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132\Desktop\Manuscript\ADAC revision\"/>
    </mc:Choice>
  </mc:AlternateContent>
  <xr:revisionPtr revIDLastSave="198" documentId="8_{17B9E381-B2DD-4C4F-B8CA-C416BF9C4ED6}" xr6:coauthVersionLast="47" xr6:coauthVersionMax="47" xr10:uidLastSave="{2ECCAB91-5396-4919-BA2B-983C637D722F}"/>
  <bookViews>
    <workbookView xWindow="-110" yWindow="-110" windowWidth="19420" windowHeight="11620" firstSheet="5" activeTab="2" xr2:uid="{58F1A9FA-F3E4-1646-83C6-57C30CF17871}"/>
  </bookViews>
  <sheets>
    <sheet name="FIG 2C" sheetId="1" r:id="rId1"/>
    <sheet name="FIG 2D" sheetId="2" r:id="rId2"/>
    <sheet name="FIG 2E" sheetId="3" r:id="rId3"/>
    <sheet name="FIG 4A" sheetId="4" r:id="rId4"/>
    <sheet name="FIG 4B" sheetId="5" r:id="rId5"/>
    <sheet name="FIG 4C" sheetId="6" r:id="rId6"/>
    <sheet name="FIG 5A" sheetId="7" r:id="rId7"/>
    <sheet name="FIG 5B" sheetId="8" r:id="rId8"/>
    <sheet name="FIG 5C" sheetId="9" r:id="rId9"/>
    <sheet name="FIG 5D" sheetId="10" r:id="rId10"/>
    <sheet name="FIG 6A" sheetId="11" r:id="rId11"/>
    <sheet name="FIG 6B" sheetId="12" r:id="rId12"/>
    <sheet name="FIG 6C" sheetId="13" r:id="rId13"/>
    <sheet name="FIG 7A Tumor volume" sheetId="14" r:id="rId14"/>
    <sheet name="Fig 7A Survival" sheetId="20" r:id="rId15"/>
    <sheet name="FIG 7B " sheetId="15" r:id="rId16"/>
    <sheet name="FIG 7C" sheetId="17" r:id="rId17"/>
    <sheet name="FIG 7D" sheetId="18" r:id="rId18"/>
    <sheet name="FIG 7E" sheetId="21" r:id="rId19"/>
    <sheet name="FIG 7F" sheetId="22" r:id="rId20"/>
    <sheet name="FIG 7G" sheetId="23" r:id="rId21"/>
    <sheet name="FIG 8A" sheetId="31" r:id="rId22"/>
    <sheet name="FIG 8B" sheetId="32" r:id="rId23"/>
    <sheet name="FIG 8C" sheetId="24" r:id="rId24"/>
    <sheet name="FIG 8D" sheetId="25" r:id="rId25"/>
    <sheet name="Supp fig 3C" sheetId="26" r:id="rId26"/>
    <sheet name="Supp fig 4A" sheetId="19" r:id="rId27"/>
    <sheet name="Supp fig 4B" sheetId="27" r:id="rId28"/>
    <sheet name="Supp fig 4C" sheetId="28" r:id="rId29"/>
    <sheet name="Supp fig 4D" sheetId="29" r:id="rId30"/>
    <sheet name="Supp fig 4E" sheetId="30" r:id="rId3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0" i="1"/>
  <c r="J19" i="1"/>
  <c r="J18" i="1"/>
  <c r="J17" i="1"/>
  <c r="J16" i="1"/>
  <c r="J15" i="1"/>
  <c r="I21" i="1"/>
  <c r="I20" i="1"/>
  <c r="I19" i="1"/>
  <c r="I18" i="1"/>
  <c r="I17" i="1"/>
  <c r="I16" i="1"/>
  <c r="I15" i="1"/>
  <c r="H21" i="1"/>
  <c r="H20" i="1"/>
  <c r="H19" i="1"/>
  <c r="H18" i="1"/>
  <c r="H17" i="1"/>
  <c r="H16" i="1"/>
  <c r="H15" i="1"/>
</calcChain>
</file>

<file path=xl/sharedStrings.xml><?xml version="1.0" encoding="utf-8"?>
<sst xmlns="http://schemas.openxmlformats.org/spreadsheetml/2006/main" count="248" uniqueCount="160">
  <si>
    <t>IL12p pg/ml</t>
  </si>
  <si>
    <t>nM</t>
  </si>
  <si>
    <t>A9*1</t>
  </si>
  <si>
    <t>A9*2</t>
  </si>
  <si>
    <t>A9*1/2</t>
  </si>
  <si>
    <t>CD86 MFI</t>
  </si>
  <si>
    <t>0,549537</t>
  </si>
  <si>
    <t>0,519734</t>
  </si>
  <si>
    <t>0,130709</t>
  </si>
  <si>
    <t>0,077261</t>
  </si>
  <si>
    <t>0,860718</t>
  </si>
  <si>
    <t>0,831759</t>
  </si>
  <si>
    <t>0,454683</t>
  </si>
  <si>
    <t>0,402982</t>
  </si>
  <si>
    <t>0,976191</t>
  </si>
  <si>
    <t>0,901312</t>
  </si>
  <si>
    <t>0,62199</t>
  </si>
  <si>
    <t>0,542911</t>
  </si>
  <si>
    <t>0,005866</t>
  </si>
  <si>
    <t>0,794247</t>
  </si>
  <si>
    <t>0,702673</t>
  </si>
  <si>
    <t>0,201109</t>
  </si>
  <si>
    <t>0,129021</t>
  </si>
  <si>
    <t>0,809114</t>
  </si>
  <si>
    <t>0,717373</t>
  </si>
  <si>
    <t>0,266087</t>
  </si>
  <si>
    <t>0,274007</t>
  </si>
  <si>
    <t>0,88979</t>
  </si>
  <si>
    <t>0,801237</t>
  </si>
  <si>
    <t>0,441426</t>
  </si>
  <si>
    <t>0,453459</t>
  </si>
  <si>
    <t>ELIspot</t>
  </si>
  <si>
    <t>SFU /10^6 IFNy</t>
  </si>
  <si>
    <r>
      <t>pTag</t>
    </r>
    <r>
      <rPr>
        <vertAlign val="subscript"/>
        <sz val="12"/>
        <color theme="1"/>
        <rFont val="Calibri"/>
        <family val="2"/>
        <scheme val="minor"/>
      </rPr>
      <t>9aa</t>
    </r>
  </si>
  <si>
    <r>
      <t>BiA9*2_HF+pTag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-E7</t>
    </r>
    <r>
      <rPr>
        <vertAlign val="subscript"/>
        <sz val="12"/>
        <rFont val="Arial"/>
        <family val="2"/>
      </rPr>
      <t>44-62 10 μg</t>
    </r>
  </si>
  <si>
    <r>
      <t>BiA9*2_HF+pTag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-E7</t>
    </r>
    <r>
      <rPr>
        <vertAlign val="subscript"/>
        <sz val="12"/>
        <rFont val="Arial"/>
        <family val="2"/>
      </rPr>
      <t>44-62 30 μg</t>
    </r>
  </si>
  <si>
    <r>
      <t>BiA9*2_HF+pTag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-E7</t>
    </r>
    <r>
      <rPr>
        <vertAlign val="subscript"/>
        <sz val="12"/>
        <rFont val="Arial"/>
        <family val="2"/>
      </rPr>
      <t>44-62 50 μg</t>
    </r>
  </si>
  <si>
    <r>
      <t>BiA9*2_HF+pTag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-E7</t>
    </r>
    <r>
      <rPr>
        <vertAlign val="subscript"/>
        <sz val="12"/>
        <rFont val="Arial"/>
        <family val="2"/>
      </rPr>
      <t>44-62 90 μg</t>
    </r>
  </si>
  <si>
    <r>
      <t>BiA9*2_HF</t>
    </r>
    <r>
      <rPr>
        <vertAlign val="subscript"/>
        <sz val="12"/>
        <rFont val="Arial"/>
        <family val="2"/>
      </rPr>
      <t>90 μg</t>
    </r>
  </si>
  <si>
    <r>
      <t>E7</t>
    </r>
    <r>
      <rPr>
        <vertAlign val="subscript"/>
        <sz val="12"/>
        <rFont val="Arial"/>
        <family val="2"/>
      </rPr>
      <t>44-62 1350 pmol</t>
    </r>
  </si>
  <si>
    <t>Vehicle</t>
  </si>
  <si>
    <r>
      <t>E7</t>
    </r>
    <r>
      <rPr>
        <vertAlign val="subscript"/>
        <sz val="12"/>
        <color theme="1"/>
        <rFont val="Calibri"/>
        <family val="2"/>
        <scheme val="minor"/>
      </rPr>
      <t>44-62</t>
    </r>
  </si>
  <si>
    <r>
      <t>BiA9*2_HF+pTag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-E7</t>
    </r>
    <r>
      <rPr>
        <vertAlign val="subscript"/>
        <sz val="12"/>
        <rFont val="Arial"/>
        <family val="2"/>
      </rPr>
      <t>44-6210 μg</t>
    </r>
  </si>
  <si>
    <r>
      <t>BiA9*2_HF</t>
    </r>
    <r>
      <rPr>
        <vertAlign val="subscript"/>
        <sz val="12"/>
        <rFont val="Arial"/>
        <family val="2"/>
      </rPr>
      <t>90 ug</t>
    </r>
  </si>
  <si>
    <t>Donors</t>
  </si>
  <si>
    <r>
      <t>pTag</t>
    </r>
    <r>
      <rPr>
        <vertAlign val="subscript"/>
        <sz val="12"/>
        <rFont val="Arial"/>
        <family val="2"/>
      </rPr>
      <t>9aa</t>
    </r>
  </si>
  <si>
    <t>CD3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</si>
  <si>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</si>
  <si>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</si>
  <si>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</si>
  <si>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</si>
  <si>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</si>
  <si>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</si>
  <si>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</si>
  <si>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</si>
  <si>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</si>
  <si>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</si>
  <si>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</si>
  <si>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</si>
  <si>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r>
      <t>pp65</t>
    </r>
    <r>
      <rPr>
        <vertAlign val="subscript"/>
        <sz val="10"/>
        <rFont val="Arial"/>
        <family val="2"/>
      </rPr>
      <t>489-510</t>
    </r>
  </si>
  <si>
    <r>
      <t>pTag</t>
    </r>
    <r>
      <rPr>
        <vertAlign val="subscript"/>
        <sz val="10"/>
        <rFont val="Arial"/>
        <family val="2"/>
      </rPr>
      <t>9aa</t>
    </r>
    <r>
      <rPr>
        <sz val="10"/>
        <rFont val="Arial"/>
        <family val="2"/>
      </rPr>
      <t>-pp65</t>
    </r>
    <r>
      <rPr>
        <vertAlign val="subscript"/>
        <sz val="10"/>
        <rFont val="Arial"/>
        <family val="2"/>
      </rPr>
      <t>489-510</t>
    </r>
  </si>
  <si>
    <r>
      <t>pTag</t>
    </r>
    <r>
      <rPr>
        <vertAlign val="subscript"/>
        <sz val="10"/>
        <rFont val="Arial"/>
        <family val="2"/>
      </rPr>
      <t>9aa</t>
    </r>
  </si>
  <si>
    <t>anti-CD3</t>
  </si>
  <si>
    <t xml:space="preserve">Octet </t>
  </si>
  <si>
    <t>BLI Titer [ug/mL]</t>
  </si>
  <si>
    <t>A9*1​​</t>
  </si>
  <si>
    <t>BiA9*1_HF​​</t>
  </si>
  <si>
    <t>BiA9*1_HR​​</t>
  </si>
  <si>
    <t>BiA9*1_LF​​</t>
  </si>
  <si>
    <t>BiA9*1_LR​​</t>
  </si>
  <si>
    <t>A9*1/2​​</t>
  </si>
  <si>
    <t>BiA9*1/2_HF​​</t>
  </si>
  <si>
    <t>BiA9*1/2_HR​​</t>
  </si>
  <si>
    <t>A9*2​​</t>
  </si>
  <si>
    <t>BiA9*2_HF​​</t>
  </si>
  <si>
    <t>BiA9*2_HR​​</t>
  </si>
  <si>
    <t>BiA9*2_LF​​</t>
  </si>
  <si>
    <t>BiA9*2_LR​​</t>
  </si>
  <si>
    <t>BiA9*2_HF_mscFv​​</t>
  </si>
  <si>
    <t>&lt;- SEC mon pop [%]</t>
  </si>
  <si>
    <t>Flow cytometry</t>
  </si>
  <si>
    <t>MFI CD86</t>
  </si>
  <si>
    <t>BiA9*2</t>
  </si>
  <si>
    <t>BiA9*2_HF</t>
  </si>
  <si>
    <t>BiA9*2_HR</t>
  </si>
  <si>
    <t>ELISA</t>
  </si>
  <si>
    <t>IL12p pg/mL</t>
  </si>
  <si>
    <t>In vivo CD8 T cell expansion</t>
  </si>
  <si>
    <r>
      <t>CD8</t>
    </r>
    <r>
      <rPr>
        <vertAlign val="superscript"/>
        <sz val="8"/>
        <color rgb="FF000000"/>
        <rFont val="Arial"/>
        <family val="2"/>
      </rPr>
      <t>+</t>
    </r>
    <r>
      <rPr>
        <sz val="11"/>
        <color rgb="FF000000"/>
        <rFont val="Arial"/>
        <family val="2"/>
      </rPr>
      <t xml:space="preserve"> Thy1.1</t>
    </r>
    <r>
      <rPr>
        <vertAlign val="superscript"/>
        <sz val="8"/>
        <color rgb="FF000000"/>
        <rFont val="Arial"/>
        <family val="2"/>
      </rPr>
      <t>+</t>
    </r>
    <r>
      <rPr>
        <sz val="11"/>
        <color rgb="FF000000"/>
        <rFont val="Arial"/>
        <family val="2"/>
      </rPr>
      <t xml:space="preserve"> CFSE</t>
    </r>
    <r>
      <rPr>
        <vertAlign val="subscript"/>
        <sz val="8"/>
        <color rgb="FF000000"/>
        <rFont val="Arial"/>
        <family val="2"/>
      </rPr>
      <t xml:space="preserve">low </t>
    </r>
    <r>
      <rPr>
        <sz val="11"/>
        <color rgb="FF000000"/>
        <rFont val="Arial"/>
        <family val="2"/>
      </rPr>
      <t>cells (%)</t>
    </r>
  </si>
  <si>
    <r>
      <t>BiA9*2_HR+gp100</t>
    </r>
    <r>
      <rPr>
        <vertAlign val="subscript"/>
        <sz val="12"/>
        <rFont val="Arial"/>
        <family val="2"/>
      </rPr>
      <t>20-39</t>
    </r>
  </si>
  <si>
    <r>
      <t>BiA9*2_HR+pTag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-gp100</t>
    </r>
    <r>
      <rPr>
        <vertAlign val="subscript"/>
        <sz val="12"/>
        <rFont val="Arial"/>
        <family val="2"/>
      </rPr>
      <t>20-39</t>
    </r>
  </si>
  <si>
    <r>
      <t>BiA9*2_HR+pTag</t>
    </r>
    <r>
      <rPr>
        <vertAlign val="subscript"/>
        <sz val="12"/>
        <rFont val="Arial"/>
        <family val="2"/>
      </rPr>
      <t>10aa</t>
    </r>
    <r>
      <rPr>
        <sz val="12"/>
        <rFont val="Arial"/>
        <family val="2"/>
      </rPr>
      <t>-gp100</t>
    </r>
    <r>
      <rPr>
        <vertAlign val="subscript"/>
        <sz val="12"/>
        <rFont val="Arial"/>
        <family val="2"/>
      </rPr>
      <t>20-39</t>
    </r>
  </si>
  <si>
    <r>
      <t>BiA9*2_HR+pTag</t>
    </r>
    <r>
      <rPr>
        <vertAlign val="subscript"/>
        <sz val="12"/>
        <rFont val="Arial"/>
        <family val="2"/>
      </rPr>
      <t>11aa</t>
    </r>
    <r>
      <rPr>
        <sz val="12"/>
        <rFont val="Arial"/>
        <family val="2"/>
      </rPr>
      <t>-gp100</t>
    </r>
    <r>
      <rPr>
        <vertAlign val="subscript"/>
        <sz val="12"/>
        <rFont val="Arial"/>
        <family val="2"/>
      </rPr>
      <t>20-39</t>
    </r>
  </si>
  <si>
    <r>
      <t>BiA9*2_HR+pTag</t>
    </r>
    <r>
      <rPr>
        <vertAlign val="subscript"/>
        <sz val="12"/>
        <rFont val="Arial"/>
        <family val="2"/>
      </rPr>
      <t>18aa</t>
    </r>
    <r>
      <rPr>
        <sz val="12"/>
        <rFont val="Arial"/>
        <family val="2"/>
      </rPr>
      <t>-gp100</t>
    </r>
    <r>
      <rPr>
        <vertAlign val="subscript"/>
        <sz val="12"/>
        <rFont val="Arial"/>
        <family val="2"/>
      </rPr>
      <t>20-39</t>
    </r>
  </si>
  <si>
    <t>popl d</t>
  </si>
  <si>
    <t>popl nd</t>
  </si>
  <si>
    <t>Ing d</t>
  </si>
  <si>
    <t>Ing nd</t>
  </si>
  <si>
    <t>Spleen</t>
  </si>
  <si>
    <t>In vivo CD4 T cell expansion</t>
  </si>
  <si>
    <t>CD3+ CD4+ CFSElow %</t>
  </si>
  <si>
    <r>
      <t>BiA9*2_HF+OVA</t>
    </r>
    <r>
      <rPr>
        <vertAlign val="subscript"/>
        <sz val="12"/>
        <rFont val="Arial"/>
        <family val="2"/>
      </rPr>
      <t>323-339</t>
    </r>
  </si>
  <si>
    <r>
      <t>BiA9*2_HF+pTag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OVA</t>
    </r>
    <r>
      <rPr>
        <vertAlign val="subscript"/>
        <sz val="12"/>
        <rFont val="Arial"/>
        <family val="2"/>
      </rPr>
      <t>323-339</t>
    </r>
  </si>
  <si>
    <t>In vivo T cell expansion</t>
  </si>
  <si>
    <r>
      <t>gp100</t>
    </r>
    <r>
      <rPr>
        <vertAlign val="subscript"/>
        <sz val="12"/>
        <rFont val="Arial"/>
        <family val="2"/>
      </rPr>
      <t>20-39</t>
    </r>
  </si>
  <si>
    <t>BiA9*2_HR+pTag9aa-gp10020-39</t>
  </si>
  <si>
    <r>
      <t>CpG+gp100</t>
    </r>
    <r>
      <rPr>
        <vertAlign val="subscript"/>
        <sz val="12"/>
        <rFont val="Arial"/>
        <family val="2"/>
      </rPr>
      <t>20-39</t>
    </r>
  </si>
  <si>
    <r>
      <t>CpG+gp100</t>
    </r>
    <r>
      <rPr>
        <vertAlign val="subscript"/>
        <sz val="12"/>
        <rFont val="Arial"/>
        <family val="2"/>
      </rPr>
      <t>20-39</t>
    </r>
    <r>
      <rPr>
        <sz val="12"/>
        <rFont val="Arial"/>
        <family val="2"/>
      </rPr>
      <t>(12x)</t>
    </r>
  </si>
  <si>
    <t>Draining Lymph node % Of CD8 T cells</t>
  </si>
  <si>
    <t>Non-Draining Lymph node % Of CD8 T cells</t>
  </si>
  <si>
    <t>TC-1 Tumor volume</t>
  </si>
  <si>
    <t>Days</t>
  </si>
  <si>
    <r>
      <t>E7</t>
    </r>
    <r>
      <rPr>
        <vertAlign val="subscript"/>
        <sz val="10"/>
        <rFont val="Arial"/>
        <family val="2"/>
      </rPr>
      <t>44-62</t>
    </r>
  </si>
  <si>
    <r>
      <t>BiA9*2_HF+E7</t>
    </r>
    <r>
      <rPr>
        <vertAlign val="subscript"/>
        <sz val="12"/>
        <color theme="1"/>
        <rFont val="Calibri"/>
        <family val="2"/>
        <scheme val="minor"/>
      </rPr>
      <t>44-62</t>
    </r>
  </si>
  <si>
    <r>
      <t>BiA9*2_HF+pTag</t>
    </r>
    <r>
      <rPr>
        <vertAlign val="subscript"/>
        <sz val="12"/>
        <color theme="1"/>
        <rFont val="Calibri"/>
        <family val="2"/>
        <scheme val="minor"/>
      </rPr>
      <t>9aa</t>
    </r>
    <r>
      <rPr>
        <sz val="12"/>
        <color theme="1"/>
        <rFont val="Calibri"/>
        <family val="2"/>
        <scheme val="minor"/>
      </rPr>
      <t>E7</t>
    </r>
    <r>
      <rPr>
        <vertAlign val="subscript"/>
        <sz val="12"/>
        <color theme="1"/>
        <rFont val="Calibri"/>
        <family val="2"/>
        <scheme val="minor"/>
      </rPr>
      <t>44-62</t>
    </r>
  </si>
  <si>
    <t>TC-1 Survival</t>
  </si>
  <si>
    <t>Day</t>
  </si>
  <si>
    <r>
      <t>BiA9*2_HF+pTag</t>
    </r>
    <r>
      <rPr>
        <vertAlign val="subscript"/>
        <sz val="12"/>
        <color theme="1"/>
        <rFont val="Calibri"/>
        <family val="2"/>
        <scheme val="minor"/>
      </rPr>
      <t>9aa</t>
    </r>
    <r>
      <rPr>
        <sz val="12"/>
        <color theme="1"/>
        <rFont val="Calibri"/>
        <family val="2"/>
        <scheme val="minor"/>
      </rPr>
      <t>-E7</t>
    </r>
    <r>
      <rPr>
        <vertAlign val="subscript"/>
        <sz val="12"/>
        <color theme="1"/>
        <rFont val="Calibri"/>
        <family val="2"/>
        <scheme val="minor"/>
      </rPr>
      <t>44-62</t>
    </r>
  </si>
  <si>
    <t xml:space="preserve">TC-1 survival </t>
  </si>
  <si>
    <t>Selicrelumab</t>
  </si>
  <si>
    <r>
      <t>BiA9*2_HF+pTag</t>
    </r>
    <r>
      <rPr>
        <vertAlign val="subscript"/>
        <sz val="12"/>
        <rFont val="Arial"/>
        <family val="2"/>
      </rPr>
      <t>9aa</t>
    </r>
    <r>
      <rPr>
        <sz val="12"/>
        <rFont val="Arial"/>
        <family val="2"/>
      </rPr>
      <t>-E7</t>
    </r>
    <r>
      <rPr>
        <vertAlign val="subscript"/>
        <sz val="12"/>
        <rFont val="Arial"/>
        <family val="2"/>
      </rPr>
      <t>44-62</t>
    </r>
  </si>
  <si>
    <t xml:space="preserve">In vivo endogneous T cell expansions </t>
  </si>
  <si>
    <r>
      <t>% tetramer+ cells out of CD8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T cells</t>
    </r>
  </si>
  <si>
    <t xml:space="preserve">Selicrelumab </t>
  </si>
  <si>
    <t>AST mice</t>
  </si>
  <si>
    <t>Selicrelumab i.v (100ug)</t>
  </si>
  <si>
    <t>BiA9*2_HF i.v (135ug)</t>
  </si>
  <si>
    <r>
      <t>BiA9*2_HF+pTag</t>
    </r>
    <r>
      <rPr>
        <vertAlign val="subscript"/>
        <sz val="10"/>
        <rFont val="Arial"/>
        <family val="2"/>
      </rPr>
      <t>9aa</t>
    </r>
    <r>
      <rPr>
        <sz val="10"/>
        <rFont val="Arial"/>
        <family val="2"/>
      </rPr>
      <t>-E7</t>
    </r>
    <r>
      <rPr>
        <vertAlign val="subscript"/>
        <sz val="10"/>
        <rFont val="Arial"/>
        <family val="2"/>
      </rPr>
      <t>44-62</t>
    </r>
    <r>
      <rPr>
        <sz val="10"/>
        <rFont val="Arial"/>
        <family val="2"/>
      </rPr>
      <t xml:space="preserve"> s.c (30 ug)</t>
    </r>
  </si>
  <si>
    <r>
      <t>BiA9*HF+pTag</t>
    </r>
    <r>
      <rPr>
        <vertAlign val="subscript"/>
        <sz val="10"/>
        <rFont val="Arial"/>
        <family val="2"/>
      </rPr>
      <t>9aa</t>
    </r>
    <r>
      <rPr>
        <sz val="10"/>
        <rFont val="Arial"/>
        <family val="2"/>
      </rPr>
      <t>-KRAS</t>
    </r>
    <r>
      <rPr>
        <vertAlign val="subscript"/>
        <sz val="10"/>
        <rFont val="Arial"/>
        <family val="2"/>
      </rPr>
      <t>G12V</t>
    </r>
  </si>
  <si>
    <t>ALT</t>
  </si>
  <si>
    <t>NHP-I</t>
  </si>
  <si>
    <t>NHP-II</t>
  </si>
  <si>
    <t>ALP</t>
  </si>
  <si>
    <t>MC38 Tumor growth</t>
  </si>
  <si>
    <r>
      <t>CpG 1826+pTag</t>
    </r>
    <r>
      <rPr>
        <vertAlign val="subscript"/>
        <sz val="10"/>
        <rFont val="Arial"/>
        <family val="2"/>
      </rPr>
      <t>9aa</t>
    </r>
    <r>
      <rPr>
        <sz val="10"/>
        <rFont val="Arial"/>
        <family val="2"/>
      </rPr>
      <t>-Adpgk</t>
    </r>
    <r>
      <rPr>
        <vertAlign val="subscript"/>
        <sz val="10"/>
        <rFont val="Arial"/>
        <family val="2"/>
      </rPr>
      <t>295-313</t>
    </r>
  </si>
  <si>
    <r>
      <t>BiA9*2_HF+pTag</t>
    </r>
    <r>
      <rPr>
        <vertAlign val="subscript"/>
        <sz val="10"/>
        <rFont val="Arial"/>
        <family val="2"/>
      </rPr>
      <t>9aa</t>
    </r>
    <r>
      <rPr>
        <sz val="10"/>
        <rFont val="Arial"/>
        <family val="2"/>
      </rPr>
      <t>-Adpgk</t>
    </r>
    <r>
      <rPr>
        <vertAlign val="subscript"/>
        <sz val="10"/>
        <rFont val="Arial"/>
        <family val="2"/>
      </rPr>
      <t>295-313</t>
    </r>
  </si>
  <si>
    <t>MC38 survival</t>
  </si>
  <si>
    <r>
      <t>BiA9*2_HF+pTag</t>
    </r>
    <r>
      <rPr>
        <vertAlign val="subscript"/>
        <sz val="12"/>
        <color theme="1"/>
        <rFont val="Calibri"/>
        <family val="2"/>
        <scheme val="minor"/>
      </rPr>
      <t>7aa</t>
    </r>
    <r>
      <rPr>
        <sz val="12"/>
        <color theme="1"/>
        <rFont val="Calibri"/>
        <family val="2"/>
        <scheme val="minor"/>
      </rPr>
      <t>+Adpgk</t>
    </r>
    <r>
      <rPr>
        <vertAlign val="subscript"/>
        <sz val="12"/>
        <color theme="1"/>
        <rFont val="Calibri"/>
        <family val="2"/>
        <scheme val="minor"/>
      </rPr>
      <t>295-313</t>
    </r>
  </si>
  <si>
    <r>
      <t>BiA9*2_HF+pTag</t>
    </r>
    <r>
      <rPr>
        <vertAlign val="subscript"/>
        <sz val="12"/>
        <color theme="1"/>
        <rFont val="Calibri"/>
        <family val="2"/>
        <scheme val="minor"/>
      </rPr>
      <t>9aa</t>
    </r>
    <r>
      <rPr>
        <sz val="12"/>
        <color theme="1"/>
        <rFont val="Calibri"/>
        <family val="2"/>
        <scheme val="minor"/>
      </rPr>
      <t>+Adpgk</t>
    </r>
    <r>
      <rPr>
        <vertAlign val="subscript"/>
        <sz val="12"/>
        <color theme="1"/>
        <rFont val="Calibri"/>
        <family val="2"/>
        <scheme val="minor"/>
      </rPr>
      <t>295-313</t>
    </r>
  </si>
  <si>
    <t>MC-28 survival</t>
  </si>
  <si>
    <r>
      <t>BiA9*2_HF+pTag</t>
    </r>
    <r>
      <rPr>
        <vertAlign val="subscript"/>
        <sz val="10"/>
        <rFont val="Arial"/>
        <family val="2"/>
      </rPr>
      <t>7aa</t>
    </r>
    <r>
      <rPr>
        <sz val="10"/>
        <rFont val="Arial"/>
        <family val="2"/>
      </rPr>
      <t>-Adpgk</t>
    </r>
    <r>
      <rPr>
        <vertAlign val="subscript"/>
        <sz val="10"/>
        <rFont val="Arial"/>
        <family val="2"/>
      </rPr>
      <t>295-313</t>
    </r>
  </si>
  <si>
    <t>DC activqation</t>
  </si>
  <si>
    <t>BiA9*2_HF_DI</t>
  </si>
  <si>
    <t>Mice Weight loss</t>
  </si>
  <si>
    <t>Pre T1</t>
  </si>
  <si>
    <t>Post T1</t>
  </si>
  <si>
    <t>Pre T2</t>
  </si>
  <si>
    <t>Post T2</t>
  </si>
  <si>
    <t>Platelet count</t>
  </si>
  <si>
    <t>15 min</t>
  </si>
  <si>
    <t>1 hour</t>
  </si>
  <si>
    <r>
      <t>BiA9*2_HF+pTag</t>
    </r>
    <r>
      <rPr>
        <vertAlign val="subscript"/>
        <sz val="10"/>
        <rFont val="Arial"/>
        <family val="2"/>
      </rPr>
      <t>9aa</t>
    </r>
    <r>
      <rPr>
        <sz val="10"/>
        <rFont val="Arial"/>
        <family val="2"/>
      </rPr>
      <t>-KRAS</t>
    </r>
    <r>
      <rPr>
        <vertAlign val="subscript"/>
        <sz val="10"/>
        <rFont val="Arial"/>
        <family val="2"/>
      </rPr>
      <t>G12V</t>
    </r>
  </si>
  <si>
    <t>Blood Urea Nitrogen</t>
  </si>
  <si>
    <t>Concentration (nM)</t>
  </si>
  <si>
    <t>Cyno_1</t>
  </si>
  <si>
    <t>Cyno_2</t>
  </si>
  <si>
    <t>Cyno_3</t>
  </si>
  <si>
    <t>Cyno_4</t>
  </si>
  <si>
    <t>IL-12/IL-23p40</t>
  </si>
  <si>
    <t>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</si>
</sst>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12"/>
      <name val="Arial"/>
      <family val="2"/>
    </font>
    <font>
      <vertAlign val="subscript"/>
      <sz val="12"/>
      <name val="Arial"/>
      <family val="2"/>
    </font>
    <font>
      <i/>
      <sz val="12"/>
      <color rgb="FF0000FF"/>
      <name val="Arial"/>
      <family val="2"/>
    </font>
    <font>
      <sz val="11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bscript"/>
      <sz val="8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12"/>
      <name val="Arial"/>
    </font>
    <font>
      <sz val="12"/>
      <color rgb="FF242424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  <xf numFmtId="0" fontId="9" fillId="0" borderId="0" xfId="0" applyFont="1"/>
    <xf numFmtId="0" fontId="1" fillId="0" borderId="1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/>
    <xf numFmtId="0" fontId="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/>
    <xf numFmtId="0" fontId="0" fillId="0" borderId="1" xfId="0" applyBorder="1"/>
    <xf numFmtId="0" fontId="0" fillId="0" borderId="4" xfId="0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CBAD-FD98-8240-8F99-187E9AF5B6A6}">
  <dimension ref="A1:AE22"/>
  <sheetViews>
    <sheetView workbookViewId="0">
      <selection activeCell="H33" sqref="H33"/>
    </sheetView>
  </sheetViews>
  <sheetFormatPr defaultColWidth="11" defaultRowHeight="15.6"/>
  <sheetData>
    <row r="1" spans="1:31">
      <c r="A1" t="s">
        <v>0</v>
      </c>
    </row>
    <row r="2" spans="1:31">
      <c r="A2" t="s">
        <v>1</v>
      </c>
      <c r="B2" s="20" t="s">
        <v>2</v>
      </c>
      <c r="C2" s="20"/>
      <c r="D2" s="20"/>
      <c r="E2" s="20"/>
      <c r="F2" s="20"/>
      <c r="G2" s="20" t="s">
        <v>3</v>
      </c>
      <c r="H2" s="20"/>
      <c r="I2" s="20"/>
      <c r="J2" s="20"/>
      <c r="K2" s="20"/>
      <c r="L2" s="20" t="s">
        <v>4</v>
      </c>
      <c r="M2" s="20"/>
      <c r="N2" s="20"/>
      <c r="O2" s="20"/>
      <c r="P2" s="20"/>
    </row>
    <row r="3" spans="1:31">
      <c r="A3" s="3">
        <v>1.56</v>
      </c>
      <c r="B3" s="1">
        <v>0.31787399999999999</v>
      </c>
      <c r="C3" s="1">
        <v>0.80293300000000001</v>
      </c>
      <c r="D3" s="1">
        <v>1.202412</v>
      </c>
      <c r="E3" s="1"/>
      <c r="F3" s="9"/>
      <c r="G3" s="1">
        <v>0.138818</v>
      </c>
      <c r="H3" s="1">
        <v>4.86E-4</v>
      </c>
      <c r="I3" s="1">
        <v>0.79949499999999996</v>
      </c>
      <c r="J3" s="1"/>
      <c r="K3" s="9"/>
      <c r="L3" s="1">
        <v>0.20498</v>
      </c>
      <c r="M3" s="1">
        <v>1.282626</v>
      </c>
      <c r="N3" s="1">
        <v>0.58090399999999998</v>
      </c>
      <c r="O3" s="1"/>
      <c r="P3" s="9"/>
    </row>
    <row r="4" spans="1:31">
      <c r="A4" s="3">
        <v>3.12</v>
      </c>
      <c r="B4" s="1">
        <v>0.880907</v>
      </c>
      <c r="C4" s="1">
        <v>1.256678</v>
      </c>
      <c r="D4" s="1">
        <v>1.7046060000000001</v>
      </c>
      <c r="E4" s="1"/>
      <c r="F4" s="9"/>
      <c r="G4" s="1">
        <v>0.344748</v>
      </c>
      <c r="H4" s="1">
        <v>0.54223900000000003</v>
      </c>
      <c r="I4" s="1">
        <v>0.97592000000000001</v>
      </c>
      <c r="J4" s="1"/>
      <c r="K4" s="9"/>
      <c r="L4" s="1">
        <v>0.69298800000000005</v>
      </c>
      <c r="M4" s="1">
        <v>0.73344399999999998</v>
      </c>
      <c r="N4" s="1">
        <v>1.1176729999999999</v>
      </c>
      <c r="O4" s="1"/>
      <c r="P4" s="9"/>
    </row>
    <row r="5" spans="1:31">
      <c r="A5" s="3">
        <v>6.25</v>
      </c>
      <c r="B5" s="1">
        <v>1.261169</v>
      </c>
      <c r="C5" s="1">
        <v>1.435762</v>
      </c>
      <c r="D5" s="1">
        <v>2.0621010000000002</v>
      </c>
      <c r="E5" s="1"/>
      <c r="F5" s="9"/>
      <c r="G5" s="1">
        <v>0.59056600000000004</v>
      </c>
      <c r="H5" s="1">
        <v>0.92592300000000005</v>
      </c>
      <c r="I5" s="1">
        <v>1.339634</v>
      </c>
      <c r="J5" s="1"/>
      <c r="K5" s="9"/>
      <c r="L5" s="1">
        <v>1.0770679999999999</v>
      </c>
      <c r="M5" s="1">
        <v>1.1320209999999999</v>
      </c>
      <c r="N5" s="1">
        <v>1.4708950000000001</v>
      </c>
      <c r="O5" s="1"/>
      <c r="P5" s="9"/>
    </row>
    <row r="6" spans="1:31">
      <c r="A6" s="3">
        <v>12.5</v>
      </c>
      <c r="B6" s="1">
        <v>1.6387259999999999</v>
      </c>
      <c r="C6" s="1">
        <v>1.7028760000000001</v>
      </c>
      <c r="D6" s="1">
        <v>2.354511</v>
      </c>
      <c r="E6" s="1">
        <v>2.8006470000000001</v>
      </c>
      <c r="F6" s="9">
        <v>2.4451040000000002</v>
      </c>
      <c r="G6" s="1">
        <v>0.642926</v>
      </c>
      <c r="H6" s="1">
        <v>0.76583000000000001</v>
      </c>
      <c r="I6" s="1">
        <v>1.2748919999999999</v>
      </c>
      <c r="J6" s="1">
        <v>2.3375010000000001</v>
      </c>
      <c r="K6" s="9">
        <v>1.880374</v>
      </c>
      <c r="L6" s="1">
        <v>1.3626910000000001</v>
      </c>
      <c r="M6" s="1">
        <v>1.379524</v>
      </c>
      <c r="N6" s="1">
        <v>1.789655</v>
      </c>
      <c r="O6" s="1">
        <v>2.3856099999999998</v>
      </c>
      <c r="P6" s="9">
        <v>2.2188690000000002</v>
      </c>
    </row>
    <row r="7" spans="1:31">
      <c r="A7" s="3">
        <v>25</v>
      </c>
      <c r="B7" s="1">
        <v>1.8105500000000001</v>
      </c>
      <c r="C7" s="1">
        <v>1.8429549999999999</v>
      </c>
      <c r="D7" s="1">
        <v>2.514297</v>
      </c>
      <c r="E7" s="1">
        <v>2.8695029999999999</v>
      </c>
      <c r="F7" s="9">
        <v>2.5678420000000002</v>
      </c>
      <c r="G7" s="1">
        <v>0.87955499999999998</v>
      </c>
      <c r="H7" s="1">
        <v>0.96740000000000004</v>
      </c>
      <c r="I7" s="1">
        <v>1.2716240000000001</v>
      </c>
      <c r="J7" s="1">
        <v>1.7959769999999999</v>
      </c>
      <c r="K7" s="9">
        <v>1.6753800000000001</v>
      </c>
      <c r="L7" s="1">
        <v>1.563788</v>
      </c>
      <c r="M7" s="1">
        <v>1.6120319999999999</v>
      </c>
      <c r="N7" s="1">
        <v>2.024918</v>
      </c>
      <c r="O7" s="1">
        <v>2.68981</v>
      </c>
      <c r="P7" s="9">
        <v>2.8249930000000001</v>
      </c>
    </row>
    <row r="8" spans="1:31">
      <c r="A8" s="3">
        <v>50</v>
      </c>
      <c r="B8" s="1">
        <v>1.983352</v>
      </c>
      <c r="C8" s="1">
        <v>2.0129899999999998</v>
      </c>
      <c r="D8" s="1">
        <v>2.6434120000000001</v>
      </c>
      <c r="E8" s="1">
        <v>2.950952</v>
      </c>
      <c r="F8" s="9">
        <v>2.8808090000000002</v>
      </c>
      <c r="G8" s="1">
        <v>1.2210490000000001</v>
      </c>
      <c r="H8" s="1">
        <v>1.338184</v>
      </c>
      <c r="I8" s="1">
        <v>1.606571</v>
      </c>
      <c r="J8" s="1">
        <v>2.0988829999999998</v>
      </c>
      <c r="K8" s="9">
        <v>2.0546509999999998</v>
      </c>
      <c r="L8" s="1">
        <v>1.801139</v>
      </c>
      <c r="M8" s="1">
        <v>1.881392</v>
      </c>
      <c r="N8" s="1">
        <v>2.2651469999999998</v>
      </c>
      <c r="O8" s="1">
        <v>2.8863050000000001</v>
      </c>
      <c r="P8" s="9">
        <v>2.8279800000000002</v>
      </c>
    </row>
    <row r="9" spans="1:31">
      <c r="A9" s="3">
        <v>100</v>
      </c>
      <c r="B9" s="1">
        <v>2.116552</v>
      </c>
      <c r="C9" s="1">
        <v>2.108762</v>
      </c>
      <c r="D9" s="1">
        <v>2.7300230000000001</v>
      </c>
      <c r="E9" s="1">
        <v>3.0143390000000001</v>
      </c>
      <c r="F9" s="9">
        <v>2.8838810000000001</v>
      </c>
      <c r="G9" s="1">
        <v>1.501314</v>
      </c>
      <c r="H9" s="1">
        <v>1.539328</v>
      </c>
      <c r="I9" s="1">
        <v>2.0956610000000002</v>
      </c>
      <c r="J9" s="1">
        <v>2.4978760000000002</v>
      </c>
      <c r="K9" s="9">
        <v>1.880374</v>
      </c>
      <c r="L9" s="1">
        <v>2.0390679999999999</v>
      </c>
      <c r="M9" s="1">
        <v>2.0027870000000001</v>
      </c>
      <c r="N9" s="1">
        <v>2.331118</v>
      </c>
      <c r="O9" s="1">
        <v>2.807509</v>
      </c>
      <c r="P9" s="9">
        <v>2.2002030000000001</v>
      </c>
    </row>
    <row r="10" spans="1:3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3" spans="1:31" ht="15.75">
      <c r="A13" t="s">
        <v>5</v>
      </c>
    </row>
    <row r="14" spans="1:31" ht="15.6" customHeight="1">
      <c r="A14" t="s">
        <v>1</v>
      </c>
      <c r="B14" s="20" t="s">
        <v>3</v>
      </c>
      <c r="C14" s="20"/>
      <c r="D14" s="20"/>
      <c r="E14" s="21" t="s">
        <v>4</v>
      </c>
      <c r="F14" s="22"/>
      <c r="G14" s="22"/>
      <c r="H14" s="21" t="s">
        <v>2</v>
      </c>
      <c r="I14" s="22"/>
      <c r="J14" s="22"/>
      <c r="K14" s="1"/>
      <c r="L14" s="1"/>
      <c r="M14" s="1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5.75">
      <c r="A15" s="3">
        <v>1.56</v>
      </c>
      <c r="B15">
        <v>0</v>
      </c>
      <c r="C15">
        <v>6.2478499999999999E-2</v>
      </c>
      <c r="D15" s="18">
        <v>0</v>
      </c>
      <c r="E15" s="1">
        <v>0</v>
      </c>
      <c r="F15" s="1">
        <v>6.5074999999999994E-2</v>
      </c>
      <c r="G15" s="19">
        <v>3.1123999999999999E-2</v>
      </c>
      <c r="H15">
        <f>(H7+I7)/2</f>
        <v>1.1195120000000001</v>
      </c>
      <c r="I15">
        <f>(I7+J7)/2</f>
        <v>1.5338004999999999</v>
      </c>
      <c r="J15" s="18">
        <f>(J7+K7)/2</f>
        <v>1.7356785000000001</v>
      </c>
      <c r="K15" s="1"/>
      <c r="L15" s="1"/>
      <c r="M15" s="9"/>
      <c r="N15" s="1"/>
      <c r="O15" s="1"/>
      <c r="P15" s="1"/>
      <c r="Q15" s="1"/>
      <c r="R15" s="1"/>
      <c r="S15" s="9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.75">
      <c r="A16" s="3">
        <v>3.12</v>
      </c>
      <c r="B16">
        <v>0.1141635</v>
      </c>
      <c r="C16">
        <v>0.1394435</v>
      </c>
      <c r="D16" s="18">
        <v>4.6967500000000002E-2</v>
      </c>
      <c r="E16" s="1">
        <v>0</v>
      </c>
      <c r="F16" s="1">
        <v>8.9832499999999996E-2</v>
      </c>
      <c r="G16" s="19">
        <v>0</v>
      </c>
      <c r="H16">
        <f t="shared" ref="H16:J19" si="0">(H8+I8)/2</f>
        <v>1.4723774999999999</v>
      </c>
      <c r="I16">
        <f t="shared" si="0"/>
        <v>1.8527269999999998</v>
      </c>
      <c r="J16" s="18">
        <f t="shared" si="0"/>
        <v>2.0767669999999998</v>
      </c>
      <c r="K16" s="1"/>
      <c r="L16" s="1"/>
      <c r="M16" s="9"/>
      <c r="N16" s="1"/>
      <c r="O16" s="1"/>
      <c r="P16" s="1"/>
      <c r="Q16" s="1"/>
      <c r="R16" s="1"/>
      <c r="S16" s="9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5.75">
      <c r="A17" s="3">
        <v>6.25</v>
      </c>
      <c r="B17">
        <v>0.22930449999999999</v>
      </c>
      <c r="C17">
        <v>0.208672</v>
      </c>
      <c r="D17" s="18">
        <v>8.7479000000000001E-2</v>
      </c>
      <c r="E17" s="1">
        <v>3.9977499999999999E-2</v>
      </c>
      <c r="F17" s="1">
        <v>9.5052999999999999E-2</v>
      </c>
      <c r="G17" s="19">
        <v>1.4992500000000001E-2</v>
      </c>
      <c r="H17">
        <f t="shared" si="0"/>
        <v>1.8174945</v>
      </c>
      <c r="I17">
        <f t="shared" si="0"/>
        <v>2.2967685000000002</v>
      </c>
      <c r="J17" s="18">
        <f t="shared" si="0"/>
        <v>2.1891250000000002</v>
      </c>
      <c r="K17" s="1"/>
      <c r="L17" s="1"/>
      <c r="M17" s="9"/>
      <c r="N17" s="1"/>
      <c r="O17" s="1"/>
      <c r="P17" s="1"/>
      <c r="Q17" s="1"/>
      <c r="R17" s="1"/>
      <c r="S17" s="9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5.75">
      <c r="A18" s="3">
        <v>12.5</v>
      </c>
      <c r="B18">
        <v>0.50046900000000005</v>
      </c>
      <c r="C18">
        <v>0.68893450000000001</v>
      </c>
      <c r="D18" s="18">
        <v>0.11996850000000001</v>
      </c>
      <c r="E18" s="1">
        <v>0.177121</v>
      </c>
      <c r="F18" s="1">
        <v>0.27430699999999997</v>
      </c>
      <c r="G18" s="19">
        <v>0.11612749999999999</v>
      </c>
      <c r="H18">
        <f t="shared" si="0"/>
        <v>0</v>
      </c>
      <c r="I18">
        <f t="shared" si="0"/>
        <v>0</v>
      </c>
      <c r="J18" s="18">
        <f t="shared" si="0"/>
        <v>0</v>
      </c>
      <c r="K18" s="1"/>
      <c r="L18" s="1"/>
      <c r="M18" s="9"/>
      <c r="N18" s="1"/>
      <c r="O18" s="1"/>
      <c r="P18" s="1"/>
      <c r="Q18" s="1"/>
      <c r="R18" s="1"/>
      <c r="S18" s="9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5.75">
      <c r="A19" s="3">
        <v>25</v>
      </c>
      <c r="B19">
        <v>0.59925050000000002</v>
      </c>
      <c r="C19">
        <v>0.90963850000000002</v>
      </c>
      <c r="D19" s="18">
        <v>0.41650699999999996</v>
      </c>
      <c r="E19" s="1">
        <v>0.22129750000000001</v>
      </c>
      <c r="F19" s="1">
        <v>0.50760300000000003</v>
      </c>
      <c r="G19" s="19">
        <v>0.25891999999999998</v>
      </c>
      <c r="H19">
        <f t="shared" si="0"/>
        <v>0</v>
      </c>
      <c r="I19">
        <f t="shared" si="0"/>
        <v>0</v>
      </c>
      <c r="J19" s="18">
        <f t="shared" si="0"/>
        <v>0</v>
      </c>
      <c r="K19" s="1"/>
      <c r="L19" s="1"/>
      <c r="M19" s="9"/>
      <c r="N19" s="1"/>
      <c r="O19" s="1"/>
      <c r="P19" s="1"/>
      <c r="Q19" s="1"/>
      <c r="R19" s="1"/>
      <c r="S19" s="9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75">
      <c r="A20" s="3">
        <v>50</v>
      </c>
      <c r="B20">
        <v>0.84319100000000002</v>
      </c>
      <c r="C20">
        <v>0.81382299999999996</v>
      </c>
      <c r="D20" s="18">
        <v>0.4930715</v>
      </c>
      <c r="E20" s="1">
        <v>0.36901899999999999</v>
      </c>
      <c r="F20" s="1">
        <v>0.76834950000000002</v>
      </c>
      <c r="G20" s="19">
        <v>0.45640449999999999</v>
      </c>
      <c r="H20">
        <f>(H12+I12)/2</f>
        <v>0</v>
      </c>
      <c r="I20">
        <f>(I12+J12)/2</f>
        <v>0</v>
      </c>
      <c r="J20" s="18">
        <f>(J12+K12)/2</f>
        <v>0</v>
      </c>
      <c r="K20" s="1"/>
      <c r="L20" s="1"/>
      <c r="M20" s="9"/>
      <c r="N20" s="1"/>
      <c r="O20" s="1"/>
      <c r="P20" s="1"/>
      <c r="Q20" s="1"/>
      <c r="R20" s="1"/>
      <c r="S20" s="9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>
      <c r="A21" s="3">
        <v>100</v>
      </c>
      <c r="B21">
        <v>0.86371200000000004</v>
      </c>
      <c r="C21">
        <v>0.95524300000000006</v>
      </c>
      <c r="D21" s="18">
        <v>0.66473549999999992</v>
      </c>
      <c r="E21" s="1">
        <v>0.51348249999999995</v>
      </c>
      <c r="F21" s="1">
        <v>0.56500299999999992</v>
      </c>
      <c r="G21" s="19">
        <v>0.80350350000000004</v>
      </c>
      <c r="H21">
        <f>(H13+I13)/2</f>
        <v>0</v>
      </c>
      <c r="I21">
        <f>(I13+J13)/2</f>
        <v>0</v>
      </c>
      <c r="J21" s="18">
        <f>(J13+K13)/2</f>
        <v>0</v>
      </c>
      <c r="K21" s="1"/>
      <c r="L21" s="1"/>
      <c r="M21" s="9"/>
      <c r="N21" s="1"/>
      <c r="O21" s="1"/>
      <c r="P21" s="1"/>
      <c r="Q21" s="1"/>
      <c r="R21" s="1"/>
      <c r="S21" s="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>
      <c r="B22" s="1"/>
      <c r="C22" s="1"/>
      <c r="D22" s="1"/>
      <c r="E22" s="1"/>
      <c r="F22" s="1"/>
      <c r="G22" s="1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</sheetData>
  <mergeCells count="9">
    <mergeCell ref="T14:Y14"/>
    <mergeCell ref="Z14:AE14"/>
    <mergeCell ref="B2:F2"/>
    <mergeCell ref="G2:K2"/>
    <mergeCell ref="L2:P2"/>
    <mergeCell ref="N14:S14"/>
    <mergeCell ref="B14:D14"/>
    <mergeCell ref="E14:G14"/>
    <mergeCell ref="H14:J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432DE-23CE-3448-91C0-8BC631F20857}">
  <dimension ref="A1:M8"/>
  <sheetViews>
    <sheetView workbookViewId="0">
      <selection activeCell="D2" sqref="D2:E2"/>
    </sheetView>
  </sheetViews>
  <sheetFormatPr defaultColWidth="11" defaultRowHeight="15.6"/>
  <sheetData>
    <row r="1" spans="1:13" ht="15.75">
      <c r="A1" t="s">
        <v>5</v>
      </c>
    </row>
    <row r="2" spans="1:13" ht="15.6" customHeight="1">
      <c r="A2" t="s">
        <v>1</v>
      </c>
      <c r="B2" s="20" t="s">
        <v>3</v>
      </c>
      <c r="C2" s="20"/>
      <c r="D2" s="21" t="s">
        <v>4</v>
      </c>
      <c r="E2" s="22"/>
      <c r="F2" s="20" t="s">
        <v>2</v>
      </c>
      <c r="G2" s="20"/>
      <c r="H2" s="1"/>
      <c r="I2" s="1"/>
      <c r="J2" s="20"/>
      <c r="K2" s="20"/>
      <c r="L2" s="20"/>
      <c r="M2" s="20"/>
    </row>
    <row r="3" spans="1:13" ht="15.75">
      <c r="A3" s="3">
        <v>6.25</v>
      </c>
      <c r="B3" s="1">
        <v>0.203489</v>
      </c>
      <c r="C3" s="19">
        <v>0.2262245</v>
      </c>
      <c r="D3" s="1">
        <v>0.1036035</v>
      </c>
      <c r="E3" s="19">
        <v>0.1159525</v>
      </c>
      <c r="F3" s="1">
        <v>5.5143999999999999E-2</v>
      </c>
      <c r="G3" s="19">
        <v>6.4224000000000003E-2</v>
      </c>
      <c r="H3" s="1"/>
      <c r="I3" s="1"/>
      <c r="J3" s="1"/>
      <c r="K3" s="1"/>
      <c r="L3" s="1"/>
      <c r="M3" s="1"/>
    </row>
    <row r="4" spans="1:13">
      <c r="A4" s="3">
        <v>12.5</v>
      </c>
      <c r="B4" s="1">
        <v>0.2440445</v>
      </c>
      <c r="C4" s="19">
        <v>0.28648200000000001</v>
      </c>
      <c r="D4" s="1">
        <v>0.16960599999999998</v>
      </c>
      <c r="E4" s="19">
        <v>0.13942299999999999</v>
      </c>
      <c r="F4" s="1">
        <v>8.2850499999999994E-2</v>
      </c>
      <c r="G4" s="19">
        <v>0.10684299999999999</v>
      </c>
      <c r="H4" s="1"/>
      <c r="I4" s="1"/>
      <c r="J4" s="1"/>
      <c r="K4" s="1"/>
      <c r="L4" s="1"/>
      <c r="M4" s="1"/>
    </row>
    <row r="5" spans="1:13">
      <c r="A5" s="3">
        <v>25</v>
      </c>
      <c r="B5" s="1">
        <v>0.31871899999999997</v>
      </c>
      <c r="C5" s="19">
        <v>0.34069749999999999</v>
      </c>
      <c r="D5" s="1">
        <v>0.22256199999999998</v>
      </c>
      <c r="E5" s="19">
        <v>0.20525499999999999</v>
      </c>
      <c r="F5" s="1">
        <v>0.14763700000000002</v>
      </c>
      <c r="G5" s="19">
        <v>0.1896825</v>
      </c>
      <c r="H5" s="1"/>
      <c r="I5" s="1"/>
      <c r="J5" s="1"/>
      <c r="K5" s="1"/>
      <c r="L5" s="1"/>
      <c r="M5" s="1"/>
    </row>
    <row r="6" spans="1:13">
      <c r="A6" s="3">
        <v>50</v>
      </c>
      <c r="B6" s="1">
        <v>0.40686899999999998</v>
      </c>
      <c r="C6" s="19">
        <v>0.38228799999999996</v>
      </c>
      <c r="D6" s="1">
        <v>0.26814949999999999</v>
      </c>
      <c r="E6" s="19">
        <v>0.27646899999999996</v>
      </c>
      <c r="F6" s="1">
        <v>0.18946099999999999</v>
      </c>
      <c r="G6" s="19">
        <v>0.25062850000000003</v>
      </c>
      <c r="H6" s="1"/>
      <c r="I6" s="1"/>
      <c r="J6" s="1"/>
      <c r="K6" s="1"/>
      <c r="L6" s="1"/>
      <c r="M6" s="1"/>
    </row>
    <row r="7" spans="1:13">
      <c r="A7" s="3">
        <v>100</v>
      </c>
      <c r="B7" s="1">
        <v>0.45766499999999999</v>
      </c>
      <c r="C7" s="19">
        <v>0.40901599999999999</v>
      </c>
      <c r="D7" s="1">
        <v>0.32212649999999998</v>
      </c>
      <c r="E7" s="19">
        <v>0.32715700000000003</v>
      </c>
      <c r="F7" s="1">
        <v>0.247391</v>
      </c>
      <c r="G7" s="19">
        <v>0.32730399999999998</v>
      </c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mergeCells count="4">
    <mergeCell ref="J2:M2"/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B8C5-1138-E94D-A3FF-5DDBBC074AB0}">
  <dimension ref="A1:G8"/>
  <sheetViews>
    <sheetView tabSelected="1" workbookViewId="0">
      <selection activeCell="H6" sqref="H6"/>
    </sheetView>
  </sheetViews>
  <sheetFormatPr defaultColWidth="11" defaultRowHeight="15.6"/>
  <sheetData>
    <row r="1" spans="1:7" ht="15.6" customHeight="1">
      <c r="A1" t="s">
        <v>1</v>
      </c>
      <c r="B1" s="20" t="s">
        <v>3</v>
      </c>
      <c r="C1" s="20"/>
      <c r="D1" s="20" t="s">
        <v>4</v>
      </c>
      <c r="E1" s="20"/>
      <c r="F1" s="20" t="s">
        <v>2</v>
      </c>
      <c r="G1" s="20"/>
    </row>
    <row r="2" spans="1:7" ht="15.75">
      <c r="A2" s="3">
        <v>3.12</v>
      </c>
      <c r="B2" s="26" t="s">
        <v>6</v>
      </c>
      <c r="C2" s="28" t="s">
        <v>7</v>
      </c>
      <c r="D2" s="26" t="s">
        <v>8</v>
      </c>
      <c r="E2" s="28" t="s">
        <v>9</v>
      </c>
      <c r="F2" s="26">
        <v>0</v>
      </c>
      <c r="G2" s="28">
        <v>0</v>
      </c>
    </row>
    <row r="3" spans="1:7" ht="15.75">
      <c r="A3" s="3">
        <v>6.25</v>
      </c>
      <c r="B3" s="26" t="s">
        <v>10</v>
      </c>
      <c r="C3" s="28" t="s">
        <v>11</v>
      </c>
      <c r="D3" s="26" t="s">
        <v>12</v>
      </c>
      <c r="E3" s="28" t="s">
        <v>13</v>
      </c>
      <c r="F3" s="26">
        <v>0</v>
      </c>
      <c r="G3" s="28">
        <v>0</v>
      </c>
    </row>
    <row r="4" spans="1:7" ht="15.75">
      <c r="A4" s="3">
        <v>12.5</v>
      </c>
      <c r="B4" s="26" t="s">
        <v>14</v>
      </c>
      <c r="C4" s="28" t="s">
        <v>15</v>
      </c>
      <c r="D4" s="26" t="s">
        <v>16</v>
      </c>
      <c r="E4" s="28" t="s">
        <v>17</v>
      </c>
      <c r="F4" s="26">
        <v>0</v>
      </c>
      <c r="G4" s="28" t="s">
        <v>18</v>
      </c>
    </row>
    <row r="5" spans="1:7" ht="15.75">
      <c r="A5" s="3">
        <v>25</v>
      </c>
      <c r="B5" s="27">
        <v>1113914</v>
      </c>
      <c r="C5" s="29">
        <v>1032093</v>
      </c>
      <c r="D5" s="26" t="s">
        <v>19</v>
      </c>
      <c r="E5" s="28" t="s">
        <v>20</v>
      </c>
      <c r="F5" s="26" t="s">
        <v>21</v>
      </c>
      <c r="G5" s="28" t="s">
        <v>22</v>
      </c>
    </row>
    <row r="6" spans="1:7" ht="15.75">
      <c r="A6" s="3">
        <v>50</v>
      </c>
      <c r="B6" s="27">
        <v>1135284</v>
      </c>
      <c r="C6" s="29">
        <v>1114886</v>
      </c>
      <c r="D6" s="26" t="s">
        <v>23</v>
      </c>
      <c r="E6" s="28" t="s">
        <v>24</v>
      </c>
      <c r="F6" s="26" t="s">
        <v>25</v>
      </c>
      <c r="G6" s="28" t="s">
        <v>26</v>
      </c>
    </row>
    <row r="7" spans="1:7" ht="15.75">
      <c r="A7" s="3">
        <v>100</v>
      </c>
      <c r="B7" s="27">
        <v>1202863</v>
      </c>
      <c r="C7" s="29">
        <v>1171878</v>
      </c>
      <c r="D7" s="26" t="s">
        <v>27</v>
      </c>
      <c r="E7" s="28" t="s">
        <v>28</v>
      </c>
      <c r="F7" s="26" t="s">
        <v>29</v>
      </c>
      <c r="G7" s="28" t="s">
        <v>30</v>
      </c>
    </row>
    <row r="8" spans="1:7" ht="15.75"/>
  </sheetData>
  <mergeCells count="3">
    <mergeCell ref="F1:G1"/>
    <mergeCell ref="D1:E1"/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40E5-E521-464C-BC3D-3CF7C1B51908}">
  <dimension ref="A1:H18"/>
  <sheetViews>
    <sheetView workbookViewId="0">
      <selection activeCell="E8" sqref="E8"/>
    </sheetView>
  </sheetViews>
  <sheetFormatPr defaultColWidth="11" defaultRowHeight="15.6"/>
  <cols>
    <col min="1" max="1" width="14" bestFit="1" customWidth="1"/>
    <col min="2" max="5" width="33.125" bestFit="1" customWidth="1"/>
    <col min="6" max="6" width="16.5" bestFit="1" customWidth="1"/>
    <col min="7" max="7" width="13.875" bestFit="1" customWidth="1"/>
  </cols>
  <sheetData>
    <row r="1" spans="1:8">
      <c r="A1" s="8" t="s">
        <v>31</v>
      </c>
    </row>
    <row r="2" spans="1:8">
      <c r="A2" s="8" t="s">
        <v>32</v>
      </c>
    </row>
    <row r="4" spans="1:8" ht="17.45">
      <c r="A4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</row>
    <row r="5" spans="1:8">
      <c r="B5" s="1">
        <v>0</v>
      </c>
      <c r="C5" s="1">
        <v>0</v>
      </c>
      <c r="D5" s="1">
        <v>3</v>
      </c>
      <c r="E5" s="1">
        <v>0</v>
      </c>
      <c r="F5" s="1">
        <v>0</v>
      </c>
      <c r="G5" s="1">
        <v>1</v>
      </c>
      <c r="H5" s="1">
        <v>0</v>
      </c>
    </row>
    <row r="6" spans="1:8">
      <c r="B6" s="1">
        <v>0</v>
      </c>
      <c r="C6" s="1">
        <v>23</v>
      </c>
      <c r="D6" s="1">
        <v>12</v>
      </c>
      <c r="E6" s="1">
        <v>2</v>
      </c>
      <c r="F6" s="1">
        <v>1</v>
      </c>
      <c r="G6" s="1">
        <v>13</v>
      </c>
      <c r="H6" s="1">
        <v>0</v>
      </c>
    </row>
    <row r="7" spans="1:8">
      <c r="B7" s="1">
        <v>6</v>
      </c>
      <c r="C7" s="1">
        <v>11</v>
      </c>
      <c r="D7" s="1">
        <v>8</v>
      </c>
      <c r="E7" s="1">
        <v>8</v>
      </c>
      <c r="F7" s="1">
        <v>7</v>
      </c>
      <c r="G7" s="1">
        <v>0</v>
      </c>
      <c r="H7" s="1">
        <v>0</v>
      </c>
    </row>
    <row r="8" spans="1:8">
      <c r="B8" s="1">
        <v>19</v>
      </c>
      <c r="C8" s="1">
        <v>3</v>
      </c>
      <c r="D8" s="1">
        <v>8</v>
      </c>
      <c r="E8" s="1"/>
      <c r="F8" s="1"/>
      <c r="G8" s="1"/>
      <c r="H8" s="1"/>
    </row>
    <row r="11" spans="1:8" ht="17.45">
      <c r="A11" t="s">
        <v>41</v>
      </c>
      <c r="B11" s="2" t="s">
        <v>42</v>
      </c>
      <c r="C11" s="2" t="s">
        <v>35</v>
      </c>
      <c r="D11" s="2" t="s">
        <v>36</v>
      </c>
      <c r="E11" s="2" t="s">
        <v>37</v>
      </c>
      <c r="F11" s="2" t="s">
        <v>43</v>
      </c>
      <c r="G11" s="2" t="s">
        <v>39</v>
      </c>
      <c r="H11" s="2" t="s">
        <v>40</v>
      </c>
    </row>
    <row r="12" spans="1:8">
      <c r="B12" s="1">
        <v>81</v>
      </c>
      <c r="C12" s="1">
        <v>58</v>
      </c>
      <c r="D12" s="1">
        <v>239</v>
      </c>
      <c r="E12" s="1">
        <v>208</v>
      </c>
      <c r="F12" s="1">
        <v>2</v>
      </c>
      <c r="G12" s="1">
        <v>1</v>
      </c>
      <c r="H12" s="1">
        <v>0</v>
      </c>
    </row>
    <row r="13" spans="1:8">
      <c r="B13" s="1">
        <v>60</v>
      </c>
      <c r="C13" s="1">
        <v>149</v>
      </c>
      <c r="D13" s="1">
        <v>164</v>
      </c>
      <c r="E13" s="1">
        <v>414</v>
      </c>
      <c r="F13" s="1">
        <v>7</v>
      </c>
      <c r="G13" s="1">
        <v>72</v>
      </c>
      <c r="H13" s="1">
        <v>0</v>
      </c>
    </row>
    <row r="14" spans="1:8">
      <c r="B14" s="1">
        <v>32</v>
      </c>
      <c r="C14" s="1">
        <v>196</v>
      </c>
      <c r="D14" s="1">
        <v>154</v>
      </c>
      <c r="E14" s="1">
        <v>180</v>
      </c>
      <c r="F14" s="1">
        <v>21</v>
      </c>
      <c r="G14" s="1">
        <v>4</v>
      </c>
      <c r="H14" s="1">
        <v>6</v>
      </c>
    </row>
    <row r="15" spans="1:8">
      <c r="B15" s="1">
        <v>204</v>
      </c>
      <c r="C15" s="1">
        <v>39</v>
      </c>
      <c r="D15" s="1">
        <v>60</v>
      </c>
      <c r="E15" s="1">
        <v>111</v>
      </c>
      <c r="F15" s="1"/>
      <c r="G15" s="1"/>
      <c r="H15" s="1"/>
    </row>
    <row r="16" spans="1:8">
      <c r="B16" s="1"/>
      <c r="C16" s="1"/>
      <c r="D16" s="1"/>
      <c r="E16" s="1"/>
      <c r="F16" s="1"/>
      <c r="G16" s="1"/>
      <c r="H16" s="1"/>
    </row>
    <row r="17" spans="2:8">
      <c r="B17" s="1"/>
      <c r="C17" s="1"/>
      <c r="D17" s="1"/>
      <c r="E17" s="1"/>
      <c r="F17" s="1"/>
      <c r="G17" s="1"/>
      <c r="H17" s="1"/>
    </row>
    <row r="18" spans="2:8">
      <c r="B18" s="1"/>
      <c r="C18" s="1"/>
      <c r="D18" s="1"/>
      <c r="E18" s="1"/>
      <c r="F18" s="1"/>
      <c r="G18" s="1"/>
      <c r="H18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A9D1-FC17-104C-A106-A5164361CDEA}">
  <dimension ref="A1:G15"/>
  <sheetViews>
    <sheetView workbookViewId="0">
      <selection activeCell="G4" sqref="G4"/>
    </sheetView>
  </sheetViews>
  <sheetFormatPr defaultColWidth="11" defaultRowHeight="15.6"/>
  <sheetData>
    <row r="1" spans="1:7">
      <c r="A1" s="8" t="s">
        <v>31</v>
      </c>
    </row>
    <row r="2" spans="1:7">
      <c r="A2" t="s">
        <v>32</v>
      </c>
    </row>
    <row r="3" spans="1:7" ht="16.5">
      <c r="A3" t="s">
        <v>44</v>
      </c>
      <c r="B3" s="20" t="s">
        <v>45</v>
      </c>
      <c r="C3" s="20"/>
      <c r="D3" s="20"/>
      <c r="E3" s="20" t="s">
        <v>46</v>
      </c>
      <c r="F3" s="20"/>
      <c r="G3" s="20"/>
    </row>
    <row r="4" spans="1:7">
      <c r="A4" s="3" t="s">
        <v>47</v>
      </c>
      <c r="B4" s="1">
        <v>0</v>
      </c>
      <c r="C4" s="1">
        <v>6.66</v>
      </c>
      <c r="D4" s="19">
        <v>0</v>
      </c>
      <c r="E4" s="1">
        <v>1188.81</v>
      </c>
      <c r="F4" s="1">
        <v>1068.93</v>
      </c>
      <c r="G4" s="19">
        <v>1468.53</v>
      </c>
    </row>
    <row r="5" spans="1:7">
      <c r="A5" s="3" t="s">
        <v>48</v>
      </c>
      <c r="B5" s="1">
        <v>38.9</v>
      </c>
      <c r="C5" s="1">
        <v>0</v>
      </c>
      <c r="D5" s="19">
        <v>0</v>
      </c>
      <c r="E5" s="1">
        <v>3175.71</v>
      </c>
      <c r="F5" s="1">
        <v>3195.69</v>
      </c>
      <c r="G5" s="19">
        <v>3555.33</v>
      </c>
    </row>
    <row r="6" spans="1:7">
      <c r="A6" s="3" t="s">
        <v>49</v>
      </c>
      <c r="B6" s="1">
        <v>2.2200000000000002</v>
      </c>
      <c r="C6" s="1">
        <v>22.2</v>
      </c>
      <c r="D6" s="19">
        <v>5.55</v>
      </c>
      <c r="E6" s="1">
        <v>2812.74</v>
      </c>
      <c r="F6" s="1">
        <v>2732.82</v>
      </c>
      <c r="G6" s="19">
        <v>2652.9</v>
      </c>
    </row>
    <row r="7" spans="1:7">
      <c r="A7" s="3" t="s">
        <v>50</v>
      </c>
      <c r="B7" s="1">
        <v>0</v>
      </c>
      <c r="C7" s="1">
        <v>0</v>
      </c>
      <c r="D7" s="19">
        <v>0</v>
      </c>
      <c r="E7" s="1">
        <v>3603.1</v>
      </c>
      <c r="F7" s="1">
        <v>2863.8</v>
      </c>
      <c r="G7" s="19">
        <v>4342.3</v>
      </c>
    </row>
    <row r="8" spans="1:7">
      <c r="A8" s="3" t="s">
        <v>51</v>
      </c>
      <c r="B8" s="1">
        <v>0</v>
      </c>
      <c r="C8" s="1">
        <v>0</v>
      </c>
      <c r="D8" s="19">
        <v>0</v>
      </c>
      <c r="E8" s="1"/>
      <c r="F8" s="1"/>
      <c r="G8" s="19"/>
    </row>
    <row r="9" spans="1:7">
      <c r="A9" s="3" t="s">
        <v>52</v>
      </c>
      <c r="B9" s="1">
        <v>17.8</v>
      </c>
      <c r="C9" s="1">
        <v>0</v>
      </c>
      <c r="D9" s="19">
        <v>1.1000000000000001</v>
      </c>
      <c r="E9" s="1">
        <v>591.07500000000005</v>
      </c>
      <c r="F9" s="1">
        <v>611.05499999999995</v>
      </c>
      <c r="G9" s="19"/>
    </row>
    <row r="10" spans="1:7">
      <c r="A10" s="3" t="s">
        <v>53</v>
      </c>
      <c r="B10" s="1">
        <v>15.54</v>
      </c>
      <c r="C10" s="1">
        <v>2.2200000000000002</v>
      </c>
      <c r="D10" s="19">
        <v>0</v>
      </c>
      <c r="E10" s="1">
        <v>3086.91</v>
      </c>
      <c r="F10" s="1">
        <v>3046.95</v>
      </c>
      <c r="G10" s="19"/>
    </row>
    <row r="11" spans="1:7">
      <c r="A11" s="3" t="s">
        <v>54</v>
      </c>
      <c r="B11" s="1">
        <v>0</v>
      </c>
      <c r="C11" s="1">
        <v>0</v>
      </c>
      <c r="D11" s="19">
        <v>0</v>
      </c>
      <c r="E11" s="1">
        <v>3884.4450000000002</v>
      </c>
      <c r="F11" s="1">
        <v>4084.2449999999999</v>
      </c>
      <c r="G11" s="19"/>
    </row>
    <row r="12" spans="1:7" ht="15.75">
      <c r="A12" s="3" t="s">
        <v>55</v>
      </c>
      <c r="B12" s="1">
        <v>0</v>
      </c>
      <c r="C12" s="1">
        <v>0</v>
      </c>
      <c r="D12" s="19">
        <v>0</v>
      </c>
      <c r="E12" s="1">
        <v>4370.625</v>
      </c>
      <c r="F12" s="1">
        <v>4770.2250000000004</v>
      </c>
      <c r="G12" s="19"/>
    </row>
    <row r="13" spans="1:7">
      <c r="A13" s="3" t="s">
        <v>56</v>
      </c>
      <c r="B13" s="1">
        <v>2.2000000000000002</v>
      </c>
      <c r="C13" s="1">
        <v>0</v>
      </c>
      <c r="D13" s="19">
        <v>2.2000000000000002</v>
      </c>
      <c r="E13" s="1">
        <v>2847.15</v>
      </c>
      <c r="F13" s="1">
        <v>3686.31</v>
      </c>
      <c r="G13" s="19"/>
    </row>
    <row r="14" spans="1:7">
      <c r="A14" s="3" t="s">
        <v>57</v>
      </c>
      <c r="B14" s="1">
        <v>0</v>
      </c>
      <c r="C14" s="1">
        <v>0</v>
      </c>
      <c r="D14" s="19">
        <v>0</v>
      </c>
      <c r="E14" s="1">
        <v>3143.52</v>
      </c>
      <c r="F14" s="1">
        <v>3223.44</v>
      </c>
      <c r="G14" s="19"/>
    </row>
    <row r="15" spans="1:7">
      <c r="A15" s="3" t="s">
        <v>58</v>
      </c>
      <c r="B15" s="1">
        <v>32.200000000000003</v>
      </c>
      <c r="C15" s="1">
        <v>0</v>
      </c>
      <c r="D15" s="19">
        <v>0</v>
      </c>
      <c r="E15" s="1">
        <v>4711.95</v>
      </c>
      <c r="F15" s="1">
        <v>4232.43</v>
      </c>
      <c r="G15" s="19"/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26D3-B1C0-2B4B-845A-8013E0F24108}">
  <dimension ref="A1:AJ14"/>
  <sheetViews>
    <sheetView workbookViewId="0">
      <selection activeCell="B16" sqref="B16"/>
    </sheetView>
  </sheetViews>
  <sheetFormatPr defaultColWidth="11" defaultRowHeight="15.6"/>
  <sheetData>
    <row r="1" spans="1:36">
      <c r="A1" s="8" t="s">
        <v>31</v>
      </c>
    </row>
    <row r="2" spans="1:36">
      <c r="A2" t="s">
        <v>32</v>
      </c>
    </row>
    <row r="3" spans="1:36" ht="15.95">
      <c r="A3" s="23" t="s">
        <v>59</v>
      </c>
      <c r="B3" s="23"/>
      <c r="C3" s="23"/>
      <c r="D3" s="23"/>
      <c r="E3" s="23"/>
      <c r="F3" s="23"/>
      <c r="G3" s="23"/>
      <c r="H3" s="23"/>
      <c r="I3" s="23"/>
      <c r="J3" s="23" t="s">
        <v>60</v>
      </c>
      <c r="K3" s="23"/>
      <c r="L3" s="23"/>
      <c r="M3" s="23"/>
      <c r="N3" s="23"/>
      <c r="O3" s="23"/>
      <c r="P3" s="23"/>
      <c r="Q3" s="23"/>
      <c r="R3" s="23"/>
      <c r="S3" s="23" t="s">
        <v>61</v>
      </c>
      <c r="T3" s="23"/>
      <c r="U3" s="23"/>
      <c r="V3" s="23"/>
      <c r="W3" s="23"/>
      <c r="X3" s="23"/>
      <c r="Y3" s="23"/>
      <c r="Z3" s="23"/>
      <c r="AA3" s="23"/>
      <c r="AB3" s="23" t="s">
        <v>62</v>
      </c>
      <c r="AC3" s="23"/>
      <c r="AD3" s="23"/>
      <c r="AE3" s="23"/>
      <c r="AF3" s="23"/>
      <c r="AG3" s="23"/>
      <c r="AH3" s="23"/>
      <c r="AI3" s="23"/>
      <c r="AJ3" s="23"/>
    </row>
    <row r="4" spans="1:36">
      <c r="A4" s="10">
        <v>1566.7650000000001</v>
      </c>
      <c r="B4" s="10">
        <v>9866.7900000000009</v>
      </c>
      <c r="C4" s="10">
        <v>1020.09</v>
      </c>
      <c r="D4" s="10">
        <v>193.14</v>
      </c>
      <c r="E4" s="10">
        <v>1123.32</v>
      </c>
      <c r="F4" s="10">
        <v>4277.9399999999996</v>
      </c>
      <c r="G4" s="10">
        <v>2428.6799999999998</v>
      </c>
      <c r="H4" s="10">
        <v>4670.88</v>
      </c>
      <c r="I4" s="12">
        <v>6006.21</v>
      </c>
      <c r="J4" s="10">
        <v>1387.5</v>
      </c>
      <c r="K4" s="10">
        <v>9100.89</v>
      </c>
      <c r="L4" s="10">
        <v>920.19</v>
      </c>
      <c r="M4" s="10">
        <v>160.94999999999999</v>
      </c>
      <c r="N4" s="10">
        <v>1127.76</v>
      </c>
      <c r="O4" s="10">
        <v>4386.72</v>
      </c>
      <c r="P4" s="10">
        <v>2436.4499999999998</v>
      </c>
      <c r="Q4" s="10">
        <v>4565.43</v>
      </c>
      <c r="R4" s="12">
        <v>5937.39</v>
      </c>
      <c r="S4" s="10">
        <v>15.54</v>
      </c>
      <c r="T4" s="10">
        <v>1</v>
      </c>
      <c r="U4" s="10">
        <v>6.66</v>
      </c>
      <c r="V4" s="10">
        <v>3.33</v>
      </c>
      <c r="W4" s="10">
        <v>0</v>
      </c>
      <c r="X4" s="10">
        <v>0</v>
      </c>
      <c r="Y4" s="10">
        <v>3.33</v>
      </c>
      <c r="Z4" s="10">
        <v>3.33</v>
      </c>
      <c r="AA4" s="12">
        <v>15.54</v>
      </c>
      <c r="AB4" s="10">
        <v>3233.43</v>
      </c>
      <c r="AC4" s="10">
        <v>10019.969999999999</v>
      </c>
      <c r="AD4" s="10">
        <v>4333.4399999999996</v>
      </c>
      <c r="AE4" s="10">
        <v>6965.25</v>
      </c>
      <c r="AF4" s="10">
        <v>9294.0300000000007</v>
      </c>
      <c r="AG4" s="10">
        <v>8725.7099999999991</v>
      </c>
      <c r="AH4" s="10">
        <v>7778.88</v>
      </c>
      <c r="AI4" s="10">
        <v>10517.25</v>
      </c>
      <c r="AJ4" s="12">
        <v>9435</v>
      </c>
    </row>
    <row r="5" spans="1:36">
      <c r="A5" s="3"/>
      <c r="B5" s="4"/>
      <c r="C5" s="4"/>
      <c r="D5" s="4"/>
      <c r="E5" s="4"/>
      <c r="F5" s="4"/>
      <c r="G5" s="4"/>
      <c r="H5" s="1"/>
      <c r="I5" s="1"/>
      <c r="J5" s="1"/>
      <c r="K5" s="1"/>
      <c r="L5" s="1"/>
      <c r="M5" s="1"/>
      <c r="N5" s="1"/>
      <c r="O5" s="1"/>
      <c r="P5" s="1"/>
    </row>
    <row r="6" spans="1:36">
      <c r="A6" s="3"/>
      <c r="B6" s="4"/>
      <c r="C6" s="4"/>
      <c r="D6" s="4"/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</row>
    <row r="7" spans="1:36">
      <c r="A7" s="3"/>
      <c r="B7" s="4"/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</row>
    <row r="8" spans="1:36">
      <c r="A8" s="3"/>
      <c r="B8" s="4"/>
      <c r="C8" s="4"/>
      <c r="D8" s="4"/>
      <c r="E8" s="4"/>
      <c r="F8" s="4"/>
      <c r="G8" s="4"/>
      <c r="H8" s="1"/>
      <c r="I8" s="1"/>
      <c r="J8" s="1"/>
      <c r="K8" s="1"/>
      <c r="L8" s="1"/>
      <c r="M8" s="1"/>
      <c r="N8" s="1"/>
      <c r="O8" s="1"/>
      <c r="P8" s="1"/>
    </row>
    <row r="9" spans="1:36">
      <c r="A9" s="3"/>
      <c r="B9" s="4"/>
      <c r="C9" s="4"/>
      <c r="D9" s="4"/>
      <c r="E9" s="4"/>
      <c r="F9" s="4"/>
      <c r="G9" s="4"/>
      <c r="H9" s="1"/>
      <c r="I9" s="1"/>
      <c r="J9" s="1"/>
      <c r="K9" s="1"/>
      <c r="L9" s="1"/>
      <c r="M9" s="1"/>
      <c r="N9" s="1"/>
      <c r="O9" s="1"/>
      <c r="P9" s="1"/>
    </row>
    <row r="10" spans="1:36">
      <c r="A10" s="3"/>
      <c r="B10" s="4"/>
      <c r="C10" s="4"/>
      <c r="D10" s="4"/>
      <c r="E10" s="4"/>
      <c r="F10" s="4"/>
      <c r="G10" s="4"/>
      <c r="H10" s="1"/>
      <c r="I10" s="1"/>
      <c r="J10" s="1"/>
      <c r="K10" s="1"/>
      <c r="L10" s="1"/>
      <c r="M10" s="1"/>
      <c r="N10" s="1"/>
      <c r="O10" s="1"/>
      <c r="P10" s="1"/>
    </row>
    <row r="11" spans="1:36">
      <c r="A11" s="3"/>
      <c r="B11" s="4"/>
      <c r="C11" s="4"/>
      <c r="D11" s="4"/>
      <c r="E11" s="4"/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</row>
    <row r="12" spans="1:36">
      <c r="A12" s="3"/>
      <c r="B12" s="4"/>
      <c r="C12" s="4"/>
      <c r="D12" s="4"/>
      <c r="E12" s="4"/>
      <c r="F12" s="4"/>
      <c r="G12" s="4"/>
      <c r="H12" s="1"/>
      <c r="I12" s="1"/>
      <c r="J12" s="1"/>
      <c r="K12" s="1"/>
      <c r="L12" s="1"/>
      <c r="M12" s="1"/>
      <c r="N12" s="1"/>
      <c r="O12" s="1"/>
      <c r="P12" s="1"/>
    </row>
    <row r="13" spans="1:36">
      <c r="A13" s="3"/>
      <c r="B13" s="4"/>
      <c r="C13" s="4"/>
      <c r="D13" s="4"/>
      <c r="E13" s="4"/>
      <c r="F13" s="4"/>
      <c r="G13" s="4"/>
      <c r="H13" s="1"/>
      <c r="I13" s="1"/>
      <c r="J13" s="1"/>
      <c r="K13" s="1"/>
      <c r="L13" s="1"/>
      <c r="M13" s="1"/>
      <c r="N13" s="1"/>
      <c r="O13" s="1"/>
      <c r="P13" s="1"/>
    </row>
    <row r="14" spans="1:36">
      <c r="A14" s="3"/>
      <c r="B14" s="4"/>
      <c r="C14" s="4"/>
      <c r="D14" s="4"/>
      <c r="E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</row>
  </sheetData>
  <mergeCells count="4">
    <mergeCell ref="A3:I3"/>
    <mergeCell ref="J3:R3"/>
    <mergeCell ref="S3:AA3"/>
    <mergeCell ref="AB3:A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A434-86A3-D54D-8650-6AE5AD0DA036}">
  <dimension ref="A1:P19"/>
  <sheetViews>
    <sheetView workbookViewId="0">
      <selection activeCell="C10" sqref="C10"/>
    </sheetView>
  </sheetViews>
  <sheetFormatPr defaultColWidth="11" defaultRowHeight="15.6"/>
  <cols>
    <col min="1" max="1" width="15.875" bestFit="1" customWidth="1"/>
    <col min="15" max="15" width="18.125" bestFit="1" customWidth="1"/>
    <col min="16" max="16" width="19.625" bestFit="1" customWidth="1"/>
  </cols>
  <sheetData>
    <row r="1" spans="1:16">
      <c r="A1" s="8" t="s">
        <v>63</v>
      </c>
    </row>
    <row r="2" spans="1:16">
      <c r="A2" s="2" t="s">
        <v>64</v>
      </c>
      <c r="B2" s="2" t="s">
        <v>65</v>
      </c>
      <c r="C2" s="2" t="s">
        <v>66</v>
      </c>
      <c r="D2" s="2" t="s">
        <v>67</v>
      </c>
      <c r="E2" s="2" t="s">
        <v>68</v>
      </c>
      <c r="F2" s="2" t="s">
        <v>69</v>
      </c>
      <c r="G2" s="2" t="s">
        <v>70</v>
      </c>
      <c r="H2" s="2" t="s">
        <v>71</v>
      </c>
      <c r="I2" s="2" t="s">
        <v>72</v>
      </c>
      <c r="J2" s="2" t="s">
        <v>73</v>
      </c>
      <c r="K2" s="2" t="s">
        <v>74</v>
      </c>
      <c r="L2" s="2" t="s">
        <v>75</v>
      </c>
      <c r="M2" s="2" t="s">
        <v>76</v>
      </c>
      <c r="N2" s="2" t="s">
        <v>77</v>
      </c>
      <c r="O2" s="2" t="s">
        <v>78</v>
      </c>
      <c r="P2" s="2" t="s">
        <v>79</v>
      </c>
    </row>
    <row r="3" spans="1:16">
      <c r="A3" s="1">
        <v>13.1</v>
      </c>
      <c r="B3" s="1">
        <v>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>
      <c r="A4" s="1">
        <v>15.8</v>
      </c>
      <c r="B4" s="1"/>
      <c r="C4" s="1">
        <v>98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>
      <c r="A5" s="1">
        <v>14.9</v>
      </c>
      <c r="B5" s="1"/>
      <c r="C5" s="1"/>
      <c r="D5" s="1">
        <v>89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>
      <c r="A6" s="1">
        <v>6.4</v>
      </c>
      <c r="B6" s="1"/>
      <c r="C6" s="1"/>
      <c r="D6" s="1"/>
      <c r="E6" s="1">
        <v>70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>
      <c r="A7" s="1">
        <v>5.9</v>
      </c>
      <c r="B7" s="1"/>
      <c r="C7" s="1"/>
      <c r="D7" s="1"/>
      <c r="E7" s="1"/>
      <c r="F7" s="1">
        <v>70</v>
      </c>
      <c r="G7" s="1"/>
      <c r="H7" s="1"/>
      <c r="I7" s="1"/>
      <c r="J7" s="1"/>
      <c r="K7" s="1"/>
      <c r="L7" s="1"/>
      <c r="M7" s="1"/>
      <c r="N7" s="1"/>
      <c r="O7" s="1"/>
    </row>
    <row r="8" spans="1:16">
      <c r="A8" s="1">
        <v>11.7</v>
      </c>
      <c r="B8" s="1"/>
      <c r="C8" s="1"/>
      <c r="D8" s="1"/>
      <c r="E8" s="1"/>
      <c r="F8" s="1"/>
      <c r="G8" s="1">
        <v>72</v>
      </c>
      <c r="H8" s="1"/>
      <c r="I8" s="1"/>
      <c r="J8" s="1"/>
      <c r="K8" s="1"/>
      <c r="L8" s="1"/>
      <c r="M8" s="1"/>
      <c r="N8" s="1"/>
      <c r="O8" s="1"/>
    </row>
    <row r="9" spans="1:16">
      <c r="A9" s="1">
        <v>12.7</v>
      </c>
      <c r="B9" s="1"/>
      <c r="C9" s="1"/>
      <c r="D9" s="1"/>
      <c r="E9" s="1"/>
      <c r="F9" s="1"/>
      <c r="G9" s="1"/>
      <c r="H9" s="1">
        <v>95</v>
      </c>
      <c r="I9" s="1"/>
      <c r="J9" s="1"/>
      <c r="K9" s="1"/>
      <c r="L9" s="1"/>
      <c r="M9" s="1"/>
      <c r="N9" s="1"/>
      <c r="O9" s="1"/>
    </row>
    <row r="10" spans="1:16">
      <c r="A10" s="1">
        <v>11</v>
      </c>
      <c r="B10" s="1"/>
      <c r="C10" s="1"/>
      <c r="D10" s="1"/>
      <c r="E10" s="1"/>
      <c r="F10" s="1"/>
      <c r="G10" s="1"/>
      <c r="H10" s="1"/>
      <c r="I10" s="1">
        <v>72</v>
      </c>
      <c r="J10" s="1"/>
      <c r="K10" s="1"/>
      <c r="L10" s="1"/>
      <c r="M10" s="1"/>
      <c r="N10" s="1"/>
      <c r="O10" s="1"/>
    </row>
    <row r="11" spans="1:16">
      <c r="A11" s="1">
        <v>13.1</v>
      </c>
      <c r="B11" s="1"/>
      <c r="C11" s="1"/>
      <c r="D11" s="1"/>
      <c r="E11" s="1"/>
      <c r="F11" s="1"/>
      <c r="G11" s="1"/>
      <c r="H11" s="1"/>
      <c r="I11" s="1"/>
      <c r="J11" s="1">
        <v>86</v>
      </c>
      <c r="K11" s="1"/>
      <c r="L11" s="1"/>
      <c r="M11" s="1"/>
      <c r="N11" s="1"/>
      <c r="O11" s="1"/>
    </row>
    <row r="12" spans="1:16">
      <c r="A12" s="1">
        <v>12</v>
      </c>
      <c r="B12" s="1"/>
      <c r="C12" s="1"/>
      <c r="D12" s="1"/>
      <c r="E12" s="1"/>
      <c r="F12" s="1"/>
      <c r="G12" s="1"/>
      <c r="H12" s="1"/>
      <c r="I12" s="1"/>
      <c r="J12" s="1"/>
      <c r="K12" s="1">
        <v>95</v>
      </c>
      <c r="L12" s="1"/>
      <c r="M12" s="1"/>
      <c r="N12" s="1"/>
      <c r="O12" s="1"/>
    </row>
    <row r="13" spans="1:16">
      <c r="A13" s="1">
        <v>14.4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v>98</v>
      </c>
      <c r="M13" s="1"/>
      <c r="N13" s="1"/>
      <c r="O13" s="1"/>
    </row>
    <row r="14" spans="1:16">
      <c r="A14" s="1">
        <v>0.6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>
        <v>70</v>
      </c>
      <c r="N14" s="1"/>
      <c r="O14" s="1"/>
    </row>
    <row r="15" spans="1:16">
      <c r="A15" s="1">
        <v>3.4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>
        <v>70</v>
      </c>
      <c r="O15" s="1"/>
    </row>
    <row r="16" spans="1:16">
      <c r="A16" s="1">
        <v>4.8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>
        <v>85</v>
      </c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D7C19-193F-4A4D-BA8F-3B8C961F279B}">
  <dimension ref="A1:H9"/>
  <sheetViews>
    <sheetView workbookViewId="0">
      <selection activeCell="C19" sqref="C19"/>
    </sheetView>
  </sheetViews>
  <sheetFormatPr defaultColWidth="11" defaultRowHeight="15.6"/>
  <cols>
    <col min="1" max="1" width="13.875" bestFit="1" customWidth="1"/>
  </cols>
  <sheetData>
    <row r="1" spans="1:8">
      <c r="A1" s="8" t="s">
        <v>80</v>
      </c>
    </row>
    <row r="2" spans="1:8">
      <c r="E2" t="s">
        <v>81</v>
      </c>
    </row>
    <row r="4" spans="1:8">
      <c r="B4" s="2" t="s">
        <v>1</v>
      </c>
      <c r="C4" s="20" t="s">
        <v>82</v>
      </c>
      <c r="D4" s="20"/>
      <c r="E4" s="20" t="s">
        <v>83</v>
      </c>
      <c r="F4" s="20"/>
      <c r="G4" s="20" t="s">
        <v>84</v>
      </c>
      <c r="H4" s="20"/>
    </row>
    <row r="5" spans="1:8">
      <c r="B5" s="9">
        <v>6.25</v>
      </c>
      <c r="C5" s="1">
        <v>5009</v>
      </c>
      <c r="D5" s="9">
        <v>2316.5</v>
      </c>
      <c r="E5" s="1">
        <v>3980.5</v>
      </c>
      <c r="F5" s="9">
        <v>2386.5</v>
      </c>
      <c r="G5" s="1">
        <v>4535.5</v>
      </c>
      <c r="H5" s="1">
        <v>3963</v>
      </c>
    </row>
    <row r="6" spans="1:8">
      <c r="B6" s="9">
        <v>12.5</v>
      </c>
      <c r="C6" s="1">
        <v>4685</v>
      </c>
      <c r="D6" s="9">
        <v>3212.5</v>
      </c>
      <c r="E6" s="1">
        <v>5566</v>
      </c>
      <c r="F6" s="9">
        <v>3588.5</v>
      </c>
      <c r="G6" s="1">
        <v>5772</v>
      </c>
      <c r="H6" s="1">
        <v>4270</v>
      </c>
    </row>
    <row r="7" spans="1:8">
      <c r="B7" s="9">
        <v>25</v>
      </c>
      <c r="C7" s="1">
        <v>6056</v>
      </c>
      <c r="D7" s="9">
        <v>3664.5</v>
      </c>
      <c r="E7" s="1">
        <v>6031.5</v>
      </c>
      <c r="F7" s="9">
        <v>4274.5</v>
      </c>
      <c r="G7" s="1">
        <v>6920</v>
      </c>
      <c r="H7" s="1">
        <v>5747.5</v>
      </c>
    </row>
    <row r="8" spans="1:8">
      <c r="B8" s="9">
        <v>50</v>
      </c>
      <c r="C8" s="1">
        <v>8875</v>
      </c>
      <c r="D8" s="9">
        <v>4720.5</v>
      </c>
      <c r="E8" s="1">
        <v>9867.5</v>
      </c>
      <c r="F8" s="9">
        <v>3828</v>
      </c>
      <c r="G8" s="1">
        <v>12841</v>
      </c>
      <c r="H8" s="1">
        <v>5341</v>
      </c>
    </row>
    <row r="9" spans="1:8">
      <c r="B9" s="9">
        <v>100</v>
      </c>
      <c r="C9" s="1">
        <v>15192</v>
      </c>
      <c r="D9" s="9">
        <v>5340</v>
      </c>
      <c r="E9" s="1">
        <v>15892.5</v>
      </c>
      <c r="F9" s="9">
        <v>5538.5</v>
      </c>
      <c r="G9" s="1">
        <v>16253.5</v>
      </c>
      <c r="H9" s="1">
        <v>8297.5</v>
      </c>
    </row>
  </sheetData>
  <mergeCells count="3">
    <mergeCell ref="C4:D4"/>
    <mergeCell ref="E4:F4"/>
    <mergeCell ref="G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14D3-A2D9-8949-9B20-35C703C09076}">
  <dimension ref="A1:M31"/>
  <sheetViews>
    <sheetView workbookViewId="0">
      <selection activeCell="F23" sqref="F23"/>
    </sheetView>
  </sheetViews>
  <sheetFormatPr defaultColWidth="11" defaultRowHeight="15.6"/>
  <sheetData>
    <row r="1" spans="1:13">
      <c r="A1" s="8" t="s">
        <v>85</v>
      </c>
    </row>
    <row r="2" spans="1:13">
      <c r="A2" t="s">
        <v>86</v>
      </c>
    </row>
    <row r="4" spans="1:13" ht="15.75"/>
    <row r="5" spans="1:13" ht="15.6" customHeight="1">
      <c r="A5" t="s">
        <v>1</v>
      </c>
      <c r="B5" s="20" t="s">
        <v>82</v>
      </c>
      <c r="C5" s="20"/>
      <c r="D5" s="20" t="s">
        <v>83</v>
      </c>
      <c r="E5" s="20"/>
      <c r="F5" s="20" t="s">
        <v>83</v>
      </c>
      <c r="G5" s="20"/>
      <c r="H5" s="1"/>
      <c r="I5" s="1"/>
      <c r="J5" s="20"/>
      <c r="K5" s="20"/>
      <c r="L5" s="20"/>
      <c r="M5" s="20"/>
    </row>
    <row r="6" spans="1:13" ht="15.75">
      <c r="A6" s="13">
        <v>6.25</v>
      </c>
      <c r="B6" s="1">
        <v>0.71788300000000005</v>
      </c>
      <c r="C6" s="19">
        <v>0.73412699999999997</v>
      </c>
      <c r="D6" s="1">
        <v>1.3773085</v>
      </c>
      <c r="E6" s="9">
        <v>1.1421705</v>
      </c>
      <c r="F6" s="1">
        <v>1.6287224999999999</v>
      </c>
      <c r="G6" s="19">
        <v>1.1219170000000001</v>
      </c>
      <c r="H6" s="1"/>
      <c r="I6" s="1"/>
      <c r="J6" s="1"/>
      <c r="K6" s="1"/>
      <c r="L6" s="1"/>
      <c r="M6" s="1"/>
    </row>
    <row r="7" spans="1:13" ht="15.75">
      <c r="A7" s="13">
        <v>12.5</v>
      </c>
      <c r="B7" s="1">
        <v>1.1403539999999999</v>
      </c>
      <c r="C7" s="19">
        <v>0.99180000000000001</v>
      </c>
      <c r="D7" s="1">
        <v>1.7251699999999999</v>
      </c>
      <c r="E7" s="9">
        <v>1.307015</v>
      </c>
      <c r="F7" s="1">
        <v>1.5581210000000001</v>
      </c>
      <c r="G7" s="19">
        <v>1.443168</v>
      </c>
      <c r="H7" s="1"/>
      <c r="I7" s="1"/>
      <c r="J7" s="1"/>
      <c r="K7" s="1"/>
      <c r="L7" s="1"/>
      <c r="M7" s="1"/>
    </row>
    <row r="8" spans="1:13" ht="15.75">
      <c r="A8" s="13">
        <v>25</v>
      </c>
      <c r="B8" s="1">
        <v>1.4593880000000001</v>
      </c>
      <c r="C8" s="19">
        <v>1.116015</v>
      </c>
      <c r="D8" s="1">
        <v>1.5677194999999999</v>
      </c>
      <c r="E8" s="9">
        <v>1.523844</v>
      </c>
      <c r="F8" s="1">
        <v>1.696987</v>
      </c>
      <c r="G8" s="19">
        <v>1.5915015000000001</v>
      </c>
      <c r="H8" s="1"/>
      <c r="I8" s="1"/>
      <c r="J8" s="1"/>
      <c r="K8" s="1"/>
      <c r="L8" s="1"/>
      <c r="M8" s="1"/>
    </row>
    <row r="9" spans="1:13" ht="15.75">
      <c r="A9" s="13">
        <v>50</v>
      </c>
      <c r="B9" s="1">
        <v>1.7509744999999999</v>
      </c>
      <c r="C9" s="19">
        <v>1.481101</v>
      </c>
      <c r="D9" s="1">
        <v>1.9939914999999999</v>
      </c>
      <c r="E9" s="9">
        <v>1.7182405000000001</v>
      </c>
      <c r="F9" s="1">
        <v>2.0588934999999999</v>
      </c>
      <c r="G9" s="19">
        <v>1.5182315</v>
      </c>
      <c r="H9" s="1"/>
      <c r="I9" s="1"/>
      <c r="J9" s="1"/>
      <c r="K9" s="1"/>
      <c r="L9" s="1"/>
      <c r="M9" s="1"/>
    </row>
    <row r="10" spans="1:13" ht="15.75">
      <c r="A10" s="13">
        <v>100</v>
      </c>
      <c r="B10" s="1">
        <v>2.0875835</v>
      </c>
      <c r="C10" s="19">
        <v>1.6172325000000001</v>
      </c>
      <c r="D10" s="1">
        <v>2.3030729999999999</v>
      </c>
      <c r="E10" s="9">
        <v>2.1744925000000004</v>
      </c>
      <c r="F10" s="1">
        <v>2.2480510000000002</v>
      </c>
      <c r="G10" s="19">
        <v>1.8170009999999999</v>
      </c>
      <c r="H10" s="1"/>
      <c r="I10" s="1"/>
      <c r="J10" s="1"/>
      <c r="K10" s="1"/>
      <c r="L10" s="1"/>
      <c r="M10" s="1"/>
    </row>
    <row r="31" spans="8:13">
      <c r="H31" s="20"/>
      <c r="I31" s="20"/>
      <c r="J31" s="20"/>
      <c r="K31" s="20"/>
      <c r="L31" s="20"/>
      <c r="M31" s="20"/>
    </row>
  </sheetData>
  <mergeCells count="7">
    <mergeCell ref="J5:M5"/>
    <mergeCell ref="H31:I31"/>
    <mergeCell ref="J31:K31"/>
    <mergeCell ref="L31:M31"/>
    <mergeCell ref="B5:C5"/>
    <mergeCell ref="D5:E5"/>
    <mergeCell ref="F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FB70-4DA0-CC46-9D25-705451C69573}">
  <dimension ref="A1:J10"/>
  <sheetViews>
    <sheetView workbookViewId="0">
      <selection activeCell="J5" sqref="J5:J9"/>
    </sheetView>
  </sheetViews>
  <sheetFormatPr defaultColWidth="11" defaultRowHeight="15.6"/>
  <cols>
    <col min="1" max="1" width="14.125" bestFit="1" customWidth="1"/>
  </cols>
  <sheetData>
    <row r="1" spans="1:10">
      <c r="A1" s="8" t="s">
        <v>80</v>
      </c>
    </row>
    <row r="2" spans="1:10">
      <c r="A2" t="s">
        <v>81</v>
      </c>
    </row>
    <row r="4" spans="1:10">
      <c r="B4" s="2" t="s">
        <v>1</v>
      </c>
      <c r="C4" s="20" t="s">
        <v>3</v>
      </c>
      <c r="D4" s="20"/>
      <c r="E4" s="20" t="s">
        <v>83</v>
      </c>
      <c r="F4" s="20"/>
      <c r="G4" s="20" t="s">
        <v>84</v>
      </c>
      <c r="H4" s="20"/>
      <c r="I4" s="20" t="s">
        <v>40</v>
      </c>
      <c r="J4" s="20"/>
    </row>
    <row r="5" spans="1:10">
      <c r="B5" s="1">
        <v>6.25</v>
      </c>
      <c r="C5" s="1">
        <v>24295.8</v>
      </c>
      <c r="D5" s="19">
        <v>25661.5</v>
      </c>
      <c r="E5" s="1">
        <v>23758.6</v>
      </c>
      <c r="F5" s="19">
        <v>20240.3</v>
      </c>
      <c r="G5" s="1">
        <v>20752.599999999999</v>
      </c>
      <c r="H5" s="19">
        <v>25000</v>
      </c>
      <c r="I5" s="1">
        <v>10140.35</v>
      </c>
      <c r="J5" s="19">
        <v>10140.35</v>
      </c>
    </row>
    <row r="6" spans="1:10">
      <c r="B6" s="1">
        <v>12.5</v>
      </c>
      <c r="C6" s="1">
        <v>30374.2</v>
      </c>
      <c r="D6" s="19">
        <v>37710.9</v>
      </c>
      <c r="E6" s="1">
        <v>27840.2</v>
      </c>
      <c r="F6" s="19">
        <v>28352.2</v>
      </c>
      <c r="G6" s="1">
        <v>30008.7</v>
      </c>
      <c r="H6" s="19">
        <v>29431.8</v>
      </c>
      <c r="I6" s="1">
        <v>10140.35</v>
      </c>
      <c r="J6" s="19">
        <v>10140.35</v>
      </c>
    </row>
    <row r="7" spans="1:10">
      <c r="B7" s="1">
        <v>25</v>
      </c>
      <c r="C7" s="1">
        <v>32012.400000000001</v>
      </c>
      <c r="D7" s="19">
        <v>36085.800000000003</v>
      </c>
      <c r="E7" s="1">
        <v>29949.3</v>
      </c>
      <c r="F7" s="19">
        <v>27589.200000000001</v>
      </c>
      <c r="G7" s="1">
        <v>31251.1</v>
      </c>
      <c r="H7" s="19">
        <v>29476.6</v>
      </c>
      <c r="I7" s="1">
        <v>10140.35</v>
      </c>
      <c r="J7" s="19">
        <v>10140.35</v>
      </c>
    </row>
    <row r="8" spans="1:10">
      <c r="B8" s="1">
        <v>50</v>
      </c>
      <c r="C8" s="1">
        <v>37792.5</v>
      </c>
      <c r="D8" s="19">
        <v>36169.800000000003</v>
      </c>
      <c r="E8" s="1">
        <v>31224.9</v>
      </c>
      <c r="F8" s="19">
        <v>29392.3</v>
      </c>
      <c r="G8" s="1">
        <v>33728.1</v>
      </c>
      <c r="H8" s="19">
        <v>29573</v>
      </c>
      <c r="I8" s="1">
        <v>10140.35</v>
      </c>
      <c r="J8" s="19">
        <v>10140.35</v>
      </c>
    </row>
    <row r="9" spans="1:10">
      <c r="B9" s="1">
        <v>100</v>
      </c>
      <c r="C9" s="1">
        <v>34706</v>
      </c>
      <c r="D9" s="19">
        <v>36541.699999999997</v>
      </c>
      <c r="E9" s="1">
        <v>28383.599999999999</v>
      </c>
      <c r="F9" s="19">
        <v>27033.7</v>
      </c>
      <c r="G9" s="1">
        <v>30709.4</v>
      </c>
      <c r="H9" s="19">
        <v>28857.3</v>
      </c>
      <c r="I9" s="1">
        <v>10140.35</v>
      </c>
      <c r="J9" s="19">
        <v>10140.35</v>
      </c>
    </row>
    <row r="10" spans="1:10">
      <c r="B10" s="1"/>
      <c r="C10" s="1"/>
      <c r="D10" s="1"/>
      <c r="E10" s="1"/>
      <c r="F10" s="1"/>
      <c r="G10" s="1"/>
      <c r="H10" s="1"/>
      <c r="I10" s="1"/>
      <c r="J10" s="1"/>
    </row>
  </sheetData>
  <mergeCells count="4">
    <mergeCell ref="C4:D4"/>
    <mergeCell ref="E4:F4"/>
    <mergeCell ref="G4:H4"/>
    <mergeCell ref="I4:J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C0A7-51AA-084C-AAEC-3ED21721434B}">
  <dimension ref="A1:U9"/>
  <sheetViews>
    <sheetView workbookViewId="0">
      <selection activeCell="A4" sqref="A4"/>
    </sheetView>
  </sheetViews>
  <sheetFormatPr defaultColWidth="11" defaultRowHeight="15.6"/>
  <cols>
    <col min="1" max="1" width="26.375" bestFit="1" customWidth="1"/>
  </cols>
  <sheetData>
    <row r="1" spans="1:21">
      <c r="A1" s="8" t="s">
        <v>87</v>
      </c>
    </row>
    <row r="2" spans="1:21">
      <c r="A2" s="6" t="s">
        <v>88</v>
      </c>
    </row>
    <row r="3" spans="1:21" ht="16.5">
      <c r="B3" s="20" t="s">
        <v>89</v>
      </c>
      <c r="C3" s="20"/>
      <c r="D3" s="20"/>
      <c r="E3" s="20"/>
      <c r="F3" s="20" t="s">
        <v>90</v>
      </c>
      <c r="G3" s="20"/>
      <c r="H3" s="20"/>
      <c r="I3" s="20"/>
      <c r="J3" s="20" t="s">
        <v>91</v>
      </c>
      <c r="K3" s="20"/>
      <c r="L3" s="20"/>
      <c r="M3" s="20"/>
      <c r="N3" s="20" t="s">
        <v>92</v>
      </c>
      <c r="O3" s="20"/>
      <c r="P3" s="20"/>
      <c r="Q3" s="20"/>
      <c r="R3" s="20" t="s">
        <v>93</v>
      </c>
      <c r="S3" s="20"/>
      <c r="T3" s="20"/>
      <c r="U3" s="20"/>
    </row>
    <row r="4" spans="1:21">
      <c r="A4" s="3" t="s">
        <v>94</v>
      </c>
      <c r="B4" s="1">
        <v>4.3499999999999996</v>
      </c>
      <c r="C4" s="1">
        <v>4.0999999999999996</v>
      </c>
      <c r="D4" s="1">
        <v>4.08</v>
      </c>
      <c r="E4" s="1">
        <v>2.16</v>
      </c>
      <c r="F4" s="1">
        <v>31.4</v>
      </c>
      <c r="G4" s="1">
        <v>37.299999999999997</v>
      </c>
      <c r="H4" s="1">
        <v>37.6</v>
      </c>
      <c r="I4" s="1"/>
      <c r="J4" s="1">
        <v>40.1</v>
      </c>
      <c r="K4" s="1">
        <v>32.9</v>
      </c>
      <c r="L4" s="1">
        <v>22.4</v>
      </c>
      <c r="M4" s="1">
        <v>13.6</v>
      </c>
      <c r="N4" s="1">
        <v>13.3</v>
      </c>
      <c r="O4" s="1">
        <v>16.7</v>
      </c>
      <c r="P4" s="1">
        <v>18.2</v>
      </c>
      <c r="Q4" s="1">
        <v>25</v>
      </c>
      <c r="R4" s="1">
        <v>21.9</v>
      </c>
      <c r="S4" s="1">
        <v>9.18</v>
      </c>
      <c r="T4" s="1">
        <v>20.7</v>
      </c>
      <c r="U4" s="1">
        <v>21.9</v>
      </c>
    </row>
    <row r="5" spans="1:21">
      <c r="A5" s="3" t="s">
        <v>95</v>
      </c>
      <c r="B5" s="1">
        <v>1.92</v>
      </c>
      <c r="C5" s="1">
        <v>1.52</v>
      </c>
      <c r="D5" s="1">
        <v>1.39</v>
      </c>
      <c r="E5" s="1">
        <v>2.34</v>
      </c>
      <c r="F5" s="1">
        <v>11.9</v>
      </c>
      <c r="G5" s="1">
        <v>9.3800000000000008</v>
      </c>
      <c r="H5" s="1">
        <v>12.6</v>
      </c>
      <c r="I5" s="1">
        <v>11.6</v>
      </c>
      <c r="J5" s="1"/>
      <c r="K5" s="1">
        <v>6.21</v>
      </c>
      <c r="L5" s="1">
        <v>4.4800000000000004</v>
      </c>
      <c r="M5" s="1">
        <v>9.8800000000000008</v>
      </c>
      <c r="N5" s="1"/>
      <c r="O5" s="1">
        <v>8.25</v>
      </c>
      <c r="P5" s="1">
        <v>12.5</v>
      </c>
      <c r="Q5" s="1">
        <v>13.1</v>
      </c>
      <c r="R5" s="1">
        <v>4.2</v>
      </c>
      <c r="S5" s="1">
        <v>0</v>
      </c>
      <c r="T5" s="1">
        <v>3.3</v>
      </c>
      <c r="U5" s="1">
        <v>3.63</v>
      </c>
    </row>
    <row r="6" spans="1:21">
      <c r="A6" s="3" t="s">
        <v>96</v>
      </c>
      <c r="B6" s="1">
        <v>2.19</v>
      </c>
      <c r="C6" s="1">
        <v>0.92</v>
      </c>
      <c r="D6" s="1">
        <v>4.17</v>
      </c>
      <c r="E6" s="1">
        <v>2.75</v>
      </c>
      <c r="F6" s="1">
        <v>29.3</v>
      </c>
      <c r="G6" s="1">
        <v>31.2</v>
      </c>
      <c r="H6" s="1">
        <v>43.5</v>
      </c>
      <c r="I6" s="1">
        <v>45.5</v>
      </c>
      <c r="J6" s="1">
        <v>34.6</v>
      </c>
      <c r="K6" s="1">
        <v>21.6</v>
      </c>
      <c r="L6" s="1">
        <v>14.4</v>
      </c>
      <c r="M6" s="1">
        <v>18</v>
      </c>
      <c r="N6" s="1">
        <v>14.1</v>
      </c>
      <c r="O6" s="1">
        <v>11.6</v>
      </c>
      <c r="P6" s="1">
        <v>14.8</v>
      </c>
      <c r="Q6" s="1">
        <v>16.3</v>
      </c>
      <c r="R6" s="1">
        <v>23.7</v>
      </c>
      <c r="S6" s="1">
        <v>8.2200000000000006</v>
      </c>
      <c r="T6" s="1">
        <v>14.8</v>
      </c>
      <c r="U6" s="1">
        <v>25.7</v>
      </c>
    </row>
    <row r="7" spans="1:21">
      <c r="A7" s="3" t="s">
        <v>97</v>
      </c>
      <c r="B7" s="1">
        <v>0.81</v>
      </c>
      <c r="C7" s="1">
        <v>1.37</v>
      </c>
      <c r="D7" s="1">
        <v>1.38</v>
      </c>
      <c r="E7" s="1">
        <v>3.39</v>
      </c>
      <c r="F7" s="1">
        <v>10.9</v>
      </c>
      <c r="G7" s="1">
        <v>6.55</v>
      </c>
      <c r="H7" s="1">
        <v>4.6399999999999997</v>
      </c>
      <c r="I7" s="1">
        <v>13.8</v>
      </c>
      <c r="J7" s="1">
        <v>5.15</v>
      </c>
      <c r="K7" s="1">
        <v>6.9</v>
      </c>
      <c r="L7" s="1">
        <v>4.38</v>
      </c>
      <c r="M7" s="1">
        <v>4.08</v>
      </c>
      <c r="N7" s="1">
        <v>4.6500000000000004</v>
      </c>
      <c r="O7" s="1">
        <v>4.6399999999999997</v>
      </c>
      <c r="P7" s="1">
        <v>4.5199999999999996</v>
      </c>
      <c r="Q7" s="1">
        <v>10.8</v>
      </c>
      <c r="R7" s="1">
        <v>5.79</v>
      </c>
      <c r="S7" s="1">
        <v>0</v>
      </c>
      <c r="T7" s="1">
        <v>5.54</v>
      </c>
      <c r="U7" s="1">
        <v>5.63</v>
      </c>
    </row>
    <row r="8" spans="1:21">
      <c r="A8" s="3" t="s">
        <v>98</v>
      </c>
      <c r="B8" s="1">
        <v>5.56</v>
      </c>
      <c r="C8" s="1"/>
      <c r="D8" s="1">
        <v>3.19</v>
      </c>
      <c r="E8" s="1"/>
      <c r="F8" s="1">
        <v>17.899999999999999</v>
      </c>
      <c r="G8" s="1">
        <v>21.7</v>
      </c>
      <c r="H8" s="1"/>
      <c r="I8" s="1"/>
      <c r="J8" s="1"/>
      <c r="K8" s="1">
        <v>7.32</v>
      </c>
      <c r="L8" s="1"/>
      <c r="M8" s="1">
        <v>3.85</v>
      </c>
      <c r="N8" s="1"/>
      <c r="O8" s="1">
        <v>4.49</v>
      </c>
      <c r="P8" s="1"/>
      <c r="Q8" s="1">
        <v>4.29</v>
      </c>
      <c r="R8" s="1">
        <v>9.09</v>
      </c>
      <c r="S8" s="1"/>
      <c r="T8" s="1">
        <v>8.75</v>
      </c>
      <c r="U8" s="1"/>
    </row>
    <row r="9" spans="1:2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</sheetData>
  <mergeCells count="5"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3070-4CB5-7F42-A537-3CEF37126450}">
  <dimension ref="A1:O9"/>
  <sheetViews>
    <sheetView workbookViewId="0">
      <selection activeCell="F4" sqref="F4"/>
    </sheetView>
  </sheetViews>
  <sheetFormatPr defaultColWidth="11" defaultRowHeight="15.6"/>
  <cols>
    <col min="1" max="1" width="24.5" bestFit="1" customWidth="1"/>
  </cols>
  <sheetData>
    <row r="1" spans="1:15">
      <c r="A1" s="8" t="s">
        <v>99</v>
      </c>
    </row>
    <row r="2" spans="1:15">
      <c r="A2" t="s">
        <v>100</v>
      </c>
    </row>
    <row r="3" spans="1:15" ht="16.5">
      <c r="B3" s="20" t="s">
        <v>101</v>
      </c>
      <c r="C3" s="20"/>
      <c r="D3" s="20"/>
      <c r="E3" s="20"/>
      <c r="F3" s="20"/>
      <c r="G3" s="20"/>
      <c r="H3" s="20"/>
      <c r="I3" s="20" t="s">
        <v>102</v>
      </c>
      <c r="J3" s="20"/>
      <c r="K3" s="20"/>
      <c r="L3" s="20"/>
      <c r="M3" s="20"/>
      <c r="N3" s="20"/>
      <c r="O3" s="20"/>
    </row>
    <row r="4" spans="1:15">
      <c r="A4" s="13" t="s">
        <v>94</v>
      </c>
      <c r="B4" s="1">
        <v>0.4</v>
      </c>
      <c r="C4" s="1"/>
      <c r="D4" s="1">
        <v>0.92</v>
      </c>
      <c r="E4" s="1">
        <v>1.47</v>
      </c>
      <c r="F4" s="1"/>
      <c r="G4" s="1">
        <v>0.82</v>
      </c>
      <c r="H4" s="1">
        <v>0.7</v>
      </c>
      <c r="I4" s="1">
        <v>1.67</v>
      </c>
      <c r="J4" s="1">
        <v>2.98</v>
      </c>
      <c r="K4" s="1">
        <v>2.76</v>
      </c>
      <c r="L4" s="1">
        <v>1.35</v>
      </c>
      <c r="M4" s="1">
        <v>1.78</v>
      </c>
      <c r="N4" s="1">
        <v>2.44</v>
      </c>
      <c r="O4" s="1">
        <v>2.4300000000000002</v>
      </c>
    </row>
    <row r="5" spans="1:15">
      <c r="A5" s="13" t="s">
        <v>95</v>
      </c>
      <c r="B5" s="1">
        <v>9.4E-2</v>
      </c>
      <c r="C5" s="1">
        <v>6.9000000000000006E-2</v>
      </c>
      <c r="D5" s="1">
        <v>7.4999999999999997E-2</v>
      </c>
      <c r="E5" s="1">
        <v>0.13</v>
      </c>
      <c r="F5" s="1">
        <v>0.59</v>
      </c>
      <c r="G5" s="1">
        <v>0.79</v>
      </c>
      <c r="H5" s="9">
        <v>0.83</v>
      </c>
      <c r="I5" s="1">
        <v>0.15</v>
      </c>
      <c r="J5" s="1">
        <v>0.17</v>
      </c>
      <c r="K5" s="1">
        <v>0.26</v>
      </c>
      <c r="L5" s="1">
        <v>0.54</v>
      </c>
      <c r="M5" s="1">
        <v>0.81</v>
      </c>
      <c r="N5" s="1">
        <v>1.2</v>
      </c>
      <c r="O5" s="1">
        <v>1.55</v>
      </c>
    </row>
    <row r="6" spans="1:15">
      <c r="A6" s="13" t="s">
        <v>96</v>
      </c>
      <c r="B6" s="1">
        <v>4.4999999999999998E-2</v>
      </c>
      <c r="C6" s="1">
        <v>0.28999999999999998</v>
      </c>
      <c r="D6" s="1">
        <v>0.11</v>
      </c>
      <c r="E6" s="1">
        <v>0.38</v>
      </c>
      <c r="F6" s="1">
        <v>0.46</v>
      </c>
      <c r="G6" s="1">
        <v>0.18</v>
      </c>
      <c r="H6" s="9">
        <v>0.37</v>
      </c>
      <c r="I6" s="1">
        <v>1.82</v>
      </c>
      <c r="J6" s="1">
        <v>3.02</v>
      </c>
      <c r="K6" s="1">
        <v>2.57</v>
      </c>
      <c r="L6" s="1">
        <v>0.52</v>
      </c>
      <c r="M6" s="1">
        <v>0.87</v>
      </c>
      <c r="N6" s="1">
        <v>1.31</v>
      </c>
      <c r="O6" s="1">
        <v>1.43</v>
      </c>
    </row>
    <row r="7" spans="1:15">
      <c r="A7" s="13" t="s">
        <v>97</v>
      </c>
      <c r="B7" s="1">
        <v>0.13</v>
      </c>
      <c r="C7" s="1">
        <v>0.11</v>
      </c>
      <c r="D7" s="1">
        <v>8.4000000000000005E-2</v>
      </c>
      <c r="E7" s="1">
        <v>0.18</v>
      </c>
      <c r="F7" s="1">
        <v>0.15</v>
      </c>
      <c r="G7" s="1">
        <v>0.21</v>
      </c>
      <c r="H7" s="9">
        <v>0.45</v>
      </c>
      <c r="I7" s="1">
        <v>0.17</v>
      </c>
      <c r="J7" s="1">
        <v>0.1</v>
      </c>
      <c r="K7" s="1">
        <v>9.5000000000000001E-2</v>
      </c>
      <c r="L7" s="1">
        <v>0.77</v>
      </c>
      <c r="M7" s="1">
        <v>0.48</v>
      </c>
      <c r="N7" s="1">
        <v>0.56999999999999995</v>
      </c>
      <c r="O7" s="1">
        <v>1.02</v>
      </c>
    </row>
    <row r="8" spans="1:15">
      <c r="A8" s="13" t="s">
        <v>98</v>
      </c>
      <c r="B8" s="1">
        <v>0.27</v>
      </c>
      <c r="C8" s="1">
        <v>0.6</v>
      </c>
      <c r="D8" s="1">
        <v>0.4</v>
      </c>
      <c r="E8" s="1">
        <v>0.42</v>
      </c>
      <c r="F8" s="1">
        <v>0.57999999999999996</v>
      </c>
      <c r="G8" s="1">
        <v>0.51</v>
      </c>
      <c r="H8" s="9">
        <v>0.6</v>
      </c>
      <c r="I8" s="1">
        <v>0.5</v>
      </c>
      <c r="J8" s="1">
        <v>0.44</v>
      </c>
      <c r="K8" s="1">
        <v>0.51</v>
      </c>
      <c r="L8" s="1">
        <v>0.8</v>
      </c>
      <c r="M8" s="1">
        <v>1.23</v>
      </c>
      <c r="N8" s="1">
        <v>2.04</v>
      </c>
      <c r="O8" s="1">
        <v>2.3199999999999998</v>
      </c>
    </row>
    <row r="9" spans="1: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</sheetData>
  <mergeCells count="2">
    <mergeCell ref="B3:H3"/>
    <mergeCell ref="I3: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2F9D-F38E-A644-9FC4-99322455CDD8}">
  <dimension ref="A1:X4"/>
  <sheetViews>
    <sheetView workbookViewId="0">
      <selection activeCell="S3" sqref="S3:S4"/>
    </sheetView>
  </sheetViews>
  <sheetFormatPr defaultColWidth="11" defaultRowHeight="15.75" customHeight="1"/>
  <cols>
    <col min="1" max="1" width="42.125" bestFit="1" customWidth="1"/>
  </cols>
  <sheetData>
    <row r="1" spans="1:24">
      <c r="A1" s="8" t="s">
        <v>103</v>
      </c>
    </row>
    <row r="2" spans="1:24">
      <c r="B2" s="20" t="s">
        <v>104</v>
      </c>
      <c r="C2" s="20"/>
      <c r="D2" s="20"/>
      <c r="E2" s="20"/>
      <c r="F2" s="20"/>
      <c r="G2" s="20" t="s">
        <v>89</v>
      </c>
      <c r="H2" s="20"/>
      <c r="I2" s="20"/>
      <c r="J2" s="20"/>
      <c r="K2" s="20"/>
      <c r="L2" s="20" t="s">
        <v>105</v>
      </c>
      <c r="M2" s="20"/>
      <c r="N2" s="20"/>
      <c r="O2" s="20"/>
      <c r="P2" s="20" t="s">
        <v>106</v>
      </c>
      <c r="Q2" s="20"/>
      <c r="R2" s="20"/>
      <c r="S2" s="20"/>
      <c r="T2" s="20" t="s">
        <v>107</v>
      </c>
      <c r="U2" s="20"/>
      <c r="V2" s="20"/>
      <c r="W2" s="20"/>
      <c r="X2" s="20"/>
    </row>
    <row r="3" spans="1:24">
      <c r="A3" s="13" t="s">
        <v>108</v>
      </c>
      <c r="B3" s="1">
        <v>2.1</v>
      </c>
      <c r="C3" s="1">
        <v>3.07</v>
      </c>
      <c r="D3" s="1">
        <v>2.79</v>
      </c>
      <c r="E3" s="1"/>
      <c r="F3" s="9"/>
      <c r="G3" s="1">
        <v>2.78</v>
      </c>
      <c r="H3" s="1">
        <v>5.28</v>
      </c>
      <c r="I3" s="1">
        <v>2.79</v>
      </c>
      <c r="J3" s="1">
        <v>4.12</v>
      </c>
      <c r="K3" s="9"/>
      <c r="L3" s="1">
        <v>8.18</v>
      </c>
      <c r="M3" s="1">
        <v>6.4</v>
      </c>
      <c r="N3" s="1">
        <v>8.61</v>
      </c>
      <c r="O3" s="9">
        <v>9.23</v>
      </c>
      <c r="P3" s="1">
        <v>1.04</v>
      </c>
      <c r="Q3" s="1">
        <v>1.43</v>
      </c>
      <c r="R3" s="1">
        <v>1.85</v>
      </c>
      <c r="S3" s="19">
        <v>1.51</v>
      </c>
      <c r="T3" s="1">
        <v>10.5</v>
      </c>
      <c r="U3" s="1">
        <v>10.5</v>
      </c>
      <c r="V3" s="1">
        <v>1.41</v>
      </c>
      <c r="W3" s="9">
        <v>15.3</v>
      </c>
      <c r="X3" s="1"/>
    </row>
    <row r="4" spans="1:24">
      <c r="A4" s="13" t="s">
        <v>109</v>
      </c>
      <c r="B4" s="1">
        <v>1.49</v>
      </c>
      <c r="C4" s="1">
        <v>1.89</v>
      </c>
      <c r="D4" s="1">
        <v>2.4500000000000002</v>
      </c>
      <c r="E4" s="1"/>
      <c r="F4" s="9"/>
      <c r="G4" s="1">
        <v>1.07</v>
      </c>
      <c r="H4" s="1">
        <v>4.4800000000000004</v>
      </c>
      <c r="I4" s="1">
        <v>2.14</v>
      </c>
      <c r="J4" s="1">
        <v>3.97</v>
      </c>
      <c r="K4" s="9"/>
      <c r="L4" s="1">
        <v>6.09</v>
      </c>
      <c r="M4" s="1">
        <v>3.28</v>
      </c>
      <c r="N4" s="1">
        <v>4.54</v>
      </c>
      <c r="O4" s="9">
        <v>9.94</v>
      </c>
      <c r="P4" s="1">
        <v>0.53</v>
      </c>
      <c r="Q4" s="1">
        <v>0.98</v>
      </c>
      <c r="R4" s="1">
        <v>3.41</v>
      </c>
      <c r="S4" s="19">
        <v>1.41</v>
      </c>
      <c r="T4" s="1">
        <v>8.64</v>
      </c>
      <c r="U4" s="1">
        <v>9.4700000000000006</v>
      </c>
      <c r="V4" s="1">
        <v>6.32</v>
      </c>
      <c r="W4" s="9">
        <v>13</v>
      </c>
      <c r="X4" s="1"/>
    </row>
  </sheetData>
  <mergeCells count="5">
    <mergeCell ref="B2:F2"/>
    <mergeCell ref="G2:K2"/>
    <mergeCell ref="T2:X2"/>
    <mergeCell ref="L2:O2"/>
    <mergeCell ref="P2:S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DB5C-1E30-1541-8963-F44CCC07A58A}">
  <dimension ref="A1:AN57"/>
  <sheetViews>
    <sheetView workbookViewId="0">
      <selection activeCell="M3" sqref="M3:Q3"/>
    </sheetView>
  </sheetViews>
  <sheetFormatPr defaultColWidth="11" defaultRowHeight="15.6"/>
  <cols>
    <col min="3" max="3" width="18" bestFit="1" customWidth="1"/>
  </cols>
  <sheetData>
    <row r="1" spans="1:40">
      <c r="A1" s="8" t="s">
        <v>110</v>
      </c>
      <c r="C1" s="8"/>
    </row>
    <row r="3" spans="1:40" ht="17.45">
      <c r="A3" t="s">
        <v>111</v>
      </c>
      <c r="B3" s="23" t="s">
        <v>112</v>
      </c>
      <c r="C3" s="23"/>
      <c r="D3" s="23"/>
      <c r="E3" s="23"/>
      <c r="F3" s="23"/>
      <c r="G3" s="23"/>
      <c r="H3" s="24" t="s">
        <v>83</v>
      </c>
      <c r="I3" s="24"/>
      <c r="J3" s="24"/>
      <c r="K3" s="24"/>
      <c r="L3" s="24"/>
      <c r="M3" s="24" t="s">
        <v>113</v>
      </c>
      <c r="N3" s="24"/>
      <c r="O3" s="24"/>
      <c r="P3" s="24"/>
      <c r="Q3" s="24"/>
      <c r="R3" s="24" t="s">
        <v>114</v>
      </c>
      <c r="S3" s="24"/>
      <c r="T3" s="24"/>
      <c r="U3" s="24"/>
      <c r="V3" s="24"/>
      <c r="W3" s="24"/>
      <c r="X3" s="24"/>
    </row>
    <row r="4" spans="1:40">
      <c r="A4" s="12">
        <v>0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2">
        <v>0</v>
      </c>
      <c r="H4" s="10">
        <v>0</v>
      </c>
      <c r="I4" s="10">
        <v>0</v>
      </c>
      <c r="J4" s="10">
        <v>0</v>
      </c>
      <c r="K4" s="10">
        <v>0</v>
      </c>
      <c r="L4" s="12">
        <v>0</v>
      </c>
      <c r="M4" s="10">
        <v>0</v>
      </c>
      <c r="N4" s="10">
        <v>0</v>
      </c>
      <c r="O4" s="10">
        <v>0</v>
      </c>
      <c r="P4" s="10">
        <v>0</v>
      </c>
      <c r="Q4" s="12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</row>
    <row r="5" spans="1:40">
      <c r="A5" s="12">
        <v>8</v>
      </c>
      <c r="B5" s="10">
        <v>12</v>
      </c>
      <c r="C5" s="10">
        <v>0.5</v>
      </c>
      <c r="D5" s="10">
        <v>0</v>
      </c>
      <c r="E5" s="10">
        <v>7.3</v>
      </c>
      <c r="F5" s="10">
        <v>4.2</v>
      </c>
      <c r="G5" s="12">
        <v>4.5999999999999996</v>
      </c>
      <c r="H5" s="10">
        <v>0</v>
      </c>
      <c r="I5" s="10">
        <v>19.600000000000001</v>
      </c>
      <c r="J5" s="10">
        <v>9.3000000000000007</v>
      </c>
      <c r="K5" s="10">
        <v>8.8000000000000007</v>
      </c>
      <c r="L5" s="12">
        <v>17.7</v>
      </c>
      <c r="M5" s="10">
        <v>17.600000000000001</v>
      </c>
      <c r="N5" s="10">
        <v>4.2</v>
      </c>
      <c r="O5" s="10">
        <v>0</v>
      </c>
      <c r="P5" s="10">
        <v>4.2</v>
      </c>
      <c r="Q5" s="12">
        <v>0</v>
      </c>
      <c r="R5" s="10">
        <v>0</v>
      </c>
      <c r="S5" s="10">
        <v>4.2</v>
      </c>
      <c r="T5" s="10">
        <v>0</v>
      </c>
      <c r="U5" s="10">
        <v>4.2</v>
      </c>
      <c r="V5" s="10">
        <v>4.2</v>
      </c>
      <c r="W5" s="10">
        <v>22</v>
      </c>
      <c r="X5" s="10">
        <v>14.6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>
      <c r="A6" s="12">
        <v>10</v>
      </c>
      <c r="B6" s="10">
        <v>43.3</v>
      </c>
      <c r="C6" s="10">
        <v>7.5</v>
      </c>
      <c r="D6" s="10">
        <v>10.3</v>
      </c>
      <c r="E6" s="10">
        <v>30.2</v>
      </c>
      <c r="F6" s="10">
        <v>23.6</v>
      </c>
      <c r="G6" s="12">
        <v>21.4</v>
      </c>
      <c r="H6" s="10">
        <v>30.5</v>
      </c>
      <c r="I6" s="10">
        <v>72.900000000000006</v>
      </c>
      <c r="J6" s="10">
        <v>37.4</v>
      </c>
      <c r="K6" s="10">
        <v>19.3</v>
      </c>
      <c r="L6" s="12">
        <v>33.1</v>
      </c>
      <c r="M6" s="10">
        <v>26.6</v>
      </c>
      <c r="N6" s="10">
        <v>17</v>
      </c>
      <c r="O6" s="10">
        <v>4.2</v>
      </c>
      <c r="P6" s="10">
        <v>17.7</v>
      </c>
      <c r="Q6" s="12">
        <v>0</v>
      </c>
      <c r="R6" s="10">
        <v>0</v>
      </c>
      <c r="S6" s="10">
        <v>22.4</v>
      </c>
      <c r="T6" s="10">
        <v>8.1</v>
      </c>
      <c r="U6" s="10">
        <v>16.7</v>
      </c>
      <c r="V6" s="10">
        <v>9.9</v>
      </c>
      <c r="W6" s="10">
        <v>57.8</v>
      </c>
      <c r="X6" s="10">
        <v>30.9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>
      <c r="A7" s="12">
        <v>13</v>
      </c>
      <c r="B7" s="10">
        <v>67.7</v>
      </c>
      <c r="C7" s="10">
        <v>15</v>
      </c>
      <c r="D7" s="10">
        <v>33.299999999999997</v>
      </c>
      <c r="E7" s="10">
        <v>100.3</v>
      </c>
      <c r="F7" s="10">
        <v>39.6</v>
      </c>
      <c r="G7" s="12">
        <v>52.3</v>
      </c>
      <c r="H7" s="10">
        <v>93.5</v>
      </c>
      <c r="I7" s="10">
        <v>163.30000000000001</v>
      </c>
      <c r="J7" s="10">
        <v>83.6</v>
      </c>
      <c r="K7" s="10">
        <v>34.1</v>
      </c>
      <c r="L7" s="12">
        <v>45.8</v>
      </c>
      <c r="M7" s="10">
        <v>54.2</v>
      </c>
      <c r="N7" s="10">
        <v>47.6</v>
      </c>
      <c r="O7" s="10">
        <v>13.1</v>
      </c>
      <c r="P7" s="10">
        <v>71.8</v>
      </c>
      <c r="Q7" s="12">
        <v>0</v>
      </c>
      <c r="R7" s="10">
        <v>0</v>
      </c>
      <c r="S7" s="10">
        <v>78.7</v>
      </c>
      <c r="T7" s="10">
        <v>26.1</v>
      </c>
      <c r="U7" s="10">
        <v>70.099999999999994</v>
      </c>
      <c r="V7" s="10">
        <v>42.5</v>
      </c>
      <c r="W7" s="10">
        <v>135.5</v>
      </c>
      <c r="X7" s="10">
        <v>127.3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>
      <c r="A8" s="12">
        <v>15</v>
      </c>
      <c r="B8" s="10">
        <v>168.7</v>
      </c>
      <c r="C8" s="10">
        <v>31.2</v>
      </c>
      <c r="D8" s="10">
        <v>52.8</v>
      </c>
      <c r="E8" s="10">
        <v>219.9</v>
      </c>
      <c r="F8" s="10">
        <v>71.099999999999994</v>
      </c>
      <c r="G8" s="12">
        <v>137.69999999999999</v>
      </c>
      <c r="H8" s="10">
        <v>146</v>
      </c>
      <c r="I8" s="10">
        <v>227.2</v>
      </c>
      <c r="J8" s="10">
        <v>246.8</v>
      </c>
      <c r="K8" s="10">
        <v>85.2</v>
      </c>
      <c r="L8" s="12">
        <v>95</v>
      </c>
      <c r="M8" s="10">
        <v>117.1</v>
      </c>
      <c r="N8" s="10">
        <v>41.3</v>
      </c>
      <c r="O8" s="10">
        <v>46.6</v>
      </c>
      <c r="P8" s="10">
        <v>155.9</v>
      </c>
      <c r="Q8" s="12">
        <v>254.1</v>
      </c>
      <c r="R8" s="10">
        <v>0.5</v>
      </c>
      <c r="S8" s="10">
        <v>55.8</v>
      </c>
      <c r="T8" s="10">
        <v>44.4</v>
      </c>
      <c r="U8" s="10">
        <v>170</v>
      </c>
      <c r="V8" s="10">
        <v>58.5</v>
      </c>
      <c r="W8" s="10">
        <v>181.6</v>
      </c>
      <c r="X8" s="10">
        <v>272.2</v>
      </c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>
      <c r="A9" s="12">
        <v>17</v>
      </c>
      <c r="B9" s="10">
        <v>267.10000000000002</v>
      </c>
      <c r="C9" s="10">
        <v>98.8</v>
      </c>
      <c r="D9" s="10">
        <v>94.5</v>
      </c>
      <c r="E9" s="10">
        <v>348.9</v>
      </c>
      <c r="F9" s="10">
        <v>103.4</v>
      </c>
      <c r="G9" s="12">
        <v>305.2</v>
      </c>
      <c r="H9" s="10">
        <v>235</v>
      </c>
      <c r="I9" s="10">
        <v>591.1</v>
      </c>
      <c r="J9" s="10">
        <v>408.7</v>
      </c>
      <c r="K9" s="10">
        <v>165.5</v>
      </c>
      <c r="L9" s="12">
        <v>241.2</v>
      </c>
      <c r="M9" s="10">
        <v>126.2</v>
      </c>
      <c r="N9" s="10">
        <v>48.7</v>
      </c>
      <c r="O9" s="10">
        <v>127.5</v>
      </c>
      <c r="P9" s="10">
        <v>172.4</v>
      </c>
      <c r="Q9" s="12">
        <v>483.6</v>
      </c>
      <c r="R9" s="10">
        <v>0.5</v>
      </c>
      <c r="S9" s="10">
        <v>75.400000000000006</v>
      </c>
      <c r="T9" s="10">
        <v>70.7</v>
      </c>
      <c r="U9" s="10">
        <v>136.69999999999999</v>
      </c>
      <c r="V9" s="10">
        <v>73.900000000000006</v>
      </c>
      <c r="W9" s="10">
        <v>217.4</v>
      </c>
      <c r="X9" s="10">
        <v>277.3</v>
      </c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>
      <c r="A10" s="12">
        <v>20</v>
      </c>
      <c r="B10" s="10">
        <v>367.5</v>
      </c>
      <c r="C10" s="10">
        <v>158.80000000000001</v>
      </c>
      <c r="D10" s="10">
        <v>149.5</v>
      </c>
      <c r="E10" s="10">
        <v>618.1</v>
      </c>
      <c r="F10" s="10">
        <v>175.8</v>
      </c>
      <c r="G10" s="12">
        <v>641</v>
      </c>
      <c r="H10" s="10">
        <v>368.3</v>
      </c>
      <c r="I10" s="10">
        <v>829.1</v>
      </c>
      <c r="J10" s="10">
        <v>512.9</v>
      </c>
      <c r="K10" s="10">
        <v>266.39999999999998</v>
      </c>
      <c r="L10" s="12">
        <v>405.2</v>
      </c>
      <c r="M10" s="10">
        <v>186.5</v>
      </c>
      <c r="N10" s="10">
        <v>103.9</v>
      </c>
      <c r="O10" s="10">
        <v>401</v>
      </c>
      <c r="P10" s="10">
        <v>267.60000000000002</v>
      </c>
      <c r="Q10" s="12">
        <v>871.4</v>
      </c>
      <c r="R10" s="10">
        <v>0.5</v>
      </c>
      <c r="S10" s="10">
        <v>83.5</v>
      </c>
      <c r="T10" s="10">
        <v>76.7</v>
      </c>
      <c r="U10" s="10">
        <v>131.5</v>
      </c>
      <c r="V10" s="10">
        <v>75.400000000000006</v>
      </c>
      <c r="W10" s="10">
        <v>225</v>
      </c>
      <c r="X10" s="10">
        <v>300.8</v>
      </c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>
      <c r="A11" s="12">
        <v>22</v>
      </c>
      <c r="B11" s="10">
        <v>441.4</v>
      </c>
      <c r="C11" s="10">
        <v>179</v>
      </c>
      <c r="D11" s="10">
        <v>193.4</v>
      </c>
      <c r="E11" s="10">
        <v>716.3</v>
      </c>
      <c r="F11" s="10">
        <v>321.2</v>
      </c>
      <c r="G11" s="12">
        <v>787.8</v>
      </c>
      <c r="H11" s="10">
        <v>527.5</v>
      </c>
      <c r="I11" s="10">
        <v>829.1</v>
      </c>
      <c r="J11" s="10">
        <v>910.2</v>
      </c>
      <c r="K11" s="10">
        <v>468</v>
      </c>
      <c r="L11" s="12">
        <v>318.5</v>
      </c>
      <c r="M11" s="10">
        <v>327.3</v>
      </c>
      <c r="N11" s="10">
        <v>106.6</v>
      </c>
      <c r="O11" s="10">
        <v>890.3</v>
      </c>
      <c r="P11" s="10">
        <v>357</v>
      </c>
      <c r="Q11" s="12">
        <v>1690.7</v>
      </c>
      <c r="R11" s="10">
        <v>0.5</v>
      </c>
      <c r="S11" s="10">
        <v>105.6</v>
      </c>
      <c r="T11" s="10">
        <v>96.4</v>
      </c>
      <c r="U11" s="10">
        <v>129.1</v>
      </c>
      <c r="V11" s="10">
        <v>93.3</v>
      </c>
      <c r="W11" s="10">
        <v>264.89999999999998</v>
      </c>
      <c r="X11" s="10">
        <v>280.5</v>
      </c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>
      <c r="A12" s="12">
        <v>24</v>
      </c>
      <c r="B12" s="10">
        <v>463.8</v>
      </c>
      <c r="C12" s="10">
        <v>330.4</v>
      </c>
      <c r="D12" s="10">
        <v>346.5</v>
      </c>
      <c r="E12" s="10">
        <v>918.8</v>
      </c>
      <c r="F12" s="10">
        <v>303.2</v>
      </c>
      <c r="G12" s="12">
        <v>1150.5</v>
      </c>
      <c r="H12" s="10">
        <v>619</v>
      </c>
      <c r="I12" s="10">
        <v>829.1</v>
      </c>
      <c r="J12" s="10">
        <v>1234.4000000000001</v>
      </c>
      <c r="K12" s="10">
        <v>630.1</v>
      </c>
      <c r="L12" s="12">
        <v>486.1</v>
      </c>
      <c r="M12" s="10">
        <v>413.5</v>
      </c>
      <c r="N12" s="10">
        <v>122.5</v>
      </c>
      <c r="O12" s="10">
        <v>1210.3</v>
      </c>
      <c r="P12" s="10">
        <v>563.5</v>
      </c>
      <c r="Q12" s="12">
        <v>1690.7</v>
      </c>
      <c r="R12" s="10">
        <v>0.5</v>
      </c>
      <c r="S12" s="10">
        <v>145.4</v>
      </c>
      <c r="T12" s="10">
        <v>124.3</v>
      </c>
      <c r="U12" s="10">
        <v>191.7</v>
      </c>
      <c r="V12" s="10">
        <v>158.9</v>
      </c>
      <c r="W12" s="10">
        <v>413</v>
      </c>
      <c r="X12" s="10">
        <v>550</v>
      </c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>
      <c r="A13" s="12">
        <v>27</v>
      </c>
      <c r="B13" s="10">
        <v>759.6</v>
      </c>
      <c r="C13" s="10">
        <v>473.2</v>
      </c>
      <c r="D13" s="10">
        <v>483.1</v>
      </c>
      <c r="E13" s="10">
        <v>918.8</v>
      </c>
      <c r="F13" s="10">
        <v>718.4</v>
      </c>
      <c r="G13" s="12">
        <v>1150.5</v>
      </c>
      <c r="H13" s="10">
        <v>876.1</v>
      </c>
      <c r="I13" s="10">
        <v>829.1</v>
      </c>
      <c r="J13" s="10">
        <v>1234.4000000000001</v>
      </c>
      <c r="K13" s="10">
        <v>1265</v>
      </c>
      <c r="L13" s="12">
        <v>1001.5</v>
      </c>
      <c r="M13" s="10">
        <v>1074.5</v>
      </c>
      <c r="N13" s="10">
        <v>366.2</v>
      </c>
      <c r="O13" s="10">
        <v>1210.3</v>
      </c>
      <c r="P13" s="10">
        <v>1119.5</v>
      </c>
      <c r="Q13" s="12">
        <v>1690.7</v>
      </c>
      <c r="R13" s="10">
        <v>0.5</v>
      </c>
      <c r="S13" s="10">
        <v>312.3</v>
      </c>
      <c r="T13" s="10">
        <v>197.6</v>
      </c>
      <c r="U13" s="10">
        <v>255.5</v>
      </c>
      <c r="V13" s="10">
        <v>285.7</v>
      </c>
      <c r="W13" s="10">
        <v>433</v>
      </c>
      <c r="X13" s="10">
        <v>949.2</v>
      </c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>
      <c r="A14" s="3"/>
      <c r="B14" s="1"/>
      <c r="C14" s="1"/>
      <c r="D14" s="1"/>
      <c r="E14" s="1"/>
      <c r="F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40">
      <c r="A15" s="3"/>
      <c r="B15" s="1"/>
      <c r="C15" s="1"/>
      <c r="D15" s="1"/>
      <c r="E15" s="1"/>
      <c r="F15" s="1"/>
      <c r="H15" s="1"/>
      <c r="I15" s="4"/>
      <c r="J15" s="4"/>
      <c r="K15" s="4"/>
      <c r="L15" s="4"/>
      <c r="M15" s="1"/>
      <c r="N15" s="1"/>
      <c r="O15" s="1"/>
      <c r="P15" s="1"/>
      <c r="Q15" s="1"/>
      <c r="R15" s="1"/>
      <c r="S15" s="4"/>
      <c r="T15" s="4"/>
      <c r="U15" s="4"/>
      <c r="V15" s="4"/>
      <c r="W15" s="1"/>
      <c r="X15" s="1"/>
      <c r="Y15" s="1"/>
      <c r="Z15" s="4"/>
      <c r="AA15" s="4"/>
      <c r="AB15" s="1"/>
      <c r="AC15" s="4"/>
      <c r="AD15" s="4"/>
      <c r="AE15" s="4"/>
      <c r="AF15" s="4"/>
      <c r="AG15" s="4"/>
    </row>
    <row r="16" spans="1:40">
      <c r="A16" s="3"/>
      <c r="B16" s="1"/>
      <c r="C16" s="1"/>
      <c r="D16" s="1"/>
      <c r="E16" s="1"/>
      <c r="F16" s="1"/>
      <c r="H16" s="4"/>
      <c r="I16" s="4"/>
      <c r="J16" s="4"/>
      <c r="K16" s="4"/>
      <c r="L16" s="4"/>
      <c r="M16" s="1"/>
      <c r="N16" s="1"/>
      <c r="O16" s="1"/>
      <c r="P16" s="1"/>
      <c r="Q16" s="1"/>
      <c r="R16" s="1"/>
      <c r="S16" s="4"/>
      <c r="T16" s="4"/>
      <c r="U16" s="4"/>
      <c r="V16" s="4"/>
      <c r="W16" s="1"/>
      <c r="X16" s="1"/>
      <c r="Y16" s="1"/>
      <c r="Z16" s="4"/>
      <c r="AA16" s="4"/>
      <c r="AB16" s="1"/>
      <c r="AC16" s="4"/>
      <c r="AD16" s="4"/>
      <c r="AE16" s="4"/>
      <c r="AF16" s="4"/>
      <c r="AG16" s="4"/>
    </row>
    <row r="17" spans="1:33">
      <c r="A17" s="3"/>
      <c r="B17" s="1"/>
      <c r="C17" s="1"/>
      <c r="D17" s="1"/>
      <c r="E17" s="1"/>
      <c r="F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4"/>
      <c r="AA17" s="4"/>
      <c r="AB17" s="1"/>
      <c r="AC17" s="4"/>
      <c r="AD17" s="4"/>
      <c r="AE17" s="4"/>
      <c r="AF17" s="4"/>
      <c r="AG17" s="4"/>
    </row>
    <row r="18" spans="1:33">
      <c r="A18" s="3"/>
      <c r="B18" s="1"/>
      <c r="C18" s="1"/>
      <c r="D18" s="1"/>
      <c r="E18" s="1"/>
      <c r="F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4"/>
      <c r="AA18" s="4"/>
      <c r="AB18" s="1"/>
      <c r="AC18" s="4"/>
      <c r="AD18" s="4"/>
      <c r="AE18" s="4"/>
      <c r="AF18" s="4"/>
      <c r="AG18" s="4"/>
    </row>
    <row r="19" spans="1:33">
      <c r="A19" s="3"/>
      <c r="B19" s="1"/>
      <c r="C19" s="1"/>
      <c r="D19" s="1"/>
      <c r="E19" s="1"/>
      <c r="F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4"/>
      <c r="AA19" s="1"/>
      <c r="AB19" s="1"/>
      <c r="AC19" s="4"/>
      <c r="AD19" s="4"/>
      <c r="AE19" s="4"/>
      <c r="AF19" s="4"/>
      <c r="AG19" s="4"/>
    </row>
    <row r="20" spans="1:33">
      <c r="A20" s="3"/>
      <c r="B20" s="1"/>
      <c r="C20" s="1"/>
      <c r="D20" s="1"/>
      <c r="E20" s="1"/>
      <c r="F20" s="1"/>
      <c r="H20" s="4"/>
    </row>
    <row r="21" spans="1:33">
      <c r="A21" s="3"/>
      <c r="B21" s="1"/>
      <c r="C21" s="1"/>
      <c r="D21" s="1"/>
      <c r="E21" s="1"/>
      <c r="F21" s="1"/>
    </row>
    <row r="22" spans="1:33">
      <c r="A22" s="5"/>
      <c r="B22" s="1"/>
      <c r="C22" s="1"/>
      <c r="D22" s="1"/>
      <c r="E22" s="4"/>
      <c r="F22" s="1"/>
    </row>
    <row r="23" spans="1:33">
      <c r="A23" s="3"/>
      <c r="B23" s="1"/>
      <c r="C23" s="1"/>
      <c r="D23" s="1"/>
      <c r="E23" s="1"/>
      <c r="F23" s="1"/>
    </row>
    <row r="24" spans="1:33">
      <c r="A24" s="3"/>
      <c r="B24" s="1"/>
      <c r="C24" s="1"/>
      <c r="D24" s="1"/>
      <c r="E24" s="1"/>
      <c r="F24" s="1"/>
    </row>
    <row r="25" spans="1:33">
      <c r="A25" s="3"/>
      <c r="B25" s="1"/>
      <c r="C25" s="1"/>
      <c r="D25" s="1"/>
      <c r="E25" s="1"/>
      <c r="F25" s="1"/>
    </row>
    <row r="26" spans="1:33">
      <c r="A26" s="3"/>
      <c r="B26" s="1"/>
      <c r="C26" s="1"/>
      <c r="D26" s="1"/>
      <c r="E26" s="1"/>
      <c r="F26" s="1"/>
    </row>
    <row r="27" spans="1:33">
      <c r="A27" s="3"/>
      <c r="B27" s="1"/>
      <c r="C27" s="1"/>
      <c r="D27" s="1"/>
      <c r="E27" s="1"/>
      <c r="F27" s="1"/>
    </row>
    <row r="28" spans="1:33">
      <c r="A28" s="5"/>
      <c r="B28" s="4"/>
      <c r="C28" s="1"/>
      <c r="D28" s="1"/>
      <c r="E28" s="1"/>
      <c r="F28" s="1"/>
    </row>
    <row r="29" spans="1:33">
      <c r="A29" s="3"/>
      <c r="B29" s="1"/>
      <c r="C29" s="1"/>
      <c r="D29" s="1"/>
      <c r="E29" s="1"/>
      <c r="F29" s="1"/>
    </row>
    <row r="30" spans="1:33">
      <c r="A30" s="3"/>
      <c r="B30" s="1"/>
      <c r="C30" s="1"/>
      <c r="D30" s="1"/>
      <c r="E30" s="1"/>
      <c r="F30" s="1"/>
    </row>
    <row r="31" spans="1:33">
      <c r="A31" s="3"/>
      <c r="B31" s="1"/>
      <c r="C31" s="1"/>
      <c r="D31" s="1"/>
      <c r="E31" s="1"/>
      <c r="F31" s="1"/>
    </row>
    <row r="32" spans="1:33">
      <c r="A32" s="3"/>
      <c r="B32" s="1"/>
      <c r="C32" s="1"/>
      <c r="D32" s="1"/>
      <c r="E32" s="1"/>
      <c r="F32" s="1"/>
    </row>
    <row r="33" spans="1:6">
      <c r="A33" s="3"/>
      <c r="B33" s="1"/>
      <c r="C33" s="1"/>
      <c r="D33" s="1"/>
      <c r="E33" s="1"/>
      <c r="F33" s="1"/>
    </row>
    <row r="34" spans="1:6">
      <c r="A34" s="3"/>
      <c r="B34" s="1"/>
      <c r="C34" s="1"/>
      <c r="D34" s="1"/>
      <c r="E34" s="1"/>
      <c r="F34" s="1"/>
    </row>
    <row r="35" spans="1:6">
      <c r="A35" s="3"/>
      <c r="B35" s="1"/>
      <c r="C35" s="1"/>
      <c r="D35" s="1"/>
      <c r="E35" s="1"/>
      <c r="F35" s="1"/>
    </row>
    <row r="36" spans="1:6">
      <c r="A36" s="3"/>
      <c r="B36" s="1"/>
      <c r="C36" s="1"/>
      <c r="D36" s="1"/>
      <c r="E36" s="1"/>
      <c r="F36" s="1"/>
    </row>
    <row r="37" spans="1:6">
      <c r="A37" s="5"/>
      <c r="B37" s="4"/>
      <c r="C37" s="1"/>
      <c r="D37" s="1"/>
      <c r="E37" s="1"/>
      <c r="F37" s="4"/>
    </row>
    <row r="38" spans="1:6">
      <c r="A38" s="3"/>
      <c r="B38" s="1"/>
      <c r="C38" s="1"/>
      <c r="D38" s="1"/>
      <c r="E38" s="1"/>
      <c r="F38" s="1"/>
    </row>
    <row r="39" spans="1:6">
      <c r="A39" s="3"/>
      <c r="B39" s="1"/>
      <c r="C39" s="1"/>
      <c r="D39" s="1"/>
      <c r="E39" s="1"/>
      <c r="F39" s="1"/>
    </row>
    <row r="40" spans="1:6">
      <c r="A40" s="3"/>
      <c r="B40" s="1"/>
      <c r="C40" s="1"/>
      <c r="D40" s="1"/>
      <c r="E40" s="1"/>
      <c r="F40" s="1"/>
    </row>
    <row r="41" spans="1:6">
      <c r="A41" s="3"/>
      <c r="B41" s="1"/>
      <c r="C41" s="1"/>
      <c r="D41" s="1"/>
      <c r="E41" s="1"/>
      <c r="F41" s="1"/>
    </row>
    <row r="42" spans="1:6">
      <c r="A42" s="3"/>
      <c r="B42" s="1"/>
      <c r="C42" s="1"/>
      <c r="D42" s="1"/>
      <c r="E42" s="1"/>
      <c r="F42" s="1"/>
    </row>
    <row r="43" spans="1:6">
      <c r="B43" s="1"/>
      <c r="C43" s="1"/>
      <c r="D43" s="1"/>
      <c r="E43" s="1"/>
      <c r="F43" s="1"/>
    </row>
    <row r="44" spans="1:6">
      <c r="B44" s="1"/>
      <c r="C44" s="1"/>
      <c r="D44" s="1"/>
      <c r="E44" s="1"/>
      <c r="F44" s="1"/>
    </row>
    <row r="45" spans="1:6">
      <c r="B45" s="1"/>
      <c r="C45" s="1"/>
      <c r="D45" s="1"/>
      <c r="E45" s="1"/>
      <c r="F45" s="1"/>
    </row>
    <row r="46" spans="1:6">
      <c r="B46" s="1"/>
      <c r="C46" s="1"/>
      <c r="D46" s="1"/>
      <c r="E46" s="1"/>
      <c r="F46" s="1"/>
    </row>
    <row r="47" spans="1:6">
      <c r="B47" s="1"/>
      <c r="C47" s="1"/>
      <c r="D47" s="1"/>
      <c r="E47" s="1"/>
      <c r="F47" s="1"/>
    </row>
    <row r="48" spans="1:6">
      <c r="B48" s="1"/>
      <c r="C48" s="1"/>
      <c r="D48" s="1"/>
      <c r="E48" s="1"/>
      <c r="F48" s="1"/>
    </row>
    <row r="49" spans="2:6">
      <c r="B49" s="1"/>
      <c r="C49" s="1"/>
      <c r="D49" s="1"/>
      <c r="E49" s="1"/>
      <c r="F49" s="1"/>
    </row>
    <row r="50" spans="2:6">
      <c r="B50" s="1"/>
      <c r="C50" s="1"/>
      <c r="D50" s="1"/>
      <c r="E50" s="1"/>
      <c r="F50" s="1"/>
    </row>
    <row r="51" spans="2:6">
      <c r="B51" s="1"/>
      <c r="C51" s="1"/>
      <c r="D51" s="1"/>
      <c r="E51" s="1"/>
      <c r="F51" s="1"/>
    </row>
    <row r="52" spans="2:6">
      <c r="B52" s="1"/>
      <c r="C52" s="1"/>
      <c r="D52" s="1"/>
      <c r="E52" s="1"/>
      <c r="F52" s="1"/>
    </row>
    <row r="53" spans="2:6">
      <c r="B53" s="1"/>
      <c r="C53" s="1"/>
      <c r="D53" s="1"/>
      <c r="E53" s="1"/>
      <c r="F53" s="1"/>
    </row>
    <row r="54" spans="2:6">
      <c r="B54" s="1"/>
      <c r="C54" s="1"/>
      <c r="D54" s="1"/>
      <c r="E54" s="1"/>
      <c r="F54" s="1"/>
    </row>
    <row r="55" spans="2:6">
      <c r="B55" s="1"/>
      <c r="C55" s="1"/>
      <c r="D55" s="1"/>
      <c r="E55" s="1"/>
      <c r="F55" s="1"/>
    </row>
    <row r="56" spans="2:6">
      <c r="B56" s="1"/>
      <c r="C56" s="1"/>
      <c r="D56" s="1"/>
      <c r="E56" s="1"/>
      <c r="F56" s="1"/>
    </row>
    <row r="57" spans="2:6">
      <c r="B57" s="1"/>
      <c r="C57" s="1"/>
      <c r="D57" s="1"/>
      <c r="E57" s="1"/>
      <c r="F57" s="1"/>
    </row>
  </sheetData>
  <mergeCells count="4">
    <mergeCell ref="B3:G3"/>
    <mergeCell ref="H3:L3"/>
    <mergeCell ref="M3:Q3"/>
    <mergeCell ref="R3:X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547E1-DADD-474E-BED0-6B648CA23D66}">
  <dimension ref="A1:F42"/>
  <sheetViews>
    <sheetView workbookViewId="0">
      <selection activeCell="B36" sqref="B36"/>
    </sheetView>
  </sheetViews>
  <sheetFormatPr defaultRowHeight="15.6"/>
  <cols>
    <col min="5" max="5" width="17.625" bestFit="1" customWidth="1"/>
    <col min="6" max="6" width="23.375" bestFit="1" customWidth="1"/>
  </cols>
  <sheetData>
    <row r="1" spans="1:6">
      <c r="A1" t="s">
        <v>115</v>
      </c>
    </row>
    <row r="3" spans="1:6" ht="17.45">
      <c r="B3" t="s">
        <v>116</v>
      </c>
      <c r="C3" t="s">
        <v>41</v>
      </c>
      <c r="D3" t="s">
        <v>83</v>
      </c>
      <c r="E3" t="s">
        <v>113</v>
      </c>
      <c r="F3" t="s">
        <v>117</v>
      </c>
    </row>
    <row r="4" spans="1:6">
      <c r="A4" s="14"/>
      <c r="B4" s="10">
        <v>29</v>
      </c>
      <c r="C4" s="10">
        <v>1</v>
      </c>
      <c r="D4" s="10"/>
      <c r="E4" s="10"/>
      <c r="F4" s="10"/>
    </row>
    <row r="5" spans="1:6">
      <c r="A5" s="14"/>
      <c r="B5" s="10">
        <v>31</v>
      </c>
      <c r="C5" s="10">
        <v>1</v>
      </c>
      <c r="D5" s="10"/>
      <c r="E5" s="10"/>
      <c r="F5" s="10"/>
    </row>
    <row r="6" spans="1:6">
      <c r="A6" s="14"/>
      <c r="B6" s="10">
        <v>31</v>
      </c>
      <c r="C6" s="10">
        <v>1</v>
      </c>
      <c r="D6" s="10"/>
      <c r="E6" s="10"/>
      <c r="F6" s="10"/>
    </row>
    <row r="7" spans="1:6">
      <c r="A7" s="14"/>
      <c r="B7" s="10">
        <v>24</v>
      </c>
      <c r="C7" s="10">
        <v>1</v>
      </c>
      <c r="D7" s="10"/>
      <c r="E7" s="10"/>
      <c r="F7" s="10"/>
    </row>
    <row r="8" spans="1:6">
      <c r="A8" s="14"/>
      <c r="B8" s="10">
        <v>29</v>
      </c>
      <c r="C8" s="10">
        <v>1</v>
      </c>
      <c r="D8" s="10"/>
      <c r="E8" s="10"/>
      <c r="F8" s="10"/>
    </row>
    <row r="9" spans="1:6">
      <c r="A9" s="14"/>
      <c r="B9" s="10">
        <v>24</v>
      </c>
      <c r="C9" s="10">
        <v>1</v>
      </c>
      <c r="D9" s="10"/>
      <c r="E9" s="10"/>
      <c r="F9" s="10"/>
    </row>
    <row r="10" spans="1:6">
      <c r="A10" s="14"/>
      <c r="B10" s="10">
        <v>29</v>
      </c>
      <c r="C10" s="10"/>
      <c r="D10" s="10">
        <v>1</v>
      </c>
      <c r="E10" s="10"/>
      <c r="F10" s="10"/>
    </row>
    <row r="11" spans="1:6">
      <c r="A11" s="14"/>
      <c r="B11" s="10">
        <v>20</v>
      </c>
      <c r="C11" s="10"/>
      <c r="D11" s="10">
        <v>1</v>
      </c>
      <c r="E11" s="10"/>
      <c r="F11" s="10"/>
    </row>
    <row r="12" spans="1:6">
      <c r="A12" s="14"/>
      <c r="B12" s="10">
        <v>24</v>
      </c>
      <c r="C12" s="10"/>
      <c r="D12" s="10">
        <v>1</v>
      </c>
      <c r="E12" s="10"/>
      <c r="F12" s="10"/>
    </row>
    <row r="13" spans="1:6">
      <c r="A13" s="14"/>
      <c r="B13" s="10">
        <v>27</v>
      </c>
      <c r="C13" s="10"/>
      <c r="D13" s="10">
        <v>1</v>
      </c>
      <c r="E13" s="10"/>
      <c r="F13" s="10"/>
    </row>
    <row r="14" spans="1:6">
      <c r="A14" s="14"/>
      <c r="B14" s="10">
        <v>27</v>
      </c>
      <c r="C14" s="10"/>
      <c r="D14" s="10">
        <v>1</v>
      </c>
      <c r="E14" s="10"/>
      <c r="F14" s="10"/>
    </row>
    <row r="15" spans="1:6">
      <c r="A15" s="14"/>
      <c r="B15" s="10">
        <v>27</v>
      </c>
      <c r="C15" s="10"/>
      <c r="D15" s="10"/>
      <c r="E15" s="10">
        <v>1</v>
      </c>
      <c r="F15" s="10"/>
    </row>
    <row r="16" spans="1:6">
      <c r="A16" s="14"/>
      <c r="B16" s="10">
        <v>31</v>
      </c>
      <c r="C16" s="10"/>
      <c r="D16" s="10"/>
      <c r="E16" s="10">
        <v>1</v>
      </c>
      <c r="F16" s="10"/>
    </row>
    <row r="17" spans="1:6">
      <c r="A17" s="14"/>
      <c r="B17" s="10">
        <v>24</v>
      </c>
      <c r="C17" s="10"/>
      <c r="D17" s="10"/>
      <c r="E17" s="10">
        <v>1</v>
      </c>
      <c r="F17" s="10"/>
    </row>
    <row r="18" spans="1:6">
      <c r="A18" s="14"/>
      <c r="B18" s="10">
        <v>27</v>
      </c>
      <c r="C18" s="10"/>
      <c r="D18" s="10"/>
      <c r="E18" s="10">
        <v>1</v>
      </c>
      <c r="F18" s="10"/>
    </row>
    <row r="19" spans="1:6">
      <c r="A19" s="14"/>
      <c r="B19" s="10">
        <v>22</v>
      </c>
      <c r="C19" s="10"/>
      <c r="D19" s="10"/>
      <c r="E19" s="10">
        <v>1</v>
      </c>
      <c r="F19" s="10"/>
    </row>
    <row r="20" spans="1:6">
      <c r="A20" s="14"/>
      <c r="B20" s="10">
        <v>42</v>
      </c>
      <c r="C20" s="10"/>
      <c r="D20" s="10"/>
      <c r="E20" s="10"/>
      <c r="F20" s="10">
        <v>0</v>
      </c>
    </row>
    <row r="21" spans="1:6">
      <c r="A21" s="14"/>
      <c r="B21" s="10">
        <v>39</v>
      </c>
      <c r="C21" s="10"/>
      <c r="D21" s="10"/>
      <c r="E21" s="10"/>
      <c r="F21" s="10">
        <v>1</v>
      </c>
    </row>
    <row r="22" spans="1:6">
      <c r="A22" s="14"/>
      <c r="B22" s="10">
        <v>34</v>
      </c>
      <c r="C22" s="10"/>
      <c r="D22" s="10"/>
      <c r="E22" s="10"/>
      <c r="F22" s="10">
        <v>1</v>
      </c>
    </row>
    <row r="23" spans="1:6">
      <c r="A23" s="14"/>
      <c r="B23" s="10">
        <v>38</v>
      </c>
      <c r="C23" s="10"/>
      <c r="D23" s="10"/>
      <c r="E23" s="10"/>
      <c r="F23" s="10">
        <v>1</v>
      </c>
    </row>
    <row r="24" spans="1:6">
      <c r="A24" s="14"/>
      <c r="B24" s="10">
        <v>38</v>
      </c>
      <c r="C24" s="10"/>
      <c r="D24" s="10"/>
      <c r="E24" s="10"/>
      <c r="F24" s="10">
        <v>1</v>
      </c>
    </row>
    <row r="25" spans="1:6">
      <c r="A25" s="14"/>
      <c r="B25" s="10">
        <v>36</v>
      </c>
      <c r="C25" s="10"/>
      <c r="D25" s="10"/>
      <c r="E25" s="10"/>
      <c r="F25" s="10">
        <v>1</v>
      </c>
    </row>
    <row r="26" spans="1:6">
      <c r="A26" s="14"/>
      <c r="B26" s="10">
        <v>27</v>
      </c>
      <c r="C26" s="10"/>
      <c r="D26" s="10"/>
      <c r="E26" s="10"/>
      <c r="F26" s="10">
        <v>1</v>
      </c>
    </row>
    <row r="27" spans="1:6">
      <c r="A27" s="14"/>
      <c r="B27" s="10"/>
      <c r="C27" s="10"/>
      <c r="D27" s="10"/>
      <c r="E27" s="10"/>
      <c r="F27" s="10"/>
    </row>
    <row r="28" spans="1:6">
      <c r="A28" s="14"/>
      <c r="B28" s="10"/>
      <c r="C28" s="10"/>
      <c r="D28" s="10"/>
      <c r="E28" s="10"/>
      <c r="F28" s="10"/>
    </row>
    <row r="29" spans="1:6">
      <c r="A29" s="14"/>
      <c r="B29" s="10"/>
      <c r="C29" s="10"/>
      <c r="D29" s="10"/>
      <c r="E29" s="10"/>
      <c r="F29" s="10"/>
    </row>
    <row r="30" spans="1:6">
      <c r="A30" s="14"/>
      <c r="B30" s="10"/>
      <c r="C30" s="10"/>
      <c r="D30" s="10"/>
      <c r="E30" s="10"/>
      <c r="F30" s="10"/>
    </row>
    <row r="31" spans="1:6">
      <c r="A31" s="14"/>
      <c r="B31" s="10"/>
      <c r="C31" s="10"/>
      <c r="D31" s="10"/>
      <c r="E31" s="10"/>
      <c r="F31" s="10"/>
    </row>
    <row r="32" spans="1:6">
      <c r="A32" s="14"/>
      <c r="B32" s="10"/>
      <c r="C32" s="10"/>
      <c r="D32" s="10"/>
      <c r="E32" s="10"/>
      <c r="F32" s="10"/>
    </row>
    <row r="33" spans="1:6">
      <c r="A33" s="14"/>
      <c r="B33" s="10"/>
      <c r="C33" s="10"/>
      <c r="D33" s="10"/>
      <c r="E33" s="10"/>
      <c r="F33" s="10"/>
    </row>
    <row r="34" spans="1:6">
      <c r="A34" s="14"/>
      <c r="B34" s="10"/>
      <c r="C34" s="10"/>
      <c r="D34" s="10"/>
      <c r="E34" s="10"/>
      <c r="F34" s="10"/>
    </row>
    <row r="35" spans="1:6">
      <c r="A35" s="14"/>
      <c r="B35" s="10"/>
      <c r="C35" s="10"/>
      <c r="D35" s="10"/>
      <c r="E35" s="10"/>
      <c r="F35" s="10"/>
    </row>
    <row r="36" spans="1:6">
      <c r="A36" s="14"/>
      <c r="B36" s="10"/>
      <c r="C36" s="10"/>
      <c r="D36" s="10"/>
      <c r="E36" s="10"/>
      <c r="F36" s="10"/>
    </row>
    <row r="37" spans="1:6">
      <c r="A37" s="14"/>
      <c r="B37" s="10"/>
      <c r="C37" s="10"/>
      <c r="D37" s="10"/>
      <c r="E37" s="10"/>
      <c r="F37" s="10"/>
    </row>
    <row r="38" spans="1:6">
      <c r="A38" s="14"/>
      <c r="B38" s="10"/>
      <c r="C38" s="10"/>
      <c r="D38" s="10"/>
      <c r="E38" s="10"/>
      <c r="F38" s="10"/>
    </row>
    <row r="39" spans="1:6">
      <c r="A39" s="14"/>
      <c r="B39" s="10"/>
      <c r="C39" s="10"/>
      <c r="D39" s="10"/>
      <c r="E39" s="10"/>
      <c r="F39" s="10"/>
    </row>
    <row r="40" spans="1:6">
      <c r="A40" s="14"/>
      <c r="B40" s="10"/>
      <c r="C40" s="10"/>
      <c r="D40" s="10"/>
      <c r="E40" s="10"/>
      <c r="F40" s="10"/>
    </row>
    <row r="41" spans="1:6">
      <c r="A41" s="14"/>
      <c r="B41" s="10"/>
      <c r="C41" s="10"/>
      <c r="D41" s="10"/>
      <c r="E41" s="10"/>
      <c r="F41" s="10"/>
    </row>
    <row r="42" spans="1:6">
      <c r="A42" s="14"/>
      <c r="B42" s="10"/>
      <c r="C42" s="10"/>
      <c r="D42" s="10"/>
      <c r="E42" s="10"/>
      <c r="F42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13BDB-1CF2-D948-A240-AF6579B132D6}">
  <dimension ref="A1:AE18"/>
  <sheetViews>
    <sheetView topLeftCell="B1" workbookViewId="0">
      <selection activeCell="G24" sqref="G24"/>
    </sheetView>
  </sheetViews>
  <sheetFormatPr defaultColWidth="11" defaultRowHeight="15.6"/>
  <cols>
    <col min="1" max="1" width="18.125" bestFit="1" customWidth="1"/>
    <col min="3" max="3" width="12.5" bestFit="1" customWidth="1"/>
    <col min="4" max="4" width="38.5" bestFit="1" customWidth="1"/>
    <col min="5" max="5" width="26.125" bestFit="1" customWidth="1"/>
    <col min="6" max="6" width="20.875" bestFit="1" customWidth="1"/>
    <col min="10" max="10" width="20.5" bestFit="1" customWidth="1"/>
  </cols>
  <sheetData>
    <row r="1" spans="1:31">
      <c r="A1" s="8" t="s">
        <v>118</v>
      </c>
    </row>
    <row r="3" spans="1:31" ht="16.5">
      <c r="B3" t="s">
        <v>116</v>
      </c>
      <c r="C3" t="s">
        <v>40</v>
      </c>
      <c r="D3" s="2" t="s">
        <v>119</v>
      </c>
      <c r="E3" s="3" t="s">
        <v>120</v>
      </c>
      <c r="F3" s="2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>
      <c r="A4" s="14"/>
      <c r="B4" s="10">
        <v>31</v>
      </c>
      <c r="C4" s="10">
        <v>1</v>
      </c>
      <c r="D4" s="10"/>
      <c r="E4" s="10"/>
      <c r="F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>
      <c r="A5" s="14"/>
      <c r="B5" s="10">
        <v>24</v>
      </c>
      <c r="C5" s="10">
        <v>1</v>
      </c>
      <c r="D5" s="10"/>
      <c r="E5" s="10"/>
      <c r="F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>
      <c r="A6" s="14"/>
      <c r="B6" s="10">
        <v>29</v>
      </c>
      <c r="C6" s="10">
        <v>1</v>
      </c>
      <c r="D6" s="10"/>
      <c r="E6" s="10"/>
      <c r="F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>
      <c r="A7" s="14"/>
      <c r="B7" s="10">
        <v>22</v>
      </c>
      <c r="C7" s="10">
        <v>1</v>
      </c>
      <c r="D7" s="10"/>
      <c r="E7" s="10"/>
      <c r="F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>
      <c r="A8" s="14"/>
      <c r="B8" s="10">
        <v>22</v>
      </c>
      <c r="C8" s="10">
        <v>1</v>
      </c>
      <c r="D8" s="10"/>
      <c r="E8" s="10"/>
      <c r="F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>
      <c r="A9" s="14"/>
      <c r="B9" s="10">
        <v>29</v>
      </c>
      <c r="C9" s="10"/>
      <c r="D9" s="10">
        <v>1</v>
      </c>
      <c r="E9" s="10"/>
      <c r="F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>
      <c r="A10" s="14"/>
      <c r="B10" s="10">
        <v>31</v>
      </c>
      <c r="C10" s="10"/>
      <c r="D10" s="10">
        <v>1</v>
      </c>
      <c r="E10" s="10"/>
      <c r="F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>
      <c r="A11" s="14"/>
      <c r="B11" s="10">
        <v>27</v>
      </c>
      <c r="C11" s="10"/>
      <c r="D11" s="10">
        <v>1</v>
      </c>
      <c r="E11" s="10"/>
      <c r="F11" s="1"/>
    </row>
    <row r="12" spans="1:31">
      <c r="A12" s="14"/>
      <c r="B12" s="10">
        <v>40</v>
      </c>
      <c r="C12" s="10"/>
      <c r="D12" s="10"/>
      <c r="E12" s="10">
        <v>0</v>
      </c>
      <c r="F12" s="1"/>
    </row>
    <row r="13" spans="1:31">
      <c r="A13" s="14"/>
      <c r="B13" s="10">
        <v>40</v>
      </c>
      <c r="C13" s="10"/>
      <c r="D13" s="10"/>
      <c r="E13" s="10">
        <v>0</v>
      </c>
      <c r="F13" s="4"/>
    </row>
    <row r="14" spans="1:31">
      <c r="A14" s="14"/>
      <c r="B14" s="10">
        <v>29</v>
      </c>
      <c r="C14" s="10"/>
      <c r="D14" s="10"/>
      <c r="E14" s="10">
        <v>1</v>
      </c>
      <c r="F14" s="1"/>
    </row>
    <row r="15" spans="1:31">
      <c r="A15" s="14"/>
      <c r="B15" s="10">
        <v>29</v>
      </c>
      <c r="C15" s="10"/>
      <c r="D15" s="10"/>
      <c r="E15" s="10">
        <v>1</v>
      </c>
    </row>
    <row r="16" spans="1:31">
      <c r="A16" s="14"/>
      <c r="B16" s="10">
        <v>40</v>
      </c>
      <c r="C16" s="10"/>
      <c r="D16" s="10"/>
      <c r="E16" s="10">
        <v>0</v>
      </c>
    </row>
    <row r="17" spans="1:5">
      <c r="A17" s="14"/>
      <c r="B17" s="10">
        <v>31</v>
      </c>
      <c r="C17" s="10"/>
      <c r="D17" s="10"/>
      <c r="E17" s="10">
        <v>1</v>
      </c>
    </row>
    <row r="18" spans="1:5">
      <c r="A18" s="14"/>
      <c r="B18" s="10">
        <v>24</v>
      </c>
      <c r="C18" s="10"/>
      <c r="D18" s="10"/>
      <c r="E18" s="10">
        <v>1</v>
      </c>
    </row>
  </sheetData>
  <mergeCells count="3">
    <mergeCell ref="K3:Q3"/>
    <mergeCell ref="R3:X3"/>
    <mergeCell ref="Y3:A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E308-C5F3-DB45-85A5-44FE1778D4AA}">
  <dimension ref="A1:D9"/>
  <sheetViews>
    <sheetView workbookViewId="0">
      <selection activeCell="D28" sqref="D28"/>
    </sheetView>
  </sheetViews>
  <sheetFormatPr defaultColWidth="11" defaultRowHeight="15.6"/>
  <cols>
    <col min="1" max="1" width="34.875" bestFit="1" customWidth="1"/>
    <col min="2" max="2" width="8" bestFit="1" customWidth="1"/>
    <col min="3" max="3" width="17" bestFit="1" customWidth="1"/>
    <col min="4" max="4" width="29.625" bestFit="1" customWidth="1"/>
  </cols>
  <sheetData>
    <row r="1" spans="1:4">
      <c r="A1" s="8" t="s">
        <v>121</v>
      </c>
    </row>
    <row r="2" spans="1:4" ht="18.600000000000001">
      <c r="A2" s="7" t="s">
        <v>122</v>
      </c>
    </row>
    <row r="4" spans="1:4" ht="16.5">
      <c r="B4" s="2" t="s">
        <v>40</v>
      </c>
      <c r="C4" s="2" t="s">
        <v>123</v>
      </c>
      <c r="D4" s="2" t="s">
        <v>120</v>
      </c>
    </row>
    <row r="5" spans="1:4">
      <c r="B5" s="1">
        <v>7.4999999999999997E-2</v>
      </c>
      <c r="C5" s="1">
        <v>0</v>
      </c>
      <c r="D5" s="1">
        <v>5.04</v>
      </c>
    </row>
    <row r="6" spans="1:4">
      <c r="B6" s="1">
        <v>0</v>
      </c>
      <c r="C6" s="1">
        <v>0</v>
      </c>
      <c r="D6" s="1">
        <v>0.65</v>
      </c>
    </row>
    <row r="7" spans="1:4">
      <c r="B7" s="1">
        <v>5.7000000000000002E-2</v>
      </c>
      <c r="C7" s="1">
        <v>0</v>
      </c>
      <c r="D7" s="1">
        <v>1.2</v>
      </c>
    </row>
    <row r="8" spans="1:4">
      <c r="B8" s="1">
        <v>3.9E-2</v>
      </c>
      <c r="C8" s="1"/>
      <c r="D8" s="1">
        <v>2.06</v>
      </c>
    </row>
    <row r="9" spans="1:4">
      <c r="B9" s="1">
        <v>0.8</v>
      </c>
      <c r="C9" s="1"/>
      <c r="D9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25847-7627-8445-A7C4-A9082829557F}">
  <dimension ref="A1:T57"/>
  <sheetViews>
    <sheetView topLeftCell="D1" workbookViewId="0">
      <selection activeCell="O23" sqref="O23"/>
    </sheetView>
  </sheetViews>
  <sheetFormatPr defaultColWidth="11" defaultRowHeight="15.6"/>
  <cols>
    <col min="1" max="1" width="18.125" bestFit="1" customWidth="1"/>
  </cols>
  <sheetData>
    <row r="1" spans="1:20">
      <c r="A1" s="8" t="s">
        <v>124</v>
      </c>
    </row>
    <row r="3" spans="1:20" ht="15.95">
      <c r="A3" s="23" t="s">
        <v>40</v>
      </c>
      <c r="B3" s="23"/>
      <c r="C3" s="23"/>
      <c r="D3" s="23"/>
      <c r="E3" s="23"/>
      <c r="F3" s="23" t="s">
        <v>125</v>
      </c>
      <c r="G3" s="23"/>
      <c r="H3" s="23"/>
      <c r="I3" s="23"/>
      <c r="J3" s="23"/>
      <c r="K3" s="23" t="s">
        <v>126</v>
      </c>
      <c r="L3" s="23"/>
      <c r="M3" s="23"/>
      <c r="N3" s="23"/>
      <c r="O3" s="23"/>
      <c r="P3" s="23" t="s">
        <v>127</v>
      </c>
      <c r="Q3" s="23"/>
      <c r="R3" s="23"/>
      <c r="S3" s="23"/>
      <c r="T3" s="23"/>
    </row>
    <row r="4" spans="1:20">
      <c r="A4" s="10">
        <v>229.8</v>
      </c>
      <c r="B4" s="10">
        <v>403.1</v>
      </c>
      <c r="C4" s="10">
        <v>226</v>
      </c>
      <c r="D4" s="10">
        <v>238.4</v>
      </c>
      <c r="E4" s="12">
        <v>201.5</v>
      </c>
      <c r="F4" s="10">
        <v>15031.6</v>
      </c>
      <c r="G4" s="10">
        <v>8972.4</v>
      </c>
      <c r="H4" s="10">
        <v>36699.1</v>
      </c>
      <c r="I4" s="10">
        <v>25946.9</v>
      </c>
      <c r="J4" s="12">
        <v>11532.4</v>
      </c>
      <c r="K4" s="10">
        <v>217.4</v>
      </c>
      <c r="L4" s="10">
        <v>254.6</v>
      </c>
      <c r="M4" s="10">
        <v>182.1</v>
      </c>
      <c r="N4" s="10">
        <v>451.1</v>
      </c>
      <c r="O4" s="12">
        <v>251.2</v>
      </c>
      <c r="P4" s="10">
        <v>420.4</v>
      </c>
      <c r="Q4" s="10">
        <v>165.8</v>
      </c>
      <c r="R4" s="10">
        <v>183.7</v>
      </c>
      <c r="S4" s="10">
        <v>432.8</v>
      </c>
      <c r="T4" s="12">
        <v>295.5</v>
      </c>
    </row>
    <row r="5" spans="1:20">
      <c r="B5" s="1"/>
      <c r="C5" s="1"/>
      <c r="D5" s="1"/>
      <c r="E5" s="1"/>
      <c r="F5" s="1"/>
      <c r="G5" s="1"/>
      <c r="H5" s="1"/>
      <c r="I5" s="1"/>
      <c r="J5" s="1"/>
    </row>
    <row r="6" spans="1:20">
      <c r="B6" s="1"/>
      <c r="C6" s="1"/>
      <c r="D6" s="1"/>
      <c r="E6" s="1"/>
      <c r="F6" s="1"/>
      <c r="G6" s="1"/>
      <c r="H6" s="1"/>
      <c r="I6" s="1"/>
      <c r="J6" s="1"/>
    </row>
    <row r="7" spans="1:20">
      <c r="B7" s="1"/>
      <c r="C7" s="1"/>
      <c r="D7" s="1"/>
      <c r="E7" s="1"/>
      <c r="F7" s="1"/>
      <c r="G7" s="1"/>
      <c r="H7" s="1"/>
      <c r="I7" s="1"/>
      <c r="J7" s="1"/>
    </row>
    <row r="8" spans="1:20">
      <c r="B8" s="1"/>
      <c r="C8" s="1"/>
      <c r="D8" s="1"/>
      <c r="E8" s="1"/>
      <c r="F8" s="1"/>
      <c r="G8" s="1"/>
      <c r="H8" s="1"/>
      <c r="I8" s="1"/>
      <c r="J8" s="1"/>
    </row>
    <row r="9" spans="1:20">
      <c r="B9" s="1"/>
      <c r="C9" s="1"/>
      <c r="D9" s="1"/>
      <c r="E9" s="1"/>
      <c r="F9" s="1"/>
      <c r="G9" s="1"/>
      <c r="H9" s="1"/>
      <c r="I9" s="1"/>
      <c r="J9" s="1"/>
    </row>
    <row r="10" spans="1:20">
      <c r="B10" s="1"/>
      <c r="C10" s="1"/>
      <c r="D10" s="1"/>
      <c r="E10" s="1"/>
      <c r="F10" s="1"/>
      <c r="G10" s="1"/>
      <c r="H10" s="1"/>
      <c r="I10" s="1"/>
      <c r="J10" s="1"/>
    </row>
    <row r="11" spans="1:20">
      <c r="B11" s="1"/>
      <c r="C11" s="1"/>
      <c r="D11" s="1"/>
      <c r="E11" s="1"/>
      <c r="F11" s="1"/>
      <c r="G11" s="1"/>
      <c r="H11" s="1"/>
      <c r="I11" s="1"/>
      <c r="J11" s="1"/>
    </row>
    <row r="12" spans="1:20">
      <c r="B12" s="1"/>
      <c r="C12" s="1"/>
      <c r="D12" s="1"/>
      <c r="E12" s="1"/>
      <c r="F12" s="1"/>
      <c r="G12" s="1"/>
      <c r="H12" s="1"/>
      <c r="I12" s="1"/>
      <c r="J12" s="1"/>
    </row>
    <row r="13" spans="1:20">
      <c r="B13" s="1"/>
      <c r="C13" s="1"/>
      <c r="D13" s="1"/>
      <c r="E13" s="1"/>
      <c r="F13" s="1"/>
      <c r="G13" s="1"/>
      <c r="H13" s="1"/>
      <c r="I13" s="1"/>
      <c r="J13" s="1"/>
    </row>
    <row r="14" spans="1:20">
      <c r="B14" s="1"/>
      <c r="C14" s="1"/>
      <c r="D14" s="1"/>
      <c r="E14" s="1"/>
      <c r="F14" s="1"/>
      <c r="G14" s="1"/>
      <c r="H14" s="1"/>
      <c r="I14" s="1"/>
      <c r="J14" s="1"/>
    </row>
    <row r="15" spans="1:20">
      <c r="B15" s="1"/>
      <c r="C15" s="1"/>
      <c r="D15" s="1"/>
      <c r="E15" s="1"/>
      <c r="F15" s="1"/>
      <c r="G15" s="1"/>
      <c r="H15" s="1"/>
      <c r="I15" s="1"/>
      <c r="J15" s="1"/>
    </row>
    <row r="16" spans="1:20">
      <c r="B16" s="1"/>
      <c r="C16" s="1"/>
      <c r="D16" s="1"/>
      <c r="E16" s="1"/>
      <c r="F16" s="1"/>
      <c r="G16" s="1"/>
      <c r="H16" s="1"/>
      <c r="I16" s="1"/>
      <c r="J16" s="1"/>
    </row>
    <row r="17" spans="2:18">
      <c r="B17" s="1"/>
      <c r="C17" s="1"/>
      <c r="D17" s="1"/>
      <c r="E17" s="1"/>
      <c r="F17" s="1"/>
      <c r="G17" s="1"/>
      <c r="H17" s="1"/>
      <c r="I17" s="1"/>
      <c r="J17" s="1"/>
    </row>
    <row r="18" spans="2:18">
      <c r="B18" s="1"/>
      <c r="C18" s="1"/>
      <c r="D18" s="1"/>
      <c r="E18" s="1"/>
      <c r="F18" s="1"/>
      <c r="G18" s="1"/>
      <c r="H18" s="1"/>
      <c r="I18" s="1"/>
      <c r="J18" s="1"/>
    </row>
    <row r="22" spans="2:18">
      <c r="B22" s="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2:18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18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2:18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2:18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42" spans="2:18">
      <c r="B42" s="2"/>
      <c r="C42" s="20"/>
      <c r="D42" s="20"/>
      <c r="E42" s="20"/>
      <c r="F42" s="20"/>
      <c r="G42" s="20"/>
      <c r="H42" s="20"/>
      <c r="I42" s="20"/>
      <c r="J42" s="20"/>
    </row>
    <row r="43" spans="2:18">
      <c r="B43" s="1"/>
      <c r="C43" s="1"/>
      <c r="D43" s="1"/>
      <c r="E43" s="1"/>
      <c r="F43" s="1"/>
      <c r="G43" s="1"/>
      <c r="H43" s="1"/>
      <c r="I43" s="1"/>
      <c r="J43" s="1"/>
    </row>
    <row r="44" spans="2:18">
      <c r="B44" s="1"/>
      <c r="C44" s="1"/>
      <c r="D44" s="1"/>
      <c r="E44" s="1"/>
      <c r="F44" s="1"/>
      <c r="G44" s="1"/>
      <c r="H44" s="1"/>
      <c r="I44" s="1"/>
      <c r="J44" s="1"/>
    </row>
    <row r="45" spans="2:18">
      <c r="B45" s="1"/>
      <c r="C45" s="1"/>
      <c r="D45" s="1"/>
      <c r="E45" s="1"/>
      <c r="F45" s="1"/>
      <c r="G45" s="1"/>
      <c r="H45" s="1"/>
      <c r="I45" s="1"/>
      <c r="J45" s="1"/>
    </row>
    <row r="46" spans="2:18">
      <c r="B46" s="1"/>
      <c r="C46" s="1"/>
      <c r="D46" s="1"/>
      <c r="E46" s="1"/>
      <c r="F46" s="1"/>
      <c r="G46" s="1"/>
      <c r="H46" s="1"/>
      <c r="I46" s="1"/>
      <c r="J46" s="1"/>
    </row>
    <row r="47" spans="2:18">
      <c r="B47" s="1"/>
      <c r="C47" s="1"/>
      <c r="D47" s="1"/>
      <c r="E47" s="1"/>
      <c r="F47" s="1"/>
      <c r="G47" s="1"/>
      <c r="H47" s="1"/>
      <c r="I47" s="1"/>
      <c r="J47" s="1"/>
    </row>
    <row r="48" spans="2:18">
      <c r="B48" s="1"/>
      <c r="C48" s="1"/>
      <c r="D48" s="1"/>
      <c r="E48" s="1"/>
      <c r="F48" s="1"/>
      <c r="G48" s="1"/>
      <c r="H48" s="1"/>
      <c r="I48" s="1"/>
      <c r="J48" s="1"/>
    </row>
    <row r="49" spans="2:10">
      <c r="B49" s="1"/>
      <c r="C49" s="1"/>
      <c r="D49" s="1"/>
      <c r="E49" s="1"/>
      <c r="F49" s="1"/>
      <c r="G49" s="1"/>
      <c r="H49" s="1"/>
      <c r="I49" s="1"/>
      <c r="J49" s="1"/>
    </row>
    <row r="50" spans="2:10">
      <c r="B50" s="1"/>
      <c r="C50" s="1"/>
      <c r="D50" s="1"/>
      <c r="E50" s="1"/>
      <c r="F50" s="1"/>
      <c r="G50" s="1"/>
      <c r="H50" s="1"/>
      <c r="I50" s="1"/>
      <c r="J50" s="1"/>
    </row>
    <row r="51" spans="2:10">
      <c r="B51" s="1"/>
      <c r="C51" s="1"/>
      <c r="D51" s="1"/>
      <c r="E51" s="1"/>
      <c r="F51" s="1"/>
      <c r="G51" s="1"/>
      <c r="H51" s="1"/>
      <c r="I51" s="1"/>
      <c r="J51" s="1"/>
    </row>
    <row r="52" spans="2:10">
      <c r="B52" s="1"/>
      <c r="C52" s="1"/>
      <c r="D52" s="1"/>
      <c r="E52" s="1"/>
      <c r="F52" s="1"/>
      <c r="G52" s="1"/>
      <c r="H52" s="1"/>
      <c r="I52" s="1"/>
      <c r="J52" s="1"/>
    </row>
    <row r="53" spans="2:10">
      <c r="B53" s="1"/>
      <c r="C53" s="1"/>
      <c r="D53" s="1"/>
      <c r="E53" s="1"/>
      <c r="F53" s="1"/>
      <c r="G53" s="1"/>
      <c r="H53" s="1"/>
      <c r="I53" s="1"/>
      <c r="J53" s="1"/>
    </row>
    <row r="54" spans="2:10">
      <c r="B54" s="1"/>
      <c r="C54" s="1"/>
      <c r="D54" s="1"/>
      <c r="E54" s="1"/>
      <c r="F54" s="1"/>
      <c r="G54" s="1"/>
      <c r="H54" s="1"/>
      <c r="I54" s="1"/>
      <c r="J54" s="1"/>
    </row>
    <row r="55" spans="2:10">
      <c r="B55" s="1"/>
      <c r="C55" s="1"/>
      <c r="D55" s="1"/>
      <c r="E55" s="1"/>
      <c r="F55" s="1"/>
      <c r="G55" s="1"/>
      <c r="H55" s="1"/>
      <c r="I55" s="1"/>
      <c r="J55" s="1"/>
    </row>
    <row r="56" spans="2:10">
      <c r="B56" s="1"/>
      <c r="C56" s="1"/>
      <c r="D56" s="1"/>
      <c r="E56" s="1"/>
      <c r="F56" s="1"/>
      <c r="G56" s="1"/>
      <c r="H56" s="1"/>
      <c r="I56" s="1"/>
      <c r="J56" s="1"/>
    </row>
    <row r="57" spans="2:10">
      <c r="B57" s="1"/>
    </row>
  </sheetData>
  <mergeCells count="7">
    <mergeCell ref="C22:J22"/>
    <mergeCell ref="K22:R22"/>
    <mergeCell ref="C42:J42"/>
    <mergeCell ref="A3:E3"/>
    <mergeCell ref="F3:J3"/>
    <mergeCell ref="K3:O3"/>
    <mergeCell ref="P3:T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C3EE-6364-4FF8-B8BD-31BBB2ACCE31}">
  <dimension ref="B3:C13"/>
  <sheetViews>
    <sheetView workbookViewId="0">
      <selection activeCell="K49" sqref="K49"/>
    </sheetView>
  </sheetViews>
  <sheetFormatPr defaultRowHeight="15.6"/>
  <cols>
    <col min="2" max="2" width="22.625" bestFit="1" customWidth="1"/>
    <col min="3" max="3" width="10.25" bestFit="1" customWidth="1"/>
  </cols>
  <sheetData>
    <row r="3" spans="2:3" ht="15.95">
      <c r="B3" s="11" t="s">
        <v>128</v>
      </c>
      <c r="C3" s="11" t="s">
        <v>119</v>
      </c>
    </row>
    <row r="4" spans="2:3">
      <c r="B4" s="10">
        <v>0</v>
      </c>
      <c r="C4" s="10">
        <v>-7.47</v>
      </c>
    </row>
    <row r="5" spans="2:3">
      <c r="B5" s="10">
        <v>9.66</v>
      </c>
      <c r="C5" s="10">
        <v>-11.5</v>
      </c>
    </row>
    <row r="6" spans="2:3">
      <c r="B6" s="10">
        <v>14.4</v>
      </c>
      <c r="C6" s="10">
        <v>-16.2</v>
      </c>
    </row>
    <row r="7" spans="2:3">
      <c r="B7" s="10">
        <v>-8.6</v>
      </c>
      <c r="C7" s="10">
        <v>-47.7</v>
      </c>
    </row>
    <row r="8" spans="2:3">
      <c r="B8" s="10">
        <v>0.97</v>
      </c>
      <c r="C8" s="10">
        <v>-5.69</v>
      </c>
    </row>
    <row r="9" spans="2:3">
      <c r="B9" s="10">
        <v>-2.57</v>
      </c>
      <c r="C9" s="10">
        <v>-20.5</v>
      </c>
    </row>
    <row r="10" spans="2:3">
      <c r="B10" s="10">
        <v>-4.42</v>
      </c>
      <c r="C10" s="10">
        <v>-16.7</v>
      </c>
    </row>
    <row r="11" spans="2:3">
      <c r="B11" s="10">
        <v>-7.73</v>
      </c>
      <c r="C11" s="10">
        <v>-28.6</v>
      </c>
    </row>
    <row r="12" spans="2:3">
      <c r="B12" s="10">
        <v>-8.11</v>
      </c>
      <c r="C12" s="10">
        <v>-17.5</v>
      </c>
    </row>
    <row r="13" spans="2:3">
      <c r="B13" s="10"/>
      <c r="C13" s="10">
        <v>-6.1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822B-E6DC-4FE3-BFF4-CFDD0AF860E5}">
  <dimension ref="A1:D10"/>
  <sheetViews>
    <sheetView workbookViewId="0">
      <selection activeCell="F7" sqref="F7"/>
    </sheetView>
  </sheetViews>
  <sheetFormatPr defaultRowHeight="15.6"/>
  <sheetData>
    <row r="1" spans="1:4">
      <c r="A1" t="s">
        <v>129</v>
      </c>
    </row>
    <row r="2" spans="1:4">
      <c r="C2" t="s">
        <v>130</v>
      </c>
      <c r="D2" t="s">
        <v>131</v>
      </c>
    </row>
    <row r="3" spans="1:4">
      <c r="B3" s="15">
        <v>0</v>
      </c>
      <c r="C3" s="16">
        <v>58</v>
      </c>
      <c r="D3" s="16">
        <v>25</v>
      </c>
    </row>
    <row r="4" spans="1:4">
      <c r="B4" s="15">
        <v>1</v>
      </c>
      <c r="C4" s="16">
        <v>70</v>
      </c>
      <c r="D4" s="16">
        <v>34</v>
      </c>
    </row>
    <row r="5" spans="1:4">
      <c r="B5" s="15">
        <v>3</v>
      </c>
      <c r="C5" s="16"/>
      <c r="D5" s="16">
        <v>46</v>
      </c>
    </row>
    <row r="6" spans="1:4">
      <c r="B6" s="15">
        <v>7</v>
      </c>
      <c r="C6" s="16">
        <v>51</v>
      </c>
      <c r="D6" s="16">
        <v>45</v>
      </c>
    </row>
    <row r="7" spans="1:4">
      <c r="B7" s="15">
        <v>15</v>
      </c>
      <c r="C7" s="16">
        <v>53</v>
      </c>
      <c r="D7" s="16">
        <v>31</v>
      </c>
    </row>
    <row r="8" spans="1:4">
      <c r="B8" s="15">
        <v>18</v>
      </c>
      <c r="C8" s="16"/>
      <c r="D8" s="16">
        <v>44</v>
      </c>
    </row>
    <row r="9" spans="1:4">
      <c r="B9" s="15">
        <v>29</v>
      </c>
      <c r="C9" s="16">
        <v>76</v>
      </c>
      <c r="D9" s="16">
        <v>39</v>
      </c>
    </row>
    <row r="10" spans="1:4">
      <c r="B10" s="15">
        <v>32</v>
      </c>
      <c r="C10" s="16">
        <v>79</v>
      </c>
      <c r="D10" s="16">
        <v>41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30CB-AD61-48FE-89FA-328DA9D480DB}">
  <dimension ref="A1:D10"/>
  <sheetViews>
    <sheetView workbookViewId="0">
      <selection activeCell="L47" sqref="L47"/>
    </sheetView>
  </sheetViews>
  <sheetFormatPr defaultRowHeight="15.6"/>
  <sheetData>
    <row r="1" spans="1:4">
      <c r="A1" t="s">
        <v>132</v>
      </c>
    </row>
    <row r="2" spans="1:4">
      <c r="B2" t="s">
        <v>116</v>
      </c>
      <c r="C2" t="s">
        <v>130</v>
      </c>
      <c r="D2" t="s">
        <v>131</v>
      </c>
    </row>
    <row r="3" spans="1:4">
      <c r="B3" s="15">
        <v>0</v>
      </c>
      <c r="C3" s="16">
        <v>143</v>
      </c>
      <c r="D3" s="16">
        <v>78</v>
      </c>
    </row>
    <row r="4" spans="1:4">
      <c r="B4" s="15">
        <v>1</v>
      </c>
      <c r="C4" s="16">
        <v>148</v>
      </c>
      <c r="D4" s="16">
        <v>88</v>
      </c>
    </row>
    <row r="5" spans="1:4">
      <c r="B5" s="15">
        <v>3</v>
      </c>
      <c r="C5" s="16"/>
      <c r="D5" s="16">
        <v>79</v>
      </c>
    </row>
    <row r="6" spans="1:4">
      <c r="B6" s="15">
        <v>7</v>
      </c>
      <c r="C6" s="16">
        <v>125</v>
      </c>
      <c r="D6" s="16">
        <v>94</v>
      </c>
    </row>
    <row r="7" spans="1:4">
      <c r="B7" s="15">
        <v>15</v>
      </c>
      <c r="C7" s="16">
        <v>142</v>
      </c>
      <c r="D7" s="16">
        <v>82</v>
      </c>
    </row>
    <row r="8" spans="1:4">
      <c r="B8" s="15">
        <v>18</v>
      </c>
      <c r="C8" s="16"/>
      <c r="D8" s="16">
        <v>89</v>
      </c>
    </row>
    <row r="9" spans="1:4">
      <c r="B9" s="15">
        <v>29</v>
      </c>
      <c r="C9" s="16">
        <v>174</v>
      </c>
      <c r="D9" s="16">
        <v>94</v>
      </c>
    </row>
    <row r="10" spans="1:4">
      <c r="B10" s="15">
        <v>32</v>
      </c>
      <c r="C10" s="16">
        <v>182</v>
      </c>
      <c r="D10" s="16">
        <v>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B209-532A-4D3E-95BD-7DEFE6B242F7}">
  <dimension ref="A1:AG49"/>
  <sheetViews>
    <sheetView workbookViewId="0">
      <selection activeCell="J3" sqref="J3:Q3"/>
    </sheetView>
  </sheetViews>
  <sheetFormatPr defaultRowHeight="15.6"/>
  <sheetData>
    <row r="1" spans="1:33">
      <c r="A1" t="s">
        <v>133</v>
      </c>
    </row>
    <row r="3" spans="1:33" ht="15.95">
      <c r="A3" s="11" t="s">
        <v>111</v>
      </c>
      <c r="B3" s="23" t="s">
        <v>40</v>
      </c>
      <c r="C3" s="23"/>
      <c r="D3" s="23"/>
      <c r="E3" s="23"/>
      <c r="F3" s="23"/>
      <c r="G3" s="23"/>
      <c r="H3" s="23"/>
      <c r="I3" s="23"/>
      <c r="J3" s="23" t="s">
        <v>134</v>
      </c>
      <c r="K3" s="23"/>
      <c r="L3" s="23"/>
      <c r="M3" s="23"/>
      <c r="N3" s="23"/>
      <c r="O3" s="23"/>
      <c r="P3" s="23"/>
      <c r="Q3" s="23"/>
      <c r="R3" s="23" t="s">
        <v>135</v>
      </c>
      <c r="S3" s="23"/>
      <c r="T3" s="23"/>
      <c r="U3" s="23"/>
      <c r="V3" s="23"/>
      <c r="W3" s="23"/>
      <c r="X3" s="23"/>
      <c r="Y3" s="23"/>
      <c r="Z3" s="23" t="s">
        <v>83</v>
      </c>
      <c r="AA3" s="23"/>
      <c r="AB3" s="23"/>
      <c r="AC3" s="23"/>
      <c r="AD3" s="23"/>
      <c r="AE3" s="23"/>
      <c r="AF3" s="23"/>
      <c r="AG3" s="23"/>
    </row>
    <row r="4" spans="1:33">
      <c r="A4" s="12">
        <v>0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2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2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2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2">
        <v>0</v>
      </c>
    </row>
    <row r="5" spans="1:33">
      <c r="A5" s="12">
        <v>6</v>
      </c>
      <c r="B5" s="10">
        <v>2.1</v>
      </c>
      <c r="C5" s="10">
        <v>7.1</v>
      </c>
      <c r="D5" s="10">
        <v>8</v>
      </c>
      <c r="E5" s="10">
        <v>7.1</v>
      </c>
      <c r="F5" s="10">
        <v>7.1</v>
      </c>
      <c r="G5" s="10">
        <v>2.1</v>
      </c>
      <c r="H5" s="10">
        <v>11.3</v>
      </c>
      <c r="I5" s="12">
        <v>0</v>
      </c>
      <c r="J5" s="10">
        <v>2.1</v>
      </c>
      <c r="K5" s="10">
        <v>2.1</v>
      </c>
      <c r="L5" s="10">
        <v>4.9000000000000004</v>
      </c>
      <c r="M5" s="10">
        <v>9.1</v>
      </c>
      <c r="N5" s="10">
        <v>4.7</v>
      </c>
      <c r="O5" s="10">
        <v>2.1</v>
      </c>
      <c r="P5" s="10">
        <v>2.1</v>
      </c>
      <c r="Q5" s="12">
        <v>2.1</v>
      </c>
      <c r="R5" s="10">
        <v>2.1</v>
      </c>
      <c r="S5" s="10">
        <v>2.1</v>
      </c>
      <c r="T5" s="10">
        <v>5.5</v>
      </c>
      <c r="U5" s="10">
        <v>4.4000000000000004</v>
      </c>
      <c r="V5" s="10">
        <v>11</v>
      </c>
      <c r="W5" s="10">
        <v>2.1</v>
      </c>
      <c r="X5" s="10">
        <v>7.1</v>
      </c>
      <c r="Y5" s="12">
        <v>8.1999999999999993</v>
      </c>
      <c r="Z5" s="10">
        <v>9.6</v>
      </c>
      <c r="AA5" s="10">
        <v>8.5</v>
      </c>
      <c r="AB5" s="10">
        <v>8.1999999999999993</v>
      </c>
      <c r="AC5" s="10">
        <v>7.1</v>
      </c>
      <c r="AD5" s="10">
        <v>7.1</v>
      </c>
      <c r="AE5" s="10">
        <v>13.2</v>
      </c>
      <c r="AF5" s="10">
        <v>0</v>
      </c>
      <c r="AG5" s="12">
        <v>1.2</v>
      </c>
    </row>
    <row r="6" spans="1:33">
      <c r="A6" s="12">
        <v>8</v>
      </c>
      <c r="B6" s="10">
        <v>2.1</v>
      </c>
      <c r="C6" s="10">
        <v>7.1</v>
      </c>
      <c r="D6" s="10">
        <v>8</v>
      </c>
      <c r="E6" s="10">
        <v>7.1</v>
      </c>
      <c r="F6" s="10">
        <v>7.1</v>
      </c>
      <c r="G6" s="10">
        <v>2.1</v>
      </c>
      <c r="H6" s="10">
        <v>11.3</v>
      </c>
      <c r="I6" s="12">
        <v>0</v>
      </c>
      <c r="J6" s="10">
        <v>2.1</v>
      </c>
      <c r="K6" s="10">
        <v>4.2</v>
      </c>
      <c r="L6" s="10">
        <v>4.9000000000000004</v>
      </c>
      <c r="M6" s="10">
        <v>9.1</v>
      </c>
      <c r="N6" s="10">
        <v>4.7</v>
      </c>
      <c r="O6" s="10">
        <v>2.1</v>
      </c>
      <c r="P6" s="10">
        <v>2.1</v>
      </c>
      <c r="Q6" s="12">
        <v>2.1</v>
      </c>
      <c r="R6" s="10">
        <v>2.1</v>
      </c>
      <c r="S6" s="10">
        <v>2.1</v>
      </c>
      <c r="T6" s="10">
        <v>6.2</v>
      </c>
      <c r="U6" s="10">
        <v>4.4000000000000004</v>
      </c>
      <c r="V6" s="10">
        <v>11</v>
      </c>
      <c r="W6" s="10">
        <v>2.1</v>
      </c>
      <c r="X6" s="10">
        <v>7.1</v>
      </c>
      <c r="Y6" s="12">
        <v>8.1999999999999993</v>
      </c>
      <c r="Z6" s="10">
        <v>9.6</v>
      </c>
      <c r="AA6" s="10">
        <v>8.5</v>
      </c>
      <c r="AB6" s="10">
        <v>8.1999999999999993</v>
      </c>
      <c r="AC6" s="10">
        <v>7.1</v>
      </c>
      <c r="AD6" s="10">
        <v>7.1</v>
      </c>
      <c r="AE6" s="10">
        <v>13.2</v>
      </c>
      <c r="AF6" s="10">
        <v>0</v>
      </c>
      <c r="AG6" s="12">
        <v>1.2</v>
      </c>
    </row>
    <row r="7" spans="1:33">
      <c r="A7" s="12">
        <v>10</v>
      </c>
      <c r="B7" s="10">
        <v>2.1</v>
      </c>
      <c r="C7" s="10">
        <v>7.1</v>
      </c>
      <c r="D7" s="10">
        <v>8</v>
      </c>
      <c r="E7" s="10">
        <v>7.1</v>
      </c>
      <c r="F7" s="10">
        <v>7.1</v>
      </c>
      <c r="G7" s="10">
        <v>2.1</v>
      </c>
      <c r="H7" s="10">
        <v>11.3</v>
      </c>
      <c r="I7" s="12">
        <v>0</v>
      </c>
      <c r="J7" s="10">
        <v>2.1</v>
      </c>
      <c r="K7" s="10">
        <v>4.2</v>
      </c>
      <c r="L7" s="10">
        <v>4.9000000000000004</v>
      </c>
      <c r="M7" s="10">
        <v>9.1</v>
      </c>
      <c r="N7" s="10">
        <v>4.7</v>
      </c>
      <c r="O7" s="10">
        <v>2.1</v>
      </c>
      <c r="P7" s="10">
        <v>2.1</v>
      </c>
      <c r="Q7" s="12">
        <v>2.1</v>
      </c>
      <c r="R7" s="10">
        <v>2.1</v>
      </c>
      <c r="S7" s="10">
        <v>2.1</v>
      </c>
      <c r="T7" s="10">
        <v>6.2</v>
      </c>
      <c r="U7" s="10">
        <v>4.4000000000000004</v>
      </c>
      <c r="V7" s="10">
        <v>11</v>
      </c>
      <c r="W7" s="10">
        <v>2.1</v>
      </c>
      <c r="X7" s="10">
        <v>7.1</v>
      </c>
      <c r="Y7" s="12">
        <v>8.1999999999999993</v>
      </c>
      <c r="Z7" s="10">
        <v>9.6</v>
      </c>
      <c r="AA7" s="10">
        <v>8.5</v>
      </c>
      <c r="AB7" s="10">
        <v>8.1999999999999993</v>
      </c>
      <c r="AC7" s="10">
        <v>7.1</v>
      </c>
      <c r="AD7" s="10">
        <v>7.1</v>
      </c>
      <c r="AE7" s="10">
        <v>13.2</v>
      </c>
      <c r="AF7" s="10">
        <v>0</v>
      </c>
      <c r="AG7" s="12">
        <v>1.2</v>
      </c>
    </row>
    <row r="8" spans="1:33">
      <c r="A8" s="12">
        <v>13</v>
      </c>
      <c r="B8" s="10">
        <v>2.1</v>
      </c>
      <c r="C8" s="10">
        <v>36.299999999999997</v>
      </c>
      <c r="D8" s="10">
        <v>32.200000000000003</v>
      </c>
      <c r="E8" s="10">
        <v>11.3</v>
      </c>
      <c r="F8" s="10">
        <v>13.4</v>
      </c>
      <c r="G8" s="10">
        <v>3.3</v>
      </c>
      <c r="H8" s="10">
        <v>39.700000000000003</v>
      </c>
      <c r="I8" s="12">
        <v>19</v>
      </c>
      <c r="J8" s="10">
        <v>4.2</v>
      </c>
      <c r="K8" s="10">
        <v>24</v>
      </c>
      <c r="L8" s="10">
        <v>16.7</v>
      </c>
      <c r="M8" s="10">
        <v>21.1</v>
      </c>
      <c r="N8" s="10">
        <v>19.899999999999999</v>
      </c>
      <c r="O8" s="10">
        <v>14.3</v>
      </c>
      <c r="P8" s="10">
        <v>8</v>
      </c>
      <c r="Q8" s="12">
        <v>42.4</v>
      </c>
      <c r="R8" s="10">
        <v>10.7</v>
      </c>
      <c r="S8" s="10">
        <v>2.1</v>
      </c>
      <c r="T8" s="10">
        <v>12.1</v>
      </c>
      <c r="U8" s="10">
        <v>10.7</v>
      </c>
      <c r="V8" s="10">
        <v>19.3</v>
      </c>
      <c r="W8" s="10">
        <v>11</v>
      </c>
      <c r="X8" s="10">
        <v>13.5</v>
      </c>
      <c r="Y8" s="12">
        <v>10.199999999999999</v>
      </c>
      <c r="Z8" s="10">
        <v>15.5</v>
      </c>
      <c r="AA8" s="10">
        <v>16.3</v>
      </c>
      <c r="AB8" s="10">
        <v>19.3</v>
      </c>
      <c r="AC8" s="10">
        <v>31.1</v>
      </c>
      <c r="AD8" s="10">
        <v>32.4</v>
      </c>
      <c r="AE8" s="10">
        <v>14.1</v>
      </c>
      <c r="AF8" s="10">
        <v>10.4</v>
      </c>
      <c r="AG8" s="12">
        <v>1.2</v>
      </c>
    </row>
    <row r="9" spans="1:33">
      <c r="A9" s="12">
        <v>15</v>
      </c>
      <c r="B9" s="10">
        <v>9.6</v>
      </c>
      <c r="C9" s="10">
        <v>37.799999999999997</v>
      </c>
      <c r="D9" s="10">
        <v>44.5</v>
      </c>
      <c r="E9" s="10">
        <v>27.7</v>
      </c>
      <c r="F9" s="10">
        <v>24.3</v>
      </c>
      <c r="G9" s="10">
        <v>0.5</v>
      </c>
      <c r="H9" s="10">
        <v>83.7</v>
      </c>
      <c r="I9" s="12">
        <v>26.5</v>
      </c>
      <c r="J9" s="10">
        <v>14.5</v>
      </c>
      <c r="K9" s="10">
        <v>53.1</v>
      </c>
      <c r="L9" s="10">
        <v>8.6999999999999993</v>
      </c>
      <c r="M9" s="10">
        <v>33</v>
      </c>
      <c r="N9" s="10">
        <v>36.5</v>
      </c>
      <c r="O9" s="10">
        <v>24.3</v>
      </c>
      <c r="P9" s="10">
        <v>7.1</v>
      </c>
      <c r="Q9" s="12">
        <v>62.4</v>
      </c>
      <c r="R9" s="10">
        <v>11.3</v>
      </c>
      <c r="S9" s="10">
        <v>0</v>
      </c>
      <c r="T9" s="10">
        <v>0</v>
      </c>
      <c r="U9" s="10">
        <v>5.9</v>
      </c>
      <c r="V9" s="10">
        <v>19.3</v>
      </c>
      <c r="W9" s="10">
        <v>12.5</v>
      </c>
      <c r="X9" s="10">
        <v>7.1</v>
      </c>
      <c r="Y9" s="12">
        <v>5</v>
      </c>
      <c r="Z9" s="10">
        <v>8.5</v>
      </c>
      <c r="AA9" s="10">
        <v>15.5</v>
      </c>
      <c r="AB9" s="10">
        <v>17.3</v>
      </c>
      <c r="AC9" s="10">
        <v>38.4</v>
      </c>
      <c r="AD9" s="10">
        <v>46.9</v>
      </c>
      <c r="AE9" s="10">
        <v>11.3</v>
      </c>
      <c r="AF9" s="10">
        <v>9.3000000000000007</v>
      </c>
      <c r="AG9" s="12">
        <v>1.2</v>
      </c>
    </row>
    <row r="10" spans="1:33">
      <c r="A10" s="12">
        <v>17</v>
      </c>
      <c r="B10" s="10">
        <v>18.899999999999999</v>
      </c>
      <c r="C10" s="10">
        <v>71.8</v>
      </c>
      <c r="D10" s="10">
        <v>63.2</v>
      </c>
      <c r="E10" s="10">
        <v>36.799999999999997</v>
      </c>
      <c r="F10" s="10">
        <v>47.3</v>
      </c>
      <c r="G10" s="10">
        <v>0</v>
      </c>
      <c r="H10" s="10">
        <v>101</v>
      </c>
      <c r="I10" s="12">
        <v>82.2</v>
      </c>
      <c r="J10" s="10">
        <v>31.4</v>
      </c>
      <c r="K10" s="10">
        <v>104.9</v>
      </c>
      <c r="L10" s="10">
        <v>7.1</v>
      </c>
      <c r="M10" s="10">
        <v>55.4</v>
      </c>
      <c r="N10" s="10">
        <v>57.4</v>
      </c>
      <c r="O10" s="10">
        <v>51.8</v>
      </c>
      <c r="P10" s="10">
        <v>2.1</v>
      </c>
      <c r="Q10" s="12">
        <v>98.5</v>
      </c>
      <c r="R10" s="10">
        <v>25.7</v>
      </c>
      <c r="S10" s="10">
        <v>0</v>
      </c>
      <c r="T10" s="10">
        <v>0</v>
      </c>
      <c r="U10" s="10">
        <v>3.8</v>
      </c>
      <c r="V10" s="10">
        <v>27</v>
      </c>
      <c r="W10" s="10">
        <v>33.799999999999997</v>
      </c>
      <c r="X10" s="10">
        <v>3.7</v>
      </c>
      <c r="Y10" s="12">
        <v>5.7</v>
      </c>
      <c r="Z10" s="10">
        <v>7.1</v>
      </c>
      <c r="AA10" s="10">
        <v>30.3</v>
      </c>
      <c r="AB10" s="10">
        <v>33.9</v>
      </c>
      <c r="AC10" s="10">
        <v>46.2</v>
      </c>
      <c r="AD10" s="10">
        <v>61.5</v>
      </c>
      <c r="AE10" s="10">
        <v>11.7</v>
      </c>
      <c r="AF10" s="10">
        <v>14.1</v>
      </c>
      <c r="AG10" s="12">
        <v>2.1</v>
      </c>
    </row>
    <row r="11" spans="1:33">
      <c r="A11" s="12">
        <v>20</v>
      </c>
      <c r="B11" s="10">
        <v>21.2</v>
      </c>
      <c r="C11" s="10">
        <v>87.5</v>
      </c>
      <c r="D11" s="10">
        <v>140.69999999999999</v>
      </c>
      <c r="E11" s="10">
        <v>79.099999999999994</v>
      </c>
      <c r="F11" s="10">
        <v>49.3</v>
      </c>
      <c r="G11" s="10">
        <v>0</v>
      </c>
      <c r="H11" s="10">
        <v>147.19999999999999</v>
      </c>
      <c r="I11" s="12">
        <v>151.19999999999999</v>
      </c>
      <c r="J11" s="10">
        <v>75.099999999999994</v>
      </c>
      <c r="K11" s="10">
        <v>165.6</v>
      </c>
      <c r="L11" s="10">
        <v>10.4</v>
      </c>
      <c r="M11" s="10">
        <v>81.599999999999994</v>
      </c>
      <c r="N11" s="10">
        <v>87.5</v>
      </c>
      <c r="O11" s="10">
        <v>129.19999999999999</v>
      </c>
      <c r="P11" s="10">
        <v>0</v>
      </c>
      <c r="Q11" s="12">
        <v>243.6</v>
      </c>
      <c r="R11" s="10">
        <v>47.2</v>
      </c>
      <c r="S11" s="10">
        <v>12.6</v>
      </c>
      <c r="T11" s="10">
        <v>0</v>
      </c>
      <c r="U11" s="10">
        <v>0</v>
      </c>
      <c r="V11" s="10">
        <v>39.200000000000003</v>
      </c>
      <c r="W11" s="10">
        <v>61.2</v>
      </c>
      <c r="X11" s="10">
        <v>4.7</v>
      </c>
      <c r="Y11" s="12">
        <v>5.7</v>
      </c>
      <c r="Z11" s="10">
        <v>14.7</v>
      </c>
      <c r="AA11" s="10">
        <v>33.700000000000003</v>
      </c>
      <c r="AB11" s="10">
        <v>34.6</v>
      </c>
      <c r="AC11" s="10">
        <v>64.599999999999994</v>
      </c>
      <c r="AD11" s="10">
        <v>79.7</v>
      </c>
      <c r="AE11" s="10">
        <v>12.1</v>
      </c>
      <c r="AF11" s="10">
        <v>29.8</v>
      </c>
      <c r="AG11" s="12">
        <v>4.9000000000000004</v>
      </c>
    </row>
    <row r="12" spans="1:33">
      <c r="A12" s="12">
        <v>22</v>
      </c>
      <c r="B12" s="10">
        <v>37.6</v>
      </c>
      <c r="C12" s="10">
        <v>153</v>
      </c>
      <c r="D12" s="10">
        <v>202.2</v>
      </c>
      <c r="E12" s="10">
        <v>112.5</v>
      </c>
      <c r="F12" s="10">
        <v>88.8</v>
      </c>
      <c r="G12" s="10">
        <v>0</v>
      </c>
      <c r="H12" s="10">
        <v>223.7</v>
      </c>
      <c r="I12" s="12">
        <v>217.6</v>
      </c>
      <c r="J12" s="10">
        <v>72.400000000000006</v>
      </c>
      <c r="K12" s="10">
        <v>267.7</v>
      </c>
      <c r="L12" s="10">
        <v>12.1</v>
      </c>
      <c r="M12" s="10">
        <v>135.6</v>
      </c>
      <c r="N12" s="10">
        <v>117</v>
      </c>
      <c r="O12" s="10">
        <v>260.7</v>
      </c>
      <c r="P12" s="10">
        <v>0</v>
      </c>
      <c r="Q12" s="12">
        <v>393.8</v>
      </c>
      <c r="R12" s="10">
        <v>100.8</v>
      </c>
      <c r="S12" s="10">
        <v>14.5</v>
      </c>
      <c r="T12" s="10">
        <v>0</v>
      </c>
      <c r="U12" s="10">
        <v>0</v>
      </c>
      <c r="V12" s="10">
        <v>58.6</v>
      </c>
      <c r="W12" s="10">
        <v>127.9</v>
      </c>
      <c r="X12" s="10">
        <v>13.9</v>
      </c>
      <c r="Y12" s="12">
        <v>11.7</v>
      </c>
      <c r="Z12" s="10">
        <v>25</v>
      </c>
      <c r="AA12" s="10">
        <v>52.1</v>
      </c>
      <c r="AB12" s="10">
        <v>63.2</v>
      </c>
      <c r="AC12" s="10">
        <v>104.2</v>
      </c>
      <c r="AD12" s="10">
        <v>105.5</v>
      </c>
      <c r="AE12" s="10">
        <v>24.3</v>
      </c>
      <c r="AF12" s="10">
        <v>45.3</v>
      </c>
      <c r="AG12" s="12">
        <v>13.2</v>
      </c>
    </row>
    <row r="13" spans="1:33">
      <c r="A13" s="12">
        <v>24</v>
      </c>
      <c r="B13" s="10">
        <v>51</v>
      </c>
      <c r="C13" s="10">
        <v>213.8</v>
      </c>
      <c r="D13" s="10">
        <v>284.2</v>
      </c>
      <c r="E13" s="10">
        <v>158.6</v>
      </c>
      <c r="F13" s="10">
        <v>102.1</v>
      </c>
      <c r="G13" s="10">
        <v>0</v>
      </c>
      <c r="H13" s="10">
        <v>318.89999999999998</v>
      </c>
      <c r="I13" s="12">
        <v>338.5</v>
      </c>
      <c r="J13" s="10">
        <v>94.7</v>
      </c>
      <c r="K13" s="10">
        <v>393.2</v>
      </c>
      <c r="L13" s="10">
        <v>13.6</v>
      </c>
      <c r="M13" s="10">
        <v>262.5</v>
      </c>
      <c r="N13" s="10">
        <v>168.5</v>
      </c>
      <c r="O13" s="10">
        <v>545.29999999999995</v>
      </c>
      <c r="P13" s="10">
        <v>0</v>
      </c>
      <c r="Q13" s="12">
        <v>722</v>
      </c>
      <c r="R13" s="10">
        <v>97.1</v>
      </c>
      <c r="S13" s="10">
        <v>19.3</v>
      </c>
      <c r="T13" s="10">
        <v>0</v>
      </c>
      <c r="U13" s="10">
        <v>0</v>
      </c>
      <c r="V13" s="10">
        <v>91.2</v>
      </c>
      <c r="W13" s="10">
        <v>152</v>
      </c>
      <c r="X13" s="10">
        <v>10</v>
      </c>
      <c r="Y13" s="12">
        <v>20.9</v>
      </c>
      <c r="Z13" s="10">
        <v>38.700000000000003</v>
      </c>
      <c r="AA13" s="10">
        <v>65.599999999999994</v>
      </c>
      <c r="AB13" s="10">
        <v>70.400000000000006</v>
      </c>
      <c r="AC13" s="10">
        <v>182.4</v>
      </c>
      <c r="AD13" s="10">
        <v>138.9</v>
      </c>
      <c r="AE13" s="10">
        <v>28.3</v>
      </c>
      <c r="AF13" s="10">
        <v>74.8</v>
      </c>
      <c r="AG13" s="12">
        <v>14.7</v>
      </c>
    </row>
    <row r="14" spans="1:33">
      <c r="A14" s="12">
        <v>27</v>
      </c>
      <c r="B14" s="10">
        <v>95.2</v>
      </c>
      <c r="C14" s="10">
        <v>471.5</v>
      </c>
      <c r="D14" s="10">
        <v>552.6</v>
      </c>
      <c r="E14" s="10">
        <v>236.4</v>
      </c>
      <c r="F14" s="10">
        <v>168.5</v>
      </c>
      <c r="G14" s="10">
        <v>0</v>
      </c>
      <c r="H14" s="10">
        <v>799.4</v>
      </c>
      <c r="I14" s="12">
        <v>1077.9000000000001</v>
      </c>
      <c r="J14" s="10">
        <v>158.4</v>
      </c>
      <c r="K14" s="10">
        <v>587.6</v>
      </c>
      <c r="L14" s="10">
        <v>19.399999999999999</v>
      </c>
      <c r="M14" s="10">
        <v>449.9</v>
      </c>
      <c r="N14" s="10">
        <v>206.5</v>
      </c>
      <c r="O14" s="10">
        <v>685.8</v>
      </c>
      <c r="P14" s="10">
        <v>0</v>
      </c>
      <c r="Q14" s="12">
        <v>1193.7</v>
      </c>
      <c r="R14" s="10">
        <v>134.69999999999999</v>
      </c>
      <c r="S14" s="10">
        <v>27.6</v>
      </c>
      <c r="T14" s="10">
        <v>0</v>
      </c>
      <c r="U14" s="10">
        <v>0</v>
      </c>
      <c r="V14" s="10">
        <v>200.6</v>
      </c>
      <c r="W14" s="10">
        <v>246.6</v>
      </c>
      <c r="X14" s="10">
        <v>20.7</v>
      </c>
      <c r="Y14" s="12">
        <v>98.8</v>
      </c>
      <c r="Z14" s="10">
        <v>70.400000000000006</v>
      </c>
      <c r="AA14" s="10">
        <v>171.9</v>
      </c>
      <c r="AB14" s="10">
        <v>99.3</v>
      </c>
      <c r="AC14" s="10">
        <v>255.8</v>
      </c>
      <c r="AD14" s="10">
        <v>210.8</v>
      </c>
      <c r="AE14" s="10">
        <v>65.3</v>
      </c>
      <c r="AF14" s="10">
        <v>195.2</v>
      </c>
      <c r="AG14" s="12">
        <v>79.099999999999994</v>
      </c>
    </row>
    <row r="15" spans="1:33">
      <c r="A15" s="12">
        <v>29</v>
      </c>
      <c r="B15" s="10">
        <v>166.7</v>
      </c>
      <c r="C15" s="10">
        <v>486.4</v>
      </c>
      <c r="D15" s="10">
        <v>653.9</v>
      </c>
      <c r="E15" s="10">
        <v>271.89999999999998</v>
      </c>
      <c r="F15" s="10">
        <v>284.60000000000002</v>
      </c>
      <c r="G15" s="10">
        <v>0</v>
      </c>
      <c r="H15" s="10">
        <v>799.4</v>
      </c>
      <c r="I15" s="12">
        <v>1077.9000000000001</v>
      </c>
      <c r="J15" s="10">
        <v>179.1</v>
      </c>
      <c r="K15" s="10">
        <v>754.5</v>
      </c>
      <c r="L15" s="10">
        <v>23.1</v>
      </c>
      <c r="M15" s="10">
        <v>472.8</v>
      </c>
      <c r="N15" s="10">
        <v>302.5</v>
      </c>
      <c r="O15" s="10">
        <v>978.5</v>
      </c>
      <c r="P15" s="10">
        <v>0</v>
      </c>
      <c r="Q15" s="12">
        <v>1193.7</v>
      </c>
      <c r="R15" s="10">
        <v>183.2</v>
      </c>
      <c r="S15" s="10">
        <v>33.299999999999997</v>
      </c>
      <c r="T15" s="10">
        <v>0</v>
      </c>
      <c r="U15" s="10">
        <v>0</v>
      </c>
      <c r="V15" s="10">
        <v>285.10000000000002</v>
      </c>
      <c r="W15" s="10">
        <v>244.3</v>
      </c>
      <c r="X15" s="10">
        <v>23.6</v>
      </c>
      <c r="Y15" s="12">
        <v>128.80000000000001</v>
      </c>
      <c r="Z15" s="10">
        <v>73.900000000000006</v>
      </c>
      <c r="AA15" s="10">
        <v>170.7</v>
      </c>
      <c r="AB15" s="10">
        <v>145</v>
      </c>
      <c r="AC15" s="10">
        <v>276.3</v>
      </c>
      <c r="AD15" s="10">
        <v>236.5</v>
      </c>
      <c r="AE15" s="10">
        <v>68.5</v>
      </c>
      <c r="AF15" s="10">
        <v>233.5</v>
      </c>
      <c r="AG15" s="12">
        <v>100.2</v>
      </c>
    </row>
    <row r="16" spans="1:33">
      <c r="A16" s="12">
        <v>31</v>
      </c>
      <c r="B16" s="10">
        <v>115.8</v>
      </c>
      <c r="C16" s="10">
        <v>869.1</v>
      </c>
      <c r="D16" s="10">
        <v>923.2</v>
      </c>
      <c r="E16" s="10">
        <v>342.8</v>
      </c>
      <c r="F16" s="10">
        <v>404.9</v>
      </c>
      <c r="G16" s="10">
        <v>0</v>
      </c>
      <c r="H16" s="10">
        <v>799.4</v>
      </c>
      <c r="I16" s="12">
        <v>1077.9000000000001</v>
      </c>
      <c r="J16" s="10">
        <v>224.2</v>
      </c>
      <c r="K16" s="10">
        <v>1129.2</v>
      </c>
      <c r="L16" s="10">
        <v>34.5</v>
      </c>
      <c r="M16" s="10">
        <v>675.6</v>
      </c>
      <c r="N16" s="10">
        <v>462.2</v>
      </c>
      <c r="O16" s="10">
        <v>1419.2</v>
      </c>
      <c r="P16" s="10">
        <v>0</v>
      </c>
      <c r="Q16" s="12">
        <v>1193.7</v>
      </c>
      <c r="R16" s="10">
        <v>200.9</v>
      </c>
      <c r="S16" s="10">
        <v>41.6</v>
      </c>
      <c r="T16" s="10">
        <v>0</v>
      </c>
      <c r="U16" s="10">
        <v>0</v>
      </c>
      <c r="V16" s="10">
        <v>363.5</v>
      </c>
      <c r="W16" s="10">
        <v>317.89999999999998</v>
      </c>
      <c r="X16" s="10">
        <v>30.7</v>
      </c>
      <c r="Y16" s="12">
        <v>167.3</v>
      </c>
      <c r="Z16" s="10">
        <v>91.2</v>
      </c>
      <c r="AA16" s="10">
        <v>204.1</v>
      </c>
      <c r="AB16" s="10">
        <v>210.1</v>
      </c>
      <c r="AC16" s="10">
        <v>518.70000000000005</v>
      </c>
      <c r="AD16" s="10">
        <v>260.8</v>
      </c>
      <c r="AE16" s="10">
        <v>146.80000000000001</v>
      </c>
      <c r="AF16" s="10">
        <v>323.60000000000002</v>
      </c>
      <c r="AG16" s="12">
        <v>239.5</v>
      </c>
    </row>
    <row r="17" spans="1:33">
      <c r="A17" s="12">
        <v>34</v>
      </c>
      <c r="B17" s="10">
        <v>128.4</v>
      </c>
      <c r="C17" s="10">
        <v>1104.0999999999999</v>
      </c>
      <c r="D17" s="10">
        <v>1234.5999999999999</v>
      </c>
      <c r="E17" s="10">
        <v>465.1</v>
      </c>
      <c r="F17" s="10">
        <v>689.1</v>
      </c>
      <c r="G17" s="10">
        <v>0</v>
      </c>
      <c r="H17" s="10">
        <v>799.4</v>
      </c>
      <c r="I17" s="12">
        <v>1077.9000000000001</v>
      </c>
      <c r="J17" s="10">
        <v>349.6</v>
      </c>
      <c r="K17" s="10">
        <v>1129.2</v>
      </c>
      <c r="L17" s="10">
        <v>31.7</v>
      </c>
      <c r="M17" s="10">
        <v>675.6</v>
      </c>
      <c r="N17" s="10">
        <v>481.8</v>
      </c>
      <c r="O17" s="10">
        <v>1419.2</v>
      </c>
      <c r="P17" s="10">
        <v>0</v>
      </c>
      <c r="Q17" s="12">
        <v>1193.7</v>
      </c>
      <c r="R17" s="10">
        <v>321.8</v>
      </c>
      <c r="S17" s="10">
        <v>47.5</v>
      </c>
      <c r="T17" s="10">
        <v>0</v>
      </c>
      <c r="U17" s="10">
        <v>0</v>
      </c>
      <c r="V17" s="10">
        <v>298.3</v>
      </c>
      <c r="W17" s="10">
        <v>204.2</v>
      </c>
      <c r="X17" s="10">
        <v>63.2</v>
      </c>
      <c r="Y17" s="12">
        <v>286.5</v>
      </c>
      <c r="Z17" s="10">
        <v>111.9</v>
      </c>
      <c r="AA17" s="10">
        <v>309.5</v>
      </c>
      <c r="AB17" s="10">
        <v>265.2</v>
      </c>
      <c r="AC17" s="10">
        <v>592.20000000000005</v>
      </c>
      <c r="AD17" s="10">
        <v>304.7</v>
      </c>
      <c r="AE17" s="10">
        <v>183.6</v>
      </c>
      <c r="AF17" s="10">
        <v>378.4</v>
      </c>
      <c r="AG17" s="12">
        <v>208.8</v>
      </c>
    </row>
    <row r="18" spans="1:33">
      <c r="A18" s="12">
        <v>36</v>
      </c>
      <c r="B18" s="10">
        <v>191.3</v>
      </c>
      <c r="C18" s="10">
        <v>1104.0999999999999</v>
      </c>
      <c r="D18" s="10">
        <v>1234.5999999999999</v>
      </c>
      <c r="E18" s="10">
        <v>557.4</v>
      </c>
      <c r="F18" s="10">
        <v>810</v>
      </c>
      <c r="G18" s="10">
        <v>0</v>
      </c>
      <c r="H18" s="10">
        <v>799.4</v>
      </c>
      <c r="I18" s="12">
        <v>1077.9000000000001</v>
      </c>
      <c r="J18" s="10">
        <v>649.4</v>
      </c>
      <c r="K18" s="10">
        <v>1129.2</v>
      </c>
      <c r="L18" s="10">
        <v>32.5</v>
      </c>
      <c r="M18" s="10">
        <v>675.6</v>
      </c>
      <c r="N18" s="10">
        <v>670.5</v>
      </c>
      <c r="O18" s="10">
        <v>1419.2</v>
      </c>
      <c r="P18" s="10">
        <v>0</v>
      </c>
      <c r="Q18" s="12">
        <v>1193.7</v>
      </c>
      <c r="R18" s="10">
        <v>366</v>
      </c>
      <c r="S18" s="10">
        <v>46.5</v>
      </c>
      <c r="T18" s="10">
        <v>0</v>
      </c>
      <c r="U18" s="10">
        <v>0</v>
      </c>
      <c r="V18" s="10">
        <v>298.3</v>
      </c>
      <c r="W18" s="10">
        <v>189.3</v>
      </c>
      <c r="X18" s="10">
        <v>70.5</v>
      </c>
      <c r="Y18" s="12">
        <v>232.9</v>
      </c>
      <c r="Z18" s="10">
        <v>141.5</v>
      </c>
      <c r="AA18" s="10">
        <v>430.3</v>
      </c>
      <c r="AB18" s="10">
        <v>381.6</v>
      </c>
      <c r="AC18" s="10">
        <v>592.20000000000005</v>
      </c>
      <c r="AD18" s="10">
        <v>342.8</v>
      </c>
      <c r="AE18" s="10">
        <v>227.8</v>
      </c>
      <c r="AF18" s="10">
        <v>489.7</v>
      </c>
      <c r="AG18" s="12">
        <v>248.3</v>
      </c>
    </row>
    <row r="19" spans="1:33">
      <c r="A19" s="12">
        <v>38</v>
      </c>
      <c r="B19" s="10">
        <v>239.6</v>
      </c>
      <c r="C19" s="10">
        <v>1104.0999999999999</v>
      </c>
      <c r="D19" s="10">
        <v>1234.5999999999999</v>
      </c>
      <c r="E19" s="10">
        <v>766</v>
      </c>
      <c r="F19" s="10">
        <v>1018.9</v>
      </c>
      <c r="G19" s="10">
        <v>0</v>
      </c>
      <c r="H19" s="10">
        <v>799.4</v>
      </c>
      <c r="I19" s="12">
        <v>1077.9000000000001</v>
      </c>
      <c r="J19" s="10">
        <v>758.5</v>
      </c>
      <c r="K19" s="10">
        <v>1129.2</v>
      </c>
      <c r="L19" s="10">
        <v>33.200000000000003</v>
      </c>
      <c r="M19" s="10">
        <v>675.6</v>
      </c>
      <c r="N19" s="10">
        <v>732.1</v>
      </c>
      <c r="O19" s="10">
        <v>1419.2</v>
      </c>
      <c r="P19" s="10">
        <v>0</v>
      </c>
      <c r="Q19" s="12">
        <v>1193.7</v>
      </c>
      <c r="R19" s="10">
        <v>491.1</v>
      </c>
      <c r="S19" s="10">
        <v>55.2</v>
      </c>
      <c r="T19" s="10">
        <v>0</v>
      </c>
      <c r="U19" s="10">
        <v>0</v>
      </c>
      <c r="V19" s="10">
        <v>298.3</v>
      </c>
      <c r="W19" s="10">
        <v>186.5</v>
      </c>
      <c r="X19" s="10">
        <v>84.7</v>
      </c>
      <c r="Y19" s="12">
        <v>232.9</v>
      </c>
      <c r="Z19" s="10">
        <v>243.1</v>
      </c>
      <c r="AA19" s="10">
        <v>555.79999999999995</v>
      </c>
      <c r="AB19" s="10">
        <v>473.7</v>
      </c>
      <c r="AC19" s="10">
        <v>592.20000000000005</v>
      </c>
      <c r="AD19" s="10">
        <v>334.3</v>
      </c>
      <c r="AE19" s="10">
        <v>291.89999999999998</v>
      </c>
      <c r="AF19" s="10">
        <v>567.9</v>
      </c>
      <c r="AG19" s="12">
        <v>483.8</v>
      </c>
    </row>
    <row r="20" spans="1:33">
      <c r="A20" s="12">
        <v>41</v>
      </c>
      <c r="B20" s="10">
        <v>539.20000000000005</v>
      </c>
      <c r="C20" s="10">
        <v>1104.0999999999999</v>
      </c>
      <c r="D20" s="10">
        <v>1234.5999999999999</v>
      </c>
      <c r="E20" s="10">
        <v>1145</v>
      </c>
      <c r="F20" s="10">
        <v>1018.9</v>
      </c>
      <c r="G20" s="10">
        <v>13.6</v>
      </c>
      <c r="H20" s="10">
        <v>799.4</v>
      </c>
      <c r="I20" s="12">
        <v>1077.9000000000001</v>
      </c>
      <c r="J20" s="10">
        <v>1632</v>
      </c>
      <c r="K20" s="10">
        <v>1129.2</v>
      </c>
      <c r="L20" s="10">
        <v>88.4</v>
      </c>
      <c r="M20" s="10">
        <v>675.6</v>
      </c>
      <c r="N20" s="10">
        <v>732.1</v>
      </c>
      <c r="O20" s="10">
        <v>1419.2</v>
      </c>
      <c r="P20" s="10">
        <v>15.1</v>
      </c>
      <c r="Q20" s="12">
        <v>1193.7</v>
      </c>
      <c r="R20" s="10">
        <v>491.1</v>
      </c>
      <c r="S20" s="10">
        <v>158.4</v>
      </c>
      <c r="T20" s="10">
        <v>0</v>
      </c>
      <c r="U20" s="10">
        <v>0</v>
      </c>
      <c r="V20" s="10">
        <v>298.3</v>
      </c>
      <c r="W20" s="10">
        <v>643.79999999999995</v>
      </c>
      <c r="X20" s="10">
        <v>198.3</v>
      </c>
      <c r="Y20" s="12">
        <v>232.9</v>
      </c>
      <c r="Z20" s="10">
        <v>284</v>
      </c>
      <c r="AA20" s="10">
        <v>1405.3</v>
      </c>
      <c r="AB20" s="10">
        <v>1126.9000000000001</v>
      </c>
      <c r="AC20" s="10">
        <v>592.20000000000005</v>
      </c>
      <c r="AD20" s="10">
        <v>664.7</v>
      </c>
      <c r="AE20" s="10">
        <v>609.79999999999995</v>
      </c>
      <c r="AF20" s="10">
        <v>1676.5</v>
      </c>
      <c r="AG20" s="12">
        <v>673</v>
      </c>
    </row>
    <row r="21" spans="1:33">
      <c r="A21" s="12">
        <v>43</v>
      </c>
      <c r="B21" s="10">
        <v>686.7</v>
      </c>
      <c r="C21" s="10">
        <v>1104.0999999999999</v>
      </c>
      <c r="D21" s="10">
        <v>1234.5999999999999</v>
      </c>
      <c r="E21" s="10">
        <v>1145</v>
      </c>
      <c r="F21" s="10">
        <v>1018.9</v>
      </c>
      <c r="G21" s="10">
        <v>17.600000000000001</v>
      </c>
      <c r="H21" s="10">
        <v>799.4</v>
      </c>
      <c r="I21" s="12">
        <v>1077.9000000000001</v>
      </c>
      <c r="J21" s="10">
        <v>1632</v>
      </c>
      <c r="K21" s="10">
        <v>1129.2</v>
      </c>
      <c r="L21" s="10">
        <v>78.5</v>
      </c>
      <c r="M21" s="10">
        <v>675.6</v>
      </c>
      <c r="N21" s="10">
        <v>732.1</v>
      </c>
      <c r="O21" s="10">
        <v>1419.2</v>
      </c>
      <c r="P21" s="10">
        <v>15.1</v>
      </c>
      <c r="Q21" s="12">
        <v>1193.7</v>
      </c>
      <c r="R21" s="10">
        <v>491.1</v>
      </c>
      <c r="S21" s="10">
        <v>230.8</v>
      </c>
      <c r="T21" s="10">
        <v>0</v>
      </c>
      <c r="U21" s="10">
        <v>0</v>
      </c>
      <c r="V21" s="10">
        <v>298.3</v>
      </c>
      <c r="W21" s="10">
        <v>636.4</v>
      </c>
      <c r="X21" s="10">
        <v>269.39999999999998</v>
      </c>
      <c r="Y21" s="12">
        <v>232.9</v>
      </c>
      <c r="Z21" s="10">
        <v>439.5</v>
      </c>
      <c r="AA21" s="10">
        <v>1405.3</v>
      </c>
      <c r="AB21" s="10">
        <v>1126.9000000000001</v>
      </c>
      <c r="AC21" s="10">
        <v>592.20000000000005</v>
      </c>
      <c r="AD21" s="10">
        <v>749.1</v>
      </c>
      <c r="AE21" s="10">
        <v>553.29999999999995</v>
      </c>
      <c r="AF21" s="10">
        <v>1676.5</v>
      </c>
      <c r="AG21" s="12">
        <v>687.2</v>
      </c>
    </row>
    <row r="22" spans="1:33">
      <c r="A22" s="12">
        <v>45</v>
      </c>
      <c r="B22" s="10">
        <v>793.9</v>
      </c>
      <c r="C22" s="10">
        <v>1104.0999999999999</v>
      </c>
      <c r="D22" s="10">
        <v>1234.5999999999999</v>
      </c>
      <c r="E22" s="10">
        <v>1145</v>
      </c>
      <c r="F22" s="10">
        <v>1018.9</v>
      </c>
      <c r="G22" s="10">
        <v>16.600000000000001</v>
      </c>
      <c r="H22" s="10">
        <v>799.4</v>
      </c>
      <c r="I22" s="12">
        <v>1077.9000000000001</v>
      </c>
      <c r="J22" s="10">
        <v>1632</v>
      </c>
      <c r="K22" s="10">
        <v>1129.2</v>
      </c>
      <c r="L22" s="10">
        <v>136.5</v>
      </c>
      <c r="M22" s="10">
        <v>675.6</v>
      </c>
      <c r="N22" s="10">
        <v>732.1</v>
      </c>
      <c r="O22" s="10">
        <v>1419.2</v>
      </c>
      <c r="P22" s="10">
        <v>29.9</v>
      </c>
      <c r="Q22" s="12">
        <v>1193.7</v>
      </c>
      <c r="R22" s="10">
        <v>491.1</v>
      </c>
      <c r="S22" s="10">
        <v>356.6</v>
      </c>
      <c r="T22" s="10">
        <v>0</v>
      </c>
      <c r="U22" s="10">
        <v>0</v>
      </c>
      <c r="V22" s="10">
        <v>298.3</v>
      </c>
      <c r="W22" s="10">
        <v>543.5</v>
      </c>
      <c r="X22" s="10">
        <v>389.1</v>
      </c>
      <c r="Y22" s="12">
        <v>232.9</v>
      </c>
      <c r="Z22" s="10">
        <v>565.79999999999995</v>
      </c>
      <c r="AA22" s="10">
        <v>1405.3</v>
      </c>
      <c r="AB22" s="10">
        <v>1126.9000000000001</v>
      </c>
      <c r="AC22" s="10">
        <v>592.20000000000005</v>
      </c>
      <c r="AD22" s="10">
        <v>1088.2</v>
      </c>
      <c r="AE22" s="10">
        <v>553.29999999999995</v>
      </c>
      <c r="AF22" s="10">
        <v>1676.5</v>
      </c>
      <c r="AG22" s="12">
        <v>1184.7</v>
      </c>
    </row>
    <row r="23" spans="1:33">
      <c r="A23" s="12">
        <v>48</v>
      </c>
      <c r="B23" s="10">
        <v>1179</v>
      </c>
      <c r="C23" s="10">
        <v>1104.0999999999999</v>
      </c>
      <c r="D23" s="10">
        <v>1234.5999999999999</v>
      </c>
      <c r="E23" s="10">
        <v>1145</v>
      </c>
      <c r="F23" s="10">
        <v>1018.9</v>
      </c>
      <c r="G23" s="10">
        <v>37.9</v>
      </c>
      <c r="H23" s="10">
        <v>799.4</v>
      </c>
      <c r="I23" s="12">
        <v>1077.9000000000001</v>
      </c>
      <c r="J23" s="10">
        <v>1632</v>
      </c>
      <c r="K23" s="10">
        <v>1129.2</v>
      </c>
      <c r="L23" s="10">
        <v>173.9</v>
      </c>
      <c r="M23" s="10">
        <v>675.6</v>
      </c>
      <c r="N23" s="10">
        <v>732.1</v>
      </c>
      <c r="O23" s="10">
        <v>1419.2</v>
      </c>
      <c r="P23" s="10">
        <v>71.099999999999994</v>
      </c>
      <c r="Q23" s="12">
        <v>1193.7</v>
      </c>
      <c r="R23" s="10">
        <v>491.1</v>
      </c>
      <c r="S23" s="10">
        <v>462.2</v>
      </c>
      <c r="T23" s="10">
        <v>0</v>
      </c>
      <c r="U23" s="10">
        <v>0</v>
      </c>
      <c r="V23" s="10">
        <v>298.3</v>
      </c>
      <c r="W23" s="10">
        <v>738.5</v>
      </c>
      <c r="X23" s="10">
        <v>624.79999999999995</v>
      </c>
      <c r="Y23" s="12">
        <v>232.9</v>
      </c>
      <c r="Z23" s="10">
        <v>791.3</v>
      </c>
      <c r="AA23" s="10">
        <v>1405.3</v>
      </c>
      <c r="AB23" s="10">
        <v>1126.9000000000001</v>
      </c>
      <c r="AC23" s="10">
        <v>592.20000000000005</v>
      </c>
      <c r="AD23" s="10">
        <v>1088.2</v>
      </c>
      <c r="AE23" s="10">
        <v>553.29999999999995</v>
      </c>
      <c r="AF23" s="10">
        <v>1676.5</v>
      </c>
      <c r="AG23" s="12">
        <v>1184.7</v>
      </c>
    </row>
    <row r="24" spans="1:33">
      <c r="A24" s="12">
        <v>50</v>
      </c>
      <c r="B24" s="10">
        <v>1179</v>
      </c>
      <c r="C24" s="10">
        <v>1104.0999999999999</v>
      </c>
      <c r="D24" s="10">
        <v>1234.5999999999999</v>
      </c>
      <c r="E24" s="10">
        <v>1145</v>
      </c>
      <c r="F24" s="10">
        <v>1018.9</v>
      </c>
      <c r="G24" s="10">
        <v>74.2</v>
      </c>
      <c r="H24" s="10">
        <v>799.4</v>
      </c>
      <c r="I24" s="12">
        <v>1077.9000000000001</v>
      </c>
      <c r="J24" s="10">
        <v>1632</v>
      </c>
      <c r="K24" s="10">
        <v>1129.2</v>
      </c>
      <c r="L24" s="10">
        <v>212.6</v>
      </c>
      <c r="M24" s="10">
        <v>675.6</v>
      </c>
      <c r="N24" s="10">
        <v>732.1</v>
      </c>
      <c r="O24" s="10">
        <v>1419.2</v>
      </c>
      <c r="P24" s="10">
        <v>135.6</v>
      </c>
      <c r="Q24" s="12">
        <v>1193.7</v>
      </c>
      <c r="R24" s="10">
        <v>491.1</v>
      </c>
      <c r="S24" s="10">
        <v>751.8</v>
      </c>
      <c r="T24" s="10">
        <v>0</v>
      </c>
      <c r="U24" s="10">
        <v>0</v>
      </c>
      <c r="V24" s="10">
        <v>298.3</v>
      </c>
      <c r="W24" s="10">
        <v>1025.8</v>
      </c>
      <c r="X24" s="10">
        <v>691.6</v>
      </c>
      <c r="Y24" s="12">
        <v>232.9</v>
      </c>
      <c r="Z24" s="10">
        <v>1095.5</v>
      </c>
      <c r="AA24" s="10">
        <v>1405.3</v>
      </c>
      <c r="AB24" s="10">
        <v>1126.9000000000001</v>
      </c>
      <c r="AC24" s="10">
        <v>592.20000000000005</v>
      </c>
      <c r="AD24" s="10">
        <v>1088.2</v>
      </c>
      <c r="AE24" s="10">
        <v>553.29999999999995</v>
      </c>
      <c r="AF24" s="10">
        <v>1676.5</v>
      </c>
      <c r="AG24" s="12">
        <v>1184.7</v>
      </c>
    </row>
    <row r="25" spans="1:33">
      <c r="A25" s="12">
        <v>52</v>
      </c>
      <c r="B25" s="10">
        <v>1179</v>
      </c>
      <c r="C25" s="10">
        <v>1104.0999999999999</v>
      </c>
      <c r="D25" s="10">
        <v>1234.5999999999999</v>
      </c>
      <c r="E25" s="10">
        <v>1145</v>
      </c>
      <c r="F25" s="10">
        <v>1018.9</v>
      </c>
      <c r="G25" s="10">
        <v>138.69999999999999</v>
      </c>
      <c r="H25" s="10">
        <v>799.4</v>
      </c>
      <c r="I25" s="12">
        <v>1077.9000000000001</v>
      </c>
      <c r="J25" s="10">
        <v>1632</v>
      </c>
      <c r="K25" s="10">
        <v>1129.2</v>
      </c>
      <c r="L25" s="10">
        <v>235.3</v>
      </c>
      <c r="M25" s="10">
        <v>675.6</v>
      </c>
      <c r="N25" s="10">
        <v>732.1</v>
      </c>
      <c r="O25" s="10">
        <v>1419.2</v>
      </c>
      <c r="P25" s="10">
        <v>199.1</v>
      </c>
      <c r="Q25" s="12">
        <v>1193.7</v>
      </c>
      <c r="R25" s="10">
        <v>491.1</v>
      </c>
      <c r="S25" s="10">
        <v>878</v>
      </c>
      <c r="T25" s="10">
        <v>0</v>
      </c>
      <c r="U25" s="10">
        <v>0</v>
      </c>
      <c r="V25" s="10">
        <v>298.3</v>
      </c>
      <c r="W25" s="10">
        <v>1025.8</v>
      </c>
      <c r="X25" s="10">
        <v>953.7</v>
      </c>
      <c r="Y25" s="12">
        <v>232.9</v>
      </c>
      <c r="Z25" s="10">
        <v>1095.5</v>
      </c>
      <c r="AA25" s="10">
        <v>1405.3</v>
      </c>
      <c r="AB25" s="10">
        <v>1126.9000000000001</v>
      </c>
      <c r="AC25" s="10">
        <v>592.20000000000005</v>
      </c>
      <c r="AD25" s="10">
        <v>1088.2</v>
      </c>
      <c r="AE25" s="10">
        <v>553.29999999999995</v>
      </c>
      <c r="AF25" s="10">
        <v>1676.5</v>
      </c>
      <c r="AG25" s="12">
        <v>1184.7</v>
      </c>
    </row>
    <row r="26" spans="1:33">
      <c r="A26" s="12">
        <v>55</v>
      </c>
      <c r="B26" s="10">
        <v>1179</v>
      </c>
      <c r="C26" s="10">
        <v>1104.0999999999999</v>
      </c>
      <c r="D26" s="10">
        <v>1234.5999999999999</v>
      </c>
      <c r="E26" s="10">
        <v>1145</v>
      </c>
      <c r="F26" s="10">
        <v>1018.9</v>
      </c>
      <c r="G26" s="10">
        <v>238.2</v>
      </c>
      <c r="H26" s="10">
        <v>799.4</v>
      </c>
      <c r="I26" s="12">
        <v>1077.9000000000001</v>
      </c>
      <c r="J26" s="10">
        <v>1632</v>
      </c>
      <c r="K26" s="10">
        <v>1129.2</v>
      </c>
      <c r="L26" s="10">
        <v>383.7</v>
      </c>
      <c r="M26" s="10">
        <v>675.6</v>
      </c>
      <c r="N26" s="10">
        <v>732.1</v>
      </c>
      <c r="O26" s="10">
        <v>1419.2</v>
      </c>
      <c r="P26" s="10">
        <v>299.5</v>
      </c>
      <c r="Q26" s="12">
        <v>1193.7</v>
      </c>
      <c r="R26" s="10">
        <v>491.1</v>
      </c>
      <c r="S26" s="10">
        <v>1531.5</v>
      </c>
      <c r="T26" s="10">
        <v>0</v>
      </c>
      <c r="U26" s="10">
        <v>0</v>
      </c>
      <c r="V26" s="10">
        <v>298.3</v>
      </c>
      <c r="W26" s="10">
        <v>1025.8</v>
      </c>
      <c r="X26" s="10">
        <v>953.7</v>
      </c>
      <c r="Y26" s="12">
        <v>232.9</v>
      </c>
      <c r="Z26" s="10">
        <v>1095.5</v>
      </c>
      <c r="AA26" s="10">
        <v>1405.3</v>
      </c>
      <c r="AB26" s="10">
        <v>1126.9000000000001</v>
      </c>
      <c r="AC26" s="10">
        <v>592.20000000000005</v>
      </c>
      <c r="AD26" s="10">
        <v>1088.2</v>
      </c>
      <c r="AE26" s="10">
        <v>553.29999999999995</v>
      </c>
      <c r="AF26" s="10">
        <v>1676.5</v>
      </c>
      <c r="AG26" s="12">
        <v>1184.7</v>
      </c>
    </row>
    <row r="27" spans="1:33">
      <c r="A27" s="12">
        <v>57</v>
      </c>
      <c r="B27" s="10">
        <v>1179</v>
      </c>
      <c r="C27" s="10">
        <v>1104.0999999999999</v>
      </c>
      <c r="D27" s="10">
        <v>1234.5999999999999</v>
      </c>
      <c r="E27" s="10">
        <v>1145</v>
      </c>
      <c r="F27" s="10">
        <v>1018.9</v>
      </c>
      <c r="G27" s="10">
        <v>306.89999999999998</v>
      </c>
      <c r="H27" s="10">
        <v>799.4</v>
      </c>
      <c r="I27" s="12">
        <v>1077.9000000000001</v>
      </c>
      <c r="J27" s="10">
        <v>1632</v>
      </c>
      <c r="K27" s="10">
        <v>1129.2</v>
      </c>
      <c r="L27" s="10">
        <v>575.70000000000005</v>
      </c>
      <c r="M27" s="10">
        <v>675.6</v>
      </c>
      <c r="N27" s="10">
        <v>732.1</v>
      </c>
      <c r="O27" s="10">
        <v>1419.2</v>
      </c>
      <c r="P27" s="10">
        <v>338.8</v>
      </c>
      <c r="Q27" s="12">
        <v>1193.7</v>
      </c>
      <c r="R27" s="10">
        <v>491.1</v>
      </c>
      <c r="S27" s="10">
        <v>1531.5</v>
      </c>
      <c r="T27" s="10">
        <v>0</v>
      </c>
      <c r="U27" s="10">
        <v>0</v>
      </c>
      <c r="V27" s="10">
        <v>298.3</v>
      </c>
      <c r="W27" s="10">
        <v>1025.8</v>
      </c>
      <c r="X27" s="10">
        <v>953.7</v>
      </c>
      <c r="Y27" s="12">
        <v>232.9</v>
      </c>
      <c r="Z27" s="10">
        <v>1095.5</v>
      </c>
      <c r="AA27" s="10">
        <v>1405.3</v>
      </c>
      <c r="AB27" s="10">
        <v>1126.9000000000001</v>
      </c>
      <c r="AC27" s="10">
        <v>592.20000000000005</v>
      </c>
      <c r="AD27" s="10">
        <v>1088.2</v>
      </c>
      <c r="AE27" s="10">
        <v>553.29999999999995</v>
      </c>
      <c r="AF27" s="10">
        <v>1676.5</v>
      </c>
      <c r="AG27" s="12">
        <v>1184.7</v>
      </c>
    </row>
    <row r="28" spans="1:33">
      <c r="A28" s="12">
        <v>59</v>
      </c>
      <c r="B28" s="10">
        <v>1179</v>
      </c>
      <c r="C28" s="10">
        <v>1104.0999999999999</v>
      </c>
      <c r="D28" s="10">
        <v>1234.5999999999999</v>
      </c>
      <c r="E28" s="10">
        <v>1145</v>
      </c>
      <c r="F28" s="10">
        <v>1018.9</v>
      </c>
      <c r="G28" s="10">
        <v>452.4</v>
      </c>
      <c r="H28" s="10">
        <v>799.4</v>
      </c>
      <c r="I28" s="12">
        <v>1077.9000000000001</v>
      </c>
      <c r="J28" s="10">
        <v>1632</v>
      </c>
      <c r="K28" s="10">
        <v>1129.2</v>
      </c>
      <c r="L28" s="10">
        <v>870.4</v>
      </c>
      <c r="M28" s="10">
        <v>675.6</v>
      </c>
      <c r="N28" s="10">
        <v>732.1</v>
      </c>
      <c r="O28" s="10">
        <v>1419.2</v>
      </c>
      <c r="P28" s="10">
        <v>584.29999999999995</v>
      </c>
      <c r="Q28" s="12">
        <v>1193.7</v>
      </c>
      <c r="R28" s="10">
        <v>491.1</v>
      </c>
      <c r="S28" s="10">
        <v>1531.5</v>
      </c>
      <c r="T28" s="10">
        <v>0</v>
      </c>
      <c r="U28" s="10">
        <v>0</v>
      </c>
      <c r="V28" s="10">
        <v>298.3</v>
      </c>
      <c r="W28" s="10">
        <v>1025.8</v>
      </c>
      <c r="X28" s="10">
        <v>953.7</v>
      </c>
      <c r="Y28" s="12">
        <v>232.9</v>
      </c>
      <c r="Z28" s="10">
        <v>1095.5</v>
      </c>
      <c r="AA28" s="10">
        <v>1405.3</v>
      </c>
      <c r="AB28" s="10">
        <v>1126.9000000000001</v>
      </c>
      <c r="AC28" s="10">
        <v>592.20000000000005</v>
      </c>
      <c r="AD28" s="10">
        <v>1088.2</v>
      </c>
      <c r="AE28" s="10">
        <v>553.29999999999995</v>
      </c>
      <c r="AF28" s="10">
        <v>1676.5</v>
      </c>
      <c r="AG28" s="12">
        <v>1184.7</v>
      </c>
    </row>
    <row r="29" spans="1:33">
      <c r="A29" s="12">
        <v>62</v>
      </c>
      <c r="B29" s="10">
        <v>1179</v>
      </c>
      <c r="C29" s="10">
        <v>1104.0999999999999</v>
      </c>
      <c r="D29" s="10">
        <v>1234.5999999999999</v>
      </c>
      <c r="E29" s="10">
        <v>1145</v>
      </c>
      <c r="F29" s="10">
        <v>1018.9</v>
      </c>
      <c r="G29" s="10">
        <v>916.2</v>
      </c>
      <c r="H29" s="10">
        <v>1037</v>
      </c>
      <c r="I29" s="12">
        <v>1077.9000000000001</v>
      </c>
      <c r="J29" s="10">
        <v>1632</v>
      </c>
      <c r="K29" s="10">
        <v>1129.2</v>
      </c>
      <c r="L29" s="10">
        <v>1588.6</v>
      </c>
      <c r="M29" s="10">
        <v>675.6</v>
      </c>
      <c r="N29" s="10">
        <v>732.1</v>
      </c>
      <c r="O29" s="10">
        <v>1419.2</v>
      </c>
      <c r="P29" s="10">
        <v>828.6</v>
      </c>
      <c r="Q29" s="12">
        <v>1193.7</v>
      </c>
      <c r="R29" s="10">
        <v>491.1</v>
      </c>
      <c r="S29" s="10">
        <v>1531.5</v>
      </c>
      <c r="T29" s="10">
        <v>0</v>
      </c>
      <c r="U29" s="10">
        <v>0</v>
      </c>
      <c r="V29" s="10">
        <v>298.3</v>
      </c>
      <c r="W29" s="10">
        <v>1025.8</v>
      </c>
      <c r="X29" s="10">
        <v>953.7</v>
      </c>
      <c r="Y29" s="12">
        <v>232.9</v>
      </c>
      <c r="Z29" s="10">
        <v>1095.5</v>
      </c>
      <c r="AA29" s="10">
        <v>1405.3</v>
      </c>
      <c r="AB29" s="10">
        <v>1126.9000000000001</v>
      </c>
      <c r="AC29" s="10">
        <v>592.20000000000005</v>
      </c>
      <c r="AD29" s="10">
        <v>1088.2</v>
      </c>
      <c r="AE29" s="10">
        <v>553.29999999999995</v>
      </c>
      <c r="AF29" s="10">
        <v>1676.5</v>
      </c>
      <c r="AG29" s="12">
        <v>1184.7</v>
      </c>
    </row>
    <row r="30" spans="1:33">
      <c r="A30" s="12">
        <v>64</v>
      </c>
      <c r="B30" s="10">
        <v>1179</v>
      </c>
      <c r="C30" s="10">
        <v>1104.0999999999999</v>
      </c>
      <c r="D30" s="10">
        <v>1234.5999999999999</v>
      </c>
      <c r="E30" s="10">
        <v>1145</v>
      </c>
      <c r="F30" s="10">
        <v>1018.9</v>
      </c>
      <c r="G30" s="10">
        <v>1037</v>
      </c>
      <c r="H30" s="10">
        <v>1037</v>
      </c>
      <c r="I30" s="12">
        <v>1077.9000000000001</v>
      </c>
      <c r="J30" s="10">
        <v>1632</v>
      </c>
      <c r="K30" s="10">
        <v>1129.2</v>
      </c>
      <c r="L30" s="10">
        <v>1588.6</v>
      </c>
      <c r="M30" s="10">
        <v>675.6</v>
      </c>
      <c r="N30" s="10">
        <v>732.1</v>
      </c>
      <c r="O30" s="10">
        <v>1419.2</v>
      </c>
      <c r="P30" s="10">
        <v>1307.8</v>
      </c>
      <c r="Q30" s="12">
        <v>1193.7</v>
      </c>
      <c r="R30" s="10">
        <v>491.1</v>
      </c>
      <c r="S30" s="10">
        <v>1531.5</v>
      </c>
      <c r="T30" s="10">
        <v>0</v>
      </c>
      <c r="U30" s="10">
        <v>0</v>
      </c>
      <c r="V30" s="10">
        <v>298.3</v>
      </c>
      <c r="W30" s="10">
        <v>1025.8</v>
      </c>
      <c r="X30" s="10">
        <v>953.7</v>
      </c>
      <c r="Y30" s="12">
        <v>232.9</v>
      </c>
      <c r="Z30" s="10">
        <v>1095.5</v>
      </c>
      <c r="AA30" s="10">
        <v>1405.3</v>
      </c>
      <c r="AB30" s="10">
        <v>1126.9000000000001</v>
      </c>
      <c r="AC30" s="10">
        <v>592.20000000000005</v>
      </c>
      <c r="AD30" s="10">
        <v>1088.2</v>
      </c>
      <c r="AE30" s="10">
        <v>553.29999999999995</v>
      </c>
      <c r="AF30" s="10">
        <v>1676.5</v>
      </c>
      <c r="AG30" s="12">
        <v>1184.7</v>
      </c>
    </row>
    <row r="31" spans="1:33">
      <c r="A31" s="1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>
      <c r="A32" s="1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>
      <c r="A34" s="1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1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>
      <c r="A36" s="12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1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</sheetData>
  <mergeCells count="4">
    <mergeCell ref="B3:I3"/>
    <mergeCell ref="J3:Q3"/>
    <mergeCell ref="R3:Y3"/>
    <mergeCell ref="Z3:AG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9099-A789-493D-9442-57BA90D8F3F2}">
  <dimension ref="A1:E26"/>
  <sheetViews>
    <sheetView workbookViewId="0">
      <selection activeCell="F34" sqref="F34"/>
    </sheetView>
  </sheetViews>
  <sheetFormatPr defaultRowHeight="15.6"/>
  <cols>
    <col min="3" max="3" width="26.625" bestFit="1" customWidth="1"/>
    <col min="4" max="4" width="27.375" bestFit="1" customWidth="1"/>
  </cols>
  <sheetData>
    <row r="1" spans="1:5">
      <c r="A1" t="s">
        <v>136</v>
      </c>
    </row>
    <row r="3" spans="1:5" ht="15.95">
      <c r="A3" s="11" t="s">
        <v>111</v>
      </c>
      <c r="B3" s="11" t="s">
        <v>40</v>
      </c>
      <c r="C3" s="11" t="s">
        <v>134</v>
      </c>
      <c r="D3" s="11" t="s">
        <v>135</v>
      </c>
      <c r="E3" s="11" t="s">
        <v>83</v>
      </c>
    </row>
    <row r="4" spans="1:5">
      <c r="A4" s="10">
        <v>48</v>
      </c>
      <c r="B4" s="10">
        <v>1</v>
      </c>
      <c r="C4" s="10"/>
    </row>
    <row r="5" spans="1:5">
      <c r="A5" s="10">
        <v>34</v>
      </c>
      <c r="B5" s="10">
        <v>1</v>
      </c>
      <c r="C5" s="10"/>
    </row>
    <row r="6" spans="1:5">
      <c r="A6" s="10">
        <v>41</v>
      </c>
      <c r="B6" s="10">
        <v>1</v>
      </c>
      <c r="C6" s="10"/>
    </row>
    <row r="7" spans="1:5">
      <c r="A7" s="10">
        <v>38</v>
      </c>
      <c r="B7" s="10">
        <v>1</v>
      </c>
      <c r="C7" s="10"/>
    </row>
    <row r="8" spans="1:5">
      <c r="A8" s="10">
        <v>64</v>
      </c>
      <c r="B8" s="10">
        <v>1</v>
      </c>
      <c r="C8" s="10"/>
    </row>
    <row r="9" spans="1:5">
      <c r="A9" s="10">
        <v>27</v>
      </c>
      <c r="B9" s="10">
        <v>1</v>
      </c>
      <c r="C9" s="10"/>
    </row>
    <row r="10" spans="1:5">
      <c r="A10" s="10">
        <v>41</v>
      </c>
      <c r="B10" s="10"/>
      <c r="C10" s="10">
        <v>1</v>
      </c>
    </row>
    <row r="11" spans="1:5">
      <c r="A11" s="10">
        <v>31</v>
      </c>
      <c r="B11" s="10"/>
      <c r="C11" s="10">
        <v>1</v>
      </c>
    </row>
    <row r="12" spans="1:5">
      <c r="A12" s="10">
        <v>62</v>
      </c>
      <c r="B12" s="10"/>
      <c r="C12" s="10">
        <v>1</v>
      </c>
    </row>
    <row r="13" spans="1:5">
      <c r="A13" s="10">
        <v>31</v>
      </c>
      <c r="B13" s="10"/>
      <c r="C13" s="10">
        <v>1</v>
      </c>
    </row>
    <row r="14" spans="1:5">
      <c r="A14" s="10">
        <v>64</v>
      </c>
      <c r="B14" s="10"/>
      <c r="C14" s="10">
        <v>1</v>
      </c>
    </row>
    <row r="15" spans="1:5">
      <c r="A15" s="10">
        <v>27</v>
      </c>
      <c r="B15" s="10"/>
      <c r="C15" s="10">
        <v>1</v>
      </c>
    </row>
    <row r="16" spans="1:5">
      <c r="A16" s="10">
        <v>55</v>
      </c>
      <c r="B16" s="10"/>
      <c r="C16" s="10"/>
      <c r="D16" s="10">
        <v>1</v>
      </c>
    </row>
    <row r="17" spans="1:5">
      <c r="A17" s="10">
        <v>108</v>
      </c>
      <c r="B17" s="10"/>
      <c r="C17" s="10"/>
      <c r="D17" s="10">
        <v>0</v>
      </c>
    </row>
    <row r="18" spans="1:5">
      <c r="A18" s="10">
        <v>108</v>
      </c>
      <c r="B18" s="10"/>
      <c r="C18" s="10"/>
      <c r="D18" s="10">
        <v>0</v>
      </c>
    </row>
    <row r="19" spans="1:5">
      <c r="A19" s="10">
        <v>50</v>
      </c>
      <c r="B19" s="10"/>
      <c r="C19" s="10"/>
      <c r="D19" s="10">
        <v>1</v>
      </c>
    </row>
    <row r="20" spans="1:5">
      <c r="A20" s="10">
        <v>52</v>
      </c>
      <c r="B20" s="10"/>
      <c r="C20" s="10"/>
      <c r="D20" s="10">
        <v>1</v>
      </c>
    </row>
    <row r="21" spans="1:5">
      <c r="A21" s="10">
        <v>50</v>
      </c>
      <c r="B21" s="10"/>
      <c r="C21" s="10"/>
      <c r="D21" s="10"/>
      <c r="E21" s="10">
        <v>1</v>
      </c>
    </row>
    <row r="22" spans="1:5">
      <c r="A22" s="10">
        <v>41</v>
      </c>
      <c r="B22" s="10"/>
      <c r="C22" s="10"/>
      <c r="D22" s="10"/>
      <c r="E22" s="10">
        <v>1</v>
      </c>
    </row>
    <row r="23" spans="1:5">
      <c r="A23" s="10">
        <v>41</v>
      </c>
      <c r="B23" s="10"/>
      <c r="C23" s="10"/>
      <c r="D23" s="10"/>
      <c r="E23" s="10">
        <v>1</v>
      </c>
    </row>
    <row r="24" spans="1:5">
      <c r="A24" s="10">
        <v>45</v>
      </c>
      <c r="B24" s="10"/>
      <c r="C24" s="10"/>
      <c r="D24" s="10"/>
      <c r="E24" s="10">
        <v>1</v>
      </c>
    </row>
    <row r="25" spans="1:5">
      <c r="A25" s="10">
        <v>41</v>
      </c>
      <c r="B25" s="10"/>
      <c r="C25" s="10"/>
      <c r="D25" s="10"/>
      <c r="E25" s="10">
        <v>1</v>
      </c>
    </row>
    <row r="26" spans="1:5">
      <c r="A26" s="10">
        <v>45</v>
      </c>
      <c r="B26" s="10"/>
      <c r="C26" s="10"/>
      <c r="D26" s="10"/>
      <c r="E26" s="10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088C3-2DD5-443A-9426-8287226FE724}">
  <dimension ref="A1:AM29"/>
  <sheetViews>
    <sheetView workbookViewId="0">
      <selection activeCell="AE35" sqref="AE35"/>
    </sheetView>
  </sheetViews>
  <sheetFormatPr defaultRowHeight="15.6"/>
  <sheetData>
    <row r="1" spans="1:39">
      <c r="A1" t="s">
        <v>133</v>
      </c>
    </row>
    <row r="3" spans="1:39" ht="17.45">
      <c r="A3" t="s">
        <v>116</v>
      </c>
      <c r="B3" s="24" t="s">
        <v>40</v>
      </c>
      <c r="C3" s="24"/>
      <c r="D3" s="24"/>
      <c r="E3" s="24"/>
      <c r="F3" s="24"/>
      <c r="G3" s="24"/>
      <c r="H3" s="24"/>
      <c r="I3" s="24"/>
      <c r="J3" s="24" t="s">
        <v>83</v>
      </c>
      <c r="K3" s="24"/>
      <c r="L3" s="24"/>
      <c r="M3" s="24"/>
      <c r="N3" s="24"/>
      <c r="O3" s="24"/>
      <c r="P3" s="24"/>
      <c r="Q3" s="24"/>
      <c r="R3" s="24"/>
      <c r="S3" s="24"/>
      <c r="T3" s="24" t="s">
        <v>137</v>
      </c>
      <c r="U3" s="24"/>
      <c r="V3" s="24"/>
      <c r="W3" s="24"/>
      <c r="X3" s="24"/>
      <c r="Y3" s="24"/>
      <c r="Z3" s="24"/>
      <c r="AA3" s="24"/>
      <c r="AB3" s="24"/>
      <c r="AC3" s="24"/>
      <c r="AD3" s="24" t="s">
        <v>138</v>
      </c>
      <c r="AE3" s="24"/>
      <c r="AF3" s="24"/>
      <c r="AG3" s="24"/>
      <c r="AH3" s="24"/>
      <c r="AI3" s="24"/>
      <c r="AJ3" s="24"/>
      <c r="AK3" s="24"/>
      <c r="AL3" s="24"/>
      <c r="AM3" s="24"/>
    </row>
    <row r="4" spans="1:39">
      <c r="A4" s="10">
        <v>0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2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2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2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2">
        <v>0</v>
      </c>
    </row>
    <row r="5" spans="1:39">
      <c r="A5" s="10">
        <v>5</v>
      </c>
      <c r="B5" s="10">
        <v>0.5</v>
      </c>
      <c r="C5" s="10">
        <v>2.1</v>
      </c>
      <c r="D5" s="10">
        <v>2.1</v>
      </c>
      <c r="E5" s="10">
        <v>2.1</v>
      </c>
      <c r="F5" s="10">
        <v>2.1</v>
      </c>
      <c r="G5" s="10">
        <v>0</v>
      </c>
      <c r="H5" s="10">
        <v>2.1</v>
      </c>
      <c r="I5" s="12">
        <v>2.1</v>
      </c>
      <c r="J5" s="10">
        <v>0</v>
      </c>
      <c r="K5" s="10">
        <v>2.1</v>
      </c>
      <c r="L5" s="10">
        <v>0</v>
      </c>
      <c r="M5" s="10">
        <v>2.1</v>
      </c>
      <c r="N5" s="10">
        <v>2.1</v>
      </c>
      <c r="O5" s="10">
        <v>0</v>
      </c>
      <c r="P5" s="10">
        <v>0</v>
      </c>
      <c r="Q5" s="10">
        <v>2.1</v>
      </c>
      <c r="R5" s="10">
        <v>2.1</v>
      </c>
      <c r="S5" s="12">
        <v>2.1</v>
      </c>
      <c r="T5" s="10">
        <v>2.1</v>
      </c>
      <c r="U5" s="10">
        <v>2.1</v>
      </c>
      <c r="V5" s="10">
        <v>2.1</v>
      </c>
      <c r="W5" s="10">
        <v>2.1</v>
      </c>
      <c r="X5" s="10">
        <v>0</v>
      </c>
      <c r="Y5" s="10">
        <v>2.1</v>
      </c>
      <c r="Z5" s="10">
        <v>0.5</v>
      </c>
      <c r="AA5" s="10">
        <v>2.1</v>
      </c>
      <c r="AB5" s="10">
        <v>0</v>
      </c>
      <c r="AC5" s="12">
        <v>2.1</v>
      </c>
      <c r="AD5" s="10">
        <v>2.1</v>
      </c>
      <c r="AE5" s="10">
        <v>2.1</v>
      </c>
      <c r="AF5" s="10">
        <v>0.5</v>
      </c>
      <c r="AG5" s="10">
        <v>2.1</v>
      </c>
      <c r="AH5" s="10">
        <v>2.1</v>
      </c>
      <c r="AI5" s="10">
        <v>2.1</v>
      </c>
      <c r="AJ5" s="10">
        <v>2.1</v>
      </c>
      <c r="AK5" s="10">
        <v>2.1</v>
      </c>
      <c r="AL5" s="10">
        <v>2.1</v>
      </c>
      <c r="AM5" s="12">
        <v>0.5</v>
      </c>
    </row>
    <row r="6" spans="1:39">
      <c r="A6" s="10">
        <v>7</v>
      </c>
      <c r="B6" s="10">
        <v>12.6</v>
      </c>
      <c r="C6" s="10">
        <v>16.7</v>
      </c>
      <c r="D6" s="10">
        <v>3.1</v>
      </c>
      <c r="E6" s="10">
        <v>2.1</v>
      </c>
      <c r="F6" s="10">
        <v>4.7</v>
      </c>
      <c r="G6" s="10">
        <v>12.6</v>
      </c>
      <c r="H6" s="10">
        <v>9.6</v>
      </c>
      <c r="I6" s="12">
        <v>7.1</v>
      </c>
      <c r="J6" s="10">
        <v>0</v>
      </c>
      <c r="K6" s="10">
        <v>4.7</v>
      </c>
      <c r="L6" s="10">
        <v>0</v>
      </c>
      <c r="M6" s="10">
        <v>7.1</v>
      </c>
      <c r="N6" s="10">
        <v>7.1</v>
      </c>
      <c r="O6" s="10">
        <v>0</v>
      </c>
      <c r="P6" s="10">
        <v>2.1</v>
      </c>
      <c r="Q6" s="10">
        <v>12.6</v>
      </c>
      <c r="R6" s="10">
        <v>7.1</v>
      </c>
      <c r="S6" s="12">
        <v>5.7</v>
      </c>
      <c r="T6" s="10">
        <v>7.1</v>
      </c>
      <c r="U6" s="10">
        <v>2.1</v>
      </c>
      <c r="V6" s="10">
        <v>7.1</v>
      </c>
      <c r="W6" s="10">
        <v>7.1</v>
      </c>
      <c r="X6" s="10">
        <v>7.1</v>
      </c>
      <c r="Y6" s="10">
        <v>8.1999999999999993</v>
      </c>
      <c r="Z6" s="10">
        <v>0.5</v>
      </c>
      <c r="AA6" s="10">
        <v>10.6</v>
      </c>
      <c r="AB6" s="10">
        <v>2.1</v>
      </c>
      <c r="AC6" s="12">
        <v>7.1</v>
      </c>
      <c r="AD6" s="10">
        <v>2.1</v>
      </c>
      <c r="AE6" s="10">
        <v>4.9000000000000004</v>
      </c>
      <c r="AF6" s="10">
        <v>2.1</v>
      </c>
      <c r="AG6" s="10">
        <v>8.8000000000000007</v>
      </c>
      <c r="AH6" s="10">
        <v>2.1</v>
      </c>
      <c r="AI6" s="10">
        <v>8.1999999999999993</v>
      </c>
      <c r="AJ6" s="10">
        <v>7.7</v>
      </c>
      <c r="AK6" s="10">
        <v>6.1</v>
      </c>
      <c r="AL6" s="10">
        <v>7.1</v>
      </c>
      <c r="AM6" s="12">
        <v>2.1</v>
      </c>
    </row>
    <row r="7" spans="1:39">
      <c r="A7" s="10">
        <v>10</v>
      </c>
      <c r="B7" s="10">
        <v>16.7</v>
      </c>
      <c r="C7" s="10">
        <v>21.2</v>
      </c>
      <c r="D7" s="10">
        <v>13.2</v>
      </c>
      <c r="E7" s="10">
        <v>2.1</v>
      </c>
      <c r="F7" s="10">
        <v>14.1</v>
      </c>
      <c r="G7" s="10">
        <v>12.2</v>
      </c>
      <c r="H7" s="10">
        <v>16.2</v>
      </c>
      <c r="I7" s="12">
        <v>15.4</v>
      </c>
      <c r="J7" s="10">
        <v>0</v>
      </c>
      <c r="K7" s="10">
        <v>16.7</v>
      </c>
      <c r="L7" s="10">
        <v>0</v>
      </c>
      <c r="M7" s="10">
        <v>16.7</v>
      </c>
      <c r="N7" s="10">
        <v>14.1</v>
      </c>
      <c r="O7" s="10">
        <v>0.5</v>
      </c>
      <c r="P7" s="10">
        <v>8.1999999999999993</v>
      </c>
      <c r="Q7" s="10">
        <v>9.6</v>
      </c>
      <c r="R7" s="10">
        <v>15.5</v>
      </c>
      <c r="S7" s="12">
        <v>9.6</v>
      </c>
      <c r="T7" s="10">
        <v>19.600000000000001</v>
      </c>
      <c r="U7" s="10">
        <v>19.399999999999999</v>
      </c>
      <c r="V7" s="10">
        <v>16.7</v>
      </c>
      <c r="W7" s="10">
        <v>18.8</v>
      </c>
      <c r="X7" s="10">
        <v>20.5</v>
      </c>
      <c r="Y7" s="10">
        <v>18.8</v>
      </c>
      <c r="Z7" s="10">
        <v>2.1</v>
      </c>
      <c r="AA7" s="10">
        <v>18.8</v>
      </c>
      <c r="AB7" s="10">
        <v>9.3000000000000007</v>
      </c>
      <c r="AC7" s="12">
        <v>7.1</v>
      </c>
      <c r="AD7" s="10">
        <v>7.1</v>
      </c>
      <c r="AE7" s="10">
        <v>4.9000000000000004</v>
      </c>
      <c r="AF7" s="10">
        <v>3.1</v>
      </c>
      <c r="AG7" s="10">
        <v>13.6</v>
      </c>
      <c r="AH7" s="10">
        <v>11.3</v>
      </c>
      <c r="AI7" s="10">
        <v>18.399999999999999</v>
      </c>
      <c r="AJ7" s="10">
        <v>9.4</v>
      </c>
      <c r="AK7" s="10">
        <v>9.6</v>
      </c>
      <c r="AL7" s="10">
        <v>19.8</v>
      </c>
      <c r="AM7" s="12">
        <v>9.6</v>
      </c>
    </row>
    <row r="8" spans="1:39">
      <c r="A8" s="10">
        <v>12</v>
      </c>
      <c r="B8" s="10">
        <v>27.5</v>
      </c>
      <c r="C8" s="10">
        <v>9.4</v>
      </c>
      <c r="D8" s="10">
        <v>16.5</v>
      </c>
      <c r="E8" s="10">
        <v>6.5</v>
      </c>
      <c r="F8" s="10">
        <v>16.7</v>
      </c>
      <c r="G8" s="10">
        <v>18.8</v>
      </c>
      <c r="H8" s="10">
        <v>18</v>
      </c>
      <c r="I8" s="12">
        <v>17.600000000000001</v>
      </c>
      <c r="J8" s="10">
        <v>0</v>
      </c>
      <c r="K8" s="10">
        <v>23.1</v>
      </c>
      <c r="L8" s="10">
        <v>0</v>
      </c>
      <c r="M8" s="10">
        <v>2.1</v>
      </c>
      <c r="N8" s="10">
        <v>21.2</v>
      </c>
      <c r="O8" s="10">
        <v>0.5</v>
      </c>
      <c r="P8" s="10">
        <v>11.1</v>
      </c>
      <c r="Q8" s="10">
        <v>4.9000000000000004</v>
      </c>
      <c r="R8" s="10">
        <v>16.7</v>
      </c>
      <c r="S8" s="12">
        <v>13.6</v>
      </c>
      <c r="T8" s="10">
        <v>0</v>
      </c>
      <c r="U8" s="10">
        <v>23</v>
      </c>
      <c r="V8" s="10">
        <v>2.1</v>
      </c>
      <c r="W8" s="10">
        <v>26.7</v>
      </c>
      <c r="X8" s="10">
        <v>14.2</v>
      </c>
      <c r="Y8" s="10">
        <v>16.7</v>
      </c>
      <c r="Z8" s="10">
        <v>4.9000000000000004</v>
      </c>
      <c r="AA8" s="10">
        <v>7.1</v>
      </c>
      <c r="AB8" s="10">
        <v>7.8</v>
      </c>
      <c r="AC8" s="12">
        <v>11</v>
      </c>
      <c r="AD8" s="10">
        <v>2.1</v>
      </c>
      <c r="AE8" s="10">
        <v>4.2</v>
      </c>
      <c r="AF8" s="10">
        <v>0.5</v>
      </c>
      <c r="AG8" s="10">
        <v>2.1</v>
      </c>
      <c r="AH8" s="10">
        <v>8.1999999999999993</v>
      </c>
      <c r="AI8" s="10">
        <v>7.1</v>
      </c>
      <c r="AJ8" s="10">
        <v>2.1</v>
      </c>
      <c r="AK8" s="10">
        <v>9.4</v>
      </c>
      <c r="AL8" s="10">
        <v>7.1</v>
      </c>
      <c r="AM8" s="12">
        <v>7.1</v>
      </c>
    </row>
    <row r="9" spans="1:39">
      <c r="A9" s="10">
        <v>14</v>
      </c>
      <c r="B9" s="10">
        <v>53.6</v>
      </c>
      <c r="C9" s="10">
        <v>9.4</v>
      </c>
      <c r="D9" s="10">
        <v>31.9</v>
      </c>
      <c r="E9" s="10">
        <v>13.6</v>
      </c>
      <c r="F9" s="10">
        <v>18.8</v>
      </c>
      <c r="G9" s="10">
        <v>30.4</v>
      </c>
      <c r="H9" s="10">
        <v>34.700000000000003</v>
      </c>
      <c r="I9" s="12">
        <v>36.1</v>
      </c>
      <c r="J9" s="10">
        <v>0</v>
      </c>
      <c r="K9" s="10">
        <v>44.3</v>
      </c>
      <c r="L9" s="10">
        <v>0</v>
      </c>
      <c r="M9" s="10">
        <v>0</v>
      </c>
      <c r="N9" s="10">
        <v>44.1</v>
      </c>
      <c r="O9" s="10">
        <v>0.5</v>
      </c>
      <c r="P9" s="10">
        <v>15.1</v>
      </c>
      <c r="Q9" s="10">
        <v>2.1</v>
      </c>
      <c r="R9" s="10">
        <v>12.6</v>
      </c>
      <c r="S9" s="12">
        <v>27</v>
      </c>
      <c r="T9" s="10">
        <v>0</v>
      </c>
      <c r="U9" s="10">
        <v>68.900000000000006</v>
      </c>
      <c r="V9" s="10">
        <v>0</v>
      </c>
      <c r="W9" s="10">
        <v>30.5</v>
      </c>
      <c r="X9" s="10">
        <v>15.1</v>
      </c>
      <c r="Y9" s="10">
        <v>22.6</v>
      </c>
      <c r="Z9" s="10">
        <v>15.1</v>
      </c>
      <c r="AA9" s="10">
        <v>0</v>
      </c>
      <c r="AB9" s="10">
        <v>4.2</v>
      </c>
      <c r="AC9" s="12">
        <v>20.9</v>
      </c>
      <c r="AD9" s="10">
        <v>0</v>
      </c>
      <c r="AE9" s="10">
        <v>0.5</v>
      </c>
      <c r="AF9" s="10">
        <v>0</v>
      </c>
      <c r="AG9" s="10">
        <v>0</v>
      </c>
      <c r="AH9" s="10">
        <v>8.1999999999999993</v>
      </c>
      <c r="AI9" s="10">
        <v>3.1</v>
      </c>
      <c r="AJ9" s="10">
        <v>0</v>
      </c>
      <c r="AK9" s="10">
        <v>7.1</v>
      </c>
      <c r="AL9" s="10">
        <v>0</v>
      </c>
      <c r="AM9" s="12">
        <v>1.2</v>
      </c>
    </row>
    <row r="10" spans="1:39">
      <c r="A10" s="10">
        <v>17</v>
      </c>
      <c r="B10" s="10">
        <v>79.400000000000006</v>
      </c>
      <c r="C10" s="10">
        <v>180.3</v>
      </c>
      <c r="D10" s="10">
        <v>77.599999999999994</v>
      </c>
      <c r="E10" s="10">
        <v>22</v>
      </c>
      <c r="F10" s="10">
        <v>36.200000000000003</v>
      </c>
      <c r="G10" s="10">
        <v>94.7</v>
      </c>
      <c r="H10" s="10">
        <v>73.900000000000006</v>
      </c>
      <c r="I10" s="12">
        <v>54.5</v>
      </c>
      <c r="J10" s="10">
        <v>0</v>
      </c>
      <c r="K10" s="10">
        <v>42.1</v>
      </c>
      <c r="L10" s="10">
        <v>0</v>
      </c>
      <c r="M10" s="10">
        <v>0</v>
      </c>
      <c r="N10" s="10">
        <v>52.3</v>
      </c>
      <c r="O10" s="10">
        <v>0</v>
      </c>
      <c r="P10" s="10">
        <v>20.3</v>
      </c>
      <c r="Q10" s="10">
        <v>3.3</v>
      </c>
      <c r="R10" s="10">
        <v>19.7</v>
      </c>
      <c r="S10" s="12">
        <v>31.9</v>
      </c>
      <c r="T10" s="10">
        <v>0</v>
      </c>
      <c r="U10" s="10">
        <v>123.1</v>
      </c>
      <c r="V10" s="10">
        <v>0</v>
      </c>
      <c r="W10" s="10">
        <v>56.4</v>
      </c>
      <c r="X10" s="10">
        <v>45.8</v>
      </c>
      <c r="Y10" s="10">
        <v>50.3</v>
      </c>
      <c r="Z10" s="10">
        <v>20.3</v>
      </c>
      <c r="AA10" s="10">
        <v>0</v>
      </c>
      <c r="AB10" s="10">
        <v>6.5</v>
      </c>
      <c r="AC10" s="12">
        <v>33.799999999999997</v>
      </c>
      <c r="AD10" s="10">
        <v>0</v>
      </c>
      <c r="AE10" s="10">
        <v>0</v>
      </c>
      <c r="AF10" s="10">
        <v>2.1</v>
      </c>
      <c r="AG10" s="10">
        <v>0</v>
      </c>
      <c r="AH10" s="10">
        <v>4.9000000000000004</v>
      </c>
      <c r="AI10" s="10">
        <v>0</v>
      </c>
      <c r="AJ10" s="10">
        <v>0</v>
      </c>
      <c r="AK10" s="10">
        <v>8.5</v>
      </c>
      <c r="AL10" s="10">
        <v>0</v>
      </c>
      <c r="AM10" s="12">
        <v>0</v>
      </c>
    </row>
    <row r="11" spans="1:39">
      <c r="A11" s="10">
        <v>19</v>
      </c>
      <c r="B11" s="10">
        <v>144.4</v>
      </c>
      <c r="C11" s="10">
        <v>215.9</v>
      </c>
      <c r="D11" s="10">
        <v>79.5</v>
      </c>
      <c r="E11" s="10">
        <v>33.200000000000003</v>
      </c>
      <c r="F11" s="10">
        <v>40.700000000000003</v>
      </c>
      <c r="G11" s="10">
        <v>142.30000000000001</v>
      </c>
      <c r="H11" s="10">
        <v>125.2</v>
      </c>
      <c r="I11" s="12">
        <v>79.900000000000006</v>
      </c>
      <c r="J11" s="10">
        <v>0</v>
      </c>
      <c r="K11" s="10">
        <v>61.2</v>
      </c>
      <c r="L11" s="10">
        <v>0</v>
      </c>
      <c r="M11" s="10">
        <v>0</v>
      </c>
      <c r="N11" s="10">
        <v>62.1</v>
      </c>
      <c r="O11" s="10">
        <v>0</v>
      </c>
      <c r="P11" s="10">
        <v>29.7</v>
      </c>
      <c r="Q11" s="10">
        <v>12.8</v>
      </c>
      <c r="R11" s="10">
        <v>22.6</v>
      </c>
      <c r="S11" s="12">
        <v>51.8</v>
      </c>
      <c r="T11" s="10">
        <v>0</v>
      </c>
      <c r="U11" s="10">
        <v>194</v>
      </c>
      <c r="V11" s="10">
        <v>0.5</v>
      </c>
      <c r="W11" s="10">
        <v>75.400000000000006</v>
      </c>
      <c r="X11" s="10">
        <v>53.4</v>
      </c>
      <c r="Y11" s="10">
        <v>66.7</v>
      </c>
      <c r="Z11" s="10">
        <v>26.4</v>
      </c>
      <c r="AA11" s="10">
        <v>0.5</v>
      </c>
      <c r="AB11" s="10">
        <v>6.5</v>
      </c>
      <c r="AC11" s="12">
        <v>48.5</v>
      </c>
      <c r="AD11" s="10">
        <v>0</v>
      </c>
      <c r="AE11" s="10">
        <v>0</v>
      </c>
      <c r="AF11" s="10">
        <v>0</v>
      </c>
      <c r="AG11" s="10">
        <v>0</v>
      </c>
      <c r="AH11" s="10">
        <v>18.3</v>
      </c>
      <c r="AI11" s="10">
        <v>0</v>
      </c>
      <c r="AJ11" s="10">
        <v>0</v>
      </c>
      <c r="AK11" s="10">
        <v>14.7</v>
      </c>
      <c r="AL11" s="10">
        <v>0</v>
      </c>
      <c r="AM11" s="12">
        <v>0</v>
      </c>
    </row>
    <row r="12" spans="1:39">
      <c r="A12" s="10">
        <v>21</v>
      </c>
      <c r="B12" s="10">
        <v>210.1</v>
      </c>
      <c r="C12" s="10">
        <v>276.60000000000002</v>
      </c>
      <c r="D12" s="10">
        <v>146.4</v>
      </c>
      <c r="E12" s="10">
        <v>34.700000000000003</v>
      </c>
      <c r="F12" s="10">
        <v>66.8</v>
      </c>
      <c r="G12" s="10">
        <v>219.8</v>
      </c>
      <c r="H12" s="10">
        <v>169.6</v>
      </c>
      <c r="I12" s="12">
        <v>147.6</v>
      </c>
      <c r="J12" s="10">
        <v>0</v>
      </c>
      <c r="K12" s="10">
        <v>89.6</v>
      </c>
      <c r="L12" s="10">
        <v>0</v>
      </c>
      <c r="M12" s="10">
        <v>0</v>
      </c>
      <c r="N12" s="10">
        <v>82.9</v>
      </c>
      <c r="O12" s="10">
        <v>0</v>
      </c>
      <c r="P12" s="10">
        <v>39.700000000000003</v>
      </c>
      <c r="Q12" s="10">
        <v>16.600000000000001</v>
      </c>
      <c r="R12" s="10">
        <v>31.9</v>
      </c>
      <c r="S12" s="12">
        <v>90.3</v>
      </c>
      <c r="T12" s="10">
        <v>2.1</v>
      </c>
      <c r="U12" s="10">
        <v>254.1</v>
      </c>
      <c r="V12" s="10">
        <v>0.5</v>
      </c>
      <c r="W12" s="10">
        <v>116.1</v>
      </c>
      <c r="X12" s="10">
        <v>66.8</v>
      </c>
      <c r="Y12" s="10">
        <v>87</v>
      </c>
      <c r="Z12" s="10">
        <v>28.1</v>
      </c>
      <c r="AA12" s="10">
        <v>0.5</v>
      </c>
      <c r="AB12" s="10">
        <v>6.5</v>
      </c>
      <c r="AC12" s="12">
        <v>95.6</v>
      </c>
      <c r="AD12" s="10">
        <v>0</v>
      </c>
      <c r="AE12" s="10">
        <v>0</v>
      </c>
      <c r="AF12" s="10">
        <v>0</v>
      </c>
      <c r="AG12" s="10">
        <v>0</v>
      </c>
      <c r="AH12" s="10">
        <v>21.8</v>
      </c>
      <c r="AI12" s="10">
        <v>0</v>
      </c>
      <c r="AJ12" s="10">
        <v>0</v>
      </c>
      <c r="AK12" s="10">
        <v>17.600000000000001</v>
      </c>
      <c r="AL12" s="10">
        <v>0</v>
      </c>
      <c r="AM12" s="12">
        <v>0</v>
      </c>
    </row>
    <row r="13" spans="1:39">
      <c r="A13" s="10">
        <v>24</v>
      </c>
      <c r="B13" s="10">
        <v>437</v>
      </c>
      <c r="C13" s="10">
        <v>688.8</v>
      </c>
      <c r="D13" s="10">
        <v>273.8</v>
      </c>
      <c r="E13" s="10">
        <v>38.4</v>
      </c>
      <c r="F13" s="10">
        <v>112.3</v>
      </c>
      <c r="G13" s="10">
        <v>291.39999999999998</v>
      </c>
      <c r="H13" s="10">
        <v>335.7</v>
      </c>
      <c r="I13" s="12">
        <v>153</v>
      </c>
      <c r="J13" s="10">
        <v>0</v>
      </c>
      <c r="K13" s="10">
        <v>121.9</v>
      </c>
      <c r="L13" s="10">
        <v>0</v>
      </c>
      <c r="M13" s="10">
        <v>0</v>
      </c>
      <c r="N13" s="10">
        <v>133.1</v>
      </c>
      <c r="O13" s="10">
        <v>0</v>
      </c>
      <c r="P13" s="10">
        <v>70.400000000000006</v>
      </c>
      <c r="Q13" s="10">
        <v>22.1</v>
      </c>
      <c r="R13" s="10">
        <v>68.599999999999994</v>
      </c>
      <c r="S13" s="12">
        <v>130.1</v>
      </c>
      <c r="T13" s="10">
        <v>0</v>
      </c>
      <c r="U13" s="10">
        <v>527.5</v>
      </c>
      <c r="V13" s="10">
        <v>2.1</v>
      </c>
      <c r="W13" s="10">
        <v>199</v>
      </c>
      <c r="X13" s="10">
        <v>118.8</v>
      </c>
      <c r="Y13" s="10">
        <v>113.5</v>
      </c>
      <c r="Z13" s="10">
        <v>36</v>
      </c>
      <c r="AA13" s="10">
        <v>2.1</v>
      </c>
      <c r="AB13" s="10">
        <v>13.9</v>
      </c>
      <c r="AC13" s="12">
        <v>198.2</v>
      </c>
      <c r="AD13" s="10">
        <v>0</v>
      </c>
      <c r="AE13" s="10">
        <v>0</v>
      </c>
      <c r="AF13" s="10">
        <v>0</v>
      </c>
      <c r="AG13" s="10">
        <v>0</v>
      </c>
      <c r="AH13" s="10">
        <v>40.5</v>
      </c>
      <c r="AI13" s="10">
        <v>0</v>
      </c>
      <c r="AJ13" s="10">
        <v>0</v>
      </c>
      <c r="AK13" s="10">
        <v>20.7</v>
      </c>
      <c r="AL13" s="10">
        <v>0</v>
      </c>
      <c r="AM13" s="12">
        <v>0</v>
      </c>
    </row>
    <row r="14" spans="1:39">
      <c r="A14" s="10">
        <v>26</v>
      </c>
      <c r="B14" s="10">
        <v>552.6</v>
      </c>
      <c r="C14" s="10"/>
      <c r="D14" s="10">
        <v>410.3</v>
      </c>
      <c r="E14" s="10">
        <v>41.6</v>
      </c>
      <c r="F14" s="10">
        <v>125.6</v>
      </c>
      <c r="G14" s="10">
        <v>492.4</v>
      </c>
      <c r="H14" s="10">
        <v>326.2</v>
      </c>
      <c r="I14" s="12">
        <v>211.5</v>
      </c>
      <c r="J14" s="10">
        <v>0</v>
      </c>
      <c r="K14" s="10">
        <v>176.8</v>
      </c>
      <c r="L14" s="10">
        <v>0</v>
      </c>
      <c r="M14" s="10">
        <v>0</v>
      </c>
      <c r="N14" s="10">
        <v>171.4</v>
      </c>
      <c r="O14" s="10">
        <v>0</v>
      </c>
      <c r="P14" s="10">
        <v>76.5</v>
      </c>
      <c r="Q14" s="10">
        <v>32.700000000000003</v>
      </c>
      <c r="R14" s="10">
        <v>98</v>
      </c>
      <c r="S14" s="12">
        <v>165</v>
      </c>
      <c r="T14" s="10">
        <v>0</v>
      </c>
      <c r="U14" s="10"/>
      <c r="V14" s="10">
        <v>4.9000000000000004</v>
      </c>
      <c r="W14" s="10">
        <v>252.7</v>
      </c>
      <c r="X14" s="10">
        <v>145</v>
      </c>
      <c r="Y14" s="10">
        <v>193.3</v>
      </c>
      <c r="Z14" s="10">
        <v>54.7</v>
      </c>
      <c r="AA14" s="10">
        <v>3.1</v>
      </c>
      <c r="AB14" s="10">
        <v>12.1</v>
      </c>
      <c r="AC14" s="12">
        <v>299.8</v>
      </c>
      <c r="AD14" s="10">
        <v>0</v>
      </c>
      <c r="AE14" s="10">
        <v>0</v>
      </c>
      <c r="AF14" s="10">
        <v>0</v>
      </c>
      <c r="AG14" s="10">
        <v>0</v>
      </c>
      <c r="AH14" s="10">
        <v>75.599999999999994</v>
      </c>
      <c r="AI14" s="10">
        <v>0</v>
      </c>
      <c r="AJ14" s="10">
        <v>0</v>
      </c>
      <c r="AK14" s="10">
        <v>21.2</v>
      </c>
      <c r="AL14" s="10">
        <v>0</v>
      </c>
      <c r="AM14" s="12">
        <v>0</v>
      </c>
    </row>
    <row r="15" spans="1:39">
      <c r="A15" s="10">
        <v>28</v>
      </c>
      <c r="B15" s="10"/>
      <c r="C15" s="10"/>
      <c r="D15" s="10">
        <v>504.5</v>
      </c>
      <c r="E15" s="10">
        <v>40</v>
      </c>
      <c r="F15" s="10">
        <v>132.30000000000001</v>
      </c>
      <c r="G15" s="10">
        <v>667.5</v>
      </c>
      <c r="H15" s="10"/>
      <c r="I15" s="12">
        <v>294.5</v>
      </c>
      <c r="J15" s="10">
        <v>0</v>
      </c>
      <c r="K15" s="10">
        <v>282.7</v>
      </c>
      <c r="L15" s="10">
        <v>0</v>
      </c>
      <c r="M15" s="10">
        <v>0</v>
      </c>
      <c r="N15" s="10">
        <v>280.2</v>
      </c>
      <c r="O15" s="10">
        <v>0</v>
      </c>
      <c r="P15" s="10">
        <v>108.8</v>
      </c>
      <c r="Q15" s="10">
        <v>47.4</v>
      </c>
      <c r="R15" s="10">
        <v>125.1</v>
      </c>
      <c r="S15" s="12">
        <v>253</v>
      </c>
      <c r="T15" s="10">
        <v>0</v>
      </c>
      <c r="U15" s="10"/>
      <c r="V15" s="10">
        <v>10.1</v>
      </c>
      <c r="W15" s="10">
        <v>361.1</v>
      </c>
      <c r="X15" s="10">
        <v>164.4</v>
      </c>
      <c r="Y15" s="10">
        <v>293</v>
      </c>
      <c r="Z15" s="10">
        <v>47.1</v>
      </c>
      <c r="AA15" s="10">
        <v>7.1</v>
      </c>
      <c r="AB15" s="10">
        <v>13.2</v>
      </c>
      <c r="AC15" s="12">
        <v>482.6</v>
      </c>
      <c r="AD15" s="10">
        <v>0</v>
      </c>
      <c r="AE15" s="10">
        <v>0</v>
      </c>
      <c r="AF15" s="10">
        <v>0</v>
      </c>
      <c r="AG15" s="10">
        <v>0</v>
      </c>
      <c r="AH15" s="10">
        <v>91.5</v>
      </c>
      <c r="AI15" s="10">
        <v>0</v>
      </c>
      <c r="AJ15" s="10">
        <v>0</v>
      </c>
      <c r="AK15" s="10">
        <v>36</v>
      </c>
      <c r="AL15" s="10">
        <v>0</v>
      </c>
      <c r="AM15" s="12">
        <v>0</v>
      </c>
    </row>
    <row r="16" spans="1:39">
      <c r="A16" s="10">
        <v>31</v>
      </c>
      <c r="B16" s="10"/>
      <c r="C16" s="10"/>
      <c r="D16" s="10">
        <v>788.2</v>
      </c>
      <c r="E16" s="10">
        <v>50.9</v>
      </c>
      <c r="F16" s="10">
        <v>207.6</v>
      </c>
      <c r="G16" s="10">
        <v>1338.1</v>
      </c>
      <c r="H16" s="10"/>
      <c r="I16" s="12">
        <v>392.3</v>
      </c>
      <c r="J16" s="10">
        <v>0</v>
      </c>
      <c r="K16" s="10">
        <v>420.4</v>
      </c>
      <c r="L16" s="10">
        <v>0</v>
      </c>
      <c r="M16" s="10">
        <v>0</v>
      </c>
      <c r="N16" s="10">
        <v>392</v>
      </c>
      <c r="O16" s="10">
        <v>0</v>
      </c>
      <c r="P16" s="10">
        <v>187.3</v>
      </c>
      <c r="Q16" s="10">
        <v>107.4</v>
      </c>
      <c r="R16" s="10">
        <v>150.19999999999999</v>
      </c>
      <c r="S16" s="12">
        <v>298</v>
      </c>
      <c r="T16" s="10">
        <v>0</v>
      </c>
      <c r="U16" s="10"/>
      <c r="V16" s="10">
        <v>15.5</v>
      </c>
      <c r="W16" s="10">
        <v>520.4</v>
      </c>
      <c r="X16" s="10">
        <v>299.8</v>
      </c>
      <c r="Y16" s="10">
        <v>359.8</v>
      </c>
      <c r="Z16" s="10">
        <v>76.7</v>
      </c>
      <c r="AA16" s="10">
        <v>8</v>
      </c>
      <c r="AB16" s="10">
        <v>24.1</v>
      </c>
      <c r="AC16" s="12">
        <v>352.8</v>
      </c>
      <c r="AD16" s="10">
        <v>0</v>
      </c>
      <c r="AE16" s="10">
        <v>0</v>
      </c>
      <c r="AF16" s="10">
        <v>0</v>
      </c>
      <c r="AG16" s="10">
        <v>0</v>
      </c>
      <c r="AH16" s="10">
        <v>241.5</v>
      </c>
      <c r="AI16" s="10">
        <v>0</v>
      </c>
      <c r="AJ16" s="10">
        <v>0</v>
      </c>
      <c r="AK16" s="10">
        <v>76.599999999999994</v>
      </c>
      <c r="AL16" s="10">
        <v>0</v>
      </c>
      <c r="AM16" s="12">
        <v>0</v>
      </c>
    </row>
    <row r="17" spans="1:39">
      <c r="A17" s="10">
        <v>33</v>
      </c>
      <c r="B17" s="10"/>
      <c r="C17" s="10"/>
      <c r="D17" s="10">
        <v>1058.2</v>
      </c>
      <c r="E17" s="10">
        <v>72.099999999999994</v>
      </c>
      <c r="F17" s="10">
        <v>273.10000000000002</v>
      </c>
      <c r="G17" s="10"/>
      <c r="H17" s="10"/>
      <c r="I17" s="12">
        <v>501.3</v>
      </c>
      <c r="J17" s="10">
        <v>0</v>
      </c>
      <c r="K17" s="10">
        <v>532.6</v>
      </c>
      <c r="L17" s="10">
        <v>0</v>
      </c>
      <c r="M17" s="10">
        <v>0</v>
      </c>
      <c r="N17" s="10">
        <v>546.4</v>
      </c>
      <c r="O17" s="10">
        <v>0</v>
      </c>
      <c r="P17" s="10">
        <v>200.8</v>
      </c>
      <c r="Q17" s="10">
        <v>125.2</v>
      </c>
      <c r="R17" s="10">
        <v>310.10000000000002</v>
      </c>
      <c r="S17" s="12">
        <v>366.5</v>
      </c>
      <c r="T17" s="10">
        <v>0</v>
      </c>
      <c r="U17" s="10"/>
      <c r="V17" s="10">
        <v>21.2</v>
      </c>
      <c r="W17" s="10">
        <v>787.5</v>
      </c>
      <c r="X17" s="10">
        <v>381.7</v>
      </c>
      <c r="Y17" s="10"/>
      <c r="Z17" s="10">
        <v>82.9</v>
      </c>
      <c r="AA17" s="10">
        <v>14.3</v>
      </c>
      <c r="AB17" s="10">
        <v>31.8</v>
      </c>
      <c r="AC17" s="12"/>
      <c r="AD17" s="10">
        <v>0</v>
      </c>
      <c r="AE17" s="10">
        <v>0</v>
      </c>
      <c r="AF17" s="10">
        <v>0</v>
      </c>
      <c r="AG17" s="10">
        <v>0</v>
      </c>
      <c r="AH17" s="10">
        <v>304.8</v>
      </c>
      <c r="AI17" s="10">
        <v>0</v>
      </c>
      <c r="AJ17" s="10">
        <v>0</v>
      </c>
      <c r="AK17" s="10">
        <v>106.4</v>
      </c>
      <c r="AL17" s="10">
        <v>0</v>
      </c>
      <c r="AM17" s="12">
        <v>0</v>
      </c>
    </row>
    <row r="18" spans="1:39">
      <c r="A18" s="10">
        <v>35</v>
      </c>
      <c r="B18" s="10"/>
      <c r="C18" s="10"/>
      <c r="D18" s="10"/>
      <c r="E18" s="10">
        <v>57.6</v>
      </c>
      <c r="F18" s="10">
        <v>291.89999999999998</v>
      </c>
      <c r="G18" s="10"/>
      <c r="H18" s="10"/>
      <c r="I18" s="12">
        <v>718.4</v>
      </c>
      <c r="J18" s="10">
        <v>0</v>
      </c>
      <c r="K18" s="10">
        <v>514</v>
      </c>
      <c r="L18" s="10">
        <v>0</v>
      </c>
      <c r="M18" s="10">
        <v>0</v>
      </c>
      <c r="N18" s="10">
        <v>466.3</v>
      </c>
      <c r="O18" s="10">
        <v>0</v>
      </c>
      <c r="P18" s="10">
        <v>156.80000000000001</v>
      </c>
      <c r="Q18" s="10">
        <v>139.80000000000001</v>
      </c>
      <c r="R18" s="10">
        <v>216.4</v>
      </c>
      <c r="S18" s="12">
        <v>463.6</v>
      </c>
      <c r="T18" s="10">
        <v>0</v>
      </c>
      <c r="U18" s="10"/>
      <c r="V18" s="10">
        <v>25.5</v>
      </c>
      <c r="W18" s="10">
        <v>822.1</v>
      </c>
      <c r="X18" s="10">
        <v>463.6</v>
      </c>
      <c r="Y18" s="10"/>
      <c r="Z18" s="10">
        <v>101.2</v>
      </c>
      <c r="AA18" s="10">
        <v>14.3</v>
      </c>
      <c r="AB18" s="10">
        <v>32</v>
      </c>
      <c r="AC18" s="12"/>
      <c r="AD18" s="10">
        <v>0</v>
      </c>
      <c r="AE18" s="10">
        <v>0</v>
      </c>
      <c r="AF18" s="10">
        <v>0</v>
      </c>
      <c r="AG18" s="10">
        <v>0</v>
      </c>
      <c r="AH18" s="10">
        <v>329.5</v>
      </c>
      <c r="AI18" s="10">
        <v>0</v>
      </c>
      <c r="AJ18" s="10">
        <v>0</v>
      </c>
      <c r="AK18" s="10">
        <v>104.1</v>
      </c>
      <c r="AL18" s="10">
        <v>0</v>
      </c>
      <c r="AM18" s="12">
        <v>0</v>
      </c>
    </row>
    <row r="19" spans="1:39">
      <c r="A19" s="10">
        <v>38</v>
      </c>
      <c r="B19" s="10"/>
      <c r="C19" s="10"/>
      <c r="D19" s="10"/>
      <c r="E19" s="10">
        <v>100.2</v>
      </c>
      <c r="F19" s="10">
        <v>389.7</v>
      </c>
      <c r="G19" s="10"/>
      <c r="H19" s="10"/>
      <c r="I19" s="12">
        <v>1235.3</v>
      </c>
      <c r="J19" s="10">
        <v>0</v>
      </c>
      <c r="K19" s="10">
        <v>856.6</v>
      </c>
      <c r="L19" s="10">
        <v>0</v>
      </c>
      <c r="M19" s="10">
        <v>0</v>
      </c>
      <c r="N19" s="10"/>
      <c r="O19" s="10">
        <v>0</v>
      </c>
      <c r="P19" s="10">
        <v>224.6</v>
      </c>
      <c r="Q19" s="10">
        <v>178</v>
      </c>
      <c r="R19" s="10">
        <v>471</v>
      </c>
      <c r="S19" s="12">
        <v>700</v>
      </c>
      <c r="T19" s="10">
        <v>0</v>
      </c>
      <c r="U19" s="10"/>
      <c r="V19" s="10">
        <v>101</v>
      </c>
      <c r="W19" s="10">
        <v>1457.3</v>
      </c>
      <c r="X19" s="10">
        <v>928</v>
      </c>
      <c r="Y19" s="10"/>
      <c r="Z19" s="10">
        <v>203.5</v>
      </c>
      <c r="AA19" s="10">
        <v>31.8</v>
      </c>
      <c r="AB19" s="10">
        <v>89.1</v>
      </c>
      <c r="AC19" s="12"/>
      <c r="AD19" s="10">
        <v>0</v>
      </c>
      <c r="AE19" s="10">
        <v>0</v>
      </c>
      <c r="AF19" s="10">
        <v>0</v>
      </c>
      <c r="AG19" s="10">
        <v>0</v>
      </c>
      <c r="AH19" s="10">
        <v>400.9</v>
      </c>
      <c r="AI19" s="10">
        <v>0</v>
      </c>
      <c r="AJ19" s="10">
        <v>0</v>
      </c>
      <c r="AK19" s="10">
        <v>224.7</v>
      </c>
      <c r="AL19" s="10">
        <v>0</v>
      </c>
      <c r="AM19" s="12">
        <v>0</v>
      </c>
    </row>
    <row r="20" spans="1:39">
      <c r="A20" s="10">
        <v>40</v>
      </c>
      <c r="B20" s="10"/>
      <c r="C20" s="10"/>
      <c r="D20" s="10"/>
      <c r="E20" s="10">
        <v>108.9</v>
      </c>
      <c r="F20" s="10">
        <v>401.4</v>
      </c>
      <c r="G20" s="10"/>
      <c r="H20" s="10"/>
      <c r="I20" s="12"/>
      <c r="J20" s="10">
        <v>0</v>
      </c>
      <c r="K20" s="10">
        <v>1109.4000000000001</v>
      </c>
      <c r="L20" s="10">
        <v>0</v>
      </c>
      <c r="M20" s="10">
        <v>0</v>
      </c>
      <c r="N20" s="10"/>
      <c r="O20" s="10">
        <v>0</v>
      </c>
      <c r="P20" s="10">
        <v>231.9</v>
      </c>
      <c r="Q20" s="10">
        <v>180.4</v>
      </c>
      <c r="R20" s="10">
        <v>574.6</v>
      </c>
      <c r="S20" s="12">
        <v>1081.7</v>
      </c>
      <c r="T20" s="10">
        <v>0</v>
      </c>
      <c r="U20" s="10"/>
      <c r="V20" s="10">
        <v>93.4</v>
      </c>
      <c r="W20" s="10"/>
      <c r="X20" s="10">
        <v>1110.3</v>
      </c>
      <c r="Y20" s="10"/>
      <c r="Z20" s="10">
        <v>158.1</v>
      </c>
      <c r="AA20" s="10">
        <v>28.4</v>
      </c>
      <c r="AB20" s="10">
        <v>106.8</v>
      </c>
      <c r="AC20" s="12"/>
      <c r="AD20" s="10">
        <v>0</v>
      </c>
      <c r="AE20" s="10">
        <v>0</v>
      </c>
      <c r="AF20" s="10">
        <v>0</v>
      </c>
      <c r="AG20" s="10">
        <v>0</v>
      </c>
      <c r="AH20" s="10"/>
      <c r="AI20" s="10">
        <v>0</v>
      </c>
      <c r="AJ20" s="10">
        <v>0</v>
      </c>
      <c r="AK20" s="10">
        <v>286.8</v>
      </c>
      <c r="AL20" s="10">
        <v>0</v>
      </c>
      <c r="AM20" s="12">
        <v>0</v>
      </c>
    </row>
    <row r="21" spans="1:39">
      <c r="A21" s="10">
        <v>42</v>
      </c>
      <c r="B21" s="10"/>
      <c r="C21" s="10"/>
      <c r="D21" s="10"/>
      <c r="E21" s="10">
        <v>166.1</v>
      </c>
      <c r="F21" s="10">
        <v>640.6</v>
      </c>
      <c r="G21" s="10"/>
      <c r="H21" s="10"/>
      <c r="I21" s="12"/>
      <c r="J21" s="10">
        <v>0</v>
      </c>
      <c r="K21" s="10"/>
      <c r="L21" s="10">
        <v>0</v>
      </c>
      <c r="M21" s="10">
        <v>0</v>
      </c>
      <c r="N21" s="10"/>
      <c r="O21" s="10">
        <v>0</v>
      </c>
      <c r="P21" s="10">
        <v>300</v>
      </c>
      <c r="Q21" s="10">
        <v>386.3</v>
      </c>
      <c r="R21" s="10">
        <v>524.20000000000005</v>
      </c>
      <c r="S21" s="12"/>
      <c r="T21" s="10">
        <v>0</v>
      </c>
      <c r="U21" s="10"/>
      <c r="V21" s="10">
        <v>180.5</v>
      </c>
      <c r="W21" s="10"/>
      <c r="X21" s="10"/>
      <c r="Y21" s="10"/>
      <c r="Z21" s="10">
        <v>203.8</v>
      </c>
      <c r="AA21" s="10">
        <v>45.8</v>
      </c>
      <c r="AB21" s="10">
        <v>147</v>
      </c>
      <c r="AC21" s="12"/>
      <c r="AD21" s="10">
        <v>0</v>
      </c>
      <c r="AE21" s="10">
        <v>0</v>
      </c>
      <c r="AF21" s="10">
        <v>0</v>
      </c>
      <c r="AG21" s="10">
        <v>0</v>
      </c>
      <c r="AH21" s="10"/>
      <c r="AI21" s="10">
        <v>0</v>
      </c>
      <c r="AJ21" s="10">
        <v>0</v>
      </c>
      <c r="AK21" s="10">
        <v>380.7</v>
      </c>
      <c r="AL21" s="10">
        <v>0</v>
      </c>
      <c r="AM21" s="12">
        <v>0</v>
      </c>
    </row>
    <row r="22" spans="1:39">
      <c r="A22" s="10">
        <v>45</v>
      </c>
      <c r="B22" s="10"/>
      <c r="C22" s="10"/>
      <c r="D22" s="10"/>
      <c r="E22" s="10">
        <v>213.3</v>
      </c>
      <c r="F22" s="10">
        <v>1029.2</v>
      </c>
      <c r="G22" s="10"/>
      <c r="H22" s="10"/>
      <c r="I22" s="12"/>
      <c r="J22" s="10">
        <v>0</v>
      </c>
      <c r="K22" s="10"/>
      <c r="L22" s="10">
        <v>0</v>
      </c>
      <c r="M22" s="10">
        <v>0</v>
      </c>
      <c r="N22" s="10"/>
      <c r="O22" s="10">
        <v>0</v>
      </c>
      <c r="P22" s="10">
        <v>469.6</v>
      </c>
      <c r="Q22" s="10">
        <v>562.70000000000005</v>
      </c>
      <c r="R22" s="10"/>
      <c r="S22" s="12"/>
      <c r="T22" s="10">
        <v>0</v>
      </c>
      <c r="U22" s="10"/>
      <c r="V22" s="10">
        <v>263.39999999999998</v>
      </c>
      <c r="W22" s="10"/>
      <c r="X22" s="10"/>
      <c r="Y22" s="10"/>
      <c r="Z22" s="10">
        <v>217.3</v>
      </c>
      <c r="AA22" s="10">
        <v>88.5</v>
      </c>
      <c r="AB22" s="10">
        <v>203.4</v>
      </c>
      <c r="AC22" s="12"/>
      <c r="AD22" s="10">
        <v>0</v>
      </c>
      <c r="AE22" s="10">
        <v>0</v>
      </c>
      <c r="AF22" s="10">
        <v>0</v>
      </c>
      <c r="AG22" s="10">
        <v>0</v>
      </c>
      <c r="AH22" s="10"/>
      <c r="AI22" s="10">
        <v>0</v>
      </c>
      <c r="AJ22" s="10">
        <v>0</v>
      </c>
      <c r="AK22" s="10">
        <v>548.4</v>
      </c>
      <c r="AL22" s="10">
        <v>0</v>
      </c>
      <c r="AM22" s="12">
        <v>0</v>
      </c>
    </row>
    <row r="23" spans="1:39">
      <c r="A23" s="10">
        <v>47</v>
      </c>
      <c r="B23" s="10"/>
      <c r="C23" s="10"/>
      <c r="D23" s="10"/>
      <c r="E23" s="10">
        <v>369.9</v>
      </c>
      <c r="F23" s="10"/>
      <c r="G23" s="10"/>
      <c r="H23" s="10"/>
      <c r="I23" s="12"/>
      <c r="J23" s="10">
        <v>0</v>
      </c>
      <c r="K23" s="10"/>
      <c r="L23" s="10">
        <v>0</v>
      </c>
      <c r="M23" s="10">
        <v>0</v>
      </c>
      <c r="N23" s="10"/>
      <c r="O23" s="10">
        <v>0</v>
      </c>
      <c r="P23" s="10">
        <v>553</v>
      </c>
      <c r="Q23" s="10">
        <v>748.9</v>
      </c>
      <c r="R23" s="10"/>
      <c r="S23" s="12"/>
      <c r="T23" s="10">
        <v>0</v>
      </c>
      <c r="U23" s="10"/>
      <c r="V23" s="10">
        <v>532.5</v>
      </c>
      <c r="W23" s="10"/>
      <c r="X23" s="10"/>
      <c r="Y23" s="10"/>
      <c r="Z23" s="10">
        <v>310.5</v>
      </c>
      <c r="AA23" s="10">
        <v>92</v>
      </c>
      <c r="AB23" s="10">
        <v>376.6</v>
      </c>
      <c r="AC23" s="12"/>
      <c r="AD23" s="10">
        <v>0</v>
      </c>
      <c r="AE23" s="10">
        <v>0</v>
      </c>
      <c r="AF23" s="10">
        <v>0</v>
      </c>
      <c r="AG23" s="10">
        <v>0</v>
      </c>
      <c r="AH23" s="10"/>
      <c r="AI23" s="10">
        <v>0</v>
      </c>
      <c r="AJ23" s="10">
        <v>0</v>
      </c>
      <c r="AK23" s="10">
        <v>662.4</v>
      </c>
      <c r="AL23" s="10">
        <v>0</v>
      </c>
      <c r="AM23" s="12">
        <v>0</v>
      </c>
    </row>
    <row r="24" spans="1:39">
      <c r="A24" s="10">
        <v>49</v>
      </c>
      <c r="B24" s="10"/>
      <c r="C24" s="10"/>
      <c r="D24" s="10"/>
      <c r="E24" s="10">
        <v>461.6</v>
      </c>
      <c r="F24" s="10"/>
      <c r="G24" s="10"/>
      <c r="H24" s="10"/>
      <c r="I24" s="12"/>
      <c r="J24" s="10">
        <v>0</v>
      </c>
      <c r="K24" s="10"/>
      <c r="L24" s="10">
        <v>0</v>
      </c>
      <c r="M24" s="10">
        <v>0</v>
      </c>
      <c r="N24" s="10"/>
      <c r="O24" s="10">
        <v>0</v>
      </c>
      <c r="P24" s="10">
        <v>811.4</v>
      </c>
      <c r="Q24" s="10">
        <v>947.8</v>
      </c>
      <c r="R24" s="10"/>
      <c r="S24" s="12"/>
      <c r="T24" s="10">
        <v>0</v>
      </c>
      <c r="U24" s="10"/>
      <c r="V24" s="10">
        <v>470.4</v>
      </c>
      <c r="W24" s="10"/>
      <c r="X24" s="10"/>
      <c r="Y24" s="10"/>
      <c r="Z24" s="10">
        <v>471.7</v>
      </c>
      <c r="AA24" s="10">
        <v>107.1</v>
      </c>
      <c r="AB24" s="10">
        <v>697.1</v>
      </c>
      <c r="AC24" s="12"/>
      <c r="AD24" s="10">
        <v>0</v>
      </c>
      <c r="AE24" s="10">
        <v>0</v>
      </c>
      <c r="AF24" s="10">
        <v>0</v>
      </c>
      <c r="AG24" s="10">
        <v>0</v>
      </c>
      <c r="AH24" s="10"/>
      <c r="AI24" s="10">
        <v>0</v>
      </c>
      <c r="AJ24" s="10">
        <v>0</v>
      </c>
      <c r="AK24" s="10"/>
      <c r="AL24" s="10">
        <v>0</v>
      </c>
      <c r="AM24" s="12">
        <v>0</v>
      </c>
    </row>
    <row r="25" spans="1:39">
      <c r="A25" s="10">
        <v>52</v>
      </c>
      <c r="B25" s="10"/>
      <c r="C25" s="10"/>
      <c r="D25" s="10"/>
      <c r="E25" s="10">
        <v>622.79999999999995</v>
      </c>
      <c r="F25" s="10"/>
      <c r="G25" s="10"/>
      <c r="H25" s="10"/>
      <c r="I25" s="12"/>
      <c r="J25" s="10">
        <v>0</v>
      </c>
      <c r="K25" s="10"/>
      <c r="L25" s="10">
        <v>0</v>
      </c>
      <c r="M25" s="10">
        <v>0</v>
      </c>
      <c r="N25" s="10"/>
      <c r="O25" s="10">
        <v>0</v>
      </c>
      <c r="P25" s="10">
        <v>942.9</v>
      </c>
      <c r="Q25" s="10">
        <v>1372.6</v>
      </c>
      <c r="R25" s="10"/>
      <c r="S25" s="12"/>
      <c r="T25" s="10">
        <v>0</v>
      </c>
      <c r="U25" s="10"/>
      <c r="V25" s="10">
        <v>696.8</v>
      </c>
      <c r="W25" s="10"/>
      <c r="X25" s="10"/>
      <c r="Y25" s="10"/>
      <c r="Z25" s="10">
        <v>599.4</v>
      </c>
      <c r="AA25" s="10">
        <v>135.4</v>
      </c>
      <c r="AB25" s="10">
        <v>1258.8</v>
      </c>
      <c r="AC25" s="12"/>
      <c r="AD25" s="10">
        <v>0</v>
      </c>
      <c r="AE25" s="10">
        <v>0</v>
      </c>
      <c r="AF25" s="10">
        <v>0</v>
      </c>
      <c r="AG25" s="10">
        <v>0</v>
      </c>
      <c r="AH25" s="10"/>
      <c r="AI25" s="10">
        <v>0</v>
      </c>
      <c r="AJ25" s="10">
        <v>0</v>
      </c>
      <c r="AK25" s="10"/>
      <c r="AL25" s="10">
        <v>0</v>
      </c>
      <c r="AM25" s="12">
        <v>0</v>
      </c>
    </row>
    <row r="26" spans="1:39">
      <c r="A26" s="10">
        <v>54</v>
      </c>
      <c r="I26" s="17"/>
      <c r="J26" s="10">
        <v>0</v>
      </c>
      <c r="K26" s="10"/>
      <c r="L26" s="10">
        <v>0</v>
      </c>
      <c r="M26" s="10">
        <v>0</v>
      </c>
      <c r="N26" s="10"/>
      <c r="O26" s="10">
        <v>0</v>
      </c>
      <c r="P26" s="10">
        <v>1492.4</v>
      </c>
      <c r="Q26" s="10"/>
      <c r="R26" s="10"/>
      <c r="S26" s="12"/>
      <c r="T26" s="10">
        <v>0</v>
      </c>
      <c r="U26" s="10"/>
      <c r="V26" s="10">
        <v>917.9</v>
      </c>
      <c r="W26" s="10"/>
      <c r="X26" s="10"/>
      <c r="Y26" s="10"/>
      <c r="Z26" s="10">
        <v>803.3</v>
      </c>
      <c r="AA26" s="10">
        <v>209.9</v>
      </c>
      <c r="AB26" s="10"/>
      <c r="AC26" s="12"/>
      <c r="AD26" s="10">
        <v>0</v>
      </c>
      <c r="AE26" s="10">
        <v>0</v>
      </c>
      <c r="AF26" s="10">
        <v>0</v>
      </c>
      <c r="AG26" s="10">
        <v>0</v>
      </c>
      <c r="AH26" s="10"/>
      <c r="AI26" s="10">
        <v>0</v>
      </c>
      <c r="AJ26" s="10">
        <v>0</v>
      </c>
      <c r="AK26" s="10"/>
      <c r="AL26" s="10">
        <v>0</v>
      </c>
      <c r="AM26" s="12">
        <v>0</v>
      </c>
    </row>
    <row r="27" spans="1:39">
      <c r="A27" s="10">
        <v>56</v>
      </c>
      <c r="I27" s="17"/>
      <c r="J27" s="10">
        <v>0</v>
      </c>
      <c r="K27" s="10"/>
      <c r="L27" s="10">
        <v>0</v>
      </c>
      <c r="M27" s="10">
        <v>0</v>
      </c>
      <c r="N27" s="10"/>
      <c r="O27" s="10">
        <v>0</v>
      </c>
      <c r="P27" s="10"/>
      <c r="Q27" s="10"/>
      <c r="R27" s="10"/>
      <c r="S27" s="12"/>
      <c r="T27" s="10">
        <v>0</v>
      </c>
      <c r="U27" s="10"/>
      <c r="V27" s="10">
        <v>922.4</v>
      </c>
      <c r="W27" s="10"/>
      <c r="X27" s="10"/>
      <c r="Y27" s="10"/>
      <c r="Z27" s="10">
        <v>1228.7</v>
      </c>
      <c r="AA27" s="10">
        <v>314.7</v>
      </c>
      <c r="AB27" s="10"/>
      <c r="AC27" s="12"/>
      <c r="AD27" s="10">
        <v>0</v>
      </c>
      <c r="AE27" s="10">
        <v>0</v>
      </c>
      <c r="AF27" s="10">
        <v>0</v>
      </c>
      <c r="AG27" s="10">
        <v>0</v>
      </c>
      <c r="AH27" s="10"/>
      <c r="AI27" s="10">
        <v>0</v>
      </c>
      <c r="AJ27" s="10">
        <v>0</v>
      </c>
      <c r="AK27" s="10"/>
      <c r="AL27" s="10">
        <v>0</v>
      </c>
      <c r="AM27" s="12">
        <v>0</v>
      </c>
    </row>
    <row r="28" spans="1:39">
      <c r="A28" s="10">
        <v>59</v>
      </c>
      <c r="I28" s="17"/>
      <c r="J28" s="10">
        <v>0</v>
      </c>
      <c r="K28" s="10"/>
      <c r="L28" s="10">
        <v>0</v>
      </c>
      <c r="M28" s="10">
        <v>0</v>
      </c>
      <c r="N28" s="10"/>
      <c r="O28" s="10">
        <v>0</v>
      </c>
      <c r="P28" s="10"/>
      <c r="Q28" s="10"/>
      <c r="R28" s="10"/>
      <c r="S28" s="12"/>
      <c r="T28" s="10">
        <v>0</v>
      </c>
      <c r="U28" s="10"/>
      <c r="V28" s="10">
        <v>1500.3</v>
      </c>
      <c r="W28" s="10"/>
      <c r="X28" s="10"/>
      <c r="Y28" s="10"/>
      <c r="Z28" s="10"/>
      <c r="AA28" s="10">
        <v>464.8</v>
      </c>
      <c r="AB28" s="10"/>
      <c r="AC28" s="12"/>
      <c r="AD28" s="10">
        <v>0</v>
      </c>
      <c r="AE28" s="10">
        <v>0</v>
      </c>
      <c r="AF28" s="10">
        <v>0</v>
      </c>
      <c r="AG28" s="10">
        <v>0</v>
      </c>
      <c r="AH28" s="10"/>
      <c r="AI28" s="10">
        <v>0</v>
      </c>
      <c r="AJ28" s="10">
        <v>0</v>
      </c>
      <c r="AK28" s="10"/>
      <c r="AL28" s="10">
        <v>0</v>
      </c>
      <c r="AM28" s="12">
        <v>0</v>
      </c>
    </row>
    <row r="29" spans="1:39">
      <c r="A29" s="10">
        <v>61</v>
      </c>
      <c r="I29" s="17"/>
      <c r="J29" s="10">
        <v>0</v>
      </c>
      <c r="K29" s="10"/>
      <c r="L29" s="10">
        <v>0</v>
      </c>
      <c r="M29" s="10">
        <v>0</v>
      </c>
      <c r="N29" s="10"/>
      <c r="O29" s="10">
        <v>0</v>
      </c>
      <c r="P29" s="10"/>
      <c r="Q29" s="10"/>
      <c r="R29" s="10"/>
      <c r="S29" s="12"/>
      <c r="T29" s="10">
        <v>0</v>
      </c>
      <c r="U29" s="10"/>
      <c r="V29" s="10"/>
      <c r="W29" s="10"/>
      <c r="X29" s="10"/>
      <c r="Y29" s="10"/>
      <c r="Z29" s="10"/>
      <c r="AA29" s="10">
        <v>845.1</v>
      </c>
      <c r="AB29" s="10"/>
      <c r="AC29" s="12"/>
      <c r="AD29" s="10">
        <v>0</v>
      </c>
      <c r="AE29" s="10">
        <v>0</v>
      </c>
      <c r="AF29" s="10">
        <v>0</v>
      </c>
      <c r="AG29" s="10">
        <v>0</v>
      </c>
      <c r="AH29" s="10"/>
      <c r="AI29" s="10">
        <v>0</v>
      </c>
      <c r="AJ29" s="10">
        <v>0</v>
      </c>
      <c r="AK29" s="10"/>
      <c r="AL29" s="10">
        <v>0</v>
      </c>
      <c r="AM29" s="12">
        <v>0</v>
      </c>
    </row>
  </sheetData>
  <mergeCells count="4">
    <mergeCell ref="B3:I3"/>
    <mergeCell ref="J3:S3"/>
    <mergeCell ref="T3:AC3"/>
    <mergeCell ref="AD3:A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492A-8AFF-4DC4-AE78-C3A18FB91C21}">
  <dimension ref="A1:E31"/>
  <sheetViews>
    <sheetView workbookViewId="0">
      <selection activeCell="I23" sqref="I23"/>
    </sheetView>
  </sheetViews>
  <sheetFormatPr defaultRowHeight="15.6"/>
  <cols>
    <col min="3" max="3" width="24.875" bestFit="1" customWidth="1"/>
    <col min="4" max="4" width="27.375" bestFit="1" customWidth="1"/>
  </cols>
  <sheetData>
    <row r="1" spans="1:5">
      <c r="A1" t="s">
        <v>139</v>
      </c>
    </row>
    <row r="3" spans="1:5" ht="15.95">
      <c r="A3" s="11" t="s">
        <v>111</v>
      </c>
      <c r="B3" s="11" t="s">
        <v>40</v>
      </c>
      <c r="C3" s="11" t="s">
        <v>135</v>
      </c>
      <c r="D3" s="11" t="s">
        <v>140</v>
      </c>
      <c r="E3" s="11" t="s">
        <v>83</v>
      </c>
    </row>
    <row r="4" spans="1:5">
      <c r="A4" s="10">
        <v>33</v>
      </c>
      <c r="B4" s="10">
        <v>1</v>
      </c>
      <c r="C4" s="10"/>
      <c r="D4" s="10"/>
      <c r="E4" s="10"/>
    </row>
    <row r="5" spans="1:5">
      <c r="A5" s="10">
        <v>45</v>
      </c>
      <c r="B5" s="10">
        <v>1</v>
      </c>
      <c r="C5" s="10"/>
      <c r="D5" s="10"/>
      <c r="E5" s="10"/>
    </row>
    <row r="6" spans="1:5">
      <c r="A6" s="10">
        <v>38</v>
      </c>
      <c r="B6" s="10">
        <v>1</v>
      </c>
      <c r="C6" s="10"/>
      <c r="D6" s="10"/>
      <c r="E6" s="10"/>
    </row>
    <row r="7" spans="1:5">
      <c r="A7" s="10">
        <v>38</v>
      </c>
      <c r="B7" s="10">
        <v>1</v>
      </c>
      <c r="C7" s="10"/>
      <c r="D7" s="10"/>
      <c r="E7" s="10"/>
    </row>
    <row r="8" spans="1:5">
      <c r="A8" s="10">
        <v>63</v>
      </c>
      <c r="B8" s="10"/>
      <c r="C8" s="10">
        <v>0</v>
      </c>
      <c r="D8" s="10"/>
      <c r="E8" s="10"/>
    </row>
    <row r="9" spans="1:5">
      <c r="A9" s="10">
        <v>63</v>
      </c>
      <c r="B9" s="10"/>
      <c r="C9" s="10">
        <v>0</v>
      </c>
      <c r="D9" s="10"/>
      <c r="E9" s="10"/>
    </row>
    <row r="10" spans="1:5">
      <c r="A10" s="10">
        <v>63</v>
      </c>
      <c r="B10" s="10"/>
      <c r="C10" s="10">
        <v>0</v>
      </c>
      <c r="D10" s="10"/>
      <c r="E10" s="10"/>
    </row>
    <row r="11" spans="1:5">
      <c r="A11" s="10">
        <v>63</v>
      </c>
      <c r="B11" s="10"/>
      <c r="C11" s="10">
        <v>0</v>
      </c>
      <c r="D11" s="10"/>
      <c r="E11" s="10"/>
    </row>
    <row r="12" spans="1:5">
      <c r="A12" s="10">
        <v>63</v>
      </c>
      <c r="B12" s="10"/>
      <c r="C12" s="10">
        <v>0</v>
      </c>
      <c r="D12" s="10"/>
      <c r="E12" s="10"/>
    </row>
    <row r="13" spans="1:5">
      <c r="A13" s="10">
        <v>63</v>
      </c>
      <c r="B13" s="10"/>
      <c r="C13" s="10">
        <v>0</v>
      </c>
      <c r="D13" s="10"/>
      <c r="E13" s="10"/>
    </row>
    <row r="14" spans="1:5">
      <c r="A14" s="10">
        <v>63</v>
      </c>
      <c r="B14" s="10"/>
      <c r="C14" s="10">
        <v>0</v>
      </c>
      <c r="D14" s="10"/>
      <c r="E14" s="10"/>
    </row>
    <row r="15" spans="1:5">
      <c r="A15" s="10">
        <v>63</v>
      </c>
      <c r="B15" s="10"/>
      <c r="C15" s="10">
        <v>0</v>
      </c>
      <c r="D15" s="10"/>
      <c r="E15" s="10"/>
    </row>
    <row r="16" spans="1:5">
      <c r="A16" s="10">
        <v>63</v>
      </c>
      <c r="B16" s="10"/>
      <c r="C16" s="10">
        <v>0</v>
      </c>
      <c r="D16" s="10"/>
      <c r="E16" s="10"/>
    </row>
    <row r="17" spans="1:5">
      <c r="A17" s="10">
        <v>63</v>
      </c>
      <c r="B17" s="10"/>
      <c r="C17" s="10"/>
      <c r="D17" s="10">
        <v>0</v>
      </c>
      <c r="E17" s="10"/>
    </row>
    <row r="18" spans="1:5">
      <c r="A18" s="10">
        <v>59</v>
      </c>
      <c r="B18" s="10"/>
      <c r="C18" s="10"/>
      <c r="D18" s="10">
        <v>1</v>
      </c>
      <c r="E18" s="10"/>
    </row>
    <row r="19" spans="1:5">
      <c r="A19" s="10">
        <v>35</v>
      </c>
      <c r="B19" s="10"/>
      <c r="C19" s="10"/>
      <c r="D19" s="10">
        <v>1</v>
      </c>
      <c r="E19" s="10"/>
    </row>
    <row r="20" spans="1:5">
      <c r="A20" s="10">
        <v>40</v>
      </c>
      <c r="B20" s="10"/>
      <c r="C20" s="10"/>
      <c r="D20" s="10">
        <v>1</v>
      </c>
      <c r="E20" s="10"/>
    </row>
    <row r="21" spans="1:5">
      <c r="A21" s="10">
        <v>56</v>
      </c>
      <c r="B21" s="10"/>
      <c r="C21" s="10"/>
      <c r="D21" s="10">
        <v>1</v>
      </c>
      <c r="E21" s="10"/>
    </row>
    <row r="22" spans="1:5">
      <c r="A22" s="10">
        <v>63</v>
      </c>
      <c r="B22" s="10"/>
      <c r="C22" s="10"/>
      <c r="D22" s="10">
        <v>1</v>
      </c>
      <c r="E22" s="10"/>
    </row>
    <row r="23" spans="1:5">
      <c r="A23" s="10">
        <v>52</v>
      </c>
      <c r="B23" s="10"/>
      <c r="C23" s="10"/>
      <c r="D23" s="10">
        <v>1</v>
      </c>
      <c r="E23" s="10"/>
    </row>
    <row r="24" spans="1:5">
      <c r="A24" s="10">
        <v>63</v>
      </c>
      <c r="B24" s="10"/>
      <c r="C24" s="10"/>
      <c r="D24" s="10"/>
      <c r="E24" s="10">
        <v>0</v>
      </c>
    </row>
    <row r="25" spans="1:5">
      <c r="A25" s="10">
        <v>40</v>
      </c>
      <c r="B25" s="10"/>
      <c r="C25" s="10"/>
      <c r="D25" s="10"/>
      <c r="E25" s="10">
        <v>1</v>
      </c>
    </row>
    <row r="26" spans="1:5">
      <c r="A26" s="10">
        <v>63</v>
      </c>
      <c r="B26" s="10"/>
      <c r="C26" s="10"/>
      <c r="D26" s="10"/>
      <c r="E26" s="10">
        <v>0</v>
      </c>
    </row>
    <row r="27" spans="1:5">
      <c r="A27" s="10">
        <v>63</v>
      </c>
      <c r="B27" s="10"/>
      <c r="C27" s="10"/>
      <c r="D27" s="10"/>
      <c r="E27" s="10">
        <v>0</v>
      </c>
    </row>
    <row r="28" spans="1:5">
      <c r="A28" s="10">
        <v>63</v>
      </c>
      <c r="B28" s="10"/>
      <c r="C28" s="10"/>
      <c r="D28" s="10"/>
      <c r="E28" s="10">
        <v>0</v>
      </c>
    </row>
    <row r="29" spans="1:5">
      <c r="A29" s="10">
        <v>54</v>
      </c>
      <c r="B29" s="10"/>
      <c r="C29" s="10"/>
      <c r="D29" s="10"/>
      <c r="E29" s="10">
        <v>1</v>
      </c>
    </row>
    <row r="30" spans="1:5">
      <c r="A30" s="10">
        <v>52</v>
      </c>
      <c r="B30" s="10"/>
      <c r="C30" s="10"/>
      <c r="D30" s="10"/>
      <c r="E30" s="10">
        <v>1</v>
      </c>
    </row>
    <row r="31" spans="1:5">
      <c r="A31" s="10">
        <v>40</v>
      </c>
      <c r="B31" s="10"/>
      <c r="C31" s="10"/>
      <c r="D31" s="10"/>
      <c r="E31" s="10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1D819-01E9-48CF-86E5-203893010BB5}">
  <dimension ref="A1:J8"/>
  <sheetViews>
    <sheetView workbookViewId="0">
      <selection activeCell="J11" sqref="J11"/>
    </sheetView>
  </sheetViews>
  <sheetFormatPr defaultRowHeight="15.6"/>
  <sheetData>
    <row r="1" spans="1:10">
      <c r="A1" t="s">
        <v>141</v>
      </c>
    </row>
    <row r="2" spans="1:10">
      <c r="B2" s="24" t="s">
        <v>83</v>
      </c>
      <c r="C2" s="24"/>
      <c r="D2" s="24"/>
      <c r="E2" s="24" t="s">
        <v>3</v>
      </c>
      <c r="F2" s="24"/>
      <c r="G2" s="24"/>
      <c r="H2" s="24" t="s">
        <v>142</v>
      </c>
      <c r="I2" s="24"/>
      <c r="J2" s="24"/>
    </row>
    <row r="3" spans="1:10">
      <c r="A3" s="15">
        <v>3.12</v>
      </c>
      <c r="B3" s="10">
        <v>1.271487</v>
      </c>
      <c r="C3" s="10">
        <v>1.1083609999999999</v>
      </c>
      <c r="D3" s="12">
        <v>1.1389419999999999</v>
      </c>
      <c r="E3" s="10">
        <v>1.0508200000000001</v>
      </c>
      <c r="F3" s="10">
        <v>1.3708130000000001</v>
      </c>
      <c r="G3" s="12"/>
      <c r="H3" s="10">
        <v>1.4230970000000001</v>
      </c>
      <c r="I3" s="10">
        <v>1.511747</v>
      </c>
      <c r="J3" s="12">
        <v>1.73505</v>
      </c>
    </row>
    <row r="4" spans="1:10">
      <c r="A4" s="15">
        <v>6.25</v>
      </c>
      <c r="B4" s="10">
        <v>1.2194910000000001</v>
      </c>
      <c r="C4" s="10">
        <v>1.442188</v>
      </c>
      <c r="D4" s="12">
        <v>1.5974090000000001</v>
      </c>
      <c r="E4" s="10">
        <v>1.3178430000000001</v>
      </c>
      <c r="F4" s="10">
        <v>1.6588830000000001</v>
      </c>
      <c r="G4" s="12"/>
      <c r="H4" s="10">
        <v>1.391578</v>
      </c>
      <c r="I4" s="10">
        <v>1.813348</v>
      </c>
      <c r="J4" s="12">
        <v>2.1309979999999999</v>
      </c>
    </row>
    <row r="5" spans="1:10">
      <c r="A5" s="15">
        <v>12.5</v>
      </c>
      <c r="B5" s="10">
        <v>1.538381</v>
      </c>
      <c r="C5" s="10">
        <v>1.750907</v>
      </c>
      <c r="D5" s="12">
        <v>2.0912700000000002</v>
      </c>
      <c r="E5" s="10">
        <v>1.5806249999999999</v>
      </c>
      <c r="F5" s="10">
        <v>1.8568690000000001</v>
      </c>
      <c r="G5" s="12">
        <v>2.1735720000000001</v>
      </c>
      <c r="H5" s="10">
        <v>1.5767359999999999</v>
      </c>
      <c r="I5" s="10">
        <v>1.982993</v>
      </c>
      <c r="J5" s="12">
        <v>2.260948</v>
      </c>
    </row>
    <row r="6" spans="1:10">
      <c r="A6" s="15">
        <v>25</v>
      </c>
      <c r="B6" s="10">
        <v>1.618061</v>
      </c>
      <c r="C6" s="10">
        <v>2.0057149999999999</v>
      </c>
      <c r="D6" s="12">
        <v>2.2477480000000001</v>
      </c>
      <c r="E6" s="10">
        <v>1.559615</v>
      </c>
      <c r="F6" s="10">
        <v>2.0981359999999998</v>
      </c>
      <c r="G6" s="12">
        <v>2.2298140000000002</v>
      </c>
      <c r="H6" s="10">
        <v>1.5525929999999999</v>
      </c>
      <c r="I6" s="10">
        <v>2.1158489999999999</v>
      </c>
      <c r="J6" s="12">
        <v>2.297917</v>
      </c>
    </row>
    <row r="7" spans="1:10">
      <c r="A7" s="15">
        <v>50</v>
      </c>
      <c r="B7" s="10">
        <v>1.8100689999999999</v>
      </c>
      <c r="C7" s="10">
        <v>2.17204</v>
      </c>
      <c r="D7" s="12">
        <v>2.296373</v>
      </c>
      <c r="E7" s="10">
        <v>1.708237</v>
      </c>
      <c r="F7" s="10">
        <v>2.2118340000000001</v>
      </c>
      <c r="G7" s="12">
        <v>2.308411</v>
      </c>
      <c r="H7" s="10">
        <v>1.6642319999999999</v>
      </c>
      <c r="I7" s="10">
        <v>2.1641560000000002</v>
      </c>
      <c r="J7" s="12">
        <v>2.3291550000000001</v>
      </c>
    </row>
    <row r="8" spans="1:10">
      <c r="A8" s="15">
        <v>100</v>
      </c>
      <c r="B8" s="10">
        <v>1.8559890000000001</v>
      </c>
      <c r="C8" s="10">
        <v>2.2329479999999999</v>
      </c>
      <c r="D8" s="12">
        <v>2.3635269999999999</v>
      </c>
      <c r="E8" s="10">
        <v>1.7495240000000001</v>
      </c>
      <c r="F8" s="10">
        <v>2.2363740000000001</v>
      </c>
      <c r="G8" s="12">
        <v>2.3481879999999999</v>
      </c>
      <c r="H8" s="10">
        <v>1.835075</v>
      </c>
      <c r="I8" s="10">
        <v>2.2340010000000001</v>
      </c>
      <c r="J8" s="12">
        <v>2.3625389999999999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B075-65A5-6040-B0F7-368A553E2913}">
  <dimension ref="A1:M30"/>
  <sheetViews>
    <sheetView workbookViewId="0">
      <selection activeCell="I30" sqref="I30"/>
    </sheetView>
  </sheetViews>
  <sheetFormatPr defaultColWidth="11" defaultRowHeight="15.6"/>
  <cols>
    <col min="1" max="1" width="15.375" bestFit="1" customWidth="1"/>
  </cols>
  <sheetData>
    <row r="1" spans="1:13">
      <c r="A1" s="8" t="s">
        <v>143</v>
      </c>
    </row>
    <row r="2" spans="1:13" ht="17.45">
      <c r="C2" s="2" t="s">
        <v>40</v>
      </c>
      <c r="G2" s="2" t="s">
        <v>123</v>
      </c>
      <c r="K2" t="s">
        <v>117</v>
      </c>
    </row>
    <row r="4" spans="1:13">
      <c r="B4" s="2" t="s">
        <v>144</v>
      </c>
      <c r="C4" s="2" t="s">
        <v>145</v>
      </c>
      <c r="D4" s="2" t="s">
        <v>146</v>
      </c>
      <c r="E4" s="2" t="s">
        <v>147</v>
      </c>
      <c r="F4" s="2" t="s">
        <v>144</v>
      </c>
      <c r="G4" s="2" t="s">
        <v>145</v>
      </c>
      <c r="H4" s="2" t="s">
        <v>146</v>
      </c>
      <c r="I4" s="2" t="s">
        <v>147</v>
      </c>
      <c r="J4" s="2" t="s">
        <v>144</v>
      </c>
      <c r="K4" s="2" t="s">
        <v>145</v>
      </c>
      <c r="L4" s="2" t="s">
        <v>146</v>
      </c>
      <c r="M4" s="2" t="s">
        <v>147</v>
      </c>
    </row>
    <row r="5" spans="1:13">
      <c r="B5" s="1">
        <v>20.8</v>
      </c>
      <c r="C5" s="1">
        <v>21</v>
      </c>
      <c r="D5" s="1"/>
      <c r="E5" s="1"/>
      <c r="F5" s="1">
        <v>24.5</v>
      </c>
      <c r="G5" s="1">
        <v>23.1</v>
      </c>
      <c r="H5" s="1"/>
      <c r="I5" s="1"/>
      <c r="J5" s="1">
        <v>23.5</v>
      </c>
      <c r="K5" s="1">
        <v>24.1</v>
      </c>
      <c r="L5" s="1"/>
      <c r="M5" s="1"/>
    </row>
    <row r="6" spans="1:13">
      <c r="B6" s="1">
        <v>23.7</v>
      </c>
      <c r="C6" s="1">
        <v>24.1</v>
      </c>
      <c r="D6" s="1"/>
      <c r="E6" s="1"/>
      <c r="F6" s="1">
        <v>26.2</v>
      </c>
      <c r="G6" s="1">
        <v>24.6</v>
      </c>
      <c r="H6" s="1"/>
      <c r="I6" s="1"/>
      <c r="J6" s="1">
        <v>23.5</v>
      </c>
      <c r="K6" s="1">
        <v>24.9</v>
      </c>
      <c r="L6" s="1"/>
      <c r="M6" s="1"/>
    </row>
    <row r="7" spans="1:13">
      <c r="B7" s="1">
        <v>25.8</v>
      </c>
      <c r="C7" s="1">
        <v>24.1</v>
      </c>
      <c r="D7" s="1"/>
      <c r="E7" s="1"/>
      <c r="F7" s="1">
        <v>18.899999999999999</v>
      </c>
      <c r="G7" s="1">
        <v>17.7</v>
      </c>
      <c r="H7" s="1"/>
      <c r="I7" s="1"/>
      <c r="J7" s="1">
        <v>20.6</v>
      </c>
      <c r="K7" s="1">
        <v>21.2</v>
      </c>
      <c r="L7" s="1"/>
      <c r="M7" s="1"/>
    </row>
    <row r="8" spans="1:13">
      <c r="B8" s="1">
        <v>20.7</v>
      </c>
      <c r="C8" s="1">
        <v>21</v>
      </c>
      <c r="D8" s="1"/>
      <c r="E8" s="1"/>
      <c r="F8" s="1">
        <v>20.7</v>
      </c>
      <c r="G8" s="1">
        <v>20</v>
      </c>
      <c r="H8" s="1"/>
      <c r="I8" s="1"/>
      <c r="J8" s="1">
        <v>19.5</v>
      </c>
      <c r="K8" s="1">
        <v>20.3</v>
      </c>
      <c r="L8" s="1"/>
      <c r="M8" s="1"/>
    </row>
    <row r="9" spans="1:13">
      <c r="B9" s="1">
        <v>30.6</v>
      </c>
      <c r="C9" s="1">
        <v>31.3</v>
      </c>
      <c r="D9" s="1"/>
      <c r="E9" s="1"/>
      <c r="F9" s="1">
        <v>31.7</v>
      </c>
      <c r="G9" s="1">
        <v>30.2</v>
      </c>
      <c r="H9" s="1"/>
      <c r="I9" s="1"/>
      <c r="J9" s="1">
        <v>30.3</v>
      </c>
      <c r="K9" s="1">
        <v>31.3</v>
      </c>
      <c r="L9" s="1"/>
      <c r="M9" s="1"/>
    </row>
    <row r="10" spans="1:13">
      <c r="B10" s="1">
        <v>29.6</v>
      </c>
      <c r="C10" s="1">
        <v>30.1</v>
      </c>
      <c r="D10" s="1"/>
      <c r="E10" s="1"/>
      <c r="F10" s="1">
        <v>31.3</v>
      </c>
      <c r="G10" s="1">
        <v>29.3</v>
      </c>
      <c r="H10" s="1"/>
      <c r="I10" s="1"/>
      <c r="J10" s="1">
        <v>27.2</v>
      </c>
      <c r="K10" s="1">
        <v>28.3</v>
      </c>
      <c r="L10" s="1"/>
      <c r="M10" s="1"/>
    </row>
    <row r="11" spans="1:13">
      <c r="B11" s="1">
        <v>30.8</v>
      </c>
      <c r="C11" s="1">
        <v>30.9</v>
      </c>
      <c r="D11" s="1"/>
      <c r="E11" s="1"/>
      <c r="F11" s="1">
        <v>30.9</v>
      </c>
      <c r="G11" s="1">
        <v>30.4</v>
      </c>
      <c r="H11" s="1"/>
      <c r="I11" s="1"/>
      <c r="J11" s="1">
        <v>30.5</v>
      </c>
      <c r="K11" s="1">
        <v>31.5</v>
      </c>
      <c r="L11" s="1"/>
      <c r="M11" s="1"/>
    </row>
    <row r="12" spans="1:13">
      <c r="B12" s="1"/>
      <c r="C12" s="1"/>
      <c r="D12" s="1">
        <v>21.5</v>
      </c>
      <c r="E12" s="1">
        <v>21</v>
      </c>
      <c r="F12" s="1">
        <v>25.8</v>
      </c>
      <c r="G12" s="1">
        <v>25.4</v>
      </c>
      <c r="H12" s="1"/>
      <c r="I12" s="1"/>
      <c r="J12" s="1">
        <v>27.6</v>
      </c>
      <c r="K12" s="1">
        <v>27.7</v>
      </c>
      <c r="L12" s="1"/>
      <c r="M12" s="1"/>
    </row>
    <row r="13" spans="1:13">
      <c r="B13" s="1"/>
      <c r="C13" s="1"/>
      <c r="D13" s="1">
        <v>23.7</v>
      </c>
      <c r="E13" s="1">
        <v>23.6</v>
      </c>
      <c r="F13" s="1"/>
      <c r="G13" s="1"/>
      <c r="H13" s="1">
        <v>23.9</v>
      </c>
      <c r="I13" s="1">
        <v>22.2</v>
      </c>
      <c r="J13" s="1"/>
      <c r="K13" s="1"/>
      <c r="L13" s="1">
        <v>25.1</v>
      </c>
      <c r="M13" s="1">
        <v>24.3</v>
      </c>
    </row>
    <row r="14" spans="1:13">
      <c r="B14" s="1"/>
      <c r="C14" s="1"/>
      <c r="D14" s="1">
        <v>24</v>
      </c>
      <c r="E14" s="1">
        <v>23.9</v>
      </c>
      <c r="F14" s="1"/>
      <c r="G14" s="1"/>
      <c r="H14" s="1">
        <v>26.1</v>
      </c>
      <c r="I14" s="1">
        <v>25.5</v>
      </c>
      <c r="J14" s="1"/>
      <c r="K14" s="1"/>
      <c r="L14" s="1">
        <v>24.8</v>
      </c>
      <c r="M14" s="1">
        <v>25</v>
      </c>
    </row>
    <row r="15" spans="1:13">
      <c r="B15" s="1"/>
      <c r="C15" s="1"/>
      <c r="D15" s="1">
        <v>20.9</v>
      </c>
      <c r="E15" s="1">
        <v>21.5</v>
      </c>
      <c r="F15" s="1"/>
      <c r="G15" s="1"/>
      <c r="H15" s="1">
        <v>19.8</v>
      </c>
      <c r="I15" s="1">
        <v>17.5</v>
      </c>
      <c r="J15" s="1"/>
      <c r="K15" s="1"/>
      <c r="L15" s="1">
        <v>21.2</v>
      </c>
      <c r="M15" s="1">
        <v>22.1</v>
      </c>
    </row>
    <row r="16" spans="1:13">
      <c r="B16" s="1"/>
      <c r="C16" s="1"/>
      <c r="D16" s="1">
        <v>30.5</v>
      </c>
      <c r="E16" s="1">
        <v>30.3</v>
      </c>
      <c r="F16" s="1"/>
      <c r="G16" s="1"/>
      <c r="H16" s="1">
        <v>22</v>
      </c>
      <c r="I16" s="1">
        <v>20</v>
      </c>
      <c r="J16" s="1"/>
      <c r="K16" s="1"/>
      <c r="L16" s="1">
        <v>20.399999999999999</v>
      </c>
      <c r="M16" s="1">
        <v>21.1</v>
      </c>
    </row>
    <row r="17" spans="2:13">
      <c r="B17" s="1"/>
      <c r="C17" s="1"/>
      <c r="D17" s="1">
        <v>30</v>
      </c>
      <c r="E17" s="1">
        <v>29.9</v>
      </c>
      <c r="F17" s="1"/>
      <c r="G17" s="1"/>
      <c r="H17" s="1">
        <v>31.3</v>
      </c>
      <c r="I17" s="1">
        <v>28.2</v>
      </c>
      <c r="J17" s="1"/>
      <c r="K17" s="1"/>
      <c r="L17" s="1">
        <v>31.3</v>
      </c>
      <c r="M17" s="1">
        <v>32.200000000000003</v>
      </c>
    </row>
    <row r="18" spans="2:13">
      <c r="B18" s="1"/>
      <c r="C18" s="1"/>
      <c r="D18" s="1">
        <v>30.5</v>
      </c>
      <c r="E18" s="1">
        <v>30.4</v>
      </c>
      <c r="F18" s="1"/>
      <c r="G18" s="1"/>
      <c r="H18" s="1">
        <v>30.8</v>
      </c>
      <c r="I18" s="1">
        <v>28.8</v>
      </c>
      <c r="J18" s="1"/>
      <c r="K18" s="1"/>
      <c r="L18" s="1">
        <v>28.5</v>
      </c>
      <c r="M18" s="1">
        <v>28.3</v>
      </c>
    </row>
    <row r="19" spans="2:13">
      <c r="B19" s="1"/>
      <c r="C19" s="1"/>
      <c r="D19" s="1"/>
      <c r="E19" s="1"/>
      <c r="F19" s="1"/>
      <c r="G19" s="1"/>
      <c r="H19" s="1">
        <v>31.2</v>
      </c>
      <c r="I19" s="1">
        <v>28.7</v>
      </c>
      <c r="J19" s="1"/>
      <c r="K19" s="1"/>
      <c r="L19" s="1">
        <v>30.6</v>
      </c>
      <c r="M19" s="1">
        <v>31</v>
      </c>
    </row>
    <row r="20" spans="2:13">
      <c r="F20" s="1"/>
      <c r="G20" s="1"/>
      <c r="H20" s="1">
        <v>26.5</v>
      </c>
      <c r="I20" s="1">
        <v>24.4</v>
      </c>
      <c r="J20" s="1"/>
      <c r="K20" s="1"/>
      <c r="L20" s="1">
        <v>28</v>
      </c>
      <c r="M20" s="1">
        <v>28.2</v>
      </c>
    </row>
    <row r="21" spans="2:13">
      <c r="J21" s="1"/>
      <c r="K21" s="1"/>
      <c r="L21" s="1"/>
      <c r="M21" s="1"/>
    </row>
    <row r="30" spans="2:13">
      <c r="G30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E519A-D456-4C84-971F-FD747F8EF596}">
  <dimension ref="A1:U10"/>
  <sheetViews>
    <sheetView workbookViewId="0">
      <selection activeCell="I19" sqref="I19"/>
    </sheetView>
  </sheetViews>
  <sheetFormatPr defaultRowHeight="15.6"/>
  <cols>
    <col min="1" max="1" width="23.5" bestFit="1" customWidth="1"/>
  </cols>
  <sheetData>
    <row r="1" spans="1:21">
      <c r="A1" t="s">
        <v>148</v>
      </c>
    </row>
    <row r="2" spans="1:21">
      <c r="B2" s="24" t="s">
        <v>149</v>
      </c>
      <c r="C2" s="24"/>
      <c r="D2" s="24"/>
      <c r="E2" s="24"/>
      <c r="F2" s="24"/>
      <c r="G2" s="24"/>
      <c r="H2" s="24"/>
      <c r="I2" s="24"/>
      <c r="J2" s="24"/>
      <c r="K2" s="24"/>
      <c r="L2" s="24" t="s">
        <v>150</v>
      </c>
      <c r="M2" s="24"/>
      <c r="N2" s="24"/>
      <c r="O2" s="24"/>
      <c r="P2" s="24"/>
      <c r="Q2" s="24"/>
      <c r="R2" s="24"/>
      <c r="S2" s="24"/>
      <c r="T2" s="24"/>
      <c r="U2" s="24"/>
    </row>
    <row r="3" spans="1:21" ht="15.95">
      <c r="A3" s="14" t="s">
        <v>151</v>
      </c>
      <c r="B3" s="10">
        <v>2.4</v>
      </c>
      <c r="C3" s="10">
        <v>-0.3</v>
      </c>
      <c r="D3" s="10">
        <v>1.6</v>
      </c>
      <c r="E3" s="10">
        <v>1.8</v>
      </c>
      <c r="F3" s="10">
        <v>0.7</v>
      </c>
      <c r="G3" s="10">
        <v>-0.1</v>
      </c>
      <c r="H3" s="10">
        <v>3.8</v>
      </c>
      <c r="I3" s="10">
        <v>-1.7</v>
      </c>
      <c r="J3" s="10">
        <v>-0.8</v>
      </c>
      <c r="K3" s="10">
        <v>0.1</v>
      </c>
      <c r="L3" s="10">
        <v>0.7</v>
      </c>
      <c r="M3" s="10">
        <v>-10.5</v>
      </c>
      <c r="N3" s="10">
        <v>-0.7</v>
      </c>
      <c r="O3" s="10">
        <v>-3.3</v>
      </c>
      <c r="P3" s="10">
        <v>-0.4</v>
      </c>
      <c r="Q3" s="10">
        <v>-6.9</v>
      </c>
      <c r="R3" s="10">
        <v>-2.8</v>
      </c>
      <c r="S3" s="10">
        <v>4.2</v>
      </c>
      <c r="T3" s="10">
        <v>-0.1</v>
      </c>
      <c r="U3" s="10">
        <v>-2.2999999999999998</v>
      </c>
    </row>
    <row r="4" spans="1:21">
      <c r="A4" s="14" t="s">
        <v>119</v>
      </c>
      <c r="B4" s="10">
        <v>-3</v>
      </c>
      <c r="C4" s="10">
        <v>-4.05</v>
      </c>
      <c r="D4" s="10">
        <v>1.4</v>
      </c>
      <c r="E4" s="10">
        <v>-0.7</v>
      </c>
      <c r="F4" s="10">
        <v>1.1000000000000001</v>
      </c>
      <c r="G4" s="10">
        <v>2.7</v>
      </c>
      <c r="H4" s="10">
        <v>1.2</v>
      </c>
      <c r="I4" s="10">
        <v>1.2</v>
      </c>
      <c r="J4" s="10">
        <v>0</v>
      </c>
      <c r="K4" s="10">
        <v>0.9</v>
      </c>
      <c r="L4" s="10">
        <v>25.2</v>
      </c>
      <c r="M4" s="10">
        <v>2</v>
      </c>
      <c r="N4" s="10">
        <v>19</v>
      </c>
      <c r="O4" s="10">
        <v>40.6</v>
      </c>
      <c r="P4" s="10">
        <v>1.4</v>
      </c>
      <c r="Q4" s="10">
        <v>44</v>
      </c>
      <c r="R4" s="10">
        <v>11.7</v>
      </c>
      <c r="S4" s="10">
        <v>26.7</v>
      </c>
      <c r="T4" s="10">
        <v>7.7</v>
      </c>
      <c r="U4" s="10">
        <v>2.8</v>
      </c>
    </row>
    <row r="10" spans="1:21">
      <c r="B10" s="11"/>
      <c r="C10" s="11"/>
    </row>
  </sheetData>
  <mergeCells count="2">
    <mergeCell ref="B2:K2"/>
    <mergeCell ref="L2:U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334C-7F54-477B-8F1E-C3641358FFB8}">
  <dimension ref="A1:C10"/>
  <sheetViews>
    <sheetView workbookViewId="0">
      <selection activeCell="C16" sqref="C16"/>
    </sheetView>
  </sheetViews>
  <sheetFormatPr defaultRowHeight="15.6"/>
  <sheetData>
    <row r="1" spans="1:3">
      <c r="A1" t="s">
        <v>152</v>
      </c>
    </row>
    <row r="2" spans="1:3">
      <c r="A2" t="s">
        <v>111</v>
      </c>
      <c r="B2" t="s">
        <v>130</v>
      </c>
      <c r="C2" t="s">
        <v>131</v>
      </c>
    </row>
    <row r="3" spans="1:3">
      <c r="A3" s="14">
        <v>0</v>
      </c>
      <c r="B3" s="10">
        <v>7.3</v>
      </c>
      <c r="C3" s="10">
        <v>4.9000000000000004</v>
      </c>
    </row>
    <row r="4" spans="1:3">
      <c r="A4" s="14">
        <v>1</v>
      </c>
      <c r="B4" s="10">
        <v>5.6</v>
      </c>
      <c r="C4" s="10">
        <v>4.5</v>
      </c>
    </row>
    <row r="5" spans="1:3">
      <c r="A5" s="14">
        <v>3</v>
      </c>
      <c r="B5" s="10"/>
      <c r="C5" s="10">
        <v>5.3</v>
      </c>
    </row>
    <row r="6" spans="1:3">
      <c r="A6" s="14">
        <v>7</v>
      </c>
      <c r="B6" s="10">
        <v>7.2</v>
      </c>
      <c r="C6" s="10">
        <v>5.8</v>
      </c>
    </row>
    <row r="7" spans="1:3">
      <c r="A7" s="14">
        <v>15</v>
      </c>
      <c r="B7" s="10">
        <v>6.6</v>
      </c>
      <c r="C7" s="10">
        <v>5.0999999999999996</v>
      </c>
    </row>
    <row r="8" spans="1:3">
      <c r="A8" s="14">
        <v>18</v>
      </c>
      <c r="B8" s="10"/>
      <c r="C8" s="10">
        <v>4.0999999999999996</v>
      </c>
    </row>
    <row r="9" spans="1:3">
      <c r="A9" s="14">
        <v>29</v>
      </c>
      <c r="B9" s="10">
        <v>7</v>
      </c>
      <c r="C9" s="10">
        <v>4.2</v>
      </c>
    </row>
    <row r="10" spans="1:3">
      <c r="A10" s="14">
        <v>32</v>
      </c>
      <c r="B10" s="10">
        <v>5.8</v>
      </c>
      <c r="C10" s="10">
        <v>5.4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A43E-6DB1-41FD-87F2-9D8C4B6113F3}">
  <dimension ref="A2:I10"/>
  <sheetViews>
    <sheetView workbookViewId="0">
      <selection activeCell="J27" sqref="J27"/>
    </sheetView>
  </sheetViews>
  <sheetFormatPr defaultRowHeight="15.6"/>
  <cols>
    <col min="1" max="1" width="16.75" bestFit="1" customWidth="1"/>
  </cols>
  <sheetData>
    <row r="2" spans="1:9">
      <c r="A2" s="17" t="s">
        <v>153</v>
      </c>
      <c r="B2" s="25" t="s">
        <v>154</v>
      </c>
      <c r="C2" s="24"/>
      <c r="D2" s="25" t="s">
        <v>155</v>
      </c>
      <c r="E2" s="24"/>
      <c r="F2" s="25" t="s">
        <v>156</v>
      </c>
      <c r="G2" s="24"/>
      <c r="H2" s="25" t="s">
        <v>157</v>
      </c>
      <c r="I2" s="24"/>
    </row>
    <row r="3" spans="1:9">
      <c r="A3" s="12">
        <v>200</v>
      </c>
      <c r="B3" s="10">
        <v>7627</v>
      </c>
      <c r="C3" s="12">
        <v>7949</v>
      </c>
      <c r="D3" s="10">
        <v>4165</v>
      </c>
      <c r="E3" s="12">
        <v>3806</v>
      </c>
      <c r="F3" s="10">
        <v>5856</v>
      </c>
      <c r="G3" s="12">
        <v>5702</v>
      </c>
      <c r="H3" s="10">
        <v>7592</v>
      </c>
      <c r="I3" s="10">
        <v>7234</v>
      </c>
    </row>
    <row r="4" spans="1:9">
      <c r="A4" s="12">
        <v>40</v>
      </c>
      <c r="B4" s="10">
        <v>7740</v>
      </c>
      <c r="C4" s="12">
        <v>8710</v>
      </c>
      <c r="D4" s="10">
        <v>3999</v>
      </c>
      <c r="E4" s="12">
        <v>3864</v>
      </c>
      <c r="F4" s="10">
        <v>5040</v>
      </c>
      <c r="G4" s="12">
        <v>5263</v>
      </c>
      <c r="H4" s="10">
        <v>8527</v>
      </c>
      <c r="I4" s="10">
        <v>8879</v>
      </c>
    </row>
    <row r="5" spans="1:9">
      <c r="A5" s="12">
        <v>8</v>
      </c>
      <c r="B5" s="10">
        <v>7126</v>
      </c>
      <c r="C5" s="12">
        <v>6698</v>
      </c>
      <c r="D5" s="10">
        <v>3548</v>
      </c>
      <c r="E5" s="12">
        <v>3269</v>
      </c>
      <c r="F5" s="10">
        <v>5457</v>
      </c>
      <c r="G5" s="12">
        <v>5259</v>
      </c>
      <c r="H5" s="10">
        <v>7522</v>
      </c>
      <c r="I5" s="10">
        <v>7932</v>
      </c>
    </row>
    <row r="6" spans="1:9">
      <c r="A6" s="12">
        <v>1.6</v>
      </c>
      <c r="B6" s="10">
        <v>6028</v>
      </c>
      <c r="C6" s="12">
        <v>5889</v>
      </c>
      <c r="D6" s="10">
        <v>2806</v>
      </c>
      <c r="E6" s="12">
        <v>2797</v>
      </c>
      <c r="F6" s="10">
        <v>4103</v>
      </c>
      <c r="G6" s="12">
        <v>4382</v>
      </c>
      <c r="H6" s="10">
        <v>6510</v>
      </c>
      <c r="I6" s="10">
        <v>7299</v>
      </c>
    </row>
    <row r="7" spans="1:9">
      <c r="A7" s="12">
        <v>0.32</v>
      </c>
      <c r="B7" s="10">
        <v>3656</v>
      </c>
      <c r="C7" s="12">
        <v>3905</v>
      </c>
      <c r="D7" s="10">
        <v>2038</v>
      </c>
      <c r="E7" s="12">
        <v>2044</v>
      </c>
      <c r="F7" s="10">
        <v>3256</v>
      </c>
      <c r="G7" s="12">
        <v>2945</v>
      </c>
      <c r="H7" s="10">
        <v>6011</v>
      </c>
      <c r="I7" s="10">
        <v>6149</v>
      </c>
    </row>
    <row r="8" spans="1:9">
      <c r="A8" s="12">
        <v>6.4000000000000001E-2</v>
      </c>
      <c r="B8" s="10">
        <v>2587</v>
      </c>
      <c r="C8" s="12">
        <v>2487</v>
      </c>
      <c r="D8" s="10">
        <v>1667</v>
      </c>
      <c r="E8" s="12">
        <v>1793</v>
      </c>
      <c r="F8" s="10">
        <v>2501</v>
      </c>
      <c r="G8" s="12">
        <v>2754</v>
      </c>
      <c r="H8" s="10">
        <v>5606</v>
      </c>
      <c r="I8" s="10">
        <v>5646</v>
      </c>
    </row>
    <row r="9" spans="1:9">
      <c r="A9" s="12">
        <v>1.2800000000000001E-2</v>
      </c>
      <c r="B9" s="10">
        <v>2486</v>
      </c>
      <c r="C9" s="12">
        <v>2218</v>
      </c>
      <c r="D9" s="10">
        <v>1534</v>
      </c>
      <c r="E9" s="12">
        <v>1674</v>
      </c>
      <c r="F9" s="10">
        <v>2596</v>
      </c>
      <c r="G9" s="12">
        <v>2546</v>
      </c>
      <c r="H9" s="10">
        <v>5208</v>
      </c>
      <c r="I9" s="10">
        <v>5252</v>
      </c>
    </row>
    <row r="10" spans="1:9">
      <c r="A10" s="12">
        <v>0</v>
      </c>
      <c r="B10" s="10"/>
      <c r="C10" s="12"/>
      <c r="D10" s="10">
        <v>1563</v>
      </c>
      <c r="E10" s="12">
        <v>1567</v>
      </c>
      <c r="F10" s="10">
        <v>2402</v>
      </c>
      <c r="G10" s="12">
        <v>2420</v>
      </c>
      <c r="H10" s="10">
        <v>5354</v>
      </c>
      <c r="I10" s="10">
        <v>5258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7B1FF-C76B-409B-8644-4804047F143F}">
  <dimension ref="A1:C8"/>
  <sheetViews>
    <sheetView workbookViewId="0">
      <selection activeCell="C14" sqref="C14"/>
    </sheetView>
  </sheetViews>
  <sheetFormatPr defaultRowHeight="15.6"/>
  <sheetData>
    <row r="1" spans="1:3">
      <c r="A1" t="s">
        <v>158</v>
      </c>
    </row>
    <row r="3" spans="1:3">
      <c r="A3" t="s">
        <v>159</v>
      </c>
      <c r="B3" t="s">
        <v>130</v>
      </c>
      <c r="C3" t="s">
        <v>131</v>
      </c>
    </row>
    <row r="4" spans="1:3">
      <c r="A4" s="14">
        <v>0</v>
      </c>
      <c r="B4" s="10">
        <v>246.4410384</v>
      </c>
      <c r="C4" s="10">
        <v>77.331888750000005</v>
      </c>
    </row>
    <row r="5" spans="1:3">
      <c r="A5" s="14">
        <v>1</v>
      </c>
      <c r="B5" s="10">
        <v>290.65047859999999</v>
      </c>
      <c r="C5" s="10">
        <v>177.6090701</v>
      </c>
    </row>
    <row r="6" spans="1:3">
      <c r="A6" s="14">
        <v>3</v>
      </c>
      <c r="B6" s="10">
        <v>406.83354329999997</v>
      </c>
      <c r="C6" s="10">
        <v>267.92332279999999</v>
      </c>
    </row>
    <row r="7" spans="1:3">
      <c r="A7" s="14">
        <v>7</v>
      </c>
      <c r="B7" s="10">
        <v>186.11061559999999</v>
      </c>
      <c r="C7" s="10">
        <v>96.266489149999998</v>
      </c>
    </row>
    <row r="8" spans="1:3">
      <c r="A8" s="14">
        <v>15</v>
      </c>
      <c r="B8" s="10">
        <v>167.69066169999999</v>
      </c>
      <c r="C8" s="10">
        <v>74.399517309999993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67c0d4-24e1-4099-96db-0f8673dd92d4" xsi:nil="true"/>
    <lcf76f155ced4ddcb4097134ff3c332f xmlns="4577dfd7-4a25-41d1-a9cc-d88b427dc97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2B6ECA602ADE449125656656B11B18" ma:contentTypeVersion="11" ma:contentTypeDescription="Create a new document." ma:contentTypeScope="" ma:versionID="4c88eaf0c16044a040bf4c35cb251c20">
  <xsd:schema xmlns:xsd="http://www.w3.org/2001/XMLSchema" xmlns:xs="http://www.w3.org/2001/XMLSchema" xmlns:p="http://schemas.microsoft.com/office/2006/metadata/properties" xmlns:ns2="4577dfd7-4a25-41d1-a9cc-d88b427dc977" xmlns:ns3="ff67c0d4-24e1-4099-96db-0f8673dd92d4" targetNamespace="http://schemas.microsoft.com/office/2006/metadata/properties" ma:root="true" ma:fieldsID="18ddbd022fe7655c0670738a5d03fe2c" ns2:_="" ns3:_="">
    <xsd:import namespace="4577dfd7-4a25-41d1-a9cc-d88b427dc977"/>
    <xsd:import namespace="ff67c0d4-24e1-4099-96db-0f8673dd9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7dfd7-4a25-41d1-a9cc-d88b427dc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10004a-8b55-4f7d-af8b-b03e66317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67c0d4-24e1-4099-96db-0f8673dd92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95c00a-0950-43e8-bf5b-178727c3014b}" ma:internalName="TaxCatchAll" ma:showField="CatchAllData" ma:web="ff67c0d4-24e1-4099-96db-0f8673dd92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365C0C-C335-4F00-ABEA-6C57527C80F5}"/>
</file>

<file path=customXml/itemProps2.xml><?xml version="1.0" encoding="utf-8"?>
<ds:datastoreItem xmlns:ds="http://schemas.openxmlformats.org/officeDocument/2006/customXml" ds:itemID="{0F6688B9-06E0-4D0A-8F4C-7DA395912CFC}"/>
</file>

<file path=customXml/itemProps3.xml><?xml version="1.0" encoding="utf-8"?>
<ds:datastoreItem xmlns:ds="http://schemas.openxmlformats.org/officeDocument/2006/customXml" ds:itemID="{C5E73B21-3A3F-4F8E-808B-06F1CFF38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Ida Laurén</cp:lastModifiedBy>
  <cp:revision/>
  <dcterms:created xsi:type="dcterms:W3CDTF">2023-07-07T14:14:07Z</dcterms:created>
  <dcterms:modified xsi:type="dcterms:W3CDTF">2024-10-14T09:37:33Z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0x0101001E2B6ECA602ADE449125656656B11B18</vt:lpwstr>
  </property>
  <property fmtid="{D5CDD505-2E9C-101B-9397-08002B2CF9AE}" pid="3" name="MediaServiceImageTags">
    <vt:lpwstr/>
  </property>
</Properties>
</file>