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jonhu\Dropbox\Anaeramoeba\Manuscript\240828 Final revision\241012\Supplementary Data\"/>
    </mc:Choice>
  </mc:AlternateContent>
  <xr:revisionPtr revIDLastSave="0" documentId="13_ncr:1_{AE0C116C-BC48-4AEF-8CF6-B268B9D3EB42}" xr6:coauthVersionLast="36" xr6:coauthVersionMax="36" xr10:uidLastSave="{00000000-0000-0000-0000-000000000000}"/>
  <bookViews>
    <workbookView xWindow="0" yWindow="0" windowWidth="28080" windowHeight="5376" xr2:uid="{00000000-000D-0000-FFFF-FFFF00000000}"/>
  </bookViews>
  <sheets>
    <sheet name="Suppl. Data 10 PADLOC predicti" sheetId="1" r:id="rId1"/>
  </sheets>
  <calcPr calcId="191029"/>
  <extLst>
    <ext uri="GoogleSheetsCustomDataVersion1">
      <go:sheetsCustomData xmlns:go="http://customooxmlschemas.google.com/" r:id="rId5" roundtripDataSignature="AMtx7mi7aoQSHPE0UMO+pQapsX1CnCzeZA=="/>
    </ext>
  </extLst>
</workbook>
</file>

<file path=xl/calcChain.xml><?xml version="1.0" encoding="utf-8"?>
<calcChain xmlns="http://schemas.openxmlformats.org/spreadsheetml/2006/main">
  <c r="C43" i="1" l="1"/>
  <c r="B43" i="1"/>
  <c r="C40" i="1"/>
  <c r="B40" i="1"/>
  <c r="C37" i="1"/>
  <c r="B37" i="1"/>
</calcChain>
</file>

<file path=xl/sharedStrings.xml><?xml version="1.0" encoding="utf-8"?>
<sst xmlns="http://schemas.openxmlformats.org/spreadsheetml/2006/main" count="69" uniqueCount="62">
  <si>
    <t>Strain</t>
  </si>
  <si>
    <t>Number of systems</t>
  </si>
  <si>
    <t>Restriction system(s)</t>
  </si>
  <si>
    <t>Cas</t>
  </si>
  <si>
    <t>cas_type_I-B1, cas_type_I-C, cas_type_I-E, cas_type_III-E, cas_type_other</t>
  </si>
  <si>
    <t>cas_type_III-A</t>
  </si>
  <si>
    <t>cas_type_III-C, cas_type_I-G, cas_type_other, cas_type_III-A, cas_type_I-C, cas_type_I-E</t>
  </si>
  <si>
    <t>cas_type_I-G</t>
  </si>
  <si>
    <t>cas_type_I-D</t>
  </si>
  <si>
    <t>cas_type_I-B1, cas_type_I-C, cas_type_III-D, cas_type_other</t>
  </si>
  <si>
    <t>cas_type_I-B1, cas_type_III-B</t>
  </si>
  <si>
    <t>cas_type_I-C</t>
  </si>
  <si>
    <t>cas_type_I-G, cas_type_III-A, cas_type_III-B</t>
  </si>
  <si>
    <t xml:space="preserve">cas_type_I-F1, cas_type_III-A, </t>
  </si>
  <si>
    <t>cas_type_I-B1</t>
  </si>
  <si>
    <t>cas_type_I-E, cas_type_I-G</t>
  </si>
  <si>
    <t>cas_type_I-B1, cas_type_I-B1</t>
  </si>
  <si>
    <t>cas_type_III-B, cas_type_other, cas_type_I-C</t>
  </si>
  <si>
    <t>cas_type_I-B1, cas_type_III-A, cas_type_other</t>
  </si>
  <si>
    <t>cas_type_I-F1, cas_type_I-B1, cas_type_III-A</t>
  </si>
  <si>
    <t>cas_type_I-B1, cas_type_III-A</t>
  </si>
  <si>
    <t>cas_type_I-C, cas_type_I-B1, cas_type_III-B</t>
  </si>
  <si>
    <t>cas_type_I-C, cas_type_I-B1, cas_type_other</t>
  </si>
  <si>
    <t>cas_type_I-D, cas_type_I-C</t>
  </si>
  <si>
    <t>Sym_SCH1</t>
  </si>
  <si>
    <t>cas_type_I-C, cas_type_other (2 from one pseudogenized system)</t>
  </si>
  <si>
    <t>Sym_BMAN</t>
  </si>
  <si>
    <t>cas_type_I-F1</t>
  </si>
  <si>
    <t>Sym_BUSS2</t>
  </si>
  <si>
    <t>Average all genomes</t>
  </si>
  <si>
    <t>Average non-MAGs</t>
  </si>
  <si>
    <t>Average MAGS</t>
  </si>
  <si>
    <r>
      <rPr>
        <i/>
        <sz val="11"/>
        <color theme="1"/>
        <rFont val="Calibri"/>
        <family val="2"/>
      </rPr>
      <t xml:space="preserve">Desulfonema ishimotonii </t>
    </r>
    <r>
      <rPr>
        <sz val="11"/>
        <color theme="1"/>
        <rFont val="Calibri"/>
        <family val="2"/>
      </rPr>
      <t>Tokyo_01</t>
    </r>
  </si>
  <si>
    <r>
      <rPr>
        <i/>
        <sz val="11"/>
        <color theme="1"/>
        <rFont val="Calibri"/>
        <family val="2"/>
      </rPr>
      <t>Desulfatitalea tepidiphila</t>
    </r>
    <r>
      <rPr>
        <sz val="11"/>
        <color theme="1"/>
        <rFont val="Calibri"/>
        <family val="2"/>
      </rPr>
      <t xml:space="preserve"> S28bF</t>
    </r>
  </si>
  <si>
    <r>
      <rPr>
        <i/>
        <sz val="11"/>
        <color theme="1"/>
        <rFont val="Calibri"/>
        <family val="2"/>
      </rPr>
      <t>Desulfatirhabdium butyrativorans</t>
    </r>
    <r>
      <rPr>
        <sz val="11"/>
        <color theme="1"/>
        <rFont val="Calibri"/>
        <family val="2"/>
      </rPr>
      <t xml:space="preserve"> DSM_18</t>
    </r>
  </si>
  <si>
    <r>
      <rPr>
        <i/>
        <sz val="11"/>
        <color theme="1"/>
        <rFont val="Calibri"/>
        <family val="2"/>
      </rPr>
      <t xml:space="preserve">Desulfatitalea tepidiphila </t>
    </r>
    <r>
      <rPr>
        <sz val="11"/>
        <color theme="1"/>
        <rFont val="Calibri"/>
        <family val="2"/>
      </rPr>
      <t>S28bF</t>
    </r>
  </si>
  <si>
    <r>
      <rPr>
        <i/>
        <sz val="11"/>
        <color theme="1"/>
        <rFont val="Calibri"/>
        <family val="2"/>
      </rPr>
      <t xml:space="preserve">Desulfosarcina ovata </t>
    </r>
    <r>
      <rPr>
        <sz val="11"/>
        <color theme="1"/>
        <rFont val="Calibri"/>
        <family val="2"/>
      </rPr>
      <t xml:space="preserve">subsp </t>
    </r>
    <r>
      <rPr>
        <i/>
        <sz val="11"/>
        <color theme="1"/>
        <rFont val="Calibri"/>
        <family val="2"/>
      </rPr>
      <t xml:space="preserve">ovata </t>
    </r>
    <r>
      <rPr>
        <sz val="11"/>
        <color theme="1"/>
        <rFont val="Calibri"/>
        <family val="2"/>
      </rPr>
      <t>oXyS1</t>
    </r>
  </si>
  <si>
    <r>
      <rPr>
        <i/>
        <sz val="11"/>
        <color theme="1"/>
        <rFont val="Calibri"/>
        <family val="2"/>
      </rPr>
      <t xml:space="preserve">Desulfococcus multivorans </t>
    </r>
    <r>
      <rPr>
        <sz val="11"/>
        <color theme="1"/>
        <rFont val="Calibri"/>
        <family val="2"/>
      </rPr>
      <t>DSM_2059</t>
    </r>
  </si>
  <si>
    <r>
      <rPr>
        <i/>
        <sz val="11"/>
        <color theme="1"/>
        <rFont val="Calibri"/>
        <family val="2"/>
      </rPr>
      <t xml:space="preserve">Desulforegula conservatrix </t>
    </r>
    <r>
      <rPr>
        <sz val="11"/>
        <color theme="1"/>
        <rFont val="Calibri"/>
        <family val="2"/>
      </rPr>
      <t>Mb1Pa</t>
    </r>
  </si>
  <si>
    <r>
      <rPr>
        <i/>
        <sz val="11"/>
        <color theme="1"/>
        <rFont val="Calibri"/>
        <family val="2"/>
      </rPr>
      <t xml:space="preserve">Desulfoluna spongiiphila </t>
    </r>
    <r>
      <rPr>
        <sz val="11"/>
        <color theme="1"/>
        <rFont val="Calibri"/>
        <family val="2"/>
      </rPr>
      <t>AA1</t>
    </r>
  </si>
  <si>
    <r>
      <rPr>
        <i/>
        <sz val="11"/>
        <color theme="1"/>
        <rFont val="Calibri"/>
        <family val="2"/>
      </rPr>
      <t>Desulfobotulus alkaliphilus</t>
    </r>
    <r>
      <rPr>
        <sz val="11"/>
        <color theme="1"/>
        <rFont val="Calibri"/>
        <family val="2"/>
      </rPr>
      <t xml:space="preserve"> ASO4_4</t>
    </r>
  </si>
  <si>
    <r>
      <rPr>
        <i/>
        <sz val="11"/>
        <color theme="1"/>
        <rFont val="Calibri"/>
        <family val="2"/>
      </rPr>
      <t>Desulfamplus magnetovallimortis</t>
    </r>
    <r>
      <rPr>
        <sz val="11"/>
        <color theme="1"/>
        <rFont val="Calibri"/>
        <family val="2"/>
      </rPr>
      <t xml:space="preserve"> PRJEB14</t>
    </r>
  </si>
  <si>
    <r>
      <rPr>
        <i/>
        <sz val="11"/>
        <color theme="1"/>
        <rFont val="Calibri"/>
        <family val="2"/>
      </rPr>
      <t>Desulfobacterium autotrophicum</t>
    </r>
    <r>
      <rPr>
        <sz val="11"/>
        <color theme="1"/>
        <rFont val="Calibri"/>
        <family val="2"/>
      </rPr>
      <t xml:space="preserve"> HRM2</t>
    </r>
  </si>
  <si>
    <r>
      <rPr>
        <i/>
        <sz val="11"/>
        <color theme="1"/>
        <rFont val="Calibri"/>
        <family val="2"/>
      </rPr>
      <t xml:space="preserve">Desulfobacula toluolica </t>
    </r>
    <r>
      <rPr>
        <sz val="11"/>
        <color theme="1"/>
        <rFont val="Calibri"/>
        <family val="2"/>
      </rPr>
      <t>Tol2</t>
    </r>
  </si>
  <si>
    <r>
      <rPr>
        <i/>
        <sz val="11"/>
        <color theme="1"/>
        <rFont val="Calibri"/>
        <family val="2"/>
      </rPr>
      <t xml:space="preserve">Desulfospira joergensenii </t>
    </r>
    <r>
      <rPr>
        <sz val="11"/>
        <color theme="1"/>
        <rFont val="Calibri"/>
        <family val="2"/>
      </rPr>
      <t>DSM_10085</t>
    </r>
  </si>
  <si>
    <r>
      <rPr>
        <i/>
        <sz val="11"/>
        <color theme="1"/>
        <rFont val="Calibri"/>
        <family val="2"/>
      </rPr>
      <t xml:space="preserve">Desulfotignum balticum </t>
    </r>
    <r>
      <rPr>
        <sz val="11"/>
        <color theme="1"/>
        <rFont val="Calibri"/>
        <family val="2"/>
      </rPr>
      <t>DSM_7044</t>
    </r>
  </si>
  <si>
    <r>
      <rPr>
        <i/>
        <sz val="11"/>
        <color theme="1"/>
        <rFont val="Calibri"/>
        <family val="2"/>
      </rPr>
      <t xml:space="preserve">Desulfobacterales </t>
    </r>
    <r>
      <rPr>
        <sz val="11"/>
        <color theme="1"/>
        <rFont val="Calibri"/>
        <family val="2"/>
      </rPr>
      <t>bacterium RIFOXYA12_F</t>
    </r>
  </si>
  <si>
    <r>
      <rPr>
        <i/>
        <sz val="11"/>
        <color theme="1"/>
        <rFont val="Calibri"/>
        <family val="2"/>
      </rPr>
      <t>Desulfobacula</t>
    </r>
    <r>
      <rPr>
        <sz val="11"/>
        <color theme="1"/>
        <rFont val="Calibri"/>
        <family val="2"/>
      </rPr>
      <t xml:space="preserve"> sp S2_67</t>
    </r>
  </si>
  <si>
    <r>
      <rPr>
        <i/>
        <sz val="11"/>
        <color theme="1"/>
        <rFont val="Calibri"/>
        <family val="2"/>
      </rPr>
      <t>Desulfobacter</t>
    </r>
    <r>
      <rPr>
        <sz val="11"/>
        <color theme="1"/>
        <rFont val="Calibri"/>
        <family val="2"/>
      </rPr>
      <t xml:space="preserve"> sp UBA2225</t>
    </r>
  </si>
  <si>
    <r>
      <rPr>
        <i/>
        <sz val="11"/>
        <color theme="1"/>
        <rFont val="Calibri"/>
        <family val="2"/>
      </rPr>
      <t>Desulfobacter</t>
    </r>
    <r>
      <rPr>
        <sz val="11"/>
        <color theme="1"/>
        <rFont val="Calibri"/>
        <family val="2"/>
      </rPr>
      <t xml:space="preserve"> sp UBA12168</t>
    </r>
  </si>
  <si>
    <r>
      <rPr>
        <i/>
        <sz val="11"/>
        <color theme="1"/>
        <rFont val="Calibri"/>
        <family val="2"/>
      </rPr>
      <t xml:space="preserve">Desulfobacter postgatei </t>
    </r>
    <r>
      <rPr>
        <sz val="11"/>
        <color theme="1"/>
        <rFont val="Calibri"/>
        <family val="2"/>
      </rPr>
      <t>DOLJORAL78_47_2</t>
    </r>
  </si>
  <si>
    <r>
      <rPr>
        <i/>
        <sz val="11"/>
        <color theme="1"/>
        <rFont val="Calibri"/>
        <family val="2"/>
      </rPr>
      <t xml:space="preserve">Desulfobacter latus </t>
    </r>
    <r>
      <rPr>
        <sz val="11"/>
        <color theme="1"/>
        <rFont val="Calibri"/>
        <family val="2"/>
      </rPr>
      <t>AcRS2</t>
    </r>
  </si>
  <si>
    <r>
      <rPr>
        <i/>
        <sz val="11"/>
        <color theme="1"/>
        <rFont val="Calibri"/>
        <family val="2"/>
      </rPr>
      <t xml:space="preserve">Desulfobacter hydrogenophilus </t>
    </r>
    <r>
      <rPr>
        <sz val="11"/>
        <color theme="1"/>
        <rFont val="Calibri"/>
        <family val="2"/>
      </rPr>
      <t>DSM_3380</t>
    </r>
  </si>
  <si>
    <r>
      <rPr>
        <i/>
        <sz val="11"/>
        <color theme="1"/>
        <rFont val="Calibri"/>
        <family val="2"/>
      </rPr>
      <t xml:space="preserve">Desulfobacter curvatus </t>
    </r>
    <r>
      <rPr>
        <sz val="11"/>
        <color theme="1"/>
        <rFont val="Calibri"/>
        <family val="2"/>
      </rPr>
      <t>DSM_3379</t>
    </r>
  </si>
  <si>
    <r>
      <rPr>
        <i/>
        <sz val="11"/>
        <color theme="1"/>
        <rFont val="Calibri"/>
        <family val="2"/>
      </rPr>
      <t xml:space="preserve">Desulfobacter vibrioformis </t>
    </r>
    <r>
      <rPr>
        <sz val="11"/>
        <color theme="1"/>
        <rFont val="Calibri"/>
        <family val="2"/>
      </rPr>
      <t>DSM_8776</t>
    </r>
  </si>
  <si>
    <r>
      <t>Desulfobacteraceae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bacterium 4572_89</t>
    </r>
  </si>
  <si>
    <r>
      <t>Desulfobacteraceae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bacterium Glo_9</t>
    </r>
  </si>
  <si>
    <r>
      <t>Desulfobacteraceae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bacterium Glo_11</t>
    </r>
  </si>
  <si>
    <t>Desulfobacteraceae bacterium UBA2771</t>
  </si>
  <si>
    <t>Desulfobacteraceae bacterium UBA2245</t>
  </si>
  <si>
    <t>Desulfobacteraceae bacterium UBA2174</t>
  </si>
  <si>
    <r>
      <t>Supplementary Data 10: Defense systems in Desulfobacteraceae</t>
    </r>
    <r>
      <rPr>
        <b/>
        <i/>
        <sz val="11"/>
        <color rgb="FF222222"/>
        <rFont val="Arial"/>
        <family val="2"/>
      </rPr>
      <t>.</t>
    </r>
    <r>
      <rPr>
        <b/>
        <sz val="11"/>
        <color rgb="FF222222"/>
        <rFont val="Arial"/>
        <family val="2"/>
      </rPr>
      <t xml:space="preserve"> </t>
    </r>
    <r>
      <rPr>
        <sz val="11"/>
        <color rgb="FF222222"/>
        <rFont val="Arial"/>
        <family val="2"/>
      </rPr>
      <t xml:space="preserve">PADLOC was used to search the genomes of diverse free-living Desulfobacteraceae and symbionts of </t>
    </r>
    <r>
      <rPr>
        <i/>
        <sz val="11"/>
        <color rgb="FF222222"/>
        <rFont val="Arial"/>
        <family val="2"/>
      </rPr>
      <t>Anaeramoeba</t>
    </r>
    <r>
      <rPr>
        <sz val="11"/>
        <color rgb="FF222222"/>
        <rFont val="Arial"/>
        <family val="2"/>
      </rPr>
      <t>. MAG genomes are marked in gold.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</si>
</sst>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scheme val="minor"/>
    </font>
    <font>
      <b/>
      <sz val="11"/>
      <color rgb="FF222222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rgb="FF222222"/>
      <name val="Arial"/>
      <family val="2"/>
    </font>
    <font>
      <sz val="11"/>
      <color rgb="FF222222"/>
      <name val="Arial"/>
      <family val="2"/>
    </font>
    <font>
      <i/>
      <sz val="11"/>
      <color rgb="FF222222"/>
      <name val="Arial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2"/>
  <sheetViews>
    <sheetView tabSelected="1" workbookViewId="0">
      <selection activeCell="D4" sqref="D4"/>
    </sheetView>
  </sheetViews>
  <sheetFormatPr defaultColWidth="14.44140625" defaultRowHeight="15" customHeight="1" x14ac:dyDescent="0.3"/>
  <cols>
    <col min="1" max="1" width="43.6640625" customWidth="1"/>
    <col min="2" max="2" width="18.44140625" customWidth="1"/>
    <col min="3" max="3" width="19.88671875" customWidth="1"/>
    <col min="4" max="4" width="80.109375" customWidth="1"/>
    <col min="5" max="26" width="8.6640625" customWidth="1"/>
  </cols>
  <sheetData>
    <row r="1" spans="1:4" ht="14.4" x14ac:dyDescent="0.3">
      <c r="A1" s="1" t="s">
        <v>61</v>
      </c>
      <c r="B1" s="2"/>
      <c r="C1" s="2"/>
      <c r="D1" s="2"/>
    </row>
    <row r="2" spans="1:4" ht="14.4" x14ac:dyDescent="0.3">
      <c r="A2" s="2"/>
      <c r="B2" s="2"/>
      <c r="C2" s="2"/>
      <c r="D2" s="2"/>
    </row>
    <row r="3" spans="1:4" ht="14.4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4.4" x14ac:dyDescent="0.3">
      <c r="A4" s="3" t="s">
        <v>32</v>
      </c>
      <c r="B4" s="4">
        <v>23</v>
      </c>
      <c r="C4" s="4">
        <v>11</v>
      </c>
      <c r="D4" s="3" t="s">
        <v>4</v>
      </c>
    </row>
    <row r="5" spans="1:4" ht="14.4" x14ac:dyDescent="0.3">
      <c r="A5" s="3" t="s">
        <v>33</v>
      </c>
      <c r="B5" s="4">
        <v>8</v>
      </c>
      <c r="C5" s="4">
        <v>3</v>
      </c>
      <c r="D5" s="3" t="s">
        <v>5</v>
      </c>
    </row>
    <row r="6" spans="1:4" ht="14.4" x14ac:dyDescent="0.3">
      <c r="A6" s="3" t="s">
        <v>34</v>
      </c>
      <c r="B6" s="4">
        <v>20</v>
      </c>
      <c r="C6" s="4">
        <v>4</v>
      </c>
      <c r="D6" s="3" t="s">
        <v>6</v>
      </c>
    </row>
    <row r="7" spans="1:4" ht="14.4" x14ac:dyDescent="0.3">
      <c r="A7" s="3" t="s">
        <v>35</v>
      </c>
      <c r="B7" s="4">
        <v>8</v>
      </c>
      <c r="C7" s="4">
        <v>3</v>
      </c>
      <c r="D7" s="3" t="s">
        <v>5</v>
      </c>
    </row>
    <row r="8" spans="1:4" ht="14.4" x14ac:dyDescent="0.3">
      <c r="A8" s="7" t="s">
        <v>60</v>
      </c>
      <c r="B8" s="4">
        <v>16</v>
      </c>
      <c r="C8" s="4">
        <v>3</v>
      </c>
      <c r="D8" s="3" t="s">
        <v>7</v>
      </c>
    </row>
    <row r="9" spans="1:4" ht="14.4" x14ac:dyDescent="0.3">
      <c r="A9" s="7" t="s">
        <v>59</v>
      </c>
      <c r="B9" s="4">
        <v>12</v>
      </c>
      <c r="C9" s="4">
        <v>7</v>
      </c>
      <c r="D9" s="3" t="s">
        <v>8</v>
      </c>
    </row>
    <row r="10" spans="1:4" ht="14.4" x14ac:dyDescent="0.3">
      <c r="A10" s="7" t="s">
        <v>58</v>
      </c>
      <c r="B10" s="4">
        <v>2</v>
      </c>
      <c r="C10" s="4">
        <v>0</v>
      </c>
    </row>
    <row r="11" spans="1:4" ht="14.4" x14ac:dyDescent="0.3">
      <c r="A11" s="3" t="s">
        <v>36</v>
      </c>
      <c r="B11" s="4">
        <v>24</v>
      </c>
      <c r="C11" s="4">
        <v>4</v>
      </c>
      <c r="D11" s="3" t="s">
        <v>9</v>
      </c>
    </row>
    <row r="12" spans="1:4" ht="14.4" x14ac:dyDescent="0.3">
      <c r="A12" s="3" t="s">
        <v>37</v>
      </c>
      <c r="B12" s="4">
        <v>13</v>
      </c>
      <c r="C12" s="4">
        <v>3</v>
      </c>
      <c r="D12" s="3" t="s">
        <v>10</v>
      </c>
    </row>
    <row r="13" spans="1:4" ht="14.4" x14ac:dyDescent="0.3">
      <c r="A13" s="3" t="s">
        <v>38</v>
      </c>
      <c r="B13" s="4">
        <v>11</v>
      </c>
      <c r="C13" s="4">
        <v>7</v>
      </c>
      <c r="D13" s="3" t="s">
        <v>11</v>
      </c>
    </row>
    <row r="14" spans="1:4" ht="14.4" x14ac:dyDescent="0.3">
      <c r="A14" s="3" t="s">
        <v>39</v>
      </c>
      <c r="B14" s="4">
        <v>4</v>
      </c>
      <c r="C14" s="4">
        <v>2</v>
      </c>
    </row>
    <row r="15" spans="1:4" ht="14.4" x14ac:dyDescent="0.3">
      <c r="A15" s="3" t="s">
        <v>40</v>
      </c>
      <c r="B15" s="4">
        <v>20</v>
      </c>
      <c r="C15" s="4">
        <v>4</v>
      </c>
      <c r="D15" s="3" t="s">
        <v>12</v>
      </c>
    </row>
    <row r="16" spans="1:4" ht="14.4" x14ac:dyDescent="0.3">
      <c r="A16" s="3" t="s">
        <v>41</v>
      </c>
      <c r="B16" s="4">
        <v>35</v>
      </c>
      <c r="C16" s="4">
        <v>8</v>
      </c>
      <c r="D16" s="3" t="s">
        <v>13</v>
      </c>
    </row>
    <row r="17" spans="1:4" ht="14.4" x14ac:dyDescent="0.3">
      <c r="A17" s="3" t="s">
        <v>42</v>
      </c>
      <c r="B17" s="4">
        <v>11</v>
      </c>
      <c r="C17" s="4">
        <v>4</v>
      </c>
      <c r="D17" s="3" t="s">
        <v>14</v>
      </c>
    </row>
    <row r="18" spans="1:4" ht="14.4" x14ac:dyDescent="0.3">
      <c r="A18" s="3" t="s">
        <v>45</v>
      </c>
      <c r="B18" s="4">
        <v>29</v>
      </c>
      <c r="C18" s="4">
        <v>7</v>
      </c>
      <c r="D18" s="3" t="s">
        <v>15</v>
      </c>
    </row>
    <row r="19" spans="1:4" ht="14.4" x14ac:dyDescent="0.3">
      <c r="A19" s="3" t="s">
        <v>44</v>
      </c>
      <c r="B19" s="4">
        <v>5</v>
      </c>
      <c r="C19" s="4">
        <v>0</v>
      </c>
    </row>
    <row r="20" spans="1:4" ht="14.4" x14ac:dyDescent="0.3">
      <c r="A20" s="3" t="s">
        <v>43</v>
      </c>
      <c r="B20" s="4">
        <v>16</v>
      </c>
      <c r="C20" s="4">
        <v>3</v>
      </c>
      <c r="D20" s="3" t="s">
        <v>16</v>
      </c>
    </row>
    <row r="21" spans="1:4" ht="14.4" x14ac:dyDescent="0.3">
      <c r="A21" s="7" t="s">
        <v>46</v>
      </c>
      <c r="B21" s="4">
        <v>15</v>
      </c>
      <c r="C21" s="4">
        <v>0</v>
      </c>
      <c r="D21" s="3" t="s">
        <v>17</v>
      </c>
    </row>
    <row r="22" spans="1:4" ht="14.4" x14ac:dyDescent="0.3">
      <c r="A22" s="7" t="s">
        <v>55</v>
      </c>
      <c r="B22" s="4">
        <v>2</v>
      </c>
      <c r="C22" s="4">
        <v>1</v>
      </c>
    </row>
    <row r="23" spans="1:4" ht="15.75" customHeight="1" x14ac:dyDescent="0.3">
      <c r="A23" s="7" t="s">
        <v>47</v>
      </c>
      <c r="B23" s="4">
        <v>9</v>
      </c>
      <c r="C23" s="4">
        <v>3</v>
      </c>
    </row>
    <row r="24" spans="1:4" ht="15.75" customHeight="1" x14ac:dyDescent="0.3">
      <c r="A24" s="7" t="s">
        <v>56</v>
      </c>
      <c r="B24" s="4">
        <v>11</v>
      </c>
      <c r="C24" s="4">
        <v>2</v>
      </c>
    </row>
    <row r="25" spans="1:4" ht="15.75" customHeight="1" x14ac:dyDescent="0.3">
      <c r="A25" s="7" t="s">
        <v>57</v>
      </c>
      <c r="B25" s="4">
        <v>14</v>
      </c>
      <c r="C25" s="4">
        <v>0</v>
      </c>
      <c r="D25" s="3" t="s">
        <v>18</v>
      </c>
    </row>
    <row r="26" spans="1:4" ht="15.75" customHeight="1" x14ac:dyDescent="0.3">
      <c r="A26" s="7" t="s">
        <v>48</v>
      </c>
      <c r="B26" s="4">
        <v>28</v>
      </c>
      <c r="C26" s="4">
        <v>7</v>
      </c>
      <c r="D26" s="3" t="s">
        <v>19</v>
      </c>
    </row>
    <row r="27" spans="1:4" ht="15.75" customHeight="1" x14ac:dyDescent="0.3">
      <c r="A27" s="7" t="s">
        <v>49</v>
      </c>
      <c r="B27" s="4">
        <v>22</v>
      </c>
      <c r="C27" s="4">
        <v>4</v>
      </c>
      <c r="D27" s="3" t="s">
        <v>20</v>
      </c>
    </row>
    <row r="28" spans="1:4" ht="15.75" customHeight="1" x14ac:dyDescent="0.3">
      <c r="A28" s="3" t="s">
        <v>50</v>
      </c>
      <c r="B28" s="4">
        <v>2</v>
      </c>
      <c r="C28" s="4">
        <v>0</v>
      </c>
      <c r="D28" s="3" t="s">
        <v>11</v>
      </c>
    </row>
    <row r="29" spans="1:4" ht="15.75" customHeight="1" x14ac:dyDescent="0.3">
      <c r="A29" s="3" t="s">
        <v>51</v>
      </c>
      <c r="B29" s="4">
        <v>23</v>
      </c>
      <c r="C29" s="4">
        <v>2</v>
      </c>
      <c r="D29" s="3" t="s">
        <v>21</v>
      </c>
    </row>
    <row r="30" spans="1:4" ht="15.75" customHeight="1" x14ac:dyDescent="0.3">
      <c r="A30" s="3" t="s">
        <v>52</v>
      </c>
      <c r="B30" s="4">
        <v>23</v>
      </c>
      <c r="C30" s="4">
        <v>3</v>
      </c>
      <c r="D30" s="3" t="s">
        <v>21</v>
      </c>
    </row>
    <row r="31" spans="1:4" ht="15.75" customHeight="1" x14ac:dyDescent="0.3">
      <c r="A31" s="3" t="s">
        <v>53</v>
      </c>
      <c r="B31" s="4">
        <v>13</v>
      </c>
      <c r="C31" s="4">
        <v>2</v>
      </c>
      <c r="D31" s="3" t="s">
        <v>22</v>
      </c>
    </row>
    <row r="32" spans="1:4" ht="15.75" customHeight="1" x14ac:dyDescent="0.3">
      <c r="A32" s="3" t="s">
        <v>54</v>
      </c>
      <c r="B32" s="4">
        <v>16</v>
      </c>
      <c r="C32" s="4">
        <v>7</v>
      </c>
      <c r="D32" s="3" t="s">
        <v>23</v>
      </c>
    </row>
    <row r="33" spans="1:4" ht="15.75" customHeight="1" x14ac:dyDescent="0.3">
      <c r="A33" s="3" t="s">
        <v>24</v>
      </c>
      <c r="B33" s="4">
        <v>1</v>
      </c>
      <c r="C33" s="4">
        <v>0</v>
      </c>
      <c r="D33" s="3" t="s">
        <v>25</v>
      </c>
    </row>
    <row r="34" spans="1:4" ht="15.75" customHeight="1" x14ac:dyDescent="0.3">
      <c r="A34" s="3" t="s">
        <v>26</v>
      </c>
      <c r="B34" s="4">
        <v>9</v>
      </c>
      <c r="C34" s="4">
        <v>1</v>
      </c>
      <c r="D34" s="3" t="s">
        <v>27</v>
      </c>
    </row>
    <row r="35" spans="1:4" ht="15.75" customHeight="1" x14ac:dyDescent="0.3">
      <c r="A35" s="3" t="s">
        <v>28</v>
      </c>
      <c r="B35" s="4">
        <v>0</v>
      </c>
      <c r="C35" s="4">
        <v>0</v>
      </c>
      <c r="D35" s="3" t="s">
        <v>25</v>
      </c>
    </row>
    <row r="36" spans="1:4" ht="15.75" customHeight="1" x14ac:dyDescent="0.3">
      <c r="B36" s="4" t="s">
        <v>29</v>
      </c>
      <c r="C36" s="4" t="s">
        <v>29</v>
      </c>
    </row>
    <row r="37" spans="1:4" ht="15.75" customHeight="1" x14ac:dyDescent="0.3">
      <c r="B37" s="5">
        <f t="shared" ref="B37:C37" si="0">AVERAGE(B4:B35)</f>
        <v>13.90625</v>
      </c>
      <c r="C37" s="5">
        <f t="shared" si="0"/>
        <v>3.28125</v>
      </c>
    </row>
    <row r="38" spans="1:4" ht="15.75" customHeight="1" x14ac:dyDescent="0.3">
      <c r="B38" s="4"/>
      <c r="C38" s="4"/>
    </row>
    <row r="39" spans="1:4" ht="15.75" customHeight="1" x14ac:dyDescent="0.3">
      <c r="B39" s="4" t="s">
        <v>30</v>
      </c>
      <c r="C39" s="4" t="s">
        <v>30</v>
      </c>
    </row>
    <row r="40" spans="1:4" ht="15.75" customHeight="1" x14ac:dyDescent="0.3">
      <c r="B40" s="5">
        <f t="shared" ref="B40:C40" si="1">AVERAGE(B4:B7,B11,B12,B13,B14,B15,B16,B17,B18,B19,B20,B28,B29,B30,B31,B32,B33,B34,B35)</f>
        <v>14.272727272727273</v>
      </c>
      <c r="C40" s="5">
        <f t="shared" si="1"/>
        <v>3.5454545454545454</v>
      </c>
    </row>
    <row r="41" spans="1:4" ht="15.75" customHeight="1" x14ac:dyDescent="0.3">
      <c r="B41" s="4"/>
      <c r="C41" s="4"/>
    </row>
    <row r="42" spans="1:4" ht="15.75" customHeight="1" x14ac:dyDescent="0.3">
      <c r="B42" s="6" t="s">
        <v>31</v>
      </c>
      <c r="C42" s="6" t="s">
        <v>31</v>
      </c>
    </row>
    <row r="43" spans="1:4" ht="15.75" customHeight="1" x14ac:dyDescent="0.3">
      <c r="B43" s="4">
        <f t="shared" ref="B43:C43" si="2">AVERAGE(B8:B10,B21:B27)</f>
        <v>13.1</v>
      </c>
      <c r="C43" s="4">
        <f t="shared" si="2"/>
        <v>2.7</v>
      </c>
    </row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Suppl. Data 10 PADLOC predicti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Jerlström-HUltqvist</dc:creator>
  <cp:lastModifiedBy>Jon Jerlström-HUltqvist</cp:lastModifiedBy>
  <dcterms:created xsi:type="dcterms:W3CDTF">2022-12-06T14:20:35Z</dcterms:created>
  <dcterms:modified xsi:type="dcterms:W3CDTF">2024-10-12T18:55:55Z</dcterms:modified>
</cp:coreProperties>
</file>