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新发疫病实验室\202105-现在  TBEV 修饰组学\2022 修饰组学分析\多组学文章撰写\AA 202405 NC修稿\aaNC 第四轮\table\"/>
    </mc:Choice>
  </mc:AlternateContent>
  <xr:revisionPtr revIDLastSave="0" documentId="13_ncr:1_{6033B371-6299-465D-A5E4-AD88766FDCF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Ve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I40" i="1"/>
  <c r="I39" i="1"/>
  <c r="I38" i="1"/>
  <c r="I37" i="1"/>
  <c r="I36" i="1"/>
  <c r="I35" i="1"/>
  <c r="I34" i="1"/>
  <c r="I33" i="1"/>
  <c r="I32" i="1"/>
  <c r="I30" i="1"/>
  <c r="I29" i="1"/>
  <c r="I27" i="1"/>
  <c r="I26" i="1"/>
  <c r="I23" i="1"/>
  <c r="I22" i="1"/>
  <c r="I21" i="1"/>
  <c r="I20" i="1"/>
  <c r="I19" i="1"/>
  <c r="I17" i="1"/>
  <c r="I16" i="1"/>
  <c r="I14" i="1"/>
  <c r="I13" i="1"/>
  <c r="I12" i="1"/>
  <c r="I11" i="1"/>
  <c r="I10" i="1"/>
  <c r="I9" i="1"/>
  <c r="I8" i="1"/>
  <c r="I7" i="1"/>
  <c r="I6" i="1"/>
  <c r="I5" i="1"/>
  <c r="F40" i="1"/>
  <c r="F39" i="1"/>
  <c r="F38" i="1"/>
  <c r="F37" i="1"/>
  <c r="F36" i="1"/>
  <c r="F33" i="1"/>
  <c r="F32" i="1"/>
  <c r="F30" i="1"/>
  <c r="F29" i="1"/>
  <c r="F28" i="1"/>
  <c r="F27" i="1"/>
  <c r="F26" i="1"/>
  <c r="F24" i="1"/>
  <c r="F23" i="1"/>
  <c r="F22" i="1"/>
  <c r="F21" i="1"/>
  <c r="F20" i="1"/>
  <c r="F19" i="1"/>
  <c r="F17" i="1"/>
  <c r="F16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<sst xmlns="http://schemas.openxmlformats.org/spreadsheetml/2006/main" count="182" uniqueCount="80">
  <si>
    <t>Drug</t>
  </si>
  <si>
    <t>Function</t>
  </si>
  <si>
    <t>SI    (Vero)</t>
  </si>
  <si>
    <t>FDA information</t>
  </si>
  <si>
    <t>N/A</t>
  </si>
  <si>
    <t>SB415286</t>
  </si>
  <si>
    <t>FDA approved</t>
  </si>
  <si>
    <t>CVT-313</t>
  </si>
  <si>
    <t>SRI-29329</t>
  </si>
  <si>
    <t>(E/Z)-GO289</t>
  </si>
  <si>
    <t>Pluripotin</t>
  </si>
  <si>
    <t xml:space="preserve">MAPK13-IN-1 </t>
  </si>
  <si>
    <t>SRT2183</t>
  </si>
  <si>
    <t>SIRT1 activator</t>
  </si>
  <si>
    <t>ITSA-1</t>
  </si>
  <si>
    <t>HDAC activator</t>
  </si>
  <si>
    <t>CPTH2</t>
  </si>
  <si>
    <t>HAT inhibitor</t>
  </si>
  <si>
    <t>Fisetin</t>
  </si>
  <si>
    <t>Sirtuin  activator</t>
  </si>
  <si>
    <t>Nicotinamide riboside chloride</t>
  </si>
  <si>
    <t>SIRT1/3 activator</t>
  </si>
  <si>
    <t>SRT1720 HCl</t>
  </si>
  <si>
    <t xml:space="preserve">ATR inhibitor </t>
  </si>
  <si>
    <t>Tuvusertib</t>
  </si>
  <si>
    <t>AZD7648</t>
  </si>
  <si>
    <t xml:space="preserve">DNA-PK inhibitor </t>
  </si>
  <si>
    <t>CC-115</t>
  </si>
  <si>
    <t>AZD-1390</t>
  </si>
  <si>
    <t xml:space="preserve">ATM inhibitor </t>
  </si>
  <si>
    <t>KU-55933</t>
  </si>
  <si>
    <t>3-MA</t>
  </si>
  <si>
    <t>N/A</t>
    <phoneticPr fontId="1" type="noConversion"/>
  </si>
  <si>
    <t>Wortmannin</t>
    <phoneticPr fontId="1" type="noConversion"/>
  </si>
  <si>
    <t>Phase I</t>
  </si>
  <si>
    <t>Phase II</t>
  </si>
  <si>
    <t>chloroquine</t>
    <phoneticPr fontId="1" type="noConversion"/>
  </si>
  <si>
    <t>TG003</t>
    <phoneticPr fontId="1" type="noConversion"/>
  </si>
  <si>
    <t>Ro-3306</t>
    <phoneticPr fontId="1" type="noConversion"/>
  </si>
  <si>
    <t>JNJ-7706621</t>
    <phoneticPr fontId="1" type="noConversion"/>
  </si>
  <si>
    <t>TWS119</t>
    <phoneticPr fontId="1" type="noConversion"/>
  </si>
  <si>
    <t>CHIR-98014</t>
    <phoneticPr fontId="1" type="noConversion"/>
  </si>
  <si>
    <t>Enoxacin</t>
    <phoneticPr fontId="1" type="noConversion"/>
  </si>
  <si>
    <t>Phase II</t>
    <phoneticPr fontId="1" type="noConversion"/>
  </si>
  <si>
    <t>Phase IV</t>
    <phoneticPr fontId="1" type="noConversion"/>
  </si>
  <si>
    <t>GSK-3 inhibitor</t>
  </si>
  <si>
    <t>GSK-3β inhibitor</t>
  </si>
  <si>
    <t>GSK-3α/β inhibitor</t>
  </si>
  <si>
    <t>CDK inhibitor</t>
  </si>
  <si>
    <t>CDK2 inhibitor</t>
  </si>
  <si>
    <t>CDK1 inhibitor</t>
  </si>
  <si>
    <t>CLK inhibitor</t>
  </si>
  <si>
    <t>CK2 inhibitor</t>
  </si>
  <si>
    <t>MAPK3 inhibitor</t>
  </si>
  <si>
    <t>SIRT1 inhibitor</t>
  </si>
  <si>
    <t>MAPK13  inhibitor</t>
    <phoneticPr fontId="1" type="noConversion"/>
  </si>
  <si>
    <t>ERK1/2   inhibitor</t>
    <phoneticPr fontId="1" type="noConversion"/>
  </si>
  <si>
    <t>DNA Repair booster</t>
    <phoneticPr fontId="1" type="noConversion"/>
  </si>
  <si>
    <t>CC50  (μM, Vero)</t>
    <phoneticPr fontId="1" type="noConversion"/>
  </si>
  <si>
    <t>IC50  (μM, Vero)</t>
    <phoneticPr fontId="1" type="noConversion"/>
  </si>
  <si>
    <t>CC50  (μM, A549)</t>
    <phoneticPr fontId="1" type="noConversion"/>
  </si>
  <si>
    <t xml:space="preserve">Dinaciclib </t>
    <phoneticPr fontId="1" type="noConversion"/>
  </si>
  <si>
    <t xml:space="preserve">CDK2-IN-73 </t>
    <phoneticPr fontId="1" type="noConversion"/>
  </si>
  <si>
    <t>Silmitasertib</t>
    <phoneticPr fontId="1" type="noConversion"/>
  </si>
  <si>
    <t>Sirtuin activator </t>
    <phoneticPr fontId="1" type="noConversion"/>
  </si>
  <si>
    <t xml:space="preserve"> PI3K inhibitor</t>
    <phoneticPr fontId="1" type="noConversion"/>
  </si>
  <si>
    <t>Spautin-1</t>
    <phoneticPr fontId="1" type="noConversion"/>
  </si>
  <si>
    <t xml:space="preserve">autophagy inhibitor </t>
    <phoneticPr fontId="1" type="noConversion"/>
  </si>
  <si>
    <t>DNA-PK  inhibitor</t>
    <phoneticPr fontId="1" type="noConversion"/>
  </si>
  <si>
    <t>VE-822</t>
    <phoneticPr fontId="1" type="noConversion"/>
  </si>
  <si>
    <t xml:space="preserve">Resveratrol </t>
    <phoneticPr fontId="1" type="noConversion"/>
  </si>
  <si>
    <t xml:space="preserve">Selisistat </t>
    <phoneticPr fontId="1" type="noConversion"/>
  </si>
  <si>
    <t>GDC-0994</t>
    <phoneticPr fontId="1" type="noConversion"/>
  </si>
  <si>
    <t>SI  (A549)</t>
    <phoneticPr fontId="1" type="noConversion"/>
  </si>
  <si>
    <t>Clinical trial</t>
    <phoneticPr fontId="1" type="noConversion"/>
  </si>
  <si>
    <t>IC50  (μM,A59)</t>
    <phoneticPr fontId="1" type="noConversion"/>
  </si>
  <si>
    <t>AR-A014418</t>
    <phoneticPr fontId="1" type="noConversion"/>
  </si>
  <si>
    <t>Histone Acetyltransferase inhibitor II</t>
    <phoneticPr fontId="1" type="noConversion"/>
  </si>
  <si>
    <t>LY2090314</t>
    <phoneticPr fontId="1" type="noConversion"/>
  </si>
  <si>
    <t>Supplementary Table 9: Antiviral effects of the selected drugs or compounds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</si>
</sst>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等线"/>
      <family val="3"/>
      <charset val="134"/>
      <scheme val="minor"/>
    </font>
    <font>
      <sz val="12"/>
      <color rgb="FF000000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11" fontId="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tabSelected="1" zoomScale="70" zoomScaleNormal="70" workbookViewId="0">
      <selection activeCell="A2" sqref="A2"/>
    </sheetView>
  </sheetViews>
  <sheetFormatPr defaultColWidth="18.06640625" defaultRowHeight="15" x14ac:dyDescent="0.4"/>
  <cols>
    <col min="1" max="1" width="18.06640625" style="1"/>
    <col min="2" max="2" width="18.06640625" style="2"/>
    <col min="3" max="3" width="14.86328125" style="2" customWidth="1"/>
    <col min="4" max="4" width="13.59765625" style="3" customWidth="1"/>
    <col min="5" max="6" width="12.6640625" style="3" customWidth="1"/>
    <col min="7" max="7" width="12.86328125" style="4" customWidth="1"/>
    <col min="8" max="8" width="13.06640625" style="4" customWidth="1"/>
    <col min="9" max="9" width="13.796875" style="4" customWidth="1"/>
    <col min="10" max="11" width="18.06640625" style="3"/>
    <col min="12" max="16384" width="18.06640625" style="1"/>
  </cols>
  <sheetData>
    <row r="2" spans="1:11" ht="20.65" x14ac:dyDescent="0.6">
      <c r="A2" s="14" t="s">
        <v>79</v>
      </c>
    </row>
    <row r="3" spans="1:11" ht="20.65" x14ac:dyDescent="0.6">
      <c r="A3" s="14"/>
    </row>
    <row r="4" spans="1:11" s="5" customFormat="1" ht="37.15" customHeight="1" x14ac:dyDescent="0.4">
      <c r="A4" s="6"/>
      <c r="B4" s="7" t="s">
        <v>0</v>
      </c>
      <c r="C4" s="7" t="s">
        <v>1</v>
      </c>
      <c r="D4" s="7" t="s">
        <v>58</v>
      </c>
      <c r="E4" s="7" t="s">
        <v>59</v>
      </c>
      <c r="F4" s="6" t="s">
        <v>2</v>
      </c>
      <c r="G4" s="7" t="s">
        <v>60</v>
      </c>
      <c r="H4" s="7" t="s">
        <v>75</v>
      </c>
      <c r="I4" s="6" t="s">
        <v>73</v>
      </c>
      <c r="J4" s="6" t="s">
        <v>3</v>
      </c>
      <c r="K4" s="6" t="s">
        <v>74</v>
      </c>
    </row>
    <row r="5" spans="1:11" ht="30" x14ac:dyDescent="0.4">
      <c r="A5" s="4">
        <v>1</v>
      </c>
      <c r="B5" s="8" t="s">
        <v>78</v>
      </c>
      <c r="C5" s="8" t="s">
        <v>45</v>
      </c>
      <c r="D5" s="4">
        <v>5.697E-2</v>
      </c>
      <c r="E5" s="4">
        <v>8.7379999999999999E-4</v>
      </c>
      <c r="F5" s="4">
        <f>D5/E5</f>
        <v>65.197985809109639</v>
      </c>
      <c r="G5" s="9">
        <v>101300000000000</v>
      </c>
      <c r="H5" s="9">
        <v>8.2109999999999995E-3</v>
      </c>
      <c r="I5" s="4">
        <f>G5/H5</f>
        <v>1.2337108756546098E+16</v>
      </c>
      <c r="J5" s="4" t="s">
        <v>4</v>
      </c>
      <c r="K5" s="4" t="s">
        <v>43</v>
      </c>
    </row>
    <row r="6" spans="1:11" ht="30" x14ac:dyDescent="0.4">
      <c r="A6" s="4">
        <v>2</v>
      </c>
      <c r="B6" s="8" t="s">
        <v>40</v>
      </c>
      <c r="C6" s="8" t="s">
        <v>46</v>
      </c>
      <c r="D6" s="9">
        <v>2.3519999999999999E-2</v>
      </c>
      <c r="E6" s="9">
        <v>1.6819999999999999E-3</v>
      </c>
      <c r="F6" s="4">
        <f t="shared" ref="F6:F40" si="0">D6/E6</f>
        <v>13.983353151010702</v>
      </c>
      <c r="G6" s="4">
        <v>4.1660000000000004E-3</v>
      </c>
      <c r="H6" s="4">
        <v>2.287E-4</v>
      </c>
      <c r="I6" s="4">
        <f t="shared" ref="I6:I40" si="1">G6/H6</f>
        <v>18.216003498032357</v>
      </c>
      <c r="J6" s="4" t="s">
        <v>4</v>
      </c>
      <c r="K6" s="4" t="s">
        <v>4</v>
      </c>
    </row>
    <row r="7" spans="1:11" ht="30" x14ac:dyDescent="0.4">
      <c r="A7" s="4">
        <v>3</v>
      </c>
      <c r="B7" s="8" t="s">
        <v>76</v>
      </c>
      <c r="C7" s="8" t="s">
        <v>46</v>
      </c>
      <c r="D7" s="9">
        <v>2.5470000000000002</v>
      </c>
      <c r="E7" s="9">
        <v>9.7009999999999994E-5</v>
      </c>
      <c r="F7" s="4">
        <f t="shared" si="0"/>
        <v>26255.025255128341</v>
      </c>
      <c r="G7" s="9">
        <v>1.1439999999999999</v>
      </c>
      <c r="H7" s="9">
        <v>1.006</v>
      </c>
      <c r="I7" s="4">
        <f t="shared" si="1"/>
        <v>1.1371769383697812</v>
      </c>
      <c r="J7" s="4" t="s">
        <v>4</v>
      </c>
      <c r="K7" s="4" t="s">
        <v>4</v>
      </c>
    </row>
    <row r="8" spans="1:11" ht="30" x14ac:dyDescent="0.4">
      <c r="A8" s="4">
        <v>4</v>
      </c>
      <c r="B8" s="8" t="s">
        <v>5</v>
      </c>
      <c r="C8" s="8" t="s">
        <v>47</v>
      </c>
      <c r="D8" s="9">
        <v>7.3169999999999999E-2</v>
      </c>
      <c r="E8" s="9">
        <v>1.6230000000000001E-2</v>
      </c>
      <c r="F8" s="4">
        <f t="shared" si="0"/>
        <v>4.5083179297597038</v>
      </c>
      <c r="G8" s="9">
        <v>1.1850000000000001</v>
      </c>
      <c r="H8" s="9">
        <v>1.016</v>
      </c>
      <c r="I8" s="4">
        <f t="shared" si="1"/>
        <v>1.1663385826771653</v>
      </c>
      <c r="J8" s="4" t="s">
        <v>4</v>
      </c>
      <c r="K8" s="4" t="s">
        <v>4</v>
      </c>
    </row>
    <row r="9" spans="1:11" ht="30" x14ac:dyDescent="0.4">
      <c r="A9" s="4">
        <v>5</v>
      </c>
      <c r="B9" s="8" t="s">
        <v>41</v>
      </c>
      <c r="C9" s="8" t="s">
        <v>47</v>
      </c>
      <c r="D9" s="9">
        <v>1.312E-2</v>
      </c>
      <c r="E9" s="9">
        <v>4.5460000000000002E-5</v>
      </c>
      <c r="F9" s="4">
        <f t="shared" si="0"/>
        <v>288.60536735591728</v>
      </c>
      <c r="G9" s="4">
        <v>4.1489999999999999E-3</v>
      </c>
      <c r="H9" s="4">
        <v>3.7290000000000001E-3</v>
      </c>
      <c r="I9" s="4">
        <f t="shared" si="1"/>
        <v>1.1126307320997586</v>
      </c>
      <c r="J9" s="4" t="s">
        <v>4</v>
      </c>
      <c r="K9" s="4" t="s">
        <v>4</v>
      </c>
    </row>
    <row r="10" spans="1:11" x14ac:dyDescent="0.4">
      <c r="A10" s="4">
        <v>6</v>
      </c>
      <c r="B10" s="10" t="s">
        <v>61</v>
      </c>
      <c r="C10" s="8" t="s">
        <v>48</v>
      </c>
      <c r="D10" s="9">
        <v>4.3330000000000002E-4</v>
      </c>
      <c r="E10" s="9">
        <v>6.1400000000000004E-15</v>
      </c>
      <c r="F10" s="4">
        <f t="shared" si="0"/>
        <v>70570032573.289902</v>
      </c>
      <c r="G10" s="4">
        <v>9.4359999999999999E-3</v>
      </c>
      <c r="H10" s="4">
        <v>1.5799999999999999E-12</v>
      </c>
      <c r="I10" s="4">
        <f t="shared" si="1"/>
        <v>5972151898.7341776</v>
      </c>
      <c r="J10" s="4" t="s">
        <v>6</v>
      </c>
      <c r="K10" s="4" t="s">
        <v>34</v>
      </c>
    </row>
    <row r="11" spans="1:11" x14ac:dyDescent="0.4">
      <c r="A11" s="4">
        <v>7</v>
      </c>
      <c r="B11" s="8" t="s">
        <v>7</v>
      </c>
      <c r="C11" s="8" t="s">
        <v>49</v>
      </c>
      <c r="D11" s="9">
        <v>4.3189999999999999E-3</v>
      </c>
      <c r="E11" s="9">
        <v>6.9199999999999998E-6</v>
      </c>
      <c r="F11" s="4">
        <f t="shared" si="0"/>
        <v>624.13294797687865</v>
      </c>
      <c r="G11" s="9">
        <v>1.5809999999999999E-3</v>
      </c>
      <c r="H11" s="9">
        <v>8.2360000000000003E-3</v>
      </c>
      <c r="I11" s="4">
        <f t="shared" si="1"/>
        <v>0.19196211753278289</v>
      </c>
      <c r="J11" s="4" t="s">
        <v>4</v>
      </c>
      <c r="K11" s="4" t="s">
        <v>4</v>
      </c>
    </row>
    <row r="12" spans="1:11" x14ac:dyDescent="0.4">
      <c r="A12" s="4">
        <v>8</v>
      </c>
      <c r="B12" s="8" t="s">
        <v>62</v>
      </c>
      <c r="C12" s="8" t="s">
        <v>49</v>
      </c>
      <c r="D12" s="4">
        <v>9.1859999999999999E-4</v>
      </c>
      <c r="E12" s="4">
        <v>6.9819999999999995E-4</v>
      </c>
      <c r="F12" s="4">
        <f t="shared" si="0"/>
        <v>1.3156688627900317</v>
      </c>
      <c r="G12" s="4">
        <v>2.977E-3</v>
      </c>
      <c r="H12" s="4">
        <v>1.565E-3</v>
      </c>
      <c r="I12" s="4">
        <f t="shared" si="1"/>
        <v>1.9022364217252397</v>
      </c>
      <c r="J12" s="4" t="s">
        <v>4</v>
      </c>
      <c r="K12" s="4" t="s">
        <v>4</v>
      </c>
    </row>
    <row r="13" spans="1:11" x14ac:dyDescent="0.4">
      <c r="A13" s="4">
        <v>9</v>
      </c>
      <c r="B13" s="8" t="s">
        <v>38</v>
      </c>
      <c r="C13" s="8" t="s">
        <v>50</v>
      </c>
      <c r="D13" s="9">
        <v>0.01</v>
      </c>
      <c r="E13" s="9">
        <v>4.5110000000000001E-4</v>
      </c>
      <c r="F13" s="4">
        <f t="shared" si="0"/>
        <v>22.168033695411218</v>
      </c>
      <c r="G13" s="4">
        <v>5.1229999999999999E-3</v>
      </c>
      <c r="H13" s="4">
        <v>9.8759999999999994E-4</v>
      </c>
      <c r="I13" s="4">
        <f t="shared" si="1"/>
        <v>5.187322802754152</v>
      </c>
      <c r="J13" s="4" t="s">
        <v>4</v>
      </c>
      <c r="K13" s="4" t="s">
        <v>4</v>
      </c>
    </row>
    <row r="14" spans="1:11" x14ac:dyDescent="0.4">
      <c r="A14" s="4">
        <v>10</v>
      </c>
      <c r="B14" s="11" t="s">
        <v>39</v>
      </c>
      <c r="C14" s="8" t="s">
        <v>48</v>
      </c>
      <c r="D14" s="9">
        <v>1.218E-2</v>
      </c>
      <c r="E14" s="9">
        <v>1.4760000000000001E-3</v>
      </c>
      <c r="F14" s="4">
        <f t="shared" si="0"/>
        <v>8.2520325203252032</v>
      </c>
      <c r="G14" s="4">
        <v>3.8709999999999999E-3</v>
      </c>
      <c r="H14" s="4">
        <v>1.2199999999999999E-3</v>
      </c>
      <c r="I14" s="4">
        <f t="shared" si="1"/>
        <v>3.1729508196721312</v>
      </c>
      <c r="J14" s="4" t="s">
        <v>4</v>
      </c>
      <c r="K14" s="4" t="s">
        <v>4</v>
      </c>
    </row>
    <row r="15" spans="1:11" x14ac:dyDescent="0.4">
      <c r="A15" s="4">
        <v>11</v>
      </c>
      <c r="B15" s="11" t="s">
        <v>37</v>
      </c>
      <c r="C15" s="8" t="s">
        <v>51</v>
      </c>
      <c r="D15" s="4">
        <v>6.1550000000000002</v>
      </c>
      <c r="E15" s="4">
        <v>1.2570000000000001E-3</v>
      </c>
      <c r="F15" s="4" t="s">
        <v>4</v>
      </c>
      <c r="G15" s="4">
        <v>1.236</v>
      </c>
      <c r="H15" s="4">
        <v>1.018</v>
      </c>
      <c r="I15" s="4" t="s">
        <v>4</v>
      </c>
      <c r="J15" s="4" t="s">
        <v>4</v>
      </c>
      <c r="K15" s="4" t="s">
        <v>4</v>
      </c>
    </row>
    <row r="16" spans="1:11" x14ac:dyDescent="0.4">
      <c r="A16" s="4">
        <v>12</v>
      </c>
      <c r="B16" s="10" t="s">
        <v>8</v>
      </c>
      <c r="C16" s="8" t="s">
        <v>51</v>
      </c>
      <c r="D16" s="4">
        <v>1.6800000000000001E-3</v>
      </c>
      <c r="E16" s="4">
        <v>1.0200000000000001E-3</v>
      </c>
      <c r="F16" s="4">
        <f t="shared" si="0"/>
        <v>1.6470588235294117</v>
      </c>
      <c r="G16" s="9">
        <v>3.0950000000000001E-3</v>
      </c>
      <c r="H16" s="9">
        <v>7.3860000000000001E-7</v>
      </c>
      <c r="I16" s="4">
        <f t="shared" si="1"/>
        <v>4190.3601408069317</v>
      </c>
      <c r="J16" s="4" t="s">
        <v>4</v>
      </c>
      <c r="K16" s="4" t="s">
        <v>4</v>
      </c>
    </row>
    <row r="17" spans="1:11" x14ac:dyDescent="0.4">
      <c r="A17" s="4">
        <v>13</v>
      </c>
      <c r="B17" s="10" t="s">
        <v>63</v>
      </c>
      <c r="C17" s="8" t="s">
        <v>52</v>
      </c>
      <c r="D17" s="4">
        <v>9.1599999999999997E-3</v>
      </c>
      <c r="E17" s="4">
        <v>4.8690000000000002E-4</v>
      </c>
      <c r="F17" s="4">
        <f t="shared" si="0"/>
        <v>18.812897925652084</v>
      </c>
      <c r="G17" s="9">
        <v>7.1110000000000001E-3</v>
      </c>
      <c r="H17" s="9">
        <v>3.0300000000000001E-3</v>
      </c>
      <c r="I17" s="4">
        <f t="shared" si="1"/>
        <v>2.3468646864686469</v>
      </c>
      <c r="J17" s="4" t="s">
        <v>6</v>
      </c>
      <c r="K17" s="4" t="s">
        <v>35</v>
      </c>
    </row>
    <row r="18" spans="1:11" x14ac:dyDescent="0.4">
      <c r="A18" s="4">
        <v>14</v>
      </c>
      <c r="B18" s="10" t="s">
        <v>9</v>
      </c>
      <c r="C18" s="8" t="s">
        <v>52</v>
      </c>
      <c r="D18" s="4" t="s">
        <v>4</v>
      </c>
      <c r="E18" s="4">
        <v>1.144E-4</v>
      </c>
      <c r="F18" s="4" t="s">
        <v>4</v>
      </c>
      <c r="G18" s="9">
        <v>9.4109999999999992E-3</v>
      </c>
      <c r="H18" s="9">
        <v>1.3270000000000001E-3</v>
      </c>
      <c r="I18" s="4" t="s">
        <v>4</v>
      </c>
      <c r="J18" s="4" t="s">
        <v>4</v>
      </c>
      <c r="K18" s="4" t="s">
        <v>4</v>
      </c>
    </row>
    <row r="19" spans="1:11" ht="30" x14ac:dyDescent="0.4">
      <c r="A19" s="4">
        <v>15</v>
      </c>
      <c r="B19" s="10" t="s">
        <v>10</v>
      </c>
      <c r="C19" s="8" t="s">
        <v>53</v>
      </c>
      <c r="D19" s="4">
        <v>2.2389999999999999E-4</v>
      </c>
      <c r="E19" s="4">
        <v>6.4749999999999996E-4</v>
      </c>
      <c r="F19" s="4">
        <f t="shared" si="0"/>
        <v>0.3457915057915058</v>
      </c>
      <c r="G19" s="9">
        <v>7.2900000000000005E-4</v>
      </c>
      <c r="H19" s="9">
        <v>4.214E-4</v>
      </c>
      <c r="I19" s="4">
        <f t="shared" si="1"/>
        <v>1.7299477930707168</v>
      </c>
      <c r="J19" s="4" t="s">
        <v>4</v>
      </c>
      <c r="K19" s="4" t="s">
        <v>4</v>
      </c>
    </row>
    <row r="20" spans="1:11" ht="30" x14ac:dyDescent="0.4">
      <c r="A20" s="4">
        <v>16</v>
      </c>
      <c r="B20" s="10" t="s">
        <v>11</v>
      </c>
      <c r="C20" s="8" t="s">
        <v>55</v>
      </c>
      <c r="D20" s="9">
        <v>5.1339999999999997E-2</v>
      </c>
      <c r="E20" s="9">
        <v>7.8209999999999998E-4</v>
      </c>
      <c r="F20" s="4">
        <f t="shared" si="0"/>
        <v>65.643779567830194</v>
      </c>
      <c r="G20" s="4">
        <v>3.9680000000000002E-3</v>
      </c>
      <c r="H20" s="4">
        <v>1.005E-3</v>
      </c>
      <c r="I20" s="4">
        <f t="shared" si="1"/>
        <v>3.9482587064676617</v>
      </c>
      <c r="J20" s="4" t="s">
        <v>4</v>
      </c>
      <c r="K20" s="4" t="s">
        <v>4</v>
      </c>
    </row>
    <row r="21" spans="1:11" ht="30" x14ac:dyDescent="0.4">
      <c r="A21" s="4">
        <v>17</v>
      </c>
      <c r="B21" s="10" t="s">
        <v>72</v>
      </c>
      <c r="C21" s="8" t="s">
        <v>56</v>
      </c>
      <c r="D21" s="9">
        <v>2.1530000000000001E-2</v>
      </c>
      <c r="E21" s="9">
        <v>9.9780000000000008E-3</v>
      </c>
      <c r="F21" s="4">
        <f t="shared" si="0"/>
        <v>2.1577470434956902</v>
      </c>
      <c r="G21" s="4">
        <v>1.1379999999999999</v>
      </c>
      <c r="H21" s="4">
        <v>1.022</v>
      </c>
      <c r="I21" s="4">
        <f t="shared" si="1"/>
        <v>1.1135029354207435</v>
      </c>
      <c r="J21" s="4" t="s">
        <v>4</v>
      </c>
      <c r="K21" s="4" t="s">
        <v>34</v>
      </c>
    </row>
    <row r="22" spans="1:11" x14ac:dyDescent="0.4">
      <c r="A22" s="4">
        <v>18</v>
      </c>
      <c r="B22" s="8" t="s">
        <v>71</v>
      </c>
      <c r="C22" s="8" t="s">
        <v>54</v>
      </c>
      <c r="D22" s="9">
        <v>5.8830000000000002E-3</v>
      </c>
      <c r="E22" s="9">
        <v>0.1676</v>
      </c>
      <c r="F22" s="4">
        <f t="shared" si="0"/>
        <v>3.5101431980906921E-2</v>
      </c>
      <c r="G22" s="9">
        <v>1.1519999999999999</v>
      </c>
      <c r="H22" s="9">
        <v>1.022</v>
      </c>
      <c r="I22" s="4">
        <f t="shared" si="1"/>
        <v>1.1272015655577299</v>
      </c>
      <c r="J22" s="4" t="s">
        <v>4</v>
      </c>
      <c r="K22" s="4" t="s">
        <v>35</v>
      </c>
    </row>
    <row r="23" spans="1:11" ht="30" x14ac:dyDescent="0.4">
      <c r="A23" s="4">
        <v>19</v>
      </c>
      <c r="B23" s="11" t="s">
        <v>12</v>
      </c>
      <c r="C23" s="8" t="s">
        <v>13</v>
      </c>
      <c r="D23" s="4">
        <v>2.3029999999999999E-3</v>
      </c>
      <c r="E23" s="4">
        <v>2.7310000000000002E-4</v>
      </c>
      <c r="F23" s="4">
        <f t="shared" si="0"/>
        <v>8.4328084950567543</v>
      </c>
      <c r="G23" s="4">
        <v>3.2239999999999999E-3</v>
      </c>
      <c r="H23" s="4">
        <v>9.5719999999999996E-4</v>
      </c>
      <c r="I23" s="4">
        <f t="shared" si="1"/>
        <v>3.3681571249477642</v>
      </c>
      <c r="J23" s="4" t="s">
        <v>4</v>
      </c>
      <c r="K23" s="4" t="s">
        <v>4</v>
      </c>
    </row>
    <row r="24" spans="1:11" ht="30" x14ac:dyDescent="0.4">
      <c r="A24" s="4">
        <v>20</v>
      </c>
      <c r="B24" s="11" t="s">
        <v>70</v>
      </c>
      <c r="C24" s="8" t="s">
        <v>13</v>
      </c>
      <c r="D24" s="4">
        <v>2.2680000000000001E-3</v>
      </c>
      <c r="E24" s="4">
        <v>2.3119999999999998E-3</v>
      </c>
      <c r="F24" s="4">
        <f t="shared" si="0"/>
        <v>0.98096885813148804</v>
      </c>
      <c r="G24" s="4" t="s">
        <v>4</v>
      </c>
      <c r="H24" s="9">
        <v>1.0189999999999999</v>
      </c>
      <c r="I24" s="4" t="s">
        <v>4</v>
      </c>
      <c r="J24" s="4" t="s">
        <v>6</v>
      </c>
      <c r="K24" s="4" t="s">
        <v>35</v>
      </c>
    </row>
    <row r="25" spans="1:11" ht="30" x14ac:dyDescent="0.4">
      <c r="A25" s="4">
        <v>21</v>
      </c>
      <c r="B25" s="8" t="s">
        <v>14</v>
      </c>
      <c r="C25" s="8" t="s">
        <v>15</v>
      </c>
      <c r="D25" s="4">
        <v>8.048</v>
      </c>
      <c r="E25" s="4" t="s">
        <v>4</v>
      </c>
      <c r="F25" s="4" t="s">
        <v>4</v>
      </c>
      <c r="G25" s="4" t="s">
        <v>4</v>
      </c>
      <c r="H25" s="9">
        <v>2.9610000000000001E-2</v>
      </c>
      <c r="I25" s="4" t="s">
        <v>4</v>
      </c>
      <c r="J25" s="4" t="s">
        <v>4</v>
      </c>
      <c r="K25" s="4" t="s">
        <v>4</v>
      </c>
    </row>
    <row r="26" spans="1:11" x14ac:dyDescent="0.4">
      <c r="A26" s="4">
        <v>22</v>
      </c>
      <c r="B26" s="8" t="s">
        <v>16</v>
      </c>
      <c r="C26" s="8" t="s">
        <v>17</v>
      </c>
      <c r="D26" s="4">
        <v>1.625</v>
      </c>
      <c r="E26" s="4">
        <v>0.80579999999999996</v>
      </c>
      <c r="F26" s="4">
        <f t="shared" si="0"/>
        <v>2.0166294365847608</v>
      </c>
      <c r="G26" s="9">
        <v>1.8489999999999999E-2</v>
      </c>
      <c r="H26" s="9">
        <v>1.346E-2</v>
      </c>
      <c r="I26" s="4">
        <f t="shared" si="1"/>
        <v>1.3736998514115899</v>
      </c>
      <c r="J26" s="4" t="s">
        <v>4</v>
      </c>
      <c r="K26" s="4" t="s">
        <v>4</v>
      </c>
    </row>
    <row r="27" spans="1:11" ht="45" x14ac:dyDescent="0.4">
      <c r="A27" s="4">
        <v>23</v>
      </c>
      <c r="B27" s="8" t="s">
        <v>77</v>
      </c>
      <c r="C27" s="8" t="s">
        <v>17</v>
      </c>
      <c r="D27" s="9">
        <v>1.6590000000000001E-2</v>
      </c>
      <c r="E27" s="9">
        <v>2.5240000000000002E-11</v>
      </c>
      <c r="F27" s="4">
        <f t="shared" si="0"/>
        <v>657290015.84786057</v>
      </c>
      <c r="G27" s="9">
        <v>3.1699999999999999E-2</v>
      </c>
      <c r="H27" s="9">
        <v>5.6930000000000001E-3</v>
      </c>
      <c r="I27" s="4">
        <f t="shared" si="1"/>
        <v>5.5682417003337425</v>
      </c>
      <c r="J27" s="4" t="s">
        <v>4</v>
      </c>
      <c r="K27" s="4" t="s">
        <v>4</v>
      </c>
    </row>
    <row r="28" spans="1:11" ht="30" x14ac:dyDescent="0.4">
      <c r="A28" s="4">
        <v>24</v>
      </c>
      <c r="B28" s="8" t="s">
        <v>18</v>
      </c>
      <c r="C28" s="8" t="s">
        <v>19</v>
      </c>
      <c r="D28" s="9">
        <v>5385</v>
      </c>
      <c r="E28" s="9">
        <v>1.2290000000000001E-2</v>
      </c>
      <c r="F28" s="4">
        <f t="shared" si="0"/>
        <v>438161.10659072414</v>
      </c>
      <c r="G28" s="4" t="s">
        <v>4</v>
      </c>
      <c r="H28" s="9">
        <v>8.5109999999999995E-3</v>
      </c>
      <c r="I28" s="4" t="s">
        <v>4</v>
      </c>
      <c r="J28" s="4" t="s">
        <v>4</v>
      </c>
      <c r="K28" s="4" t="s">
        <v>35</v>
      </c>
    </row>
    <row r="29" spans="1:11" ht="30" x14ac:dyDescent="0.4">
      <c r="A29" s="4">
        <v>25</v>
      </c>
      <c r="B29" s="8" t="s">
        <v>20</v>
      </c>
      <c r="C29" s="8" t="s">
        <v>21</v>
      </c>
      <c r="D29" s="9">
        <v>1.0280000000000001E-3</v>
      </c>
      <c r="E29" s="9">
        <v>1.436E-5</v>
      </c>
      <c r="F29" s="4">
        <f t="shared" si="0"/>
        <v>71.587743732590539</v>
      </c>
      <c r="G29" s="9">
        <v>1.0280000000000001E-3</v>
      </c>
      <c r="H29" s="9">
        <v>6.5970000000000001E-10</v>
      </c>
      <c r="I29" s="4">
        <f t="shared" si="1"/>
        <v>1558284.0685159923</v>
      </c>
      <c r="J29" s="4" t="s">
        <v>6</v>
      </c>
      <c r="K29" s="4" t="s">
        <v>35</v>
      </c>
    </row>
    <row r="30" spans="1:11" ht="30" x14ac:dyDescent="0.4">
      <c r="A30" s="4">
        <v>26</v>
      </c>
      <c r="B30" s="8" t="s">
        <v>22</v>
      </c>
      <c r="C30" s="8" t="s">
        <v>64</v>
      </c>
      <c r="D30" s="9">
        <v>2.1429999999999999E-3</v>
      </c>
      <c r="E30" s="9">
        <v>9.9469999999999995E-5</v>
      </c>
      <c r="F30" s="4">
        <f t="shared" si="0"/>
        <v>21.544184176133509</v>
      </c>
      <c r="G30" s="9">
        <v>1.2979999999999999E-3</v>
      </c>
      <c r="H30" s="9">
        <v>1.2010000000000001E-4</v>
      </c>
      <c r="I30" s="4">
        <f t="shared" si="1"/>
        <v>10.807660283097418</v>
      </c>
      <c r="J30" s="4" t="s">
        <v>4</v>
      </c>
      <c r="K30" s="4" t="s">
        <v>4</v>
      </c>
    </row>
    <row r="31" spans="1:11" ht="30" x14ac:dyDescent="0.4">
      <c r="A31" s="4">
        <v>27</v>
      </c>
      <c r="B31" s="12" t="s">
        <v>42</v>
      </c>
      <c r="C31" s="8" t="s">
        <v>57</v>
      </c>
      <c r="D31" s="4" t="s">
        <v>4</v>
      </c>
      <c r="E31" s="9">
        <v>1.1E-4</v>
      </c>
      <c r="F31" s="4" t="s">
        <v>4</v>
      </c>
      <c r="G31" s="4">
        <v>0.18990000000000001</v>
      </c>
      <c r="H31" s="4" t="s">
        <v>4</v>
      </c>
      <c r="I31" s="4" t="s">
        <v>4</v>
      </c>
      <c r="J31" s="4" t="s">
        <v>6</v>
      </c>
      <c r="K31" s="4" t="s">
        <v>35</v>
      </c>
    </row>
    <row r="32" spans="1:11" x14ac:dyDescent="0.4">
      <c r="A32" s="4">
        <v>28</v>
      </c>
      <c r="B32" s="8" t="s">
        <v>69</v>
      </c>
      <c r="C32" s="8" t="s">
        <v>23</v>
      </c>
      <c r="D32" s="9">
        <v>0.1081</v>
      </c>
      <c r="E32" s="9">
        <v>6.0579999999999999E-5</v>
      </c>
      <c r="F32" s="4">
        <f t="shared" si="0"/>
        <v>1784.4172994387586</v>
      </c>
      <c r="G32" s="9">
        <v>4.1449999999999999E-4</v>
      </c>
      <c r="H32" s="9">
        <v>1.5229999999999999E-4</v>
      </c>
      <c r="I32" s="4">
        <f t="shared" si="1"/>
        <v>2.7216021011162184</v>
      </c>
      <c r="J32" s="4" t="s">
        <v>4</v>
      </c>
      <c r="K32" s="4" t="s">
        <v>34</v>
      </c>
    </row>
    <row r="33" spans="1:11" x14ac:dyDescent="0.4">
      <c r="A33" s="4">
        <v>29</v>
      </c>
      <c r="B33" s="8" t="s">
        <v>24</v>
      </c>
      <c r="C33" s="8" t="s">
        <v>23</v>
      </c>
      <c r="D33" s="9">
        <v>1.002</v>
      </c>
      <c r="E33" s="9">
        <v>0.99790000000000001</v>
      </c>
      <c r="F33" s="4">
        <f t="shared" si="0"/>
        <v>1.0041086281190501</v>
      </c>
      <c r="G33" s="9">
        <v>0.998</v>
      </c>
      <c r="H33" s="9">
        <v>0.99829999999999997</v>
      </c>
      <c r="I33" s="4">
        <f t="shared" si="1"/>
        <v>0.99969948913152362</v>
      </c>
      <c r="J33" s="4" t="s">
        <v>4</v>
      </c>
      <c r="K33" s="4" t="s">
        <v>35</v>
      </c>
    </row>
    <row r="34" spans="1:11" ht="30" x14ac:dyDescent="0.4">
      <c r="A34" s="4">
        <v>30</v>
      </c>
      <c r="B34" s="8" t="s">
        <v>25</v>
      </c>
      <c r="C34" s="8" t="s">
        <v>26</v>
      </c>
      <c r="D34" s="4">
        <v>5.8959999999999999</v>
      </c>
      <c r="E34" s="4">
        <v>5.7460000000000002E-5</v>
      </c>
      <c r="F34" s="4">
        <f>D34/E34</f>
        <v>102610.51166028541</v>
      </c>
      <c r="G34" s="9">
        <v>4.725E-3</v>
      </c>
      <c r="H34" s="9">
        <v>1.763E-2</v>
      </c>
      <c r="I34" s="4">
        <f t="shared" si="1"/>
        <v>0.26800907543959163</v>
      </c>
      <c r="J34" s="4" t="s">
        <v>4</v>
      </c>
      <c r="K34" s="4" t="s">
        <v>35</v>
      </c>
    </row>
    <row r="35" spans="1:11" ht="30" x14ac:dyDescent="0.4">
      <c r="A35" s="4">
        <v>31</v>
      </c>
      <c r="B35" s="8" t="s">
        <v>27</v>
      </c>
      <c r="C35" s="8" t="s">
        <v>68</v>
      </c>
      <c r="D35" s="4">
        <v>1.4610000000000001E-3</v>
      </c>
      <c r="E35" s="4" t="s">
        <v>4</v>
      </c>
      <c r="F35" s="4" t="s">
        <v>4</v>
      </c>
      <c r="G35" s="9">
        <v>1.0009999999999999</v>
      </c>
      <c r="H35" s="9">
        <v>1.0009999999999999</v>
      </c>
      <c r="I35" s="4">
        <f t="shared" si="1"/>
        <v>1</v>
      </c>
      <c r="J35" s="4" t="s">
        <v>4</v>
      </c>
      <c r="K35" s="4" t="s">
        <v>34</v>
      </c>
    </row>
    <row r="36" spans="1:11" x14ac:dyDescent="0.4">
      <c r="A36" s="4">
        <v>32</v>
      </c>
      <c r="B36" s="8" t="s">
        <v>28</v>
      </c>
      <c r="C36" s="8" t="s">
        <v>29</v>
      </c>
      <c r="D36" s="9">
        <v>1.1870000000000001</v>
      </c>
      <c r="E36" s="9">
        <v>2.666E-3</v>
      </c>
      <c r="F36" s="4">
        <f t="shared" si="0"/>
        <v>445.23630907726937</v>
      </c>
      <c r="G36" s="9">
        <v>1.032</v>
      </c>
      <c r="H36" s="9">
        <v>1.004</v>
      </c>
      <c r="I36" s="4">
        <f t="shared" si="1"/>
        <v>1.0278884462151394</v>
      </c>
      <c r="J36" s="4" t="s">
        <v>4</v>
      </c>
      <c r="K36" s="4" t="s">
        <v>34</v>
      </c>
    </row>
    <row r="37" spans="1:11" x14ac:dyDescent="0.4">
      <c r="A37" s="4">
        <v>33</v>
      </c>
      <c r="B37" s="8" t="s">
        <v>30</v>
      </c>
      <c r="C37" s="8" t="s">
        <v>29</v>
      </c>
      <c r="D37" s="9">
        <v>1.358E-2</v>
      </c>
      <c r="E37" s="9">
        <v>1.2960000000000001E-3</v>
      </c>
      <c r="F37" s="4">
        <f t="shared" si="0"/>
        <v>10.478395061728394</v>
      </c>
      <c r="G37" s="4">
        <v>642995</v>
      </c>
      <c r="H37" s="4">
        <v>3.1419999999999998E-3</v>
      </c>
      <c r="I37" s="4">
        <f t="shared" si="1"/>
        <v>204645130.49013367</v>
      </c>
      <c r="J37" s="4" t="s">
        <v>4</v>
      </c>
      <c r="K37" s="4" t="s">
        <v>4</v>
      </c>
    </row>
    <row r="38" spans="1:11" x14ac:dyDescent="0.4">
      <c r="A38" s="4">
        <v>34</v>
      </c>
      <c r="B38" s="8" t="s">
        <v>31</v>
      </c>
      <c r="C38" s="8" t="s">
        <v>65</v>
      </c>
      <c r="D38" s="9">
        <v>1.8229999999999999E-35</v>
      </c>
      <c r="E38" s="9">
        <v>1.0959999999999999E-2</v>
      </c>
      <c r="F38" s="4">
        <f t="shared" si="0"/>
        <v>1.6633211678832117E-33</v>
      </c>
      <c r="G38" s="4">
        <v>966.9</v>
      </c>
      <c r="H38" s="4">
        <v>6.6649999999999994E-5</v>
      </c>
      <c r="I38" s="4">
        <f t="shared" si="1"/>
        <v>14507126.781695426</v>
      </c>
      <c r="J38" s="4" t="s">
        <v>4</v>
      </c>
      <c r="K38" s="4" t="s">
        <v>4</v>
      </c>
    </row>
    <row r="39" spans="1:11" ht="30" x14ac:dyDescent="0.4">
      <c r="A39" s="4">
        <v>35</v>
      </c>
      <c r="B39" s="8" t="s">
        <v>66</v>
      </c>
      <c r="C39" s="8" t="s">
        <v>67</v>
      </c>
      <c r="D39" s="4">
        <v>1.8149999999999999E-2</v>
      </c>
      <c r="E39" s="9">
        <v>2.6620000000000001E-6</v>
      </c>
      <c r="F39" s="4">
        <f t="shared" si="0"/>
        <v>6818.181818181818</v>
      </c>
      <c r="G39" s="9">
        <v>3.3009999999999998E-2</v>
      </c>
      <c r="H39" s="9">
        <v>4.7559999999999998E-3</v>
      </c>
      <c r="I39" s="4">
        <f t="shared" si="1"/>
        <v>6.940706476030277</v>
      </c>
      <c r="J39" s="4" t="s">
        <v>4</v>
      </c>
      <c r="K39" s="4" t="s">
        <v>4</v>
      </c>
    </row>
    <row r="40" spans="1:11" ht="30" x14ac:dyDescent="0.4">
      <c r="A40" s="4">
        <v>36</v>
      </c>
      <c r="B40" s="8" t="s">
        <v>36</v>
      </c>
      <c r="C40" s="8" t="s">
        <v>67</v>
      </c>
      <c r="D40" s="9">
        <v>1.184E-2</v>
      </c>
      <c r="E40" s="9">
        <v>1.1659999999999999E-3</v>
      </c>
      <c r="F40" s="4">
        <f t="shared" si="0"/>
        <v>10.154373927958835</v>
      </c>
      <c r="G40" s="9">
        <v>1.0659999999999999E-2</v>
      </c>
      <c r="H40" s="9">
        <v>4.9030000000000005E-4</v>
      </c>
      <c r="I40" s="4">
        <f t="shared" si="1"/>
        <v>21.74179074036304</v>
      </c>
      <c r="J40" s="4" t="s">
        <v>6</v>
      </c>
      <c r="K40" s="4" t="s">
        <v>44</v>
      </c>
    </row>
    <row r="41" spans="1:11" ht="30" x14ac:dyDescent="0.4">
      <c r="A41" s="4">
        <v>37</v>
      </c>
      <c r="B41" s="8" t="s">
        <v>33</v>
      </c>
      <c r="C41" s="8" t="s">
        <v>67</v>
      </c>
      <c r="D41" s="9">
        <v>0.54949999999999999</v>
      </c>
      <c r="E41" s="13" t="s">
        <v>32</v>
      </c>
      <c r="F41" s="4" t="s">
        <v>4</v>
      </c>
      <c r="G41" s="4">
        <v>1.6250000000000001E-2</v>
      </c>
      <c r="H41" s="13" t="s">
        <v>32</v>
      </c>
      <c r="I41" s="4" t="s">
        <v>4</v>
      </c>
      <c r="J41" s="4" t="s">
        <v>4</v>
      </c>
      <c r="K41" s="4" t="s">
        <v>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wwf0930</dc:creator>
  <cp:lastModifiedBy>Lenovo</cp:lastModifiedBy>
  <dcterms:created xsi:type="dcterms:W3CDTF">2015-06-05T18:19:00Z</dcterms:created>
  <dcterms:modified xsi:type="dcterms:W3CDTF">2024-10-14T07:05:48Z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3293BFD513B84AB8826AC1865A1A039B_13</vt:lpwstr>
  </property>
  <property fmtid="{D5CDD505-2E9C-101B-9397-08002B2CF9AE}" pid="3" name="KSOProductBuildVer">
    <vt:lpwstr>2052-12.1.0.15990</vt:lpwstr>
  </property>
</Properties>
</file>