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https://amsterdamumc-my.sharepoint.com/personal/a_l_wojdala_amsterdamumc_nl/Documents/Bureaublad/Multiphospho - old/Data check final October 2024/Figures_final_vector/20241108/final/20241112/names for submission/"/>
    </mc:Choice>
  </mc:AlternateContent>
  <xr:revisionPtr revIDLastSave="257" documentId="13_ncr:1_{4CFFBC36-BC85-4224-871C-0DEE08E5CA83}" xr6:coauthVersionLast="47" xr6:coauthVersionMax="47" xr10:uidLastSave="{2112C7B3-D3BE-4490-AAA2-CBDA95104239}"/>
  <bookViews>
    <workbookView xWindow="-108" yWindow="-108" windowWidth="23256" windowHeight="12576" firstSheet="4" activeTab="9" xr2:uid="{00000000-000D-0000-FFFF-FFFF00000000}"/>
  </bookViews>
  <sheets>
    <sheet name="table_1" sheetId="29" r:id="rId1"/>
    <sheet name="fig_1a_discovery" sheetId="3" r:id="rId2"/>
    <sheet name="fig_1b_validation" sheetId="31" r:id="rId3"/>
    <sheet name="fig_2_and_supp_table_15" sheetId="2" r:id="rId4"/>
    <sheet name="fig_3_and_supp_table_15" sheetId="5" r:id="rId5"/>
    <sheet name="fig_4_discovery" sheetId="6" r:id="rId6"/>
    <sheet name="fig_4_validation" sheetId="7" r:id="rId7"/>
    <sheet name="supp_table_1" sheetId="30" r:id="rId8"/>
    <sheet name="supp_fig_1a" sheetId="21" r:id="rId9"/>
    <sheet name="supp_fig_1b" sheetId="22" r:id="rId10"/>
    <sheet name="supp_fig_1c" sheetId="23" r:id="rId11"/>
    <sheet name="supp_fig_1d" sheetId="24" r:id="rId12"/>
    <sheet name="supp_fig_1e" sheetId="25" r:id="rId13"/>
    <sheet name="supp_fig_1f" sheetId="26" r:id="rId14"/>
    <sheet name="supp_fig_1g" sheetId="27" r:id="rId15"/>
    <sheet name="supp_fig_2_discovery" sheetId="13" r:id="rId16"/>
    <sheet name="supp_fig_2_validation" sheetId="19" r:id="rId17"/>
  </sheets>
  <definedNames>
    <definedName name="_xlnm._FilterDatabase" localSheetId="12" hidden="1">supp_fig_1e!$A$1:$C$1</definedName>
    <definedName name="_xlnm._FilterDatabase" localSheetId="13" hidden="1">supp_fig_1f!$A$1:$C$1</definedName>
    <definedName name="_xlnm._FilterDatabase" localSheetId="14" hidden="1">supp_fig_1g!#REF!</definedName>
    <definedName name="_xlnm._FilterDatabase" localSheetId="7" hidden="1">supp_table_1!$A$1:$C$174</definedName>
    <definedName name="_xlnm._FilterDatabase" localSheetId="0" hidden="1">table_1!$A$1:$G$174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20" i="27" l="1"/>
  <c r="K120" i="27"/>
  <c r="J120" i="27"/>
  <c r="I120" i="27"/>
  <c r="K109" i="27"/>
  <c r="L104" i="27"/>
  <c r="L105" i="27" s="1"/>
  <c r="L106" i="27" s="1"/>
  <c r="L107" i="27" s="1"/>
  <c r="L108" i="27" s="1"/>
  <c r="L109" i="27" s="1"/>
</calcChain>
</file>

<file path=xl/sharedStrings.xml><?xml version="1.0" encoding="utf-8"?>
<sst xmlns="http://schemas.openxmlformats.org/spreadsheetml/2006/main" count="5389" uniqueCount="299">
  <si>
    <t>MCI-AD</t>
  </si>
  <si>
    <t>FTD</t>
  </si>
  <si>
    <t>pre-AD</t>
  </si>
  <si>
    <t>ATN</t>
  </si>
  <si>
    <t>A-T-N-</t>
  </si>
  <si>
    <t>A+T+N-</t>
  </si>
  <si>
    <t>A+T-N-</t>
  </si>
  <si>
    <t>A+T+N+</t>
  </si>
  <si>
    <t>A-T+N-</t>
  </si>
  <si>
    <t>A-T+N+</t>
  </si>
  <si>
    <t>A-T-N+</t>
  </si>
  <si>
    <t>M</t>
  </si>
  <si>
    <t>F</t>
  </si>
  <si>
    <t>NDC</t>
  </si>
  <si>
    <t>AD-dem</t>
  </si>
  <si>
    <t>Discovery CSF C231D181 AEB</t>
  </si>
  <si>
    <t>CSF C231D217 AEB</t>
  </si>
  <si>
    <t>Discovery Plasma C231D181 AEB</t>
  </si>
  <si>
    <t>Discovery Plasma C231D217 AEB</t>
  </si>
  <si>
    <t>Validation CSF C231D181 AEB</t>
  </si>
  <si>
    <t>Validation CSF C231D217 AEB</t>
  </si>
  <si>
    <t>Validation Plasma C231D217 AEB</t>
  </si>
  <si>
    <t>A+T+</t>
  </si>
  <si>
    <t>A+</t>
  </si>
  <si>
    <t>A-</t>
  </si>
  <si>
    <t>non-A+T+</t>
  </si>
  <si>
    <t>Plasma p-tau217</t>
  </si>
  <si>
    <t>Discovery Plasma p-tau217</t>
  </si>
  <si>
    <t>Discovery Plasma p-tau231</t>
  </si>
  <si>
    <t>Validation Plasma p-tau217</t>
  </si>
  <si>
    <t>Validation Plasma p-tau231</t>
  </si>
  <si>
    <t>Discovery Plasma p-tau217&amp;231</t>
  </si>
  <si>
    <t>Validation Plasma p-tau217&amp;231</t>
  </si>
  <si>
    <t>Plasma p-tau181</t>
  </si>
  <si>
    <t>Plasma p-tau181&amp;231</t>
  </si>
  <si>
    <t>Plasma p-tau217&amp;231</t>
  </si>
  <si>
    <t>CSF p-tau181</t>
  </si>
  <si>
    <t>CSF p-tau217</t>
  </si>
  <si>
    <t>CSF p-tau231</t>
  </si>
  <si>
    <t>CSF p-tau181&amp;231</t>
  </si>
  <si>
    <t>CSF p-tau217&amp;231</t>
  </si>
  <si>
    <t>Plasma p-tau231</t>
  </si>
  <si>
    <t>AD continuum</t>
  </si>
  <si>
    <t>Validation Plasma p-tau181</t>
  </si>
  <si>
    <t>Discovery CSF p-tau181</t>
  </si>
  <si>
    <t>Discovery CSF p-tau231</t>
  </si>
  <si>
    <t>Discovery CSF p-tau181&amp;231</t>
  </si>
  <si>
    <t>Discovery CSF p-tau217&amp;231</t>
  </si>
  <si>
    <t>Discovery Plasma p-tau181</t>
  </si>
  <si>
    <t>Discovery Plasma p-tau181&amp;231</t>
  </si>
  <si>
    <t>cohort</t>
  </si>
  <si>
    <t>group</t>
  </si>
  <si>
    <t>sex</t>
  </si>
  <si>
    <t>discovery</t>
  </si>
  <si>
    <t>validation</t>
  </si>
  <si>
    <t>years_education</t>
  </si>
  <si>
    <t>AT</t>
  </si>
  <si>
    <t>A-T-</t>
  </si>
  <si>
    <t>A+T-</t>
  </si>
  <si>
    <t>A-T+</t>
  </si>
  <si>
    <t>CSF A+T+ vs. other</t>
  </si>
  <si>
    <t>p-tau181</t>
  </si>
  <si>
    <t>p-tau217</t>
  </si>
  <si>
    <t>p-tau231</t>
  </si>
  <si>
    <t>p-tau181&amp;231</t>
  </si>
  <si>
    <t>p-tau217&amp;231</t>
  </si>
  <si>
    <t>n/a</t>
  </si>
  <si>
    <t>CSF A+ vs. A-</t>
  </si>
  <si>
    <t>Discovery</t>
  </si>
  <si>
    <t>Validation</t>
  </si>
  <si>
    <t>plasma p-tau181</t>
  </si>
  <si>
    <t>plasma p-tau217</t>
  </si>
  <si>
    <t>plasma p-tau231</t>
  </si>
  <si>
    <t>plasma p-tau181&amp;231</t>
  </si>
  <si>
    <t>plasma p-tau217&amp;231</t>
  </si>
  <si>
    <t>Cohen's d</t>
  </si>
  <si>
    <t>Area under the ROC curve</t>
  </si>
  <si>
    <t>Area</t>
  </si>
  <si>
    <t>Std. Error</t>
  </si>
  <si>
    <t>95% confidence interval</t>
  </si>
  <si>
    <t>0.837 to 0.990</t>
  </si>
  <si>
    <t>P value</t>
  </si>
  <si>
    <t>&lt;0.0001</t>
  </si>
  <si>
    <t>Data</t>
  </si>
  <si>
    <t>Controls (A-)</t>
  </si>
  <si>
    <t>Patients (A+)</t>
  </si>
  <si>
    <t>Missing Controls</t>
  </si>
  <si>
    <t>Missing Patients</t>
  </si>
  <si>
    <t>0.875 to 0.997</t>
  </si>
  <si>
    <t>0.945 to 1.00</t>
  </si>
  <si>
    <t>0.754 to 0.908</t>
  </si>
  <si>
    <t>0.833 to 0.958</t>
  </si>
  <si>
    <t>0.855 to 0.973</t>
  </si>
  <si>
    <t>0.858 to 0.995</t>
  </si>
  <si>
    <t>Controls (A+T+)</t>
  </si>
  <si>
    <t>Patients (non-A+T+)</t>
  </si>
  <si>
    <t>0.852 to 0.990</t>
  </si>
  <si>
    <t>0.934 to 1.00</t>
  </si>
  <si>
    <t>0.726 to 0.888</t>
  </si>
  <si>
    <t>0.789 to 0.928</t>
  </si>
  <si>
    <t>0.831 to 0.957</t>
  </si>
  <si>
    <t>Table Analyzed</t>
  </si>
  <si>
    <t>Kruskal-Wallis test</t>
  </si>
  <si>
    <t>Exact or approximate P value?</t>
  </si>
  <si>
    <t>Approximate</t>
  </si>
  <si>
    <t>P value summary</t>
  </si>
  <si>
    <t>****</t>
  </si>
  <si>
    <t>Do the medians vary signif. (P &lt; 0.05)?</t>
  </si>
  <si>
    <t>Yes</t>
  </si>
  <si>
    <t>Number of groups</t>
  </si>
  <si>
    <t>Kruskal-Wallis statistic</t>
  </si>
  <si>
    <t>Data summary</t>
  </si>
  <si>
    <t>Number of treatments (columns)</t>
  </si>
  <si>
    <t>Number of values (total)</t>
  </si>
  <si>
    <t>Kruskal-Wallis</t>
  </si>
  <si>
    <t>Number of families</t>
  </si>
  <si>
    <t>Number of comparisons per family</t>
  </si>
  <si>
    <t>Alpha</t>
  </si>
  <si>
    <t>Dunn's multiple comparisons test</t>
  </si>
  <si>
    <t>Mean rank diff.</t>
  </si>
  <si>
    <t>Significant?</t>
  </si>
  <si>
    <t>Summary</t>
  </si>
  <si>
    <t>Adjusted P Value</t>
  </si>
  <si>
    <t>A-?</t>
  </si>
  <si>
    <t>NDC vs. MCI-AD</t>
  </si>
  <si>
    <t>B</t>
  </si>
  <si>
    <t>NDC vs. AD-dem</t>
  </si>
  <si>
    <t>C</t>
  </si>
  <si>
    <t>Test details</t>
  </si>
  <si>
    <t>Mean rank 1</t>
  </si>
  <si>
    <t>Mean rank 2</t>
  </si>
  <si>
    <t>n1</t>
  </si>
  <si>
    <t>n2</t>
  </si>
  <si>
    <t>Z</t>
  </si>
  <si>
    <t>ns</t>
  </si>
  <si>
    <t>No</t>
  </si>
  <si>
    <t>&gt;0.9999</t>
  </si>
  <si>
    <t>NDC vs. pre-AD</t>
  </si>
  <si>
    <t>***</t>
  </si>
  <si>
    <t>A-B</t>
  </si>
  <si>
    <t>A-C</t>
  </si>
  <si>
    <t>A-D</t>
  </si>
  <si>
    <t>NDC vs. FTD</t>
  </si>
  <si>
    <t>A-E</t>
  </si>
  <si>
    <t>pre-AD vs. MCI-AD</t>
  </si>
  <si>
    <t>B-C</t>
  </si>
  <si>
    <t>pre-AD vs. AD-dem</t>
  </si>
  <si>
    <t>B-D</t>
  </si>
  <si>
    <t>pre-AD vs. FTD</t>
  </si>
  <si>
    <t>B-E</t>
  </si>
  <si>
    <t>MCI-AD vs. AD-dem</t>
  </si>
  <si>
    <t>C-D</t>
  </si>
  <si>
    <t>MCI-AD vs. FTD</t>
  </si>
  <si>
    <t>C-E</t>
  </si>
  <si>
    <t>AD-dem vs. FTD</t>
  </si>
  <si>
    <t>D-E</t>
  </si>
  <si>
    <t>Compact letter display</t>
  </si>
  <si>
    <t>A</t>
  </si>
  <si>
    <t>D</t>
  </si>
  <si>
    <t>E</t>
  </si>
  <si>
    <t>**</t>
  </si>
  <si>
    <t>*</t>
  </si>
  <si>
    <t>B C</t>
  </si>
  <si>
    <t>A C</t>
  </si>
  <si>
    <t>A B</t>
  </si>
  <si>
    <t>Plasmap-tau231</t>
  </si>
  <si>
    <t>Spearman rho</t>
  </si>
  <si>
    <t>0.287 to 0.702</t>
  </si>
  <si>
    <t>0.504 to 0.811</t>
  </si>
  <si>
    <t>-0.491 to 0.0392</t>
  </si>
  <si>
    <t>0.401 to 0.767</t>
  </si>
  <si>
    <t>0.419 to 0.771</t>
  </si>
  <si>
    <t>0.380 to 0.752</t>
  </si>
  <si>
    <t>0.447 to 0.785</t>
  </si>
  <si>
    <t>0.358 to 0.740</t>
  </si>
  <si>
    <t>0.403 to 0.763</t>
  </si>
  <si>
    <t>0.580 to 0.840</t>
  </si>
  <si>
    <t>-0.267 to 0.278</t>
  </si>
  <si>
    <t>0.748 to 0.912</t>
  </si>
  <si>
    <t>0.539 to 0.822</t>
  </si>
  <si>
    <t>0.535 to 0.820</t>
  </si>
  <si>
    <t>0.591 to 0.845</t>
  </si>
  <si>
    <t>0.493 to 0.800</t>
  </si>
  <si>
    <t>0.548 to 0.826</t>
  </si>
  <si>
    <t>-0.354 to 0.187</t>
  </si>
  <si>
    <t>0.802 to 0.932</t>
  </si>
  <si>
    <t>0.506 to 0.807</t>
  </si>
  <si>
    <t>0.518 to 0.812</t>
  </si>
  <si>
    <t>0.543 to 0.824</t>
  </si>
  <si>
    <t>0.451 to 0.780</t>
  </si>
  <si>
    <t>0.517 to 0.812</t>
  </si>
  <si>
    <t>-0.331 to 0.223</t>
  </si>
  <si>
    <t>-0.421 to 0.111</t>
  </si>
  <si>
    <t>-0.424 to 0.107</t>
  </si>
  <si>
    <t>-0.451 to 0.0734</t>
  </si>
  <si>
    <t>-0.393 to 0.143</t>
  </si>
  <si>
    <t>-0.423 to 0.108</t>
  </si>
  <si>
    <t>0.616 to 0.859</t>
  </si>
  <si>
    <t>0.606 to 0.855</t>
  </si>
  <si>
    <t>0.658 to 0.876</t>
  </si>
  <si>
    <t>0.599 to 0.852</t>
  </si>
  <si>
    <t>0.634 to 0.867</t>
  </si>
  <si>
    <t>0.949 to 0.983</t>
  </si>
  <si>
    <t>0.969 to 0.990</t>
  </si>
  <si>
    <t>0.892 to 0.963</t>
  </si>
  <si>
    <t>0.926 to 0.975</t>
  </si>
  <si>
    <t>0.951 to 0.984</t>
  </si>
  <si>
    <t>0.899 to 0.966</t>
  </si>
  <si>
    <t>0.963 to 0.988</t>
  </si>
  <si>
    <t>0.900 to 0.966</t>
  </si>
  <si>
    <t>0.950 to 0.983</t>
  </si>
  <si>
    <t>0.947 to 0.982</t>
  </si>
  <si>
    <t>confidence intervals of rs</t>
  </si>
  <si>
    <t>0.504 to 0.735</t>
  </si>
  <si>
    <t>0.522 to 0.748</t>
  </si>
  <si>
    <t>0.461 to 0.710</t>
  </si>
  <si>
    <t>0.756 to 0.880</t>
  </si>
  <si>
    <t>0.600 to 0.792</t>
  </si>
  <si>
    <t>0.548 to 0.761</t>
  </si>
  <si>
    <t>0.757 to 0.881</t>
  </si>
  <si>
    <t>0.976 to 0.989</t>
  </si>
  <si>
    <t>0.896 to 0.950</t>
  </si>
  <si>
    <t>0.895 to 0.949</t>
  </si>
  <si>
    <t>Controls (NDC)</t>
  </si>
  <si>
    <t>Patients (AD continuum)</t>
  </si>
  <si>
    <t>0.768 to 0.943</t>
  </si>
  <si>
    <t>0.846 to 0.975</t>
  </si>
  <si>
    <t>0.929 to 1.00</t>
  </si>
  <si>
    <t>age</t>
  </si>
  <si>
    <t>CDR</t>
  </si>
  <si>
    <t>MMSE</t>
  </si>
  <si>
    <t>Plasma</t>
  </si>
  <si>
    <t>two-tailed p value</t>
  </si>
  <si>
    <t>Statistics:</t>
  </si>
  <si>
    <t>MCI-AD/NDC</t>
  </si>
  <si>
    <t>AD-dem/NDC</t>
  </si>
  <si>
    <t>pre-AD/NDC</t>
  </si>
  <si>
    <t>* single patient, not plotted</t>
  </si>
  <si>
    <t>sample size (n)</t>
  </si>
  <si>
    <t>n</t>
  </si>
  <si>
    <t xml:space="preserve">Discovery CSF p-tau217 </t>
  </si>
  <si>
    <t>Discovery CSF p-tau181 (pg/mL)</t>
  </si>
  <si>
    <t>Discovery CSF p-tau217 (pg/mL)</t>
  </si>
  <si>
    <t>Discovery CSF p-tau231 (pg/mL)</t>
  </si>
  <si>
    <t>Discovery CSF p-tau181&amp;231 (pg/mL)</t>
  </si>
  <si>
    <t>Discovery CSF p-tau217&amp;231 (pg/mL)</t>
  </si>
  <si>
    <t>Discovery Plasma p-tau181 (pg/mL)</t>
  </si>
  <si>
    <t>Discovery Plasma p-tau217 (pg/mL)</t>
  </si>
  <si>
    <t>Discovery Plasma p-tau231 (pg/mL)</t>
  </si>
  <si>
    <t>Discovery Plasma p-tau181&amp;231 (pg/mL)</t>
  </si>
  <si>
    <t>Discovery Plasma p-tau217&amp;231 (pg/mL)</t>
  </si>
  <si>
    <t>CSF p-tau217 (pg/mL)</t>
  </si>
  <si>
    <t>Validation CSF p-tau231 (pg/mL)</t>
  </si>
  <si>
    <t>Validation CSF p-tau217 (pg/mL)</t>
  </si>
  <si>
    <t>Validation CSF p-tau181 (pg/mL)</t>
  </si>
  <si>
    <t>Validation CSF p-tau181&amp;231 (pg/mL)</t>
  </si>
  <si>
    <t>Validation CSF p-tau217&amp;231 (pg/mL)</t>
  </si>
  <si>
    <t>Validation Plasma p-tau181 (pg/mL)</t>
  </si>
  <si>
    <t>Validation Plasma p-tau217 (pg/mL)</t>
  </si>
  <si>
    <t>Validation Plasma p-tau231 (pg/mL)</t>
  </si>
  <si>
    <t>Validation Plasma p-tau217&amp;231 (pg/mL)</t>
  </si>
  <si>
    <t>Discovery Plasma (pg/mL)</t>
  </si>
  <si>
    <t>Validation Plasma (pg/mL)</t>
  </si>
  <si>
    <t>pg/mL</t>
  </si>
  <si>
    <t>Plasma p-tau217 (pg/mL)</t>
  </si>
  <si>
    <t>Plasma p-tau231 (pg/mL)</t>
  </si>
  <si>
    <t>Plasma p-tau217&amp;231 (pg/mL)</t>
  </si>
  <si>
    <t>CSF p-tau231 (pg/mL)</t>
  </si>
  <si>
    <t>CSF p-tau217&amp;231 (pg/mL)</t>
  </si>
  <si>
    <t>CSF p-tau181 (pg/mL)</t>
  </si>
  <si>
    <t>CSF p-tau181&amp;231 (pg/mL)</t>
  </si>
  <si>
    <t>Plasma p-tau181 (pg/mL)</t>
  </si>
  <si>
    <t>Plasma p-tau181&amp;231 (pg/mL)</t>
  </si>
  <si>
    <t>0.967 to 0.984</t>
  </si>
  <si>
    <t>0.972 to 0.987</t>
  </si>
  <si>
    <t>0.875 to 0.939</t>
  </si>
  <si>
    <t>0.883 to 0.943</t>
  </si>
  <si>
    <t>0.347 to 0.634</t>
  </si>
  <si>
    <t>0.495 to 0.731</t>
  </si>
  <si>
    <t>0.592 to 0.787</t>
  </si>
  <si>
    <t>0.733 to 0.869</t>
  </si>
  <si>
    <t>0.879 to 0.941</t>
  </si>
  <si>
    <t>0.351 to 0.637</t>
  </si>
  <si>
    <t>0.872 to 0.938</t>
  </si>
  <si>
    <t>0.350 to 0.636</t>
  </si>
  <si>
    <t>0.505 to 0.737</t>
  </si>
  <si>
    <t>0.582 to 0.782</t>
  </si>
  <si>
    <t>0.722 to 0.863</t>
  </si>
  <si>
    <t>0.825 to 0.914</t>
  </si>
  <si>
    <t>0.335 to 0.626</t>
  </si>
  <si>
    <t>0.446 to 0.700</t>
  </si>
  <si>
    <t>0.570 to 0.774</t>
  </si>
  <si>
    <t>0.738 to 0.871</t>
  </si>
  <si>
    <t>0.352 to 0.638</t>
  </si>
  <si>
    <t>0.697 to 0.849</t>
  </si>
  <si>
    <t>0.323 to 0.619</t>
  </si>
  <si>
    <t>0.603 to 0.794</t>
  </si>
  <si>
    <t>0.463 to 0.713</t>
  </si>
  <si>
    <t>0.590 to 0.790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</si>
</sst>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sz val="9"/>
      <color rgb="FFFF0000"/>
      <name val="Arial"/>
      <family val="2"/>
      <charset val="238"/>
    </font>
    <font>
      <sz val="9"/>
      <name val="Arial"/>
      <family val="2"/>
    </font>
    <font>
      <sz val="9"/>
      <color theme="1"/>
      <name val="Arial"/>
      <family val="2"/>
    </font>
    <font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3" xfId="0" applyFont="1" applyBorder="1"/>
    <xf numFmtId="0" fontId="3" fillId="0" borderId="4" xfId="0" applyFont="1" applyBorder="1" applyAlignment="1">
      <alignment horizontal="left"/>
    </xf>
    <xf numFmtId="0" fontId="3" fillId="0" borderId="5" xfId="0" applyFont="1" applyBorder="1"/>
    <xf numFmtId="0" fontId="2" fillId="0" borderId="1" xfId="0" applyFont="1" applyBorder="1"/>
    <xf numFmtId="0" fontId="2" fillId="0" borderId="9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3" fillId="0" borderId="1" xfId="0" applyFont="1" applyBorder="1" applyAlignment="1">
      <alignment horizontal="left"/>
    </xf>
    <xf numFmtId="0" fontId="2" fillId="0" borderId="8" xfId="0" applyFont="1" applyBorder="1"/>
    <xf numFmtId="0" fontId="3" fillId="0" borderId="10" xfId="0" applyFont="1" applyBorder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9" xfId="0" applyFont="1" applyBorder="1"/>
    <xf numFmtId="164" fontId="2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2" fillId="0" borderId="10" xfId="0" applyFont="1" applyBorder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3" xfId="0" applyFont="1" applyBorder="1" applyAlignment="1">
      <alignment horizontal="right"/>
    </xf>
    <xf numFmtId="0" fontId="6" fillId="0" borderId="0" xfId="0" applyFont="1"/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  <xf numFmtId="164" fontId="6" fillId="0" borderId="0" xfId="0" applyNumberFormat="1" applyFont="1" applyAlignment="1">
      <alignment horizontal="center"/>
    </xf>
    <xf numFmtId="0" fontId="6" fillId="0" borderId="11" xfId="0" applyFont="1" applyBorder="1" applyAlignment="1">
      <alignment horizontal="center" vertical="center"/>
    </xf>
    <xf numFmtId="0" fontId="5" fillId="0" borderId="1" xfId="0" applyFont="1" applyBorder="1" applyAlignment="1">
      <alignment horizontal="left"/>
    </xf>
    <xf numFmtId="0" fontId="5" fillId="0" borderId="8" xfId="0" applyFont="1" applyBorder="1"/>
    <xf numFmtId="0" fontId="5" fillId="0" borderId="2" xfId="0" applyFont="1" applyBorder="1" applyAlignment="1">
      <alignment horizontal="left"/>
    </xf>
    <xf numFmtId="0" fontId="5" fillId="0" borderId="3" xfId="0" applyFont="1" applyBorder="1"/>
    <xf numFmtId="0" fontId="5" fillId="0" borderId="4" xfId="0" applyFont="1" applyBorder="1" applyAlignment="1">
      <alignment horizontal="left"/>
    </xf>
    <xf numFmtId="0" fontId="5" fillId="0" borderId="10" xfId="0" applyFont="1" applyBorder="1"/>
    <xf numFmtId="0" fontId="5" fillId="0" borderId="5" xfId="0" applyFont="1" applyBorder="1"/>
    <xf numFmtId="0" fontId="5" fillId="0" borderId="9" xfId="0" applyFont="1" applyBorder="1"/>
    <xf numFmtId="0" fontId="6" fillId="0" borderId="8" xfId="0" applyFont="1" applyBorder="1" applyAlignment="1">
      <alignment horizontal="center" vertical="center"/>
    </xf>
    <xf numFmtId="0" fontId="6" fillId="0" borderId="9" xfId="0" applyFont="1" applyBorder="1"/>
    <xf numFmtId="0" fontId="6" fillId="0" borderId="3" xfId="0" applyFont="1" applyBorder="1"/>
    <xf numFmtId="2" fontId="6" fillId="0" borderId="11" xfId="0" applyNumberFormat="1" applyFont="1" applyBorder="1" applyAlignment="1">
      <alignment horizontal="center" vertical="center"/>
    </xf>
    <xf numFmtId="0" fontId="6" fillId="0" borderId="11" xfId="0" applyFont="1" applyBorder="1"/>
    <xf numFmtId="2" fontId="6" fillId="0" borderId="0" xfId="0" applyNumberFormat="1" applyFont="1" applyAlignment="1">
      <alignment horizontal="center" vertical="center"/>
    </xf>
    <xf numFmtId="2" fontId="6" fillId="0" borderId="0" xfId="0" applyNumberFormat="1" applyFont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9" xfId="0" applyFont="1" applyBorder="1" applyAlignment="1">
      <alignment horizontal="center" vertical="center"/>
    </xf>
    <xf numFmtId="0" fontId="6" fillId="0" borderId="8" xfId="0" applyFont="1" applyBorder="1"/>
    <xf numFmtId="0" fontId="6" fillId="0" borderId="3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horizontal="right"/>
    </xf>
    <xf numFmtId="0" fontId="2" fillId="0" borderId="0" xfId="0" applyFont="1" applyAlignment="1"/>
    <xf numFmtId="164" fontId="5" fillId="0" borderId="0" xfId="0" applyNumberFormat="1" applyFont="1"/>
    <xf numFmtId="0" fontId="6" fillId="0" borderId="8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8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microsoft.com/office/2017/10/relationships/person" Target="persons/perso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</xdr:col>
      <xdr:colOff>307238</xdr:colOff>
      <xdr:row>4</xdr:row>
      <xdr:rowOff>12301</xdr:rowOff>
    </xdr:to>
    <xdr:sp macro="" textlink="">
      <xdr:nvSpPr>
        <xdr:cNvPr id="7169" name="AutoShape 1">
          <a:extLst>
            <a:ext uri="{FF2B5EF4-FFF2-40B4-BE49-F238E27FC236}">
              <a16:creationId xmlns:a16="http://schemas.microsoft.com/office/drawing/2014/main" id="{258024A4-24C8-483C-E85F-A6FD23864F00}"/>
            </a:ext>
          </a:extLst>
        </xdr:cNvPr>
        <xdr:cNvSpPr>
          <a:spLocks noChangeAspect="1" noChangeArrowheads="1"/>
        </xdr:cNvSpPr>
      </xdr:nvSpPr>
      <xdr:spPr bwMode="auto">
        <a:xfrm>
          <a:off x="5793638" y="365760"/>
          <a:ext cx="307239" cy="3072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</xdr:row>
      <xdr:rowOff>0</xdr:rowOff>
    </xdr:from>
    <xdr:to>
      <xdr:col>1</xdr:col>
      <xdr:colOff>307238</xdr:colOff>
      <xdr:row>6</xdr:row>
      <xdr:rowOff>18537</xdr:rowOff>
    </xdr:to>
    <xdr:sp macro="" textlink="">
      <xdr:nvSpPr>
        <xdr:cNvPr id="3" name="AutoShape 1">
          <a:extLst>
            <a:ext uri="{FF2B5EF4-FFF2-40B4-BE49-F238E27FC236}">
              <a16:creationId xmlns:a16="http://schemas.microsoft.com/office/drawing/2014/main" id="{F39A56D2-3D4C-4B57-9B9F-D2C6AEDF1B17}"/>
            </a:ext>
          </a:extLst>
        </xdr:cNvPr>
        <xdr:cNvSpPr>
          <a:spLocks noChangeAspect="1" noChangeArrowheads="1"/>
        </xdr:cNvSpPr>
      </xdr:nvSpPr>
      <xdr:spPr bwMode="auto">
        <a:xfrm>
          <a:off x="643738" y="365760"/>
          <a:ext cx="307238" cy="3072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307238</xdr:colOff>
      <xdr:row>6</xdr:row>
      <xdr:rowOff>18537</xdr:rowOff>
    </xdr:to>
    <xdr:sp macro="" textlink="">
      <xdr:nvSpPr>
        <xdr:cNvPr id="4" name="AutoShape 1">
          <a:extLst>
            <a:ext uri="{FF2B5EF4-FFF2-40B4-BE49-F238E27FC236}">
              <a16:creationId xmlns:a16="http://schemas.microsoft.com/office/drawing/2014/main" id="{6FB03075-4772-4529-A21C-F86F5C1D8C86}"/>
            </a:ext>
          </a:extLst>
        </xdr:cNvPr>
        <xdr:cNvSpPr>
          <a:spLocks noChangeAspect="1" noChangeArrowheads="1"/>
        </xdr:cNvSpPr>
      </xdr:nvSpPr>
      <xdr:spPr bwMode="auto">
        <a:xfrm>
          <a:off x="643738" y="365760"/>
          <a:ext cx="307238" cy="3072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8</xdr:col>
      <xdr:colOff>0</xdr:colOff>
      <xdr:row>4</xdr:row>
      <xdr:rowOff>0</xdr:rowOff>
    </xdr:from>
    <xdr:ext cx="307238" cy="307238"/>
    <xdr:sp macro="" textlink="">
      <xdr:nvSpPr>
        <xdr:cNvPr id="7" name="AutoShape 1">
          <a:extLst>
            <a:ext uri="{FF2B5EF4-FFF2-40B4-BE49-F238E27FC236}">
              <a16:creationId xmlns:a16="http://schemas.microsoft.com/office/drawing/2014/main" id="{E5BEDDFF-00F2-4ADB-9183-933FE2A31998}"/>
            </a:ext>
          </a:extLst>
        </xdr:cNvPr>
        <xdr:cNvSpPr>
          <a:spLocks noChangeAspect="1" noChangeArrowheads="1"/>
        </xdr:cNvSpPr>
      </xdr:nvSpPr>
      <xdr:spPr bwMode="auto">
        <a:xfrm>
          <a:off x="643738" y="731520"/>
          <a:ext cx="307238" cy="3072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307238" cy="307238"/>
    <xdr:sp macro="" textlink="">
      <xdr:nvSpPr>
        <xdr:cNvPr id="8" name="AutoShape 1">
          <a:extLst>
            <a:ext uri="{FF2B5EF4-FFF2-40B4-BE49-F238E27FC236}">
              <a16:creationId xmlns:a16="http://schemas.microsoft.com/office/drawing/2014/main" id="{48E2B725-78F2-4C69-A6AE-8564552E0B05}"/>
            </a:ext>
          </a:extLst>
        </xdr:cNvPr>
        <xdr:cNvSpPr>
          <a:spLocks noChangeAspect="1" noChangeArrowheads="1"/>
        </xdr:cNvSpPr>
      </xdr:nvSpPr>
      <xdr:spPr bwMode="auto">
        <a:xfrm>
          <a:off x="643738" y="731520"/>
          <a:ext cx="307238" cy="3072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A7E0AC-0AD8-4625-9620-FCA03D719E7D}">
  <dimension ref="A1:G174"/>
  <sheetViews>
    <sheetView workbookViewId="0">
      <selection activeCell="E19" sqref="E19:E20"/>
    </sheetView>
  </sheetViews>
  <sheetFormatPr defaultColWidth="8.77734375" defaultRowHeight="11.4" x14ac:dyDescent="0.2"/>
  <cols>
    <col min="1" max="1" width="9.88671875" style="33" bestFit="1" customWidth="1"/>
    <col min="2" max="2" width="9.5546875" style="33" customWidth="1"/>
    <col min="3" max="3" width="4" style="33" bestFit="1" customWidth="1"/>
    <col min="4" max="4" width="7.6640625" style="33" bestFit="1" customWidth="1"/>
    <col min="5" max="5" width="15.6640625" style="33" bestFit="1" customWidth="1"/>
    <col min="6" max="6" width="7.5546875" style="33" bestFit="1" customWidth="1"/>
    <col min="7" max="7" width="9.6640625" style="33" bestFit="1" customWidth="1"/>
    <col min="8" max="16384" width="8.77734375" style="28"/>
  </cols>
  <sheetData>
    <row r="1" spans="1:7" x14ac:dyDescent="0.2">
      <c r="A1" s="33" t="s">
        <v>50</v>
      </c>
      <c r="B1" s="33" t="s">
        <v>228</v>
      </c>
      <c r="C1" s="33" t="s">
        <v>52</v>
      </c>
      <c r="D1" s="33" t="s">
        <v>51</v>
      </c>
      <c r="E1" s="33" t="s">
        <v>55</v>
      </c>
      <c r="F1" s="33" t="s">
        <v>229</v>
      </c>
      <c r="G1" s="33" t="s">
        <v>230</v>
      </c>
    </row>
    <row r="2" spans="1:7" x14ac:dyDescent="0.2">
      <c r="A2" s="33" t="s">
        <v>53</v>
      </c>
      <c r="B2" s="33">
        <v>77</v>
      </c>
      <c r="C2" s="33" t="s">
        <v>12</v>
      </c>
      <c r="D2" s="33" t="s">
        <v>14</v>
      </c>
      <c r="E2" s="33">
        <v>5</v>
      </c>
      <c r="F2" s="33">
        <v>1</v>
      </c>
      <c r="G2" s="33">
        <v>15</v>
      </c>
    </row>
    <row r="3" spans="1:7" x14ac:dyDescent="0.2">
      <c r="A3" s="33" t="s">
        <v>53</v>
      </c>
      <c r="B3" s="33">
        <v>77</v>
      </c>
      <c r="C3" s="33" t="s">
        <v>12</v>
      </c>
      <c r="D3" s="33" t="s">
        <v>14</v>
      </c>
      <c r="E3" s="33">
        <v>5</v>
      </c>
      <c r="G3" s="33">
        <v>20</v>
      </c>
    </row>
    <row r="4" spans="1:7" x14ac:dyDescent="0.2">
      <c r="A4" s="33" t="s">
        <v>53</v>
      </c>
      <c r="B4" s="33">
        <v>78</v>
      </c>
      <c r="C4" s="33" t="s">
        <v>12</v>
      </c>
      <c r="D4" s="33" t="s">
        <v>14</v>
      </c>
      <c r="E4" s="33">
        <v>5</v>
      </c>
      <c r="F4" s="33">
        <v>1</v>
      </c>
      <c r="G4" s="33">
        <v>16</v>
      </c>
    </row>
    <row r="5" spans="1:7" x14ac:dyDescent="0.2">
      <c r="A5" s="33" t="s">
        <v>53</v>
      </c>
      <c r="B5" s="33">
        <v>78</v>
      </c>
      <c r="C5" s="33" t="s">
        <v>12</v>
      </c>
      <c r="D5" s="33" t="s">
        <v>14</v>
      </c>
      <c r="E5" s="33">
        <v>5</v>
      </c>
      <c r="F5" s="33">
        <v>1</v>
      </c>
      <c r="G5" s="33">
        <v>17</v>
      </c>
    </row>
    <row r="6" spans="1:7" x14ac:dyDescent="0.2">
      <c r="A6" s="33" t="s">
        <v>53</v>
      </c>
      <c r="B6" s="33">
        <v>78</v>
      </c>
      <c r="C6" s="33" t="s">
        <v>12</v>
      </c>
      <c r="D6" s="33" t="s">
        <v>14</v>
      </c>
      <c r="F6" s="33">
        <v>1</v>
      </c>
    </row>
    <row r="7" spans="1:7" x14ac:dyDescent="0.2">
      <c r="A7" s="33" t="s">
        <v>53</v>
      </c>
      <c r="B7" s="33">
        <v>64</v>
      </c>
      <c r="C7" s="33" t="s">
        <v>12</v>
      </c>
      <c r="D7" s="33" t="s">
        <v>14</v>
      </c>
      <c r="E7" s="33">
        <v>5</v>
      </c>
      <c r="F7" s="33">
        <v>1</v>
      </c>
      <c r="G7" s="33">
        <v>12</v>
      </c>
    </row>
    <row r="8" spans="1:7" x14ac:dyDescent="0.2">
      <c r="A8" s="33" t="s">
        <v>53</v>
      </c>
      <c r="B8" s="33">
        <v>81</v>
      </c>
      <c r="C8" s="33" t="s">
        <v>11</v>
      </c>
      <c r="D8" s="33" t="s">
        <v>14</v>
      </c>
      <c r="E8" s="33">
        <v>13</v>
      </c>
      <c r="F8" s="33">
        <v>1</v>
      </c>
      <c r="G8" s="33">
        <v>10</v>
      </c>
    </row>
    <row r="9" spans="1:7" x14ac:dyDescent="0.2">
      <c r="A9" s="33" t="s">
        <v>53</v>
      </c>
      <c r="B9" s="33">
        <v>68</v>
      </c>
      <c r="C9" s="33" t="s">
        <v>12</v>
      </c>
      <c r="D9" s="33" t="s">
        <v>14</v>
      </c>
      <c r="E9" s="33">
        <v>18</v>
      </c>
      <c r="F9" s="33">
        <v>1</v>
      </c>
      <c r="G9" s="33">
        <v>18</v>
      </c>
    </row>
    <row r="10" spans="1:7" x14ac:dyDescent="0.2">
      <c r="A10" s="33" t="s">
        <v>53</v>
      </c>
      <c r="B10" s="33">
        <v>80</v>
      </c>
      <c r="C10" s="33" t="s">
        <v>12</v>
      </c>
      <c r="D10" s="33" t="s">
        <v>14</v>
      </c>
      <c r="E10" s="33">
        <v>8</v>
      </c>
      <c r="F10" s="33">
        <v>2</v>
      </c>
      <c r="G10" s="33">
        <v>15</v>
      </c>
    </row>
    <row r="11" spans="1:7" x14ac:dyDescent="0.2">
      <c r="A11" s="33" t="s">
        <v>53</v>
      </c>
      <c r="B11" s="33">
        <v>65</v>
      </c>
      <c r="C11" s="33" t="s">
        <v>12</v>
      </c>
      <c r="D11" s="33" t="s">
        <v>14</v>
      </c>
      <c r="E11" s="33">
        <v>8</v>
      </c>
      <c r="F11" s="33">
        <v>1</v>
      </c>
      <c r="G11" s="33">
        <v>23</v>
      </c>
    </row>
    <row r="12" spans="1:7" x14ac:dyDescent="0.2">
      <c r="A12" s="33" t="s">
        <v>53</v>
      </c>
      <c r="B12" s="33">
        <v>76</v>
      </c>
      <c r="C12" s="33" t="s">
        <v>11</v>
      </c>
      <c r="D12" s="33" t="s">
        <v>14</v>
      </c>
      <c r="E12" s="33">
        <v>5</v>
      </c>
      <c r="F12" s="33">
        <v>1</v>
      </c>
      <c r="G12" s="33">
        <v>12</v>
      </c>
    </row>
    <row r="13" spans="1:7" x14ac:dyDescent="0.2">
      <c r="A13" s="33" t="s">
        <v>53</v>
      </c>
      <c r="B13" s="33">
        <v>83</v>
      </c>
      <c r="C13" s="33" t="s">
        <v>12</v>
      </c>
      <c r="D13" s="33" t="s">
        <v>14</v>
      </c>
      <c r="E13" s="33">
        <v>5</v>
      </c>
      <c r="F13" s="33">
        <v>1</v>
      </c>
      <c r="G13" s="33">
        <v>10</v>
      </c>
    </row>
    <row r="14" spans="1:7" x14ac:dyDescent="0.2">
      <c r="A14" s="33" t="s">
        <v>53</v>
      </c>
      <c r="B14" s="33">
        <v>81</v>
      </c>
      <c r="C14" s="33" t="s">
        <v>12</v>
      </c>
      <c r="D14" s="33" t="s">
        <v>14</v>
      </c>
      <c r="E14" s="33">
        <v>13</v>
      </c>
      <c r="F14" s="33">
        <v>1</v>
      </c>
      <c r="G14" s="33">
        <v>23</v>
      </c>
    </row>
    <row r="15" spans="1:7" x14ac:dyDescent="0.2">
      <c r="A15" s="33" t="s">
        <v>53</v>
      </c>
      <c r="B15" s="33">
        <v>74</v>
      </c>
      <c r="C15" s="33" t="s">
        <v>11</v>
      </c>
      <c r="D15" s="33" t="s">
        <v>14</v>
      </c>
      <c r="E15" s="33">
        <v>5</v>
      </c>
      <c r="F15" s="33">
        <v>1</v>
      </c>
      <c r="G15" s="33">
        <v>18</v>
      </c>
    </row>
    <row r="16" spans="1:7" x14ac:dyDescent="0.2">
      <c r="A16" s="33" t="s">
        <v>53</v>
      </c>
      <c r="B16" s="33">
        <v>63</v>
      </c>
      <c r="C16" s="33" t="s">
        <v>12</v>
      </c>
      <c r="D16" s="33" t="s">
        <v>14</v>
      </c>
      <c r="E16" s="33">
        <v>5</v>
      </c>
      <c r="F16" s="33">
        <v>1</v>
      </c>
      <c r="G16" s="33">
        <v>12</v>
      </c>
    </row>
    <row r="17" spans="1:7" x14ac:dyDescent="0.2">
      <c r="A17" s="33" t="s">
        <v>53</v>
      </c>
      <c r="B17" s="33">
        <v>73</v>
      </c>
      <c r="C17" s="33" t="s">
        <v>12</v>
      </c>
      <c r="D17" s="33" t="s">
        <v>14</v>
      </c>
      <c r="E17" s="33">
        <v>5</v>
      </c>
      <c r="F17" s="33">
        <v>1</v>
      </c>
      <c r="G17" s="33">
        <v>13</v>
      </c>
    </row>
    <row r="18" spans="1:7" x14ac:dyDescent="0.2">
      <c r="A18" s="33" t="s">
        <v>53</v>
      </c>
      <c r="B18" s="33">
        <v>76</v>
      </c>
      <c r="C18" s="33" t="s">
        <v>11</v>
      </c>
      <c r="D18" s="33" t="s">
        <v>14</v>
      </c>
      <c r="E18" s="33">
        <v>8</v>
      </c>
      <c r="F18" s="33">
        <v>1</v>
      </c>
      <c r="G18" s="33">
        <v>21</v>
      </c>
    </row>
    <row r="19" spans="1:7" x14ac:dyDescent="0.2">
      <c r="A19" s="33" t="s">
        <v>53</v>
      </c>
      <c r="B19" s="33">
        <v>76</v>
      </c>
      <c r="C19" s="33" t="s">
        <v>12</v>
      </c>
      <c r="D19" s="33" t="s">
        <v>14</v>
      </c>
      <c r="E19" s="33">
        <v>5</v>
      </c>
      <c r="F19" s="33">
        <v>1</v>
      </c>
      <c r="G19" s="33">
        <v>20</v>
      </c>
    </row>
    <row r="20" spans="1:7" x14ac:dyDescent="0.2">
      <c r="A20" s="33" t="s">
        <v>53</v>
      </c>
      <c r="B20" s="33">
        <v>74</v>
      </c>
      <c r="C20" s="33" t="s">
        <v>12</v>
      </c>
      <c r="D20" s="33" t="s">
        <v>14</v>
      </c>
      <c r="E20" s="33">
        <v>5</v>
      </c>
      <c r="F20" s="33">
        <v>1</v>
      </c>
      <c r="G20" s="33">
        <v>24</v>
      </c>
    </row>
    <row r="21" spans="1:7" x14ac:dyDescent="0.2">
      <c r="A21" s="33" t="s">
        <v>53</v>
      </c>
      <c r="B21" s="33">
        <v>52</v>
      </c>
      <c r="C21" s="33" t="s">
        <v>12</v>
      </c>
      <c r="D21" s="33" t="s">
        <v>13</v>
      </c>
      <c r="E21" s="33">
        <v>17</v>
      </c>
      <c r="F21" s="33">
        <v>0</v>
      </c>
      <c r="G21" s="33">
        <v>30</v>
      </c>
    </row>
    <row r="22" spans="1:7" x14ac:dyDescent="0.2">
      <c r="A22" s="33" t="s">
        <v>53</v>
      </c>
      <c r="B22" s="33">
        <v>75</v>
      </c>
      <c r="C22" s="33" t="s">
        <v>11</v>
      </c>
      <c r="D22" s="33" t="s">
        <v>13</v>
      </c>
      <c r="E22" s="33">
        <v>8</v>
      </c>
      <c r="F22" s="33">
        <v>0.5</v>
      </c>
      <c r="G22" s="33">
        <v>27</v>
      </c>
    </row>
    <row r="23" spans="1:7" x14ac:dyDescent="0.2">
      <c r="A23" s="33" t="s">
        <v>53</v>
      </c>
      <c r="B23" s="33">
        <v>67</v>
      </c>
      <c r="C23" s="33" t="s">
        <v>11</v>
      </c>
      <c r="D23" s="33" t="s">
        <v>13</v>
      </c>
      <c r="E23" s="33">
        <v>13</v>
      </c>
      <c r="F23" s="33">
        <v>0</v>
      </c>
      <c r="G23" s="33">
        <v>30</v>
      </c>
    </row>
    <row r="24" spans="1:7" x14ac:dyDescent="0.2">
      <c r="A24" s="33" t="s">
        <v>53</v>
      </c>
      <c r="B24" s="33">
        <v>52</v>
      </c>
      <c r="C24" s="33" t="s">
        <v>12</v>
      </c>
      <c r="D24" s="33" t="s">
        <v>13</v>
      </c>
      <c r="E24" s="33">
        <v>17</v>
      </c>
      <c r="F24" s="33">
        <v>0</v>
      </c>
      <c r="G24" s="33">
        <v>30</v>
      </c>
    </row>
    <row r="25" spans="1:7" x14ac:dyDescent="0.2">
      <c r="A25" s="33" t="s">
        <v>53</v>
      </c>
      <c r="B25" s="33">
        <v>67</v>
      </c>
      <c r="C25" s="33" t="s">
        <v>11</v>
      </c>
      <c r="D25" s="33" t="s">
        <v>13</v>
      </c>
      <c r="E25" s="33">
        <v>17</v>
      </c>
      <c r="F25" s="33">
        <v>0.5</v>
      </c>
      <c r="G25" s="33">
        <v>28</v>
      </c>
    </row>
    <row r="26" spans="1:7" x14ac:dyDescent="0.2">
      <c r="A26" s="33" t="s">
        <v>53</v>
      </c>
      <c r="B26" s="33">
        <v>71</v>
      </c>
      <c r="C26" s="33" t="s">
        <v>12</v>
      </c>
      <c r="D26" s="33" t="s">
        <v>13</v>
      </c>
      <c r="E26" s="33">
        <v>13</v>
      </c>
      <c r="F26" s="33">
        <v>0</v>
      </c>
      <c r="G26" s="33">
        <v>29</v>
      </c>
    </row>
    <row r="27" spans="1:7" x14ac:dyDescent="0.2">
      <c r="A27" s="33" t="s">
        <v>53</v>
      </c>
      <c r="B27" s="33">
        <v>24</v>
      </c>
      <c r="C27" s="33" t="s">
        <v>12</v>
      </c>
      <c r="D27" s="33" t="s">
        <v>13</v>
      </c>
    </row>
    <row r="28" spans="1:7" x14ac:dyDescent="0.2">
      <c r="A28" s="33" t="s">
        <v>53</v>
      </c>
      <c r="B28" s="33">
        <v>66</v>
      </c>
      <c r="C28" s="33" t="s">
        <v>12</v>
      </c>
      <c r="D28" s="33" t="s">
        <v>13</v>
      </c>
      <c r="E28" s="33">
        <v>13</v>
      </c>
      <c r="F28" s="33">
        <v>0</v>
      </c>
      <c r="G28" s="33">
        <v>29</v>
      </c>
    </row>
    <row r="29" spans="1:7" x14ac:dyDescent="0.2">
      <c r="A29" s="33" t="s">
        <v>53</v>
      </c>
      <c r="B29" s="33">
        <v>61</v>
      </c>
      <c r="C29" s="33" t="s">
        <v>12</v>
      </c>
      <c r="D29" s="33" t="s">
        <v>13</v>
      </c>
      <c r="E29" s="33">
        <v>13</v>
      </c>
      <c r="G29" s="33">
        <v>25</v>
      </c>
    </row>
    <row r="30" spans="1:7" x14ac:dyDescent="0.2">
      <c r="A30" s="33" t="s">
        <v>53</v>
      </c>
      <c r="B30" s="33">
        <v>55</v>
      </c>
      <c r="C30" s="33" t="s">
        <v>11</v>
      </c>
      <c r="D30" s="33" t="s">
        <v>13</v>
      </c>
      <c r="E30" s="33">
        <v>13</v>
      </c>
      <c r="F30" s="33">
        <v>0</v>
      </c>
      <c r="G30" s="33">
        <v>29</v>
      </c>
    </row>
    <row r="31" spans="1:7" x14ac:dyDescent="0.2">
      <c r="A31" s="33" t="s">
        <v>53</v>
      </c>
      <c r="B31" s="33">
        <v>75</v>
      </c>
      <c r="C31" s="33" t="s">
        <v>12</v>
      </c>
      <c r="D31" s="33" t="s">
        <v>13</v>
      </c>
      <c r="E31" s="33">
        <v>5</v>
      </c>
    </row>
    <row r="32" spans="1:7" x14ac:dyDescent="0.2">
      <c r="A32" s="33" t="s">
        <v>53</v>
      </c>
      <c r="B32" s="33">
        <v>69</v>
      </c>
      <c r="C32" s="33" t="s">
        <v>12</v>
      </c>
      <c r="D32" s="33" t="s">
        <v>13</v>
      </c>
      <c r="E32" s="33">
        <v>8</v>
      </c>
    </row>
    <row r="33" spans="1:7" x14ac:dyDescent="0.2">
      <c r="A33" s="33" t="s">
        <v>53</v>
      </c>
      <c r="B33" s="33">
        <v>73</v>
      </c>
      <c r="C33" s="33" t="s">
        <v>12</v>
      </c>
      <c r="D33" s="33" t="s">
        <v>13</v>
      </c>
      <c r="E33" s="33">
        <v>11</v>
      </c>
      <c r="F33" s="33">
        <v>0</v>
      </c>
      <c r="G33" s="33">
        <v>30</v>
      </c>
    </row>
    <row r="34" spans="1:7" x14ac:dyDescent="0.2">
      <c r="A34" s="33" t="s">
        <v>53</v>
      </c>
      <c r="B34" s="33">
        <v>70</v>
      </c>
      <c r="C34" s="33" t="s">
        <v>11</v>
      </c>
      <c r="D34" s="33" t="s">
        <v>13</v>
      </c>
      <c r="E34" s="33">
        <v>13</v>
      </c>
      <c r="F34" s="33">
        <v>0</v>
      </c>
      <c r="G34" s="33">
        <v>30</v>
      </c>
    </row>
    <row r="35" spans="1:7" x14ac:dyDescent="0.2">
      <c r="A35" s="33" t="s">
        <v>53</v>
      </c>
      <c r="B35" s="33">
        <v>65</v>
      </c>
      <c r="C35" s="33" t="s">
        <v>11</v>
      </c>
      <c r="D35" s="33" t="s">
        <v>13</v>
      </c>
      <c r="E35" s="33">
        <v>8</v>
      </c>
      <c r="F35" s="33">
        <v>0</v>
      </c>
      <c r="G35" s="33">
        <v>26</v>
      </c>
    </row>
    <row r="36" spans="1:7" x14ac:dyDescent="0.2">
      <c r="A36" s="33" t="s">
        <v>53</v>
      </c>
      <c r="B36" s="33">
        <v>71</v>
      </c>
      <c r="C36" s="33" t="s">
        <v>12</v>
      </c>
      <c r="D36" s="33" t="s">
        <v>0</v>
      </c>
      <c r="E36" s="33">
        <v>5</v>
      </c>
      <c r="F36" s="33">
        <v>0.5</v>
      </c>
      <c r="G36" s="33">
        <v>28</v>
      </c>
    </row>
    <row r="37" spans="1:7" x14ac:dyDescent="0.2">
      <c r="A37" s="33" t="s">
        <v>53</v>
      </c>
      <c r="B37" s="33">
        <v>68</v>
      </c>
      <c r="C37" s="33" t="s">
        <v>12</v>
      </c>
      <c r="D37" s="33" t="s">
        <v>0</v>
      </c>
      <c r="E37" s="33">
        <v>12</v>
      </c>
      <c r="G37" s="33">
        <v>22</v>
      </c>
    </row>
    <row r="38" spans="1:7" x14ac:dyDescent="0.2">
      <c r="A38" s="33" t="s">
        <v>53</v>
      </c>
      <c r="B38" s="33">
        <v>72</v>
      </c>
      <c r="C38" s="33" t="s">
        <v>11</v>
      </c>
      <c r="D38" s="33" t="s">
        <v>0</v>
      </c>
      <c r="E38" s="33">
        <v>8</v>
      </c>
      <c r="F38" s="33">
        <v>0.5</v>
      </c>
      <c r="G38" s="33">
        <v>19</v>
      </c>
    </row>
    <row r="39" spans="1:7" x14ac:dyDescent="0.2">
      <c r="A39" s="33" t="s">
        <v>53</v>
      </c>
      <c r="B39" s="33">
        <v>71</v>
      </c>
      <c r="C39" s="33" t="s">
        <v>11</v>
      </c>
      <c r="D39" s="33" t="s">
        <v>0</v>
      </c>
      <c r="E39" s="33">
        <v>5</v>
      </c>
      <c r="F39" s="33">
        <v>0.5</v>
      </c>
      <c r="G39" s="33">
        <v>21</v>
      </c>
    </row>
    <row r="40" spans="1:7" x14ac:dyDescent="0.2">
      <c r="A40" s="33" t="s">
        <v>53</v>
      </c>
      <c r="B40" s="33">
        <v>70</v>
      </c>
      <c r="C40" s="33" t="s">
        <v>12</v>
      </c>
      <c r="D40" s="33" t="s">
        <v>0</v>
      </c>
      <c r="E40" s="33">
        <v>5</v>
      </c>
      <c r="F40" s="33">
        <v>0.5</v>
      </c>
      <c r="G40" s="33">
        <v>23</v>
      </c>
    </row>
    <row r="41" spans="1:7" x14ac:dyDescent="0.2">
      <c r="A41" s="33" t="s">
        <v>53</v>
      </c>
      <c r="B41" s="33">
        <v>74</v>
      </c>
      <c r="C41" s="33" t="s">
        <v>12</v>
      </c>
      <c r="D41" s="33" t="s">
        <v>0</v>
      </c>
      <c r="E41" s="33">
        <v>5</v>
      </c>
      <c r="F41" s="33">
        <v>0.5</v>
      </c>
      <c r="G41" s="33">
        <v>22</v>
      </c>
    </row>
    <row r="42" spans="1:7" x14ac:dyDescent="0.2">
      <c r="A42" s="33" t="s">
        <v>53</v>
      </c>
      <c r="B42" s="33">
        <v>76</v>
      </c>
      <c r="C42" s="33" t="s">
        <v>12</v>
      </c>
      <c r="D42" s="33" t="s">
        <v>0</v>
      </c>
      <c r="E42" s="33">
        <v>16</v>
      </c>
      <c r="F42" s="33">
        <v>0.5</v>
      </c>
      <c r="G42" s="33">
        <v>27</v>
      </c>
    </row>
    <row r="43" spans="1:7" x14ac:dyDescent="0.2">
      <c r="A43" s="33" t="s">
        <v>53</v>
      </c>
      <c r="B43" s="33">
        <v>74</v>
      </c>
      <c r="C43" s="33" t="s">
        <v>12</v>
      </c>
      <c r="D43" s="33" t="s">
        <v>0</v>
      </c>
      <c r="E43" s="33">
        <v>5</v>
      </c>
      <c r="F43" s="33">
        <v>0.5</v>
      </c>
      <c r="G43" s="33">
        <v>24</v>
      </c>
    </row>
    <row r="44" spans="1:7" x14ac:dyDescent="0.2">
      <c r="A44" s="33" t="s">
        <v>53</v>
      </c>
      <c r="B44" s="33">
        <v>73</v>
      </c>
      <c r="C44" s="33" t="s">
        <v>11</v>
      </c>
      <c r="D44" s="33" t="s">
        <v>0</v>
      </c>
      <c r="E44" s="33">
        <v>13</v>
      </c>
      <c r="F44" s="33">
        <v>0</v>
      </c>
      <c r="G44" s="33">
        <v>27</v>
      </c>
    </row>
    <row r="45" spans="1:7" x14ac:dyDescent="0.2">
      <c r="A45" s="33" t="s">
        <v>53</v>
      </c>
      <c r="B45" s="33">
        <v>74</v>
      </c>
      <c r="C45" s="33" t="s">
        <v>12</v>
      </c>
      <c r="D45" s="33" t="s">
        <v>0</v>
      </c>
      <c r="E45" s="33">
        <v>5</v>
      </c>
      <c r="F45" s="33">
        <v>0.5</v>
      </c>
      <c r="G45" s="33">
        <v>16</v>
      </c>
    </row>
    <row r="46" spans="1:7" x14ac:dyDescent="0.2">
      <c r="A46" s="33" t="s">
        <v>53</v>
      </c>
      <c r="B46" s="33">
        <v>75</v>
      </c>
      <c r="C46" s="33" t="s">
        <v>12</v>
      </c>
      <c r="D46" s="33" t="s">
        <v>0</v>
      </c>
      <c r="E46" s="33">
        <v>18</v>
      </c>
      <c r="F46" s="33">
        <v>0.5</v>
      </c>
      <c r="G46" s="33">
        <v>23</v>
      </c>
    </row>
    <row r="47" spans="1:7" x14ac:dyDescent="0.2">
      <c r="A47" s="33" t="s">
        <v>53</v>
      </c>
      <c r="B47" s="33">
        <v>69</v>
      </c>
      <c r="C47" s="33" t="s">
        <v>12</v>
      </c>
      <c r="D47" s="33" t="s">
        <v>0</v>
      </c>
      <c r="E47" s="33">
        <v>5</v>
      </c>
      <c r="F47" s="33">
        <v>0.5</v>
      </c>
      <c r="G47" s="33">
        <v>19</v>
      </c>
    </row>
    <row r="48" spans="1:7" x14ac:dyDescent="0.2">
      <c r="A48" s="33" t="s">
        <v>53</v>
      </c>
      <c r="B48" s="33">
        <v>82</v>
      </c>
      <c r="C48" s="33" t="s">
        <v>12</v>
      </c>
      <c r="D48" s="33" t="s">
        <v>0</v>
      </c>
      <c r="E48" s="33">
        <v>5</v>
      </c>
      <c r="F48" s="33">
        <v>0.5</v>
      </c>
      <c r="G48" s="33">
        <v>27</v>
      </c>
    </row>
    <row r="49" spans="1:7" x14ac:dyDescent="0.2">
      <c r="A49" s="33" t="s">
        <v>53</v>
      </c>
      <c r="B49" s="33">
        <v>74</v>
      </c>
      <c r="C49" s="33" t="s">
        <v>11</v>
      </c>
      <c r="D49" s="33" t="s">
        <v>0</v>
      </c>
      <c r="E49" s="33">
        <v>8</v>
      </c>
      <c r="F49" s="33">
        <v>0.5</v>
      </c>
      <c r="G49" s="33">
        <v>25</v>
      </c>
    </row>
    <row r="50" spans="1:7" x14ac:dyDescent="0.2">
      <c r="A50" s="33" t="s">
        <v>53</v>
      </c>
      <c r="B50" s="33">
        <v>79</v>
      </c>
      <c r="C50" s="33" t="s">
        <v>12</v>
      </c>
      <c r="D50" s="33" t="s">
        <v>0</v>
      </c>
      <c r="E50" s="33">
        <v>8</v>
      </c>
      <c r="F50" s="33">
        <v>0.5</v>
      </c>
      <c r="G50" s="33">
        <v>27</v>
      </c>
    </row>
    <row r="51" spans="1:7" x14ac:dyDescent="0.2">
      <c r="A51" s="33" t="s">
        <v>53</v>
      </c>
      <c r="B51" s="33">
        <v>80</v>
      </c>
      <c r="C51" s="33" t="s">
        <v>12</v>
      </c>
      <c r="D51" s="33" t="s">
        <v>0</v>
      </c>
      <c r="E51" s="33">
        <v>8</v>
      </c>
      <c r="F51" s="33">
        <v>0.5</v>
      </c>
      <c r="G51" s="33">
        <v>22</v>
      </c>
    </row>
    <row r="52" spans="1:7" x14ac:dyDescent="0.2">
      <c r="A52" s="33" t="s">
        <v>53</v>
      </c>
      <c r="B52" s="33">
        <v>75</v>
      </c>
      <c r="C52" s="33" t="s">
        <v>11</v>
      </c>
      <c r="D52" s="33" t="s">
        <v>0</v>
      </c>
      <c r="E52" s="33">
        <v>16</v>
      </c>
      <c r="F52" s="33">
        <v>0.5</v>
      </c>
      <c r="G52" s="33">
        <v>27</v>
      </c>
    </row>
    <row r="53" spans="1:7" x14ac:dyDescent="0.2">
      <c r="A53" s="33" t="s">
        <v>53</v>
      </c>
      <c r="B53" s="33">
        <v>77</v>
      </c>
      <c r="C53" s="33" t="s">
        <v>11</v>
      </c>
      <c r="D53" s="33" t="s">
        <v>0</v>
      </c>
      <c r="E53" s="33">
        <v>8</v>
      </c>
      <c r="F53" s="33">
        <v>0.5</v>
      </c>
      <c r="G53" s="33">
        <v>24</v>
      </c>
    </row>
    <row r="54" spans="1:7" x14ac:dyDescent="0.2">
      <c r="A54" s="33" t="s">
        <v>53</v>
      </c>
      <c r="B54" s="33">
        <v>70</v>
      </c>
      <c r="C54" s="33" t="s">
        <v>11</v>
      </c>
      <c r="D54" s="33" t="s">
        <v>0</v>
      </c>
      <c r="E54" s="33">
        <v>18</v>
      </c>
      <c r="F54" s="33">
        <v>0.5</v>
      </c>
      <c r="G54" s="33">
        <v>24</v>
      </c>
    </row>
    <row r="55" spans="1:7" x14ac:dyDescent="0.2">
      <c r="A55" s="33" t="s">
        <v>53</v>
      </c>
      <c r="B55" s="33">
        <v>57</v>
      </c>
      <c r="C55" s="33" t="s">
        <v>12</v>
      </c>
      <c r="D55" s="33" t="s">
        <v>0</v>
      </c>
      <c r="E55" s="33">
        <v>8</v>
      </c>
      <c r="F55" s="33">
        <v>0.5</v>
      </c>
      <c r="G55" s="33">
        <v>23</v>
      </c>
    </row>
    <row r="56" spans="1:7" x14ac:dyDescent="0.2">
      <c r="A56" s="33" t="s">
        <v>53</v>
      </c>
      <c r="B56" s="33">
        <v>80</v>
      </c>
      <c r="C56" s="33" t="s">
        <v>12</v>
      </c>
      <c r="D56" s="33" t="s">
        <v>0</v>
      </c>
      <c r="E56" s="33">
        <v>5</v>
      </c>
      <c r="F56" s="33">
        <v>0.5</v>
      </c>
      <c r="G56" s="33">
        <v>21</v>
      </c>
    </row>
    <row r="57" spans="1:7" x14ac:dyDescent="0.2">
      <c r="A57" s="33" t="s">
        <v>54</v>
      </c>
      <c r="B57" s="33">
        <v>67</v>
      </c>
      <c r="C57" s="33" t="s">
        <v>11</v>
      </c>
      <c r="D57" s="33" t="s">
        <v>14</v>
      </c>
      <c r="E57" s="33">
        <v>18</v>
      </c>
      <c r="F57" s="33">
        <v>1</v>
      </c>
      <c r="G57" s="33">
        <v>20</v>
      </c>
    </row>
    <row r="58" spans="1:7" x14ac:dyDescent="0.2">
      <c r="A58" s="33" t="s">
        <v>54</v>
      </c>
      <c r="B58" s="33">
        <v>82</v>
      </c>
      <c r="C58" s="33" t="s">
        <v>11</v>
      </c>
      <c r="D58" s="33" t="s">
        <v>14</v>
      </c>
      <c r="E58" s="33">
        <v>8</v>
      </c>
      <c r="F58" s="33">
        <v>1</v>
      </c>
      <c r="G58" s="33">
        <v>22</v>
      </c>
    </row>
    <row r="59" spans="1:7" x14ac:dyDescent="0.2">
      <c r="A59" s="33" t="s">
        <v>54</v>
      </c>
      <c r="B59" s="33">
        <v>65</v>
      </c>
      <c r="C59" s="33" t="s">
        <v>12</v>
      </c>
      <c r="D59" s="33" t="s">
        <v>14</v>
      </c>
      <c r="E59" s="33">
        <v>5</v>
      </c>
      <c r="F59" s="33">
        <v>2</v>
      </c>
      <c r="G59" s="33">
        <v>18</v>
      </c>
    </row>
    <row r="60" spans="1:7" x14ac:dyDescent="0.2">
      <c r="A60" s="33" t="s">
        <v>54</v>
      </c>
      <c r="B60" s="33">
        <v>76</v>
      </c>
      <c r="C60" s="33" t="s">
        <v>12</v>
      </c>
      <c r="D60" s="33" t="s">
        <v>14</v>
      </c>
      <c r="E60" s="33">
        <v>5</v>
      </c>
      <c r="F60" s="33">
        <v>0.5</v>
      </c>
      <c r="G60" s="33">
        <v>17</v>
      </c>
    </row>
    <row r="61" spans="1:7" x14ac:dyDescent="0.2">
      <c r="A61" s="33" t="s">
        <v>54</v>
      </c>
      <c r="B61" s="33">
        <v>76</v>
      </c>
      <c r="C61" s="33" t="s">
        <v>12</v>
      </c>
      <c r="D61" s="33" t="s">
        <v>14</v>
      </c>
      <c r="E61" s="33">
        <v>5</v>
      </c>
      <c r="F61" s="33">
        <v>2</v>
      </c>
      <c r="G61" s="33">
        <v>2</v>
      </c>
    </row>
    <row r="62" spans="1:7" x14ac:dyDescent="0.2">
      <c r="A62" s="33" t="s">
        <v>54</v>
      </c>
      <c r="B62" s="33">
        <v>79</v>
      </c>
      <c r="C62" s="33" t="s">
        <v>11</v>
      </c>
      <c r="D62" s="33" t="s">
        <v>14</v>
      </c>
      <c r="E62" s="33">
        <v>13</v>
      </c>
      <c r="F62" s="33">
        <v>1</v>
      </c>
      <c r="G62" s="33">
        <v>19</v>
      </c>
    </row>
    <row r="63" spans="1:7" x14ac:dyDescent="0.2">
      <c r="A63" s="33" t="s">
        <v>54</v>
      </c>
      <c r="B63" s="33">
        <v>76</v>
      </c>
      <c r="C63" s="33" t="s">
        <v>11</v>
      </c>
      <c r="D63" s="33" t="s">
        <v>14</v>
      </c>
      <c r="E63" s="33">
        <v>8</v>
      </c>
      <c r="F63" s="33">
        <v>1</v>
      </c>
      <c r="G63" s="33">
        <v>19</v>
      </c>
    </row>
    <row r="64" spans="1:7" x14ac:dyDescent="0.2">
      <c r="A64" s="33" t="s">
        <v>54</v>
      </c>
      <c r="B64" s="33">
        <v>83</v>
      </c>
      <c r="C64" s="33" t="s">
        <v>11</v>
      </c>
      <c r="D64" s="33" t="s">
        <v>14</v>
      </c>
      <c r="E64" s="33">
        <v>5</v>
      </c>
      <c r="F64" s="33">
        <v>1</v>
      </c>
      <c r="G64" s="33">
        <v>15</v>
      </c>
    </row>
    <row r="65" spans="1:7" x14ac:dyDescent="0.2">
      <c r="A65" s="33" t="s">
        <v>54</v>
      </c>
      <c r="B65" s="33">
        <v>80</v>
      </c>
      <c r="C65" s="33" t="s">
        <v>12</v>
      </c>
      <c r="D65" s="33" t="s">
        <v>14</v>
      </c>
      <c r="E65" s="33">
        <v>5</v>
      </c>
      <c r="F65" s="33">
        <v>2</v>
      </c>
      <c r="G65" s="33">
        <v>7</v>
      </c>
    </row>
    <row r="66" spans="1:7" x14ac:dyDescent="0.2">
      <c r="A66" s="33" t="s">
        <v>54</v>
      </c>
      <c r="B66" s="33">
        <v>79</v>
      </c>
      <c r="C66" s="33" t="s">
        <v>11</v>
      </c>
      <c r="D66" s="33" t="s">
        <v>14</v>
      </c>
      <c r="E66" s="33">
        <v>5</v>
      </c>
      <c r="F66" s="33">
        <v>1</v>
      </c>
      <c r="G66" s="33">
        <v>24</v>
      </c>
    </row>
    <row r="67" spans="1:7" x14ac:dyDescent="0.2">
      <c r="A67" s="33" t="s">
        <v>54</v>
      </c>
      <c r="B67" s="33">
        <v>72</v>
      </c>
      <c r="C67" s="33" t="s">
        <v>12</v>
      </c>
      <c r="D67" s="33" t="s">
        <v>14</v>
      </c>
      <c r="E67" s="33">
        <v>8</v>
      </c>
      <c r="F67" s="33">
        <v>2</v>
      </c>
      <c r="G67" s="33">
        <v>15</v>
      </c>
    </row>
    <row r="68" spans="1:7" x14ac:dyDescent="0.2">
      <c r="A68" s="33" t="s">
        <v>54</v>
      </c>
      <c r="B68" s="33">
        <v>70</v>
      </c>
      <c r="C68" s="33" t="s">
        <v>12</v>
      </c>
      <c r="D68" s="33" t="s">
        <v>14</v>
      </c>
      <c r="E68" s="33">
        <v>11</v>
      </c>
      <c r="F68" s="33">
        <v>1</v>
      </c>
      <c r="G68" s="33">
        <v>2</v>
      </c>
    </row>
    <row r="69" spans="1:7" x14ac:dyDescent="0.2">
      <c r="A69" s="33" t="s">
        <v>54</v>
      </c>
      <c r="B69" s="33">
        <v>64</v>
      </c>
      <c r="C69" s="33" t="s">
        <v>11</v>
      </c>
      <c r="D69" s="33" t="s">
        <v>14</v>
      </c>
      <c r="E69" s="33">
        <v>8</v>
      </c>
      <c r="G69" s="33">
        <v>15</v>
      </c>
    </row>
    <row r="70" spans="1:7" x14ac:dyDescent="0.2">
      <c r="A70" s="33" t="s">
        <v>54</v>
      </c>
      <c r="B70" s="33">
        <v>77</v>
      </c>
      <c r="C70" s="33" t="s">
        <v>12</v>
      </c>
      <c r="D70" s="33" t="s">
        <v>14</v>
      </c>
      <c r="E70" s="33">
        <v>13</v>
      </c>
      <c r="F70" s="33">
        <v>2</v>
      </c>
      <c r="G70" s="33">
        <v>2</v>
      </c>
    </row>
    <row r="71" spans="1:7" x14ac:dyDescent="0.2">
      <c r="A71" s="33" t="s">
        <v>54</v>
      </c>
      <c r="B71" s="33">
        <v>75</v>
      </c>
      <c r="C71" s="33" t="s">
        <v>12</v>
      </c>
      <c r="D71" s="33" t="s">
        <v>14</v>
      </c>
      <c r="E71" s="33">
        <v>3</v>
      </c>
      <c r="F71" s="33">
        <v>1</v>
      </c>
      <c r="G71" s="33">
        <v>17</v>
      </c>
    </row>
    <row r="72" spans="1:7" x14ac:dyDescent="0.2">
      <c r="A72" s="33" t="s">
        <v>54</v>
      </c>
      <c r="B72" s="33">
        <v>79</v>
      </c>
      <c r="C72" s="33" t="s">
        <v>11</v>
      </c>
      <c r="D72" s="33" t="s">
        <v>14</v>
      </c>
      <c r="E72" s="33">
        <v>5</v>
      </c>
      <c r="F72" s="33">
        <v>2</v>
      </c>
      <c r="G72" s="33">
        <v>12</v>
      </c>
    </row>
    <row r="73" spans="1:7" x14ac:dyDescent="0.2">
      <c r="A73" s="33" t="s">
        <v>54</v>
      </c>
      <c r="B73" s="33">
        <v>78</v>
      </c>
      <c r="C73" s="33" t="s">
        <v>12</v>
      </c>
      <c r="D73" s="33" t="s">
        <v>13</v>
      </c>
      <c r="E73" s="33">
        <v>5</v>
      </c>
      <c r="F73" s="33">
        <v>0.5</v>
      </c>
      <c r="G73" s="33">
        <v>25</v>
      </c>
    </row>
    <row r="74" spans="1:7" x14ac:dyDescent="0.2">
      <c r="A74" s="33" t="s">
        <v>54</v>
      </c>
      <c r="B74" s="33">
        <v>66</v>
      </c>
      <c r="C74" s="33" t="s">
        <v>12</v>
      </c>
      <c r="D74" s="33" t="s">
        <v>13</v>
      </c>
      <c r="E74" s="33">
        <v>5</v>
      </c>
      <c r="F74" s="33">
        <v>0</v>
      </c>
      <c r="G74" s="33">
        <v>27</v>
      </c>
    </row>
    <row r="75" spans="1:7" x14ac:dyDescent="0.2">
      <c r="A75" s="33" t="s">
        <v>54</v>
      </c>
      <c r="B75" s="33">
        <v>56</v>
      </c>
      <c r="C75" s="33" t="s">
        <v>11</v>
      </c>
      <c r="D75" s="33" t="s">
        <v>13</v>
      </c>
      <c r="E75" s="33">
        <v>8</v>
      </c>
      <c r="F75" s="33">
        <v>0</v>
      </c>
      <c r="G75" s="33">
        <v>27</v>
      </c>
    </row>
    <row r="76" spans="1:7" x14ac:dyDescent="0.2">
      <c r="A76" s="33" t="s">
        <v>54</v>
      </c>
      <c r="B76" s="33">
        <v>60</v>
      </c>
      <c r="C76" s="33" t="s">
        <v>11</v>
      </c>
      <c r="D76" s="33" t="s">
        <v>13</v>
      </c>
    </row>
    <row r="77" spans="1:7" x14ac:dyDescent="0.2">
      <c r="A77" s="33" t="s">
        <v>54</v>
      </c>
      <c r="B77" s="33">
        <v>69</v>
      </c>
      <c r="C77" s="33" t="s">
        <v>12</v>
      </c>
      <c r="D77" s="33" t="s">
        <v>13</v>
      </c>
      <c r="E77" s="33">
        <v>8</v>
      </c>
      <c r="F77" s="33">
        <v>0.5</v>
      </c>
      <c r="G77" s="33">
        <v>28</v>
      </c>
    </row>
    <row r="78" spans="1:7" x14ac:dyDescent="0.2">
      <c r="A78" s="33" t="s">
        <v>54</v>
      </c>
      <c r="B78" s="33">
        <v>75</v>
      </c>
      <c r="C78" s="33" t="s">
        <v>11</v>
      </c>
      <c r="D78" s="33" t="s">
        <v>13</v>
      </c>
      <c r="E78" s="33">
        <v>5</v>
      </c>
      <c r="F78" s="33">
        <v>0.5</v>
      </c>
      <c r="G78" s="33">
        <v>25</v>
      </c>
    </row>
    <row r="79" spans="1:7" x14ac:dyDescent="0.2">
      <c r="A79" s="33" t="s">
        <v>54</v>
      </c>
      <c r="B79" s="33">
        <v>58</v>
      </c>
      <c r="C79" s="33" t="s">
        <v>12</v>
      </c>
      <c r="D79" s="33" t="s">
        <v>13</v>
      </c>
      <c r="E79" s="33">
        <v>13</v>
      </c>
      <c r="G79" s="33">
        <v>30</v>
      </c>
    </row>
    <row r="80" spans="1:7" x14ac:dyDescent="0.2">
      <c r="A80" s="33" t="s">
        <v>54</v>
      </c>
      <c r="B80" s="33">
        <v>80</v>
      </c>
      <c r="C80" s="33" t="s">
        <v>12</v>
      </c>
      <c r="D80" s="33" t="s">
        <v>13</v>
      </c>
      <c r="E80" s="33">
        <v>5</v>
      </c>
      <c r="F80" s="33">
        <v>0.5</v>
      </c>
      <c r="G80" s="33">
        <v>19</v>
      </c>
    </row>
    <row r="81" spans="1:7" x14ac:dyDescent="0.2">
      <c r="A81" s="33" t="s">
        <v>54</v>
      </c>
      <c r="B81" s="33">
        <v>58</v>
      </c>
      <c r="C81" s="33" t="s">
        <v>12</v>
      </c>
      <c r="D81" s="33" t="s">
        <v>13</v>
      </c>
      <c r="E81" s="33">
        <v>5</v>
      </c>
      <c r="F81" s="33">
        <v>0.5</v>
      </c>
      <c r="G81" s="33">
        <v>21</v>
      </c>
    </row>
    <row r="82" spans="1:7" x14ac:dyDescent="0.2">
      <c r="A82" s="33" t="s">
        <v>54</v>
      </c>
      <c r="B82" s="33">
        <v>70</v>
      </c>
      <c r="C82" s="33" t="s">
        <v>11</v>
      </c>
      <c r="D82" s="33" t="s">
        <v>13</v>
      </c>
      <c r="E82" s="33">
        <v>13</v>
      </c>
      <c r="F82" s="33">
        <v>0</v>
      </c>
      <c r="G82" s="33">
        <v>28</v>
      </c>
    </row>
    <row r="83" spans="1:7" x14ac:dyDescent="0.2">
      <c r="A83" s="33" t="s">
        <v>54</v>
      </c>
      <c r="B83" s="33">
        <v>60</v>
      </c>
      <c r="C83" s="33" t="s">
        <v>12</v>
      </c>
      <c r="D83" s="33" t="s">
        <v>13</v>
      </c>
      <c r="E83" s="33">
        <v>8</v>
      </c>
      <c r="F83" s="33">
        <v>0</v>
      </c>
      <c r="G83" s="33">
        <v>28</v>
      </c>
    </row>
    <row r="84" spans="1:7" x14ac:dyDescent="0.2">
      <c r="A84" s="33" t="s">
        <v>54</v>
      </c>
      <c r="B84" s="33">
        <v>64</v>
      </c>
      <c r="C84" s="33" t="s">
        <v>12</v>
      </c>
      <c r="D84" s="33" t="s">
        <v>13</v>
      </c>
      <c r="E84" s="33">
        <v>8</v>
      </c>
      <c r="F84" s="33">
        <v>0</v>
      </c>
      <c r="G84" s="33">
        <v>27</v>
      </c>
    </row>
    <row r="85" spans="1:7" x14ac:dyDescent="0.2">
      <c r="A85" s="33" t="s">
        <v>54</v>
      </c>
      <c r="B85" s="33">
        <v>65</v>
      </c>
      <c r="C85" s="33" t="s">
        <v>12</v>
      </c>
      <c r="D85" s="33" t="s">
        <v>13</v>
      </c>
      <c r="E85" s="33">
        <v>7</v>
      </c>
      <c r="F85" s="33">
        <v>0.5</v>
      </c>
      <c r="G85" s="33">
        <v>28</v>
      </c>
    </row>
    <row r="86" spans="1:7" x14ac:dyDescent="0.2">
      <c r="A86" s="33" t="s">
        <v>54</v>
      </c>
      <c r="B86" s="33">
        <v>80</v>
      </c>
      <c r="C86" s="33" t="s">
        <v>12</v>
      </c>
      <c r="D86" s="33" t="s">
        <v>13</v>
      </c>
      <c r="E86" s="33">
        <v>5</v>
      </c>
      <c r="F86" s="33">
        <v>0.5</v>
      </c>
      <c r="G86" s="33">
        <v>19</v>
      </c>
    </row>
    <row r="87" spans="1:7" x14ac:dyDescent="0.2">
      <c r="A87" s="33" t="s">
        <v>54</v>
      </c>
      <c r="B87" s="33">
        <v>64</v>
      </c>
      <c r="C87" s="33" t="s">
        <v>11</v>
      </c>
      <c r="D87" s="33" t="s">
        <v>13</v>
      </c>
      <c r="E87" s="33">
        <v>17</v>
      </c>
      <c r="F87" s="33">
        <v>0.5</v>
      </c>
      <c r="G87" s="33">
        <v>29</v>
      </c>
    </row>
    <row r="88" spans="1:7" x14ac:dyDescent="0.2">
      <c r="A88" s="33" t="s">
        <v>54</v>
      </c>
      <c r="B88" s="33">
        <v>71</v>
      </c>
      <c r="C88" s="33" t="s">
        <v>11</v>
      </c>
      <c r="D88" s="33" t="s">
        <v>13</v>
      </c>
      <c r="E88" s="33">
        <v>5</v>
      </c>
      <c r="F88" s="33">
        <v>0</v>
      </c>
      <c r="G88" s="33">
        <v>28</v>
      </c>
    </row>
    <row r="89" spans="1:7" x14ac:dyDescent="0.2">
      <c r="A89" s="33" t="s">
        <v>54</v>
      </c>
      <c r="B89" s="33">
        <v>62</v>
      </c>
      <c r="C89" s="33" t="s">
        <v>11</v>
      </c>
      <c r="D89" s="33" t="s">
        <v>13</v>
      </c>
      <c r="E89" s="33">
        <v>18</v>
      </c>
      <c r="F89" s="33">
        <v>0.5</v>
      </c>
      <c r="G89" s="33">
        <v>29</v>
      </c>
    </row>
    <row r="90" spans="1:7" x14ac:dyDescent="0.2">
      <c r="A90" s="33" t="s">
        <v>54</v>
      </c>
      <c r="B90" s="33">
        <v>78</v>
      </c>
      <c r="C90" s="33" t="s">
        <v>11</v>
      </c>
      <c r="D90" s="33" t="s">
        <v>13</v>
      </c>
      <c r="E90" s="33">
        <v>18</v>
      </c>
      <c r="F90" s="33">
        <v>0.5</v>
      </c>
      <c r="G90" s="33">
        <v>29</v>
      </c>
    </row>
    <row r="91" spans="1:7" x14ac:dyDescent="0.2">
      <c r="A91" s="33" t="s">
        <v>54</v>
      </c>
      <c r="B91" s="33">
        <v>73</v>
      </c>
      <c r="C91" s="33" t="s">
        <v>11</v>
      </c>
      <c r="D91" s="33" t="s">
        <v>13</v>
      </c>
      <c r="E91" s="33">
        <v>8</v>
      </c>
      <c r="F91" s="33">
        <v>0</v>
      </c>
      <c r="G91" s="33">
        <v>29</v>
      </c>
    </row>
    <row r="92" spans="1:7" x14ac:dyDescent="0.2">
      <c r="A92" s="33" t="s">
        <v>54</v>
      </c>
      <c r="B92" s="33">
        <v>70</v>
      </c>
      <c r="C92" s="33" t="s">
        <v>11</v>
      </c>
      <c r="D92" s="33" t="s">
        <v>13</v>
      </c>
      <c r="E92" s="33">
        <v>18</v>
      </c>
      <c r="F92" s="33">
        <v>0</v>
      </c>
      <c r="G92" s="33">
        <v>29</v>
      </c>
    </row>
    <row r="93" spans="1:7" x14ac:dyDescent="0.2">
      <c r="A93" s="33" t="s">
        <v>54</v>
      </c>
      <c r="B93" s="33">
        <v>58</v>
      </c>
      <c r="C93" s="33" t="s">
        <v>12</v>
      </c>
      <c r="D93" s="33" t="s">
        <v>13</v>
      </c>
      <c r="E93" s="33">
        <v>17</v>
      </c>
      <c r="F93" s="33">
        <v>0</v>
      </c>
      <c r="G93" s="33">
        <v>28</v>
      </c>
    </row>
    <row r="94" spans="1:7" x14ac:dyDescent="0.2">
      <c r="A94" s="33" t="s">
        <v>54</v>
      </c>
      <c r="B94" s="33">
        <v>50</v>
      </c>
      <c r="C94" s="33" t="s">
        <v>11</v>
      </c>
      <c r="D94" s="33" t="s">
        <v>13</v>
      </c>
      <c r="E94" s="33">
        <v>11</v>
      </c>
      <c r="F94" s="33">
        <v>0</v>
      </c>
      <c r="G94" s="33">
        <v>28</v>
      </c>
    </row>
    <row r="95" spans="1:7" x14ac:dyDescent="0.2">
      <c r="A95" s="33" t="s">
        <v>54</v>
      </c>
      <c r="B95" s="33">
        <v>62</v>
      </c>
      <c r="C95" s="33" t="s">
        <v>11</v>
      </c>
      <c r="D95" s="33" t="s">
        <v>13</v>
      </c>
      <c r="E95" s="33">
        <v>5</v>
      </c>
      <c r="F95" s="33">
        <v>0</v>
      </c>
      <c r="G95" s="33">
        <v>28</v>
      </c>
    </row>
    <row r="96" spans="1:7" x14ac:dyDescent="0.2">
      <c r="A96" s="33" t="s">
        <v>54</v>
      </c>
      <c r="B96" s="33">
        <v>74</v>
      </c>
      <c r="C96" s="33" t="s">
        <v>11</v>
      </c>
      <c r="D96" s="33" t="s">
        <v>13</v>
      </c>
      <c r="E96" s="33">
        <v>8</v>
      </c>
      <c r="F96" s="33">
        <v>0</v>
      </c>
      <c r="G96" s="33">
        <v>29</v>
      </c>
    </row>
    <row r="97" spans="1:7" x14ac:dyDescent="0.2">
      <c r="A97" s="33" t="s">
        <v>54</v>
      </c>
      <c r="B97" s="33">
        <v>72</v>
      </c>
      <c r="C97" s="33" t="s">
        <v>11</v>
      </c>
      <c r="D97" s="33" t="s">
        <v>1</v>
      </c>
    </row>
    <row r="98" spans="1:7" x14ac:dyDescent="0.2">
      <c r="A98" s="33" t="s">
        <v>54</v>
      </c>
      <c r="B98" s="33">
        <v>65</v>
      </c>
      <c r="C98" s="33" t="s">
        <v>12</v>
      </c>
      <c r="D98" s="33" t="s">
        <v>1</v>
      </c>
    </row>
    <row r="99" spans="1:7" x14ac:dyDescent="0.2">
      <c r="A99" s="33" t="s">
        <v>54</v>
      </c>
      <c r="B99" s="33">
        <v>63</v>
      </c>
      <c r="C99" s="33" t="s">
        <v>11</v>
      </c>
      <c r="D99" s="33" t="s">
        <v>1</v>
      </c>
    </row>
    <row r="100" spans="1:7" x14ac:dyDescent="0.2">
      <c r="A100" s="33" t="s">
        <v>54</v>
      </c>
      <c r="B100" s="33">
        <v>60</v>
      </c>
      <c r="C100" s="33" t="s">
        <v>11</v>
      </c>
      <c r="D100" s="33" t="s">
        <v>1</v>
      </c>
    </row>
    <row r="101" spans="1:7" x14ac:dyDescent="0.2">
      <c r="A101" s="33" t="s">
        <v>54</v>
      </c>
      <c r="B101" s="33">
        <v>54</v>
      </c>
      <c r="C101" s="33" t="s">
        <v>11</v>
      </c>
      <c r="D101" s="33" t="s">
        <v>1</v>
      </c>
    </row>
    <row r="102" spans="1:7" x14ac:dyDescent="0.2">
      <c r="A102" s="33" t="s">
        <v>54</v>
      </c>
      <c r="B102" s="33">
        <v>67</v>
      </c>
      <c r="C102" s="33" t="s">
        <v>11</v>
      </c>
      <c r="D102" s="33" t="s">
        <v>1</v>
      </c>
      <c r="F102" s="33">
        <v>0.5</v>
      </c>
      <c r="G102" s="33">
        <v>26</v>
      </c>
    </row>
    <row r="103" spans="1:7" x14ac:dyDescent="0.2">
      <c r="A103" s="33" t="s">
        <v>54</v>
      </c>
      <c r="B103" s="33">
        <v>55</v>
      </c>
      <c r="C103" s="33" t="s">
        <v>12</v>
      </c>
      <c r="D103" s="33" t="s">
        <v>1</v>
      </c>
    </row>
    <row r="104" spans="1:7" x14ac:dyDescent="0.2">
      <c r="A104" s="33" t="s">
        <v>54</v>
      </c>
      <c r="B104" s="33">
        <v>65</v>
      </c>
      <c r="C104" s="33" t="s">
        <v>12</v>
      </c>
      <c r="D104" s="33" t="s">
        <v>1</v>
      </c>
      <c r="F104" s="33">
        <v>0</v>
      </c>
      <c r="G104" s="33">
        <v>29</v>
      </c>
    </row>
    <row r="105" spans="1:7" x14ac:dyDescent="0.2">
      <c r="A105" s="33" t="s">
        <v>54</v>
      </c>
      <c r="B105" s="33">
        <v>77</v>
      </c>
      <c r="C105" s="33" t="s">
        <v>11</v>
      </c>
      <c r="D105" s="33" t="s">
        <v>1</v>
      </c>
      <c r="G105" s="33">
        <v>24</v>
      </c>
    </row>
    <row r="106" spans="1:7" x14ac:dyDescent="0.2">
      <c r="A106" s="33" t="s">
        <v>54</v>
      </c>
      <c r="B106" s="33">
        <v>81</v>
      </c>
      <c r="C106" s="33" t="s">
        <v>11</v>
      </c>
      <c r="D106" s="33" t="s">
        <v>1</v>
      </c>
      <c r="F106" s="33">
        <v>0.5</v>
      </c>
      <c r="G106" s="33">
        <v>24</v>
      </c>
    </row>
    <row r="107" spans="1:7" x14ac:dyDescent="0.2">
      <c r="A107" s="33" t="s">
        <v>54</v>
      </c>
      <c r="B107" s="33">
        <v>76</v>
      </c>
      <c r="C107" s="33" t="s">
        <v>12</v>
      </c>
      <c r="D107" s="33" t="s">
        <v>1</v>
      </c>
      <c r="F107" s="33">
        <v>1</v>
      </c>
      <c r="G107" s="33">
        <v>15</v>
      </c>
    </row>
    <row r="108" spans="1:7" x14ac:dyDescent="0.2">
      <c r="A108" s="33" t="s">
        <v>54</v>
      </c>
      <c r="B108" s="33">
        <v>67</v>
      </c>
      <c r="C108" s="33" t="s">
        <v>12</v>
      </c>
      <c r="D108" s="33" t="s">
        <v>1</v>
      </c>
      <c r="F108" s="33">
        <v>0.5</v>
      </c>
      <c r="G108" s="33">
        <v>23</v>
      </c>
    </row>
    <row r="109" spans="1:7" x14ac:dyDescent="0.2">
      <c r="A109" s="33" t="s">
        <v>54</v>
      </c>
      <c r="B109" s="33">
        <v>73</v>
      </c>
      <c r="C109" s="33" t="s">
        <v>12</v>
      </c>
      <c r="D109" s="33" t="s">
        <v>1</v>
      </c>
      <c r="F109" s="33">
        <v>0.5</v>
      </c>
      <c r="G109" s="33">
        <v>25</v>
      </c>
    </row>
    <row r="110" spans="1:7" x14ac:dyDescent="0.2">
      <c r="A110" s="33" t="s">
        <v>54</v>
      </c>
      <c r="B110" s="33">
        <v>77</v>
      </c>
      <c r="C110" s="33" t="s">
        <v>11</v>
      </c>
      <c r="D110" s="33" t="s">
        <v>1</v>
      </c>
      <c r="F110" s="33">
        <v>0.5</v>
      </c>
      <c r="G110" s="33">
        <v>23</v>
      </c>
    </row>
    <row r="111" spans="1:7" x14ac:dyDescent="0.2">
      <c r="A111" s="33" t="s">
        <v>54</v>
      </c>
      <c r="B111" s="33">
        <v>71</v>
      </c>
      <c r="C111" s="33" t="s">
        <v>11</v>
      </c>
      <c r="D111" s="33" t="s">
        <v>1</v>
      </c>
    </row>
    <row r="112" spans="1:7" x14ac:dyDescent="0.2">
      <c r="A112" s="33" t="s">
        <v>54</v>
      </c>
      <c r="B112" s="33">
        <v>58</v>
      </c>
      <c r="C112" s="33" t="s">
        <v>12</v>
      </c>
      <c r="D112" s="33" t="s">
        <v>1</v>
      </c>
    </row>
    <row r="113" spans="1:7" x14ac:dyDescent="0.2">
      <c r="A113" s="33" t="s">
        <v>54</v>
      </c>
      <c r="B113" s="33">
        <v>76</v>
      </c>
      <c r="C113" s="33" t="s">
        <v>12</v>
      </c>
      <c r="D113" s="33" t="s">
        <v>1</v>
      </c>
    </row>
    <row r="114" spans="1:7" x14ac:dyDescent="0.2">
      <c r="A114" s="33" t="s">
        <v>54</v>
      </c>
      <c r="B114" s="33">
        <v>72</v>
      </c>
      <c r="C114" s="33" t="s">
        <v>11</v>
      </c>
      <c r="D114" s="33" t="s">
        <v>1</v>
      </c>
    </row>
    <row r="115" spans="1:7" x14ac:dyDescent="0.2">
      <c r="A115" s="33" t="s">
        <v>54</v>
      </c>
      <c r="B115" s="33">
        <v>72</v>
      </c>
      <c r="C115" s="33" t="s">
        <v>12</v>
      </c>
      <c r="D115" s="33" t="s">
        <v>1</v>
      </c>
    </row>
    <row r="116" spans="1:7" x14ac:dyDescent="0.2">
      <c r="A116" s="33" t="s">
        <v>54</v>
      </c>
      <c r="B116" s="33">
        <v>73</v>
      </c>
      <c r="C116" s="33" t="s">
        <v>11</v>
      </c>
      <c r="D116" s="33" t="s">
        <v>1</v>
      </c>
    </row>
    <row r="117" spans="1:7" x14ac:dyDescent="0.2">
      <c r="A117" s="33" t="s">
        <v>54</v>
      </c>
      <c r="B117" s="33">
        <v>63</v>
      </c>
      <c r="C117" s="33" t="s">
        <v>11</v>
      </c>
      <c r="D117" s="33" t="s">
        <v>1</v>
      </c>
      <c r="E117" s="33">
        <v>8</v>
      </c>
      <c r="F117" s="33">
        <v>0</v>
      </c>
      <c r="G117" s="33">
        <v>28</v>
      </c>
    </row>
    <row r="118" spans="1:7" x14ac:dyDescent="0.2">
      <c r="A118" s="33" t="s">
        <v>54</v>
      </c>
      <c r="B118" s="33">
        <v>59</v>
      </c>
      <c r="C118" s="33" t="s">
        <v>11</v>
      </c>
      <c r="D118" s="33" t="s">
        <v>1</v>
      </c>
    </row>
    <row r="119" spans="1:7" x14ac:dyDescent="0.2">
      <c r="A119" s="33" t="s">
        <v>54</v>
      </c>
      <c r="B119" s="33">
        <v>72</v>
      </c>
      <c r="C119" s="33" t="s">
        <v>11</v>
      </c>
      <c r="D119" s="33" t="s">
        <v>1</v>
      </c>
    </row>
    <row r="120" spans="1:7" x14ac:dyDescent="0.2">
      <c r="A120" s="33" t="s">
        <v>54</v>
      </c>
      <c r="B120" s="33">
        <v>77</v>
      </c>
      <c r="C120" s="33" t="s">
        <v>11</v>
      </c>
      <c r="D120" s="33" t="s">
        <v>1</v>
      </c>
    </row>
    <row r="121" spans="1:7" x14ac:dyDescent="0.2">
      <c r="A121" s="33" t="s">
        <v>54</v>
      </c>
      <c r="B121" s="33">
        <v>69</v>
      </c>
      <c r="C121" s="33" t="s">
        <v>11</v>
      </c>
      <c r="D121" s="33" t="s">
        <v>1</v>
      </c>
    </row>
    <row r="122" spans="1:7" x14ac:dyDescent="0.2">
      <c r="A122" s="33" t="s">
        <v>54</v>
      </c>
      <c r="B122" s="33">
        <v>69</v>
      </c>
      <c r="C122" s="33" t="s">
        <v>12</v>
      </c>
      <c r="D122" s="33" t="s">
        <v>1</v>
      </c>
      <c r="E122" s="33">
        <v>18</v>
      </c>
      <c r="F122" s="33">
        <v>0.5</v>
      </c>
      <c r="G122" s="33">
        <v>28</v>
      </c>
    </row>
    <row r="123" spans="1:7" x14ac:dyDescent="0.2">
      <c r="A123" s="33" t="s">
        <v>54</v>
      </c>
      <c r="B123" s="33">
        <v>60</v>
      </c>
      <c r="C123" s="33" t="s">
        <v>11</v>
      </c>
      <c r="D123" s="33" t="s">
        <v>1</v>
      </c>
    </row>
    <row r="124" spans="1:7" x14ac:dyDescent="0.2">
      <c r="A124" s="33" t="s">
        <v>54</v>
      </c>
      <c r="B124" s="33">
        <v>75</v>
      </c>
      <c r="C124" s="33" t="s">
        <v>11</v>
      </c>
      <c r="D124" s="33" t="s">
        <v>1</v>
      </c>
    </row>
    <row r="125" spans="1:7" x14ac:dyDescent="0.2">
      <c r="A125" s="33" t="s">
        <v>54</v>
      </c>
      <c r="B125" s="33">
        <v>72</v>
      </c>
      <c r="C125" s="33" t="s">
        <v>12</v>
      </c>
      <c r="D125" s="33" t="s">
        <v>1</v>
      </c>
    </row>
    <row r="126" spans="1:7" x14ac:dyDescent="0.2">
      <c r="A126" s="33" t="s">
        <v>54</v>
      </c>
      <c r="B126" s="33">
        <v>73</v>
      </c>
      <c r="C126" s="33" t="s">
        <v>11</v>
      </c>
      <c r="D126" s="33" t="s">
        <v>1</v>
      </c>
    </row>
    <row r="127" spans="1:7" x14ac:dyDescent="0.2">
      <c r="A127" s="33" t="s">
        <v>54</v>
      </c>
      <c r="B127" s="33">
        <v>75</v>
      </c>
      <c r="C127" s="33" t="s">
        <v>12</v>
      </c>
      <c r="D127" s="33" t="s">
        <v>1</v>
      </c>
    </row>
    <row r="128" spans="1:7" x14ac:dyDescent="0.2">
      <c r="A128" s="33" t="s">
        <v>54</v>
      </c>
      <c r="B128" s="33">
        <v>73</v>
      </c>
      <c r="C128" s="33" t="s">
        <v>12</v>
      </c>
      <c r="D128" s="33" t="s">
        <v>1</v>
      </c>
    </row>
    <row r="129" spans="1:7" x14ac:dyDescent="0.2">
      <c r="A129" s="33" t="s">
        <v>54</v>
      </c>
      <c r="B129" s="33">
        <v>65</v>
      </c>
      <c r="C129" s="33" t="s">
        <v>12</v>
      </c>
      <c r="D129" s="33" t="s">
        <v>1</v>
      </c>
    </row>
    <row r="130" spans="1:7" x14ac:dyDescent="0.2">
      <c r="A130" s="33" t="s">
        <v>54</v>
      </c>
      <c r="B130" s="33">
        <v>73</v>
      </c>
      <c r="C130" s="33" t="s">
        <v>12</v>
      </c>
      <c r="D130" s="33" t="s">
        <v>1</v>
      </c>
    </row>
    <row r="131" spans="1:7" x14ac:dyDescent="0.2">
      <c r="A131" s="33" t="s">
        <v>54</v>
      </c>
      <c r="B131" s="33">
        <v>67</v>
      </c>
      <c r="C131" s="33" t="s">
        <v>11</v>
      </c>
      <c r="D131" s="33" t="s">
        <v>1</v>
      </c>
    </row>
    <row r="132" spans="1:7" x14ac:dyDescent="0.2">
      <c r="A132" s="33" t="s">
        <v>54</v>
      </c>
      <c r="B132" s="33">
        <v>74</v>
      </c>
      <c r="C132" s="33" t="s">
        <v>12</v>
      </c>
      <c r="D132" s="33" t="s">
        <v>1</v>
      </c>
    </row>
    <row r="133" spans="1:7" x14ac:dyDescent="0.2">
      <c r="A133" s="33" t="s">
        <v>54</v>
      </c>
      <c r="B133" s="33">
        <v>60</v>
      </c>
      <c r="C133" s="33" t="s">
        <v>12</v>
      </c>
      <c r="D133" s="33" t="s">
        <v>1</v>
      </c>
    </row>
    <row r="134" spans="1:7" x14ac:dyDescent="0.2">
      <c r="A134" s="33" t="s">
        <v>54</v>
      </c>
      <c r="B134" s="33">
        <v>73</v>
      </c>
      <c r="C134" s="33" t="s">
        <v>11</v>
      </c>
      <c r="D134" s="33" t="s">
        <v>1</v>
      </c>
    </row>
    <row r="135" spans="1:7" x14ac:dyDescent="0.2">
      <c r="A135" s="33" t="s">
        <v>54</v>
      </c>
      <c r="B135" s="33">
        <v>72</v>
      </c>
      <c r="C135" s="33" t="s">
        <v>12</v>
      </c>
      <c r="D135" s="33" t="s">
        <v>1</v>
      </c>
    </row>
    <row r="136" spans="1:7" x14ac:dyDescent="0.2">
      <c r="A136" s="33" t="s">
        <v>54</v>
      </c>
      <c r="B136" s="33">
        <v>71</v>
      </c>
      <c r="C136" s="33" t="s">
        <v>11</v>
      </c>
      <c r="D136" s="33" t="s">
        <v>0</v>
      </c>
      <c r="E136" s="33">
        <v>13</v>
      </c>
      <c r="F136" s="33">
        <v>0.5</v>
      </c>
      <c r="G136" s="33">
        <v>29</v>
      </c>
    </row>
    <row r="137" spans="1:7" x14ac:dyDescent="0.2">
      <c r="A137" s="33" t="s">
        <v>54</v>
      </c>
      <c r="B137" s="33">
        <v>72</v>
      </c>
      <c r="C137" s="33" t="s">
        <v>12</v>
      </c>
      <c r="D137" s="33" t="s">
        <v>0</v>
      </c>
      <c r="E137" s="33">
        <v>5</v>
      </c>
      <c r="F137" s="33">
        <v>0.5</v>
      </c>
      <c r="G137" s="33">
        <v>27</v>
      </c>
    </row>
    <row r="138" spans="1:7" x14ac:dyDescent="0.2">
      <c r="A138" s="33" t="s">
        <v>54</v>
      </c>
      <c r="B138" s="33">
        <v>78</v>
      </c>
      <c r="C138" s="33" t="s">
        <v>12</v>
      </c>
      <c r="D138" s="33" t="s">
        <v>0</v>
      </c>
      <c r="E138" s="33">
        <v>2</v>
      </c>
      <c r="G138" s="33">
        <v>21</v>
      </c>
    </row>
    <row r="139" spans="1:7" x14ac:dyDescent="0.2">
      <c r="A139" s="33" t="s">
        <v>54</v>
      </c>
      <c r="B139" s="33">
        <v>74</v>
      </c>
      <c r="C139" s="33" t="s">
        <v>11</v>
      </c>
      <c r="D139" s="33" t="s">
        <v>0</v>
      </c>
      <c r="E139" s="33">
        <v>13</v>
      </c>
      <c r="F139" s="33">
        <v>0.5</v>
      </c>
      <c r="G139" s="33">
        <v>29</v>
      </c>
    </row>
    <row r="140" spans="1:7" x14ac:dyDescent="0.2">
      <c r="A140" s="33" t="s">
        <v>54</v>
      </c>
      <c r="B140" s="33">
        <v>68</v>
      </c>
      <c r="C140" s="33" t="s">
        <v>12</v>
      </c>
      <c r="D140" s="33" t="s">
        <v>0</v>
      </c>
      <c r="E140" s="33">
        <v>11</v>
      </c>
      <c r="F140" s="33">
        <v>0.5</v>
      </c>
      <c r="G140" s="33">
        <v>17</v>
      </c>
    </row>
    <row r="141" spans="1:7" x14ac:dyDescent="0.2">
      <c r="A141" s="33" t="s">
        <v>54</v>
      </c>
      <c r="B141" s="33">
        <v>58</v>
      </c>
      <c r="C141" s="33" t="s">
        <v>11</v>
      </c>
      <c r="D141" s="33" t="s">
        <v>0</v>
      </c>
      <c r="E141" s="33">
        <v>8</v>
      </c>
      <c r="F141" s="33">
        <v>0.5</v>
      </c>
      <c r="G141" s="33">
        <v>27</v>
      </c>
    </row>
    <row r="142" spans="1:7" x14ac:dyDescent="0.2">
      <c r="A142" s="33" t="s">
        <v>54</v>
      </c>
      <c r="B142" s="33">
        <v>62</v>
      </c>
      <c r="C142" s="33" t="s">
        <v>12</v>
      </c>
      <c r="D142" s="33" t="s">
        <v>0</v>
      </c>
      <c r="E142" s="33">
        <v>8</v>
      </c>
      <c r="F142" s="33">
        <v>0.5</v>
      </c>
      <c r="G142" s="33">
        <v>25</v>
      </c>
    </row>
    <row r="143" spans="1:7" x14ac:dyDescent="0.2">
      <c r="A143" s="33" t="s">
        <v>54</v>
      </c>
      <c r="B143" s="33">
        <v>76</v>
      </c>
      <c r="C143" s="33" t="s">
        <v>11</v>
      </c>
      <c r="D143" s="33" t="s">
        <v>0</v>
      </c>
      <c r="E143" s="33">
        <v>18</v>
      </c>
      <c r="G143" s="33">
        <v>28</v>
      </c>
    </row>
    <row r="144" spans="1:7" x14ac:dyDescent="0.2">
      <c r="A144" s="33" t="s">
        <v>54</v>
      </c>
      <c r="B144" s="33">
        <v>69</v>
      </c>
      <c r="C144" s="33" t="s">
        <v>12</v>
      </c>
      <c r="D144" s="33" t="s">
        <v>0</v>
      </c>
      <c r="E144" s="33">
        <v>5</v>
      </c>
      <c r="F144" s="33">
        <v>0.5</v>
      </c>
      <c r="G144" s="33">
        <v>21</v>
      </c>
    </row>
    <row r="145" spans="1:7" x14ac:dyDescent="0.2">
      <c r="A145" s="33" t="s">
        <v>54</v>
      </c>
      <c r="B145" s="33">
        <v>75</v>
      </c>
      <c r="C145" s="33" t="s">
        <v>11</v>
      </c>
      <c r="D145" s="33" t="s">
        <v>0</v>
      </c>
      <c r="E145" s="33">
        <v>5</v>
      </c>
      <c r="F145" s="33">
        <v>0.5</v>
      </c>
      <c r="G145" s="33">
        <v>24</v>
      </c>
    </row>
    <row r="146" spans="1:7" x14ac:dyDescent="0.2">
      <c r="A146" s="33" t="s">
        <v>54</v>
      </c>
      <c r="B146" s="33">
        <v>76</v>
      </c>
      <c r="C146" s="33" t="s">
        <v>12</v>
      </c>
      <c r="D146" s="33" t="s">
        <v>0</v>
      </c>
      <c r="E146" s="33">
        <v>11</v>
      </c>
      <c r="F146" s="33">
        <v>0.5</v>
      </c>
      <c r="G146" s="33">
        <v>25</v>
      </c>
    </row>
    <row r="147" spans="1:7" x14ac:dyDescent="0.2">
      <c r="A147" s="33" t="s">
        <v>54</v>
      </c>
      <c r="B147" s="33">
        <v>68</v>
      </c>
      <c r="C147" s="33" t="s">
        <v>12</v>
      </c>
      <c r="D147" s="33" t="s">
        <v>0</v>
      </c>
      <c r="E147" s="33">
        <v>18</v>
      </c>
      <c r="F147" s="33">
        <v>0.5</v>
      </c>
      <c r="G147" s="33">
        <v>17</v>
      </c>
    </row>
    <row r="148" spans="1:7" x14ac:dyDescent="0.2">
      <c r="A148" s="33" t="s">
        <v>54</v>
      </c>
      <c r="B148" s="33">
        <v>78</v>
      </c>
      <c r="C148" s="33" t="s">
        <v>12</v>
      </c>
      <c r="D148" s="33" t="s">
        <v>0</v>
      </c>
      <c r="E148" s="33">
        <v>5</v>
      </c>
      <c r="F148" s="33">
        <v>0.5</v>
      </c>
      <c r="G148" s="33">
        <v>24</v>
      </c>
    </row>
    <row r="149" spans="1:7" x14ac:dyDescent="0.2">
      <c r="A149" s="33" t="s">
        <v>54</v>
      </c>
      <c r="B149" s="33">
        <v>76</v>
      </c>
      <c r="C149" s="33" t="s">
        <v>12</v>
      </c>
      <c r="D149" s="33" t="s">
        <v>0</v>
      </c>
      <c r="E149" s="33">
        <v>5</v>
      </c>
      <c r="F149" s="33">
        <v>0.5</v>
      </c>
      <c r="G149" s="33">
        <v>26</v>
      </c>
    </row>
    <row r="150" spans="1:7" x14ac:dyDescent="0.2">
      <c r="A150" s="33" t="s">
        <v>54</v>
      </c>
      <c r="B150" s="33">
        <v>73</v>
      </c>
      <c r="C150" s="33" t="s">
        <v>12</v>
      </c>
      <c r="D150" s="33" t="s">
        <v>0</v>
      </c>
      <c r="E150" s="33">
        <v>11</v>
      </c>
      <c r="F150" s="33">
        <v>0.5</v>
      </c>
      <c r="G150" s="33">
        <v>25</v>
      </c>
    </row>
    <row r="151" spans="1:7" x14ac:dyDescent="0.2">
      <c r="A151" s="33" t="s">
        <v>54</v>
      </c>
      <c r="B151" s="33">
        <v>64</v>
      </c>
      <c r="C151" s="33" t="s">
        <v>12</v>
      </c>
      <c r="D151" s="33" t="s">
        <v>0</v>
      </c>
      <c r="E151" s="33">
        <v>8</v>
      </c>
      <c r="F151" s="33">
        <v>0.5</v>
      </c>
      <c r="G151" s="33">
        <v>20</v>
      </c>
    </row>
    <row r="152" spans="1:7" x14ac:dyDescent="0.2">
      <c r="A152" s="33" t="s">
        <v>54</v>
      </c>
      <c r="B152" s="33">
        <v>79</v>
      </c>
      <c r="C152" s="33" t="s">
        <v>12</v>
      </c>
      <c r="D152" s="33" t="s">
        <v>0</v>
      </c>
      <c r="E152" s="33">
        <v>18</v>
      </c>
      <c r="F152" s="33">
        <v>0.5</v>
      </c>
      <c r="G152" s="33">
        <v>27</v>
      </c>
    </row>
    <row r="153" spans="1:7" x14ac:dyDescent="0.2">
      <c r="A153" s="33" t="s">
        <v>54</v>
      </c>
      <c r="B153" s="33">
        <v>74</v>
      </c>
      <c r="C153" s="33" t="s">
        <v>12</v>
      </c>
      <c r="D153" s="33" t="s">
        <v>0</v>
      </c>
      <c r="E153" s="33">
        <v>5</v>
      </c>
      <c r="F153" s="33">
        <v>0.5</v>
      </c>
      <c r="G153" s="33">
        <v>22</v>
      </c>
    </row>
    <row r="154" spans="1:7" x14ac:dyDescent="0.2">
      <c r="A154" s="33" t="s">
        <v>54</v>
      </c>
      <c r="B154" s="33">
        <v>77</v>
      </c>
      <c r="C154" s="33" t="s">
        <v>11</v>
      </c>
      <c r="D154" s="33" t="s">
        <v>0</v>
      </c>
      <c r="E154" s="33">
        <v>8</v>
      </c>
      <c r="F154" s="33">
        <v>0.5</v>
      </c>
      <c r="G154" s="33">
        <v>24</v>
      </c>
    </row>
    <row r="155" spans="1:7" x14ac:dyDescent="0.2">
      <c r="A155" s="33" t="s">
        <v>54</v>
      </c>
      <c r="B155" s="33">
        <v>72</v>
      </c>
      <c r="C155" s="33" t="s">
        <v>12</v>
      </c>
      <c r="D155" s="33" t="s">
        <v>0</v>
      </c>
      <c r="E155" s="33">
        <v>18</v>
      </c>
      <c r="F155" s="33">
        <v>0.5</v>
      </c>
      <c r="G155" s="33">
        <v>24</v>
      </c>
    </row>
    <row r="156" spans="1:7" x14ac:dyDescent="0.2">
      <c r="A156" s="33" t="s">
        <v>54</v>
      </c>
      <c r="B156" s="33">
        <v>71</v>
      </c>
      <c r="C156" s="33" t="s">
        <v>12</v>
      </c>
      <c r="D156" s="33" t="s">
        <v>2</v>
      </c>
      <c r="G156" s="33">
        <v>27</v>
      </c>
    </row>
    <row r="157" spans="1:7" x14ac:dyDescent="0.2">
      <c r="A157" s="33" t="s">
        <v>54</v>
      </c>
      <c r="B157" s="33">
        <v>75</v>
      </c>
      <c r="C157" s="33" t="s">
        <v>12</v>
      </c>
      <c r="D157" s="33" t="s">
        <v>2</v>
      </c>
      <c r="G157" s="33">
        <v>26</v>
      </c>
    </row>
    <row r="158" spans="1:7" x14ac:dyDescent="0.2">
      <c r="A158" s="33" t="s">
        <v>54</v>
      </c>
      <c r="B158" s="33">
        <v>74</v>
      </c>
      <c r="C158" s="33" t="s">
        <v>12</v>
      </c>
      <c r="D158" s="33" t="s">
        <v>2</v>
      </c>
      <c r="E158" s="33">
        <v>11</v>
      </c>
      <c r="F158" s="33">
        <v>0</v>
      </c>
      <c r="G158" s="33">
        <v>29</v>
      </c>
    </row>
    <row r="159" spans="1:7" x14ac:dyDescent="0.2">
      <c r="A159" s="33" t="s">
        <v>54</v>
      </c>
      <c r="B159" s="33">
        <v>76</v>
      </c>
      <c r="C159" s="33" t="s">
        <v>12</v>
      </c>
      <c r="D159" s="33" t="s">
        <v>2</v>
      </c>
      <c r="E159" s="33">
        <v>13</v>
      </c>
      <c r="F159" s="33">
        <v>0</v>
      </c>
      <c r="G159" s="33">
        <v>27</v>
      </c>
    </row>
    <row r="160" spans="1:7" x14ac:dyDescent="0.2">
      <c r="A160" s="33" t="s">
        <v>54</v>
      </c>
      <c r="B160" s="33">
        <v>64</v>
      </c>
      <c r="C160" s="33" t="s">
        <v>12</v>
      </c>
      <c r="D160" s="33" t="s">
        <v>2</v>
      </c>
      <c r="E160" s="33">
        <v>11</v>
      </c>
      <c r="F160" s="33">
        <v>0</v>
      </c>
      <c r="G160" s="33">
        <v>27</v>
      </c>
    </row>
    <row r="161" spans="1:7" x14ac:dyDescent="0.2">
      <c r="A161" s="33" t="s">
        <v>54</v>
      </c>
      <c r="B161" s="33">
        <v>82</v>
      </c>
      <c r="C161" s="33" t="s">
        <v>12</v>
      </c>
      <c r="D161" s="33" t="s">
        <v>2</v>
      </c>
      <c r="E161" s="33">
        <v>17</v>
      </c>
      <c r="F161" s="33">
        <v>0</v>
      </c>
      <c r="G161" s="33">
        <v>28</v>
      </c>
    </row>
    <row r="162" spans="1:7" x14ac:dyDescent="0.2">
      <c r="A162" s="33" t="s">
        <v>54</v>
      </c>
      <c r="B162" s="33">
        <v>67</v>
      </c>
      <c r="C162" s="33" t="s">
        <v>12</v>
      </c>
      <c r="D162" s="33" t="s">
        <v>2</v>
      </c>
      <c r="G162" s="33">
        <v>28</v>
      </c>
    </row>
    <row r="163" spans="1:7" x14ac:dyDescent="0.2">
      <c r="A163" s="33" t="s">
        <v>54</v>
      </c>
      <c r="B163" s="33">
        <v>76</v>
      </c>
      <c r="C163" s="33" t="s">
        <v>11</v>
      </c>
      <c r="D163" s="33" t="s">
        <v>2</v>
      </c>
      <c r="G163" s="33">
        <v>27</v>
      </c>
    </row>
    <row r="164" spans="1:7" x14ac:dyDescent="0.2">
      <c r="A164" s="33" t="s">
        <v>54</v>
      </c>
      <c r="B164" s="33">
        <v>76</v>
      </c>
      <c r="C164" s="33" t="s">
        <v>12</v>
      </c>
      <c r="D164" s="33" t="s">
        <v>2</v>
      </c>
      <c r="E164" s="33">
        <v>17</v>
      </c>
      <c r="F164" s="33">
        <v>0.5</v>
      </c>
      <c r="G164" s="33">
        <v>29</v>
      </c>
    </row>
    <row r="165" spans="1:7" x14ac:dyDescent="0.2">
      <c r="A165" s="33" t="s">
        <v>54</v>
      </c>
      <c r="B165" s="33">
        <v>77</v>
      </c>
      <c r="C165" s="33" t="s">
        <v>11</v>
      </c>
      <c r="D165" s="33" t="s">
        <v>2</v>
      </c>
      <c r="G165" s="33">
        <v>28</v>
      </c>
    </row>
    <row r="166" spans="1:7" x14ac:dyDescent="0.2">
      <c r="A166" s="33" t="s">
        <v>54</v>
      </c>
      <c r="B166" s="33">
        <v>76</v>
      </c>
      <c r="C166" s="33" t="s">
        <v>12</v>
      </c>
      <c r="D166" s="33" t="s">
        <v>2</v>
      </c>
      <c r="E166" s="33">
        <v>5</v>
      </c>
      <c r="F166" s="33">
        <v>0.5</v>
      </c>
      <c r="G166" s="33">
        <v>28</v>
      </c>
    </row>
    <row r="167" spans="1:7" x14ac:dyDescent="0.2">
      <c r="A167" s="33" t="s">
        <v>54</v>
      </c>
      <c r="B167" s="33">
        <v>78</v>
      </c>
      <c r="C167" s="33" t="s">
        <v>11</v>
      </c>
      <c r="D167" s="33" t="s">
        <v>2</v>
      </c>
      <c r="E167" s="33">
        <v>8</v>
      </c>
      <c r="F167" s="33">
        <v>0</v>
      </c>
      <c r="G167" s="33">
        <v>29</v>
      </c>
    </row>
    <row r="168" spans="1:7" x14ac:dyDescent="0.2">
      <c r="A168" s="33" t="s">
        <v>54</v>
      </c>
      <c r="B168" s="33">
        <v>76</v>
      </c>
      <c r="C168" s="33" t="s">
        <v>11</v>
      </c>
      <c r="D168" s="33" t="s">
        <v>2</v>
      </c>
      <c r="F168" s="33">
        <v>0.5</v>
      </c>
      <c r="G168" s="33">
        <v>27</v>
      </c>
    </row>
    <row r="169" spans="1:7" x14ac:dyDescent="0.2">
      <c r="A169" s="33" t="s">
        <v>54</v>
      </c>
      <c r="B169" s="33">
        <v>74</v>
      </c>
      <c r="C169" s="33" t="s">
        <v>12</v>
      </c>
      <c r="D169" s="33" t="s">
        <v>2</v>
      </c>
      <c r="E169" s="33">
        <v>13</v>
      </c>
      <c r="F169" s="33">
        <v>0.5</v>
      </c>
      <c r="G169" s="33">
        <v>27</v>
      </c>
    </row>
    <row r="170" spans="1:7" x14ac:dyDescent="0.2">
      <c r="A170" s="33" t="s">
        <v>54</v>
      </c>
      <c r="B170" s="33">
        <v>70</v>
      </c>
      <c r="C170" s="33" t="s">
        <v>11</v>
      </c>
      <c r="D170" s="33" t="s">
        <v>2</v>
      </c>
      <c r="E170" s="33">
        <v>13</v>
      </c>
      <c r="F170" s="33">
        <v>0</v>
      </c>
      <c r="G170" s="33">
        <v>27</v>
      </c>
    </row>
    <row r="171" spans="1:7" x14ac:dyDescent="0.2">
      <c r="A171" s="33" t="s">
        <v>54</v>
      </c>
      <c r="B171" s="33">
        <v>59</v>
      </c>
      <c r="C171" s="33" t="s">
        <v>12</v>
      </c>
      <c r="D171" s="33" t="s">
        <v>2</v>
      </c>
      <c r="E171" s="33">
        <v>13</v>
      </c>
      <c r="F171" s="33">
        <v>0.5</v>
      </c>
      <c r="G171" s="33">
        <v>27</v>
      </c>
    </row>
    <row r="172" spans="1:7" x14ac:dyDescent="0.2">
      <c r="A172" s="33" t="s">
        <v>54</v>
      </c>
      <c r="B172" s="33">
        <v>79</v>
      </c>
      <c r="C172" s="33" t="s">
        <v>11</v>
      </c>
      <c r="D172" s="33" t="s">
        <v>2</v>
      </c>
      <c r="F172" s="33">
        <v>0</v>
      </c>
      <c r="G172" s="33">
        <v>29</v>
      </c>
    </row>
    <row r="173" spans="1:7" x14ac:dyDescent="0.2">
      <c r="A173" s="33" t="s">
        <v>54</v>
      </c>
      <c r="B173" s="33">
        <v>68</v>
      </c>
      <c r="C173" s="33" t="s">
        <v>12</v>
      </c>
      <c r="D173" s="33" t="s">
        <v>2</v>
      </c>
      <c r="E173" s="33">
        <v>13</v>
      </c>
      <c r="F173" s="33">
        <v>0</v>
      </c>
      <c r="G173" s="33">
        <v>29</v>
      </c>
    </row>
    <row r="174" spans="1:7" x14ac:dyDescent="0.2">
      <c r="A174" s="33" t="s">
        <v>54</v>
      </c>
      <c r="B174" s="33">
        <v>80</v>
      </c>
      <c r="C174" s="33" t="s">
        <v>12</v>
      </c>
      <c r="D174" s="33" t="s">
        <v>2</v>
      </c>
      <c r="G174" s="33">
        <v>26</v>
      </c>
    </row>
  </sheetData>
  <autoFilter ref="A1:G174" xr:uid="{48A7E0AC-0AD8-4625-9620-FCA03D719E7D}"/>
  <sortState xmlns:xlrd2="http://schemas.microsoft.com/office/spreadsheetml/2017/richdata2" ref="A2:G174">
    <sortCondition ref="A2:A174"/>
  </sortState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97F05E-E4D1-48E1-BCA0-6070C73F65C6}">
  <dimension ref="A1:R66"/>
  <sheetViews>
    <sheetView tabSelected="1" zoomScale="70" zoomScaleNormal="70" workbookViewId="0">
      <selection activeCell="K21" sqref="K21"/>
    </sheetView>
  </sheetViews>
  <sheetFormatPr defaultColWidth="8.77734375" defaultRowHeight="11.4" x14ac:dyDescent="0.2"/>
  <cols>
    <col min="1" max="8" width="11.33203125" style="1" customWidth="1"/>
    <col min="9" max="18" width="11.33203125" style="2" customWidth="1"/>
    <col min="19" max="16384" width="8.77734375" style="2"/>
  </cols>
  <sheetData>
    <row r="1" spans="1:18" ht="12" thickBot="1" x14ac:dyDescent="0.25">
      <c r="A1" s="67" t="s">
        <v>258</v>
      </c>
      <c r="B1" s="67"/>
      <c r="D1" s="67" t="s">
        <v>259</v>
      </c>
      <c r="E1" s="67"/>
      <c r="G1" s="67" t="s">
        <v>260</v>
      </c>
      <c r="H1" s="67"/>
      <c r="J1" s="2" t="s">
        <v>233</v>
      </c>
      <c r="K1" s="65" t="s">
        <v>29</v>
      </c>
      <c r="L1" s="66"/>
      <c r="M1" s="1"/>
      <c r="N1" s="65" t="s">
        <v>30</v>
      </c>
      <c r="O1" s="66"/>
      <c r="P1" s="1"/>
      <c r="Q1" s="65" t="s">
        <v>32</v>
      </c>
      <c r="R1" s="66"/>
    </row>
    <row r="2" spans="1:18" x14ac:dyDescent="0.2">
      <c r="A2" s="1" t="s">
        <v>23</v>
      </c>
      <c r="B2" s="1" t="s">
        <v>24</v>
      </c>
      <c r="D2" s="1" t="s">
        <v>23</v>
      </c>
      <c r="E2" s="1" t="s">
        <v>24</v>
      </c>
      <c r="G2" s="1" t="s">
        <v>23</v>
      </c>
      <c r="H2" s="1" t="s">
        <v>24</v>
      </c>
      <c r="K2" s="16" t="s">
        <v>76</v>
      </c>
      <c r="L2" s="21"/>
      <c r="M2" s="1"/>
      <c r="N2" s="16" t="s">
        <v>76</v>
      </c>
      <c r="O2" s="21"/>
      <c r="P2" s="1"/>
      <c r="Q2" s="16" t="s">
        <v>76</v>
      </c>
      <c r="R2" s="21"/>
    </row>
    <row r="3" spans="1:18" x14ac:dyDescent="0.2">
      <c r="A3" s="4">
        <v>5.8000000000000003E-2</v>
      </c>
      <c r="B3" s="4">
        <v>0.14699999999999999</v>
      </c>
      <c r="D3" s="4">
        <v>0.158</v>
      </c>
      <c r="E3" s="4">
        <v>0.79400000000000004</v>
      </c>
      <c r="G3" s="4">
        <v>8.0000000000000002E-3</v>
      </c>
      <c r="H3" s="4">
        <v>0.02</v>
      </c>
      <c r="K3" s="6" t="s">
        <v>77</v>
      </c>
      <c r="L3" s="7">
        <v>0.83099999999999996</v>
      </c>
      <c r="M3" s="1"/>
      <c r="N3" s="6" t="s">
        <v>77</v>
      </c>
      <c r="O3" s="7">
        <v>0.89500000000000002</v>
      </c>
      <c r="P3" s="1"/>
      <c r="Q3" s="6" t="s">
        <v>77</v>
      </c>
      <c r="R3" s="7">
        <v>0.91400000000000003</v>
      </c>
    </row>
    <row r="4" spans="1:18" x14ac:dyDescent="0.2">
      <c r="A4" s="4">
        <v>0.30099999999999999</v>
      </c>
      <c r="B4" s="4">
        <v>7.4999999999999997E-2</v>
      </c>
      <c r="D4" s="4">
        <v>0.372</v>
      </c>
      <c r="E4" s="4">
        <v>0.18</v>
      </c>
      <c r="G4" s="4">
        <v>0.155</v>
      </c>
      <c r="H4" s="4"/>
      <c r="K4" s="6" t="s">
        <v>78</v>
      </c>
      <c r="L4" s="7">
        <v>3.9100000000000003E-2</v>
      </c>
      <c r="M4" s="1"/>
      <c r="N4" s="6" t="s">
        <v>78</v>
      </c>
      <c r="O4" s="7">
        <v>3.1899999999999998E-2</v>
      </c>
      <c r="P4" s="1"/>
      <c r="Q4" s="6" t="s">
        <v>78</v>
      </c>
      <c r="R4" s="7">
        <v>3.0200000000000001E-2</v>
      </c>
    </row>
    <row r="5" spans="1:18" x14ac:dyDescent="0.2">
      <c r="A5" s="4">
        <v>0.19800000000000001</v>
      </c>
      <c r="B5" s="4">
        <v>0.21099999999999999</v>
      </c>
      <c r="D5" s="4">
        <v>0.40400000000000003</v>
      </c>
      <c r="E5" s="4">
        <v>0.10199999999999999</v>
      </c>
      <c r="G5" s="4">
        <v>4.0000000000000001E-3</v>
      </c>
      <c r="H5" s="4"/>
      <c r="K5" s="6" t="s">
        <v>79</v>
      </c>
      <c r="L5" s="7" t="s">
        <v>90</v>
      </c>
      <c r="M5" s="1"/>
      <c r="N5" s="6" t="s">
        <v>79</v>
      </c>
      <c r="O5" s="7" t="s">
        <v>91</v>
      </c>
      <c r="P5" s="1"/>
      <c r="Q5" s="6" t="s">
        <v>79</v>
      </c>
      <c r="R5" s="7" t="s">
        <v>92</v>
      </c>
    </row>
    <row r="6" spans="1:18" x14ac:dyDescent="0.2">
      <c r="A6" s="4">
        <v>0.28000000000000003</v>
      </c>
      <c r="B6" s="4">
        <v>0.16600000000000001</v>
      </c>
      <c r="D6" s="4">
        <v>0.53600000000000003</v>
      </c>
      <c r="E6" s="4">
        <v>9.6000000000000002E-2</v>
      </c>
      <c r="G6" s="4">
        <v>4.2999999999999997E-2</v>
      </c>
      <c r="H6" s="4"/>
      <c r="K6" s="6" t="s">
        <v>81</v>
      </c>
      <c r="L6" s="7" t="s">
        <v>82</v>
      </c>
      <c r="M6" s="1"/>
      <c r="N6" s="6" t="s">
        <v>81</v>
      </c>
      <c r="O6" s="7" t="s">
        <v>82</v>
      </c>
      <c r="P6" s="1"/>
      <c r="Q6" s="6" t="s">
        <v>81</v>
      </c>
      <c r="R6" s="7" t="s">
        <v>82</v>
      </c>
    </row>
    <row r="7" spans="1:18" x14ac:dyDescent="0.2">
      <c r="A7" s="4">
        <v>0.32200000000000001</v>
      </c>
      <c r="B7" s="4">
        <v>0.61799999999999999</v>
      </c>
      <c r="D7" s="4">
        <v>0.316</v>
      </c>
      <c r="E7" s="4">
        <v>0.61699999999999999</v>
      </c>
      <c r="G7" s="4">
        <v>9.8000000000000004E-2</v>
      </c>
      <c r="H7" s="4">
        <v>0.16600000000000001</v>
      </c>
      <c r="K7" s="6"/>
      <c r="L7" s="7"/>
      <c r="M7" s="1"/>
      <c r="N7" s="6"/>
      <c r="O7" s="7"/>
      <c r="P7" s="1"/>
      <c r="Q7" s="6"/>
      <c r="R7" s="7"/>
    </row>
    <row r="8" spans="1:18" x14ac:dyDescent="0.2">
      <c r="A8" s="4">
        <v>0.32800000000000001</v>
      </c>
      <c r="B8" s="4">
        <v>0.26600000000000001</v>
      </c>
      <c r="D8" s="4">
        <v>0.38300000000000001</v>
      </c>
      <c r="E8" s="4">
        <v>0.16700000000000001</v>
      </c>
      <c r="G8" s="4">
        <v>0.08</v>
      </c>
      <c r="H8" s="4">
        <v>1.0999999999999999E-2</v>
      </c>
      <c r="K8" s="6" t="s">
        <v>83</v>
      </c>
      <c r="L8" s="27" t="s">
        <v>239</v>
      </c>
      <c r="M8" s="1"/>
      <c r="N8" s="6" t="s">
        <v>83</v>
      </c>
      <c r="O8" s="27" t="s">
        <v>239</v>
      </c>
      <c r="P8" s="1"/>
      <c r="Q8" s="6" t="s">
        <v>83</v>
      </c>
      <c r="R8" s="27" t="s">
        <v>239</v>
      </c>
    </row>
    <row r="9" spans="1:18" x14ac:dyDescent="0.2">
      <c r="A9" s="4">
        <v>0.21</v>
      </c>
      <c r="B9" s="4">
        <v>0.20699999999999999</v>
      </c>
      <c r="D9" s="4">
        <v>0.34300000000000003</v>
      </c>
      <c r="E9" s="4">
        <v>0.182</v>
      </c>
      <c r="G9" s="4">
        <v>7.0000000000000007E-2</v>
      </c>
      <c r="H9" s="4">
        <v>5.0000000000000001E-3</v>
      </c>
      <c r="K9" s="6" t="s">
        <v>84</v>
      </c>
      <c r="L9" s="7">
        <v>51</v>
      </c>
      <c r="M9" s="1"/>
      <c r="N9" s="6" t="s">
        <v>84</v>
      </c>
      <c r="O9" s="7">
        <v>53</v>
      </c>
      <c r="P9" s="1"/>
      <c r="Q9" s="6" t="s">
        <v>84</v>
      </c>
      <c r="R9" s="7">
        <v>48</v>
      </c>
    </row>
    <row r="10" spans="1:18" x14ac:dyDescent="0.2">
      <c r="A10" s="4">
        <v>0.28399999999999997</v>
      </c>
      <c r="B10" s="4">
        <v>0.13600000000000001</v>
      </c>
      <c r="D10" s="4">
        <v>0.24</v>
      </c>
      <c r="E10" s="4">
        <v>0.23499999999999999</v>
      </c>
      <c r="G10" s="4">
        <v>6.6000000000000003E-2</v>
      </c>
      <c r="H10" s="4">
        <v>2.3E-2</v>
      </c>
      <c r="K10" s="6" t="s">
        <v>85</v>
      </c>
      <c r="L10" s="7">
        <v>62</v>
      </c>
      <c r="M10" s="1"/>
      <c r="N10" s="6" t="s">
        <v>85</v>
      </c>
      <c r="O10" s="7">
        <v>63</v>
      </c>
      <c r="P10" s="1"/>
      <c r="Q10" s="6" t="s">
        <v>85</v>
      </c>
      <c r="R10" s="7">
        <v>63</v>
      </c>
    </row>
    <row r="11" spans="1:18" x14ac:dyDescent="0.2">
      <c r="A11" s="4">
        <v>0.50900000000000001</v>
      </c>
      <c r="B11" s="4">
        <v>0.32500000000000001</v>
      </c>
      <c r="D11" s="4">
        <v>0.61</v>
      </c>
      <c r="E11" s="4">
        <v>0.16200000000000001</v>
      </c>
      <c r="G11" s="4">
        <v>0.16200000000000001</v>
      </c>
      <c r="H11" s="4">
        <v>7.0000000000000001E-3</v>
      </c>
      <c r="K11" s="6" t="s">
        <v>86</v>
      </c>
      <c r="L11" s="7">
        <v>4</v>
      </c>
      <c r="M11" s="1"/>
      <c r="N11" s="6" t="s">
        <v>86</v>
      </c>
      <c r="O11" s="7">
        <v>2</v>
      </c>
      <c r="P11" s="1"/>
      <c r="Q11" s="6" t="s">
        <v>86</v>
      </c>
      <c r="R11" s="7">
        <v>7</v>
      </c>
    </row>
    <row r="12" spans="1:18" ht="12" thickBot="1" x14ac:dyDescent="0.25">
      <c r="A12" s="4">
        <v>0.251</v>
      </c>
      <c r="B12" s="4">
        <v>0.16400000000000001</v>
      </c>
      <c r="D12" s="4">
        <v>0.32300000000000001</v>
      </c>
      <c r="E12" s="4">
        <v>0.23799999999999999</v>
      </c>
      <c r="G12" s="4">
        <v>0.106</v>
      </c>
      <c r="H12" s="4">
        <v>1.0999999999999999E-2</v>
      </c>
      <c r="K12" s="8" t="s">
        <v>87</v>
      </c>
      <c r="L12" s="9">
        <v>1</v>
      </c>
      <c r="M12" s="1"/>
      <c r="N12" s="8" t="s">
        <v>87</v>
      </c>
      <c r="O12" s="9">
        <v>0</v>
      </c>
      <c r="P12" s="1"/>
      <c r="Q12" s="8" t="s">
        <v>87</v>
      </c>
      <c r="R12" s="9">
        <v>0</v>
      </c>
    </row>
    <row r="13" spans="1:18" x14ac:dyDescent="0.2">
      <c r="A13" s="4">
        <v>0.15</v>
      </c>
      <c r="B13" s="4">
        <v>0.188</v>
      </c>
      <c r="D13" s="4">
        <v>0.255</v>
      </c>
      <c r="E13" s="4">
        <v>0.191</v>
      </c>
      <c r="G13" s="4">
        <v>2.1000000000000001E-2</v>
      </c>
      <c r="H13" s="4">
        <v>4.0000000000000001E-3</v>
      </c>
    </row>
    <row r="14" spans="1:18" x14ac:dyDescent="0.2">
      <c r="A14" s="4">
        <v>0.316</v>
      </c>
      <c r="B14" s="4">
        <v>0.184</v>
      </c>
      <c r="D14" s="4">
        <v>0.33800000000000002</v>
      </c>
      <c r="E14" s="4">
        <v>0.26600000000000001</v>
      </c>
      <c r="G14" s="4">
        <v>7.2999999999999995E-2</v>
      </c>
      <c r="H14" s="4">
        <v>3.0000000000000001E-3</v>
      </c>
    </row>
    <row r="15" spans="1:18" x14ac:dyDescent="0.2">
      <c r="A15" s="4">
        <v>0.308</v>
      </c>
      <c r="B15" s="4">
        <v>0.247</v>
      </c>
      <c r="D15" s="4">
        <v>0.309</v>
      </c>
      <c r="E15" s="4">
        <v>0.311</v>
      </c>
      <c r="G15" s="4">
        <v>0.10100000000000001</v>
      </c>
      <c r="H15" s="4">
        <v>0.11799999999999999</v>
      </c>
    </row>
    <row r="16" spans="1:18" x14ac:dyDescent="0.2">
      <c r="A16" s="4">
        <v>0.24299999999999999</v>
      </c>
      <c r="B16" s="4">
        <v>0.19500000000000001</v>
      </c>
      <c r="D16" s="4">
        <v>0.19</v>
      </c>
      <c r="E16" s="4">
        <v>8.7999999999999995E-2</v>
      </c>
      <c r="G16" s="4">
        <v>1.2E-2</v>
      </c>
      <c r="H16" s="4">
        <v>1.4999999999999999E-2</v>
      </c>
    </row>
    <row r="17" spans="1:8" x14ac:dyDescent="0.2">
      <c r="A17" s="4">
        <v>0.16300000000000001</v>
      </c>
      <c r="B17" s="4">
        <v>0.34799999999999998</v>
      </c>
      <c r="D17" s="4">
        <v>0.20799999999999999</v>
      </c>
      <c r="E17" s="4">
        <v>0.20899999999999999</v>
      </c>
      <c r="G17" s="4">
        <v>2E-3</v>
      </c>
      <c r="H17" s="4">
        <v>5.0000000000000001E-3</v>
      </c>
    </row>
    <row r="18" spans="1:8" x14ac:dyDescent="0.2">
      <c r="A18" s="4">
        <v>0.29299999999999998</v>
      </c>
      <c r="B18" s="4">
        <v>0.16700000000000001</v>
      </c>
      <c r="D18" s="4">
        <v>0.30499999999999999</v>
      </c>
      <c r="E18" s="4">
        <v>0.17499999999999999</v>
      </c>
      <c r="G18" s="4">
        <v>7.5999999999999998E-2</v>
      </c>
      <c r="H18" s="4">
        <v>8.0000000000000002E-3</v>
      </c>
    </row>
    <row r="19" spans="1:8" x14ac:dyDescent="0.2">
      <c r="A19" s="4">
        <v>0.27200000000000002</v>
      </c>
      <c r="B19" s="4">
        <v>0.25</v>
      </c>
      <c r="D19" s="4">
        <v>0.48699999999999999</v>
      </c>
      <c r="E19" s="4">
        <v>8.1000000000000003E-2</v>
      </c>
      <c r="G19" s="4">
        <v>0.20100000000000001</v>
      </c>
      <c r="H19" s="4">
        <v>4.0000000000000001E-3</v>
      </c>
    </row>
    <row r="20" spans="1:8" x14ac:dyDescent="0.2">
      <c r="A20" s="4">
        <v>0.42</v>
      </c>
      <c r="B20" s="4">
        <v>0.20499999999999999</v>
      </c>
      <c r="D20" s="4">
        <v>0.374</v>
      </c>
      <c r="E20" s="4">
        <v>0.252</v>
      </c>
      <c r="G20" s="4">
        <v>0.184</v>
      </c>
      <c r="H20" s="4">
        <v>5.2999999999999999E-2</v>
      </c>
    </row>
    <row r="21" spans="1:8" x14ac:dyDescent="0.2">
      <c r="A21" s="4">
        <v>0.45900000000000002</v>
      </c>
      <c r="B21" s="4">
        <v>0.3</v>
      </c>
      <c r="D21" s="4">
        <v>0.46800000000000003</v>
      </c>
      <c r="E21" s="4">
        <v>0.34</v>
      </c>
      <c r="G21" s="4">
        <v>0.192</v>
      </c>
      <c r="H21" s="4">
        <v>0.127</v>
      </c>
    </row>
    <row r="22" spans="1:8" x14ac:dyDescent="0.2">
      <c r="A22" s="4">
        <v>0.39</v>
      </c>
      <c r="B22" s="4">
        <v>0.22800000000000001</v>
      </c>
      <c r="D22" s="4">
        <v>0.624</v>
      </c>
      <c r="E22" s="4">
        <v>8.7999999999999995E-2</v>
      </c>
      <c r="G22" s="4">
        <v>0.21199999999999999</v>
      </c>
      <c r="H22" s="4">
        <v>1E-3</v>
      </c>
    </row>
    <row r="23" spans="1:8" x14ac:dyDescent="0.2">
      <c r="A23" s="4">
        <v>0.35699999999999998</v>
      </c>
      <c r="B23" s="4">
        <v>0.26900000000000002</v>
      </c>
      <c r="D23" s="4">
        <v>0.57499999999999996</v>
      </c>
      <c r="E23" s="4">
        <v>0.14499999999999999</v>
      </c>
      <c r="G23" s="4">
        <v>0.23699999999999999</v>
      </c>
      <c r="H23" s="4">
        <v>6.0000000000000001E-3</v>
      </c>
    </row>
    <row r="24" spans="1:8" x14ac:dyDescent="0.2">
      <c r="A24" s="4">
        <v>0.27200000000000002</v>
      </c>
      <c r="B24" s="4">
        <v>0.16700000000000001</v>
      </c>
      <c r="D24" s="4">
        <v>0.376</v>
      </c>
      <c r="E24" s="4">
        <v>0.377</v>
      </c>
      <c r="G24" s="4">
        <v>0.13600000000000001</v>
      </c>
      <c r="H24" s="4">
        <v>1.6E-2</v>
      </c>
    </row>
    <row r="25" spans="1:8" x14ac:dyDescent="0.2">
      <c r="A25" s="4">
        <v>0.36699999999999999</v>
      </c>
      <c r="B25" s="4">
        <v>0.189</v>
      </c>
      <c r="D25" s="4">
        <v>0.67500000000000004</v>
      </c>
      <c r="E25" s="4">
        <v>0.16700000000000001</v>
      </c>
      <c r="G25" s="4">
        <v>0.184</v>
      </c>
      <c r="H25" s="4">
        <v>8.0000000000000002E-3</v>
      </c>
    </row>
    <row r="26" spans="1:8" x14ac:dyDescent="0.2">
      <c r="A26" s="4">
        <v>0.38300000000000001</v>
      </c>
      <c r="B26" s="4">
        <v>0.19</v>
      </c>
      <c r="D26" s="4">
        <v>0.46100000000000002</v>
      </c>
      <c r="E26" s="4">
        <v>0.19600000000000001</v>
      </c>
      <c r="G26" s="4">
        <v>0.19900000000000001</v>
      </c>
      <c r="H26" s="4">
        <v>1.0999999999999999E-2</v>
      </c>
    </row>
    <row r="27" spans="1:8" x14ac:dyDescent="0.2">
      <c r="A27" s="4">
        <v>0.33600000000000002</v>
      </c>
      <c r="B27" s="4">
        <v>0.23200000000000001</v>
      </c>
      <c r="D27" s="4">
        <v>0.52</v>
      </c>
      <c r="E27" s="4">
        <v>0.16900000000000001</v>
      </c>
      <c r="G27" s="4">
        <v>0.16</v>
      </c>
      <c r="H27" s="4">
        <v>0.01</v>
      </c>
    </row>
    <row r="28" spans="1:8" x14ac:dyDescent="0.2">
      <c r="A28" s="4">
        <v>0.35399999999999998</v>
      </c>
      <c r="B28" s="4">
        <v>0.222</v>
      </c>
      <c r="D28" s="4">
        <v>0.32400000000000001</v>
      </c>
      <c r="E28" s="4">
        <v>0.22600000000000001</v>
      </c>
      <c r="G28" s="4">
        <v>0.13</v>
      </c>
      <c r="H28" s="4">
        <v>1.9E-2</v>
      </c>
    </row>
    <row r="29" spans="1:8" x14ac:dyDescent="0.2">
      <c r="A29" s="4">
        <v>0.15</v>
      </c>
      <c r="B29" s="4">
        <v>0.1</v>
      </c>
      <c r="D29" s="4">
        <v>0.88100000000000001</v>
      </c>
      <c r="E29" s="4">
        <v>0.17399999999999999</v>
      </c>
      <c r="G29" s="4">
        <v>0.11</v>
      </c>
      <c r="H29" s="4">
        <v>7.0000000000000001E-3</v>
      </c>
    </row>
    <row r="30" spans="1:8" x14ac:dyDescent="0.2">
      <c r="A30" s="4">
        <v>0.311</v>
      </c>
      <c r="B30" s="4">
        <v>0.159</v>
      </c>
      <c r="D30" s="4">
        <v>0.38500000000000001</v>
      </c>
      <c r="E30" s="4">
        <v>0.11700000000000001</v>
      </c>
      <c r="G30" s="4">
        <v>8.5000000000000006E-2</v>
      </c>
      <c r="H30" s="4"/>
    </row>
    <row r="31" spans="1:8" x14ac:dyDescent="0.2">
      <c r="A31" s="4">
        <v>0.6</v>
      </c>
      <c r="B31" s="4"/>
      <c r="D31" s="4">
        <v>0.70699999999999996</v>
      </c>
      <c r="E31" s="4"/>
      <c r="G31" s="4">
        <v>0.25700000000000001</v>
      </c>
      <c r="H31" s="4"/>
    </row>
    <row r="32" spans="1:8" x14ac:dyDescent="0.2">
      <c r="A32" s="4">
        <v>0.27700000000000002</v>
      </c>
      <c r="B32" s="4">
        <v>0.11600000000000001</v>
      </c>
      <c r="D32" s="4">
        <v>0.33600000000000002</v>
      </c>
      <c r="E32" s="4">
        <v>0.156</v>
      </c>
      <c r="G32" s="4">
        <v>0.127</v>
      </c>
      <c r="H32" s="4">
        <v>2.7E-2</v>
      </c>
    </row>
    <row r="33" spans="1:8" x14ac:dyDescent="0.2">
      <c r="A33" s="4">
        <v>0.219</v>
      </c>
      <c r="B33" s="4"/>
      <c r="D33" s="4">
        <v>0.314</v>
      </c>
      <c r="E33" s="4">
        <v>0.24399999999999999</v>
      </c>
      <c r="G33" s="4">
        <v>0.10299999999999999</v>
      </c>
      <c r="H33" s="4">
        <v>1.7000000000000001E-2</v>
      </c>
    </row>
    <row r="34" spans="1:8" x14ac:dyDescent="0.2">
      <c r="A34" s="4">
        <v>0.25800000000000001</v>
      </c>
      <c r="B34" s="4">
        <v>0.12</v>
      </c>
      <c r="D34" s="4">
        <v>0.33400000000000002</v>
      </c>
      <c r="E34" s="4">
        <v>0.245</v>
      </c>
      <c r="G34" s="4">
        <v>0.11</v>
      </c>
      <c r="H34" s="4">
        <v>1.7999999999999999E-2</v>
      </c>
    </row>
    <row r="35" spans="1:8" x14ac:dyDescent="0.2">
      <c r="A35" s="4">
        <v>0.39400000000000002</v>
      </c>
      <c r="B35" s="4">
        <v>0.14299999999999999</v>
      </c>
      <c r="D35" s="4">
        <v>0.68799999999999994</v>
      </c>
      <c r="E35" s="4">
        <v>0.14699999999999999</v>
      </c>
      <c r="G35" s="4">
        <v>0.33400000000000002</v>
      </c>
      <c r="H35" s="4">
        <v>6.0000000000000001E-3</v>
      </c>
    </row>
    <row r="36" spans="1:8" x14ac:dyDescent="0.2">
      <c r="A36" s="4">
        <v>0.316</v>
      </c>
      <c r="B36" s="4">
        <v>0.22</v>
      </c>
      <c r="D36" s="4">
        <v>0.67</v>
      </c>
      <c r="E36" s="4">
        <v>0.22900000000000001</v>
      </c>
      <c r="G36" s="4">
        <v>0.16500000000000001</v>
      </c>
      <c r="H36" s="4">
        <v>1.0999999999999999E-2</v>
      </c>
    </row>
    <row r="37" spans="1:8" x14ac:dyDescent="0.2">
      <c r="A37" s="4">
        <v>0.33200000000000002</v>
      </c>
      <c r="B37" s="4">
        <v>0.11700000000000001</v>
      </c>
      <c r="D37" s="4">
        <v>0.39300000000000002</v>
      </c>
      <c r="E37" s="4">
        <v>0.214</v>
      </c>
      <c r="G37" s="4">
        <v>0.13500000000000001</v>
      </c>
      <c r="H37" s="4">
        <v>1.7000000000000001E-2</v>
      </c>
    </row>
    <row r="38" spans="1:8" x14ac:dyDescent="0.2">
      <c r="A38" s="4">
        <v>0.26900000000000002</v>
      </c>
      <c r="B38" s="4">
        <v>9.8000000000000004E-2</v>
      </c>
      <c r="D38" s="4">
        <v>0.47499999999999998</v>
      </c>
      <c r="E38" s="4">
        <v>0.127</v>
      </c>
      <c r="G38" s="4">
        <v>0.124</v>
      </c>
      <c r="H38" s="4">
        <v>1.9E-2</v>
      </c>
    </row>
    <row r="39" spans="1:8" x14ac:dyDescent="0.2">
      <c r="A39" s="4">
        <v>0.28499999999999998</v>
      </c>
      <c r="B39" s="4">
        <v>6.5000000000000002E-2</v>
      </c>
      <c r="D39" s="4">
        <v>0.40699999999999997</v>
      </c>
      <c r="E39" s="4">
        <v>0.153</v>
      </c>
      <c r="G39" s="4">
        <v>0.14599999999999999</v>
      </c>
      <c r="H39" s="4">
        <v>1.2E-2</v>
      </c>
    </row>
    <row r="40" spans="1:8" x14ac:dyDescent="0.2">
      <c r="A40" s="4">
        <v>0.36699999999999999</v>
      </c>
      <c r="B40" s="4">
        <v>0.161</v>
      </c>
      <c r="D40" s="4">
        <v>0.45200000000000001</v>
      </c>
      <c r="E40" s="4">
        <v>0.28999999999999998</v>
      </c>
      <c r="G40" s="4">
        <v>0.16</v>
      </c>
      <c r="H40" s="4">
        <v>4.0000000000000001E-3</v>
      </c>
    </row>
    <row r="41" spans="1:8" x14ac:dyDescent="0.2">
      <c r="A41" s="4">
        <v>0.218</v>
      </c>
      <c r="B41" s="4">
        <v>0.104</v>
      </c>
      <c r="D41" s="4">
        <v>0.35699999999999998</v>
      </c>
      <c r="E41" s="4">
        <v>0.121</v>
      </c>
      <c r="G41" s="4">
        <v>7.3999999999999996E-2</v>
      </c>
      <c r="H41" s="4">
        <v>1.0999999999999999E-2</v>
      </c>
    </row>
    <row r="42" spans="1:8" x14ac:dyDescent="0.2">
      <c r="A42" s="4">
        <v>0.17299999999999999</v>
      </c>
      <c r="B42" s="4">
        <v>0.123</v>
      </c>
      <c r="D42" s="4">
        <v>0.34499999999999997</v>
      </c>
      <c r="E42" s="4">
        <v>0.24</v>
      </c>
      <c r="G42" s="4">
        <v>0.11899999999999999</v>
      </c>
      <c r="H42" s="4">
        <v>0.02</v>
      </c>
    </row>
    <row r="43" spans="1:8" x14ac:dyDescent="0.2">
      <c r="A43" s="4">
        <v>0.214</v>
      </c>
      <c r="B43" s="4">
        <v>5.3999999999999999E-2</v>
      </c>
      <c r="D43" s="4">
        <v>0.55400000000000005</v>
      </c>
      <c r="E43" s="4">
        <v>0.104</v>
      </c>
      <c r="G43" s="4">
        <v>0.152</v>
      </c>
      <c r="H43" s="4">
        <v>1E-3</v>
      </c>
    </row>
    <row r="44" spans="1:8" x14ac:dyDescent="0.2">
      <c r="A44" s="4">
        <v>0.23499999999999999</v>
      </c>
      <c r="B44" s="4">
        <v>7.1999999999999995E-2</v>
      </c>
      <c r="D44" s="4">
        <v>0.45600000000000002</v>
      </c>
      <c r="E44" s="4">
        <v>0.11899999999999999</v>
      </c>
      <c r="G44" s="4">
        <v>0.127</v>
      </c>
      <c r="H44" s="4">
        <v>7.0000000000000001E-3</v>
      </c>
    </row>
    <row r="45" spans="1:8" x14ac:dyDescent="0.2">
      <c r="A45" s="4">
        <v>0.438</v>
      </c>
      <c r="B45" s="4"/>
      <c r="D45" s="4">
        <v>0.63</v>
      </c>
      <c r="E45" s="4">
        <v>0.254</v>
      </c>
      <c r="G45" s="4">
        <v>0.42799999999999999</v>
      </c>
      <c r="H45" s="4">
        <v>3.5999999999999997E-2</v>
      </c>
    </row>
    <row r="46" spans="1:8" x14ac:dyDescent="0.2">
      <c r="A46" s="4">
        <v>0.19600000000000001</v>
      </c>
      <c r="B46" s="4">
        <v>0.14799999999999999</v>
      </c>
      <c r="D46" s="4">
        <v>0.28699999999999998</v>
      </c>
      <c r="E46" s="4">
        <v>0.17499999999999999</v>
      </c>
      <c r="G46" s="4">
        <v>3.9E-2</v>
      </c>
      <c r="H46" s="4">
        <v>8.9999999999999993E-3</v>
      </c>
    </row>
    <row r="47" spans="1:8" x14ac:dyDescent="0.2">
      <c r="A47" s="4">
        <v>0.39500000000000002</v>
      </c>
      <c r="B47" s="4">
        <v>0.189</v>
      </c>
      <c r="D47" s="4">
        <v>0.33300000000000002</v>
      </c>
      <c r="E47" s="4">
        <v>0.27200000000000002</v>
      </c>
      <c r="G47" s="4">
        <v>0.154</v>
      </c>
      <c r="H47" s="4">
        <v>6.3E-2</v>
      </c>
    </row>
    <row r="48" spans="1:8" x14ac:dyDescent="0.2">
      <c r="A48" s="4"/>
      <c r="B48" s="4">
        <v>0.21099999999999999</v>
      </c>
      <c r="D48" s="4">
        <v>0.48299999999999998</v>
      </c>
      <c r="E48" s="4">
        <v>0.16800000000000001</v>
      </c>
      <c r="G48" s="4">
        <v>0.17599999999999999</v>
      </c>
      <c r="H48" s="4">
        <v>8.0000000000000002E-3</v>
      </c>
    </row>
    <row r="49" spans="1:8" x14ac:dyDescent="0.2">
      <c r="A49" s="4">
        <v>0.14899999999999999</v>
      </c>
      <c r="B49" s="4"/>
      <c r="D49" s="4">
        <v>0.20499999999999999</v>
      </c>
      <c r="E49" s="4"/>
      <c r="G49" s="4">
        <v>6.8000000000000005E-2</v>
      </c>
      <c r="H49" s="4"/>
    </row>
    <row r="50" spans="1:8" x14ac:dyDescent="0.2">
      <c r="A50" s="4">
        <v>0.20200000000000001</v>
      </c>
      <c r="B50" s="4">
        <v>0.17399999999999999</v>
      </c>
      <c r="D50" s="4">
        <v>0.14599999999999999</v>
      </c>
      <c r="E50" s="4">
        <v>0.17199999999999999</v>
      </c>
      <c r="G50" s="4">
        <v>3.5999999999999997E-2</v>
      </c>
      <c r="H50" s="4">
        <v>1.7000000000000001E-2</v>
      </c>
    </row>
    <row r="51" spans="1:8" x14ac:dyDescent="0.2">
      <c r="A51" s="4">
        <v>0.36499999999999999</v>
      </c>
      <c r="B51" s="4">
        <v>0.192</v>
      </c>
      <c r="D51" s="4">
        <v>0.51200000000000001</v>
      </c>
      <c r="E51" s="4">
        <v>0.13800000000000001</v>
      </c>
      <c r="G51" s="4">
        <v>0.114</v>
      </c>
      <c r="H51" s="4">
        <v>1.7999999999999999E-2</v>
      </c>
    </row>
    <row r="52" spans="1:8" x14ac:dyDescent="0.2">
      <c r="A52" s="4">
        <v>0.36599999999999999</v>
      </c>
      <c r="B52" s="4">
        <v>0.16400000000000001</v>
      </c>
      <c r="D52" s="4">
        <v>0.36499999999999999</v>
      </c>
      <c r="E52" s="4">
        <v>8.3000000000000004E-2</v>
      </c>
      <c r="G52" s="4">
        <v>0.09</v>
      </c>
      <c r="H52" s="4"/>
    </row>
    <row r="53" spans="1:8" x14ac:dyDescent="0.2">
      <c r="A53" s="4">
        <v>0.26600000000000001</v>
      </c>
      <c r="B53" s="4">
        <v>0.127</v>
      </c>
      <c r="D53" s="4">
        <v>0.26100000000000001</v>
      </c>
      <c r="E53" s="4">
        <v>0.123</v>
      </c>
      <c r="G53" s="4">
        <v>7.6999999999999999E-2</v>
      </c>
      <c r="H53" s="4">
        <v>7.0000000000000001E-3</v>
      </c>
    </row>
    <row r="54" spans="1:8" x14ac:dyDescent="0.2">
      <c r="A54" s="4">
        <v>0.25600000000000001</v>
      </c>
      <c r="B54" s="4">
        <v>0.19800000000000001</v>
      </c>
      <c r="D54" s="4">
        <v>0.47899999999999998</v>
      </c>
      <c r="E54" s="4">
        <v>0.14199999999999999</v>
      </c>
      <c r="G54" s="4">
        <v>0.157</v>
      </c>
      <c r="H54" s="4">
        <v>1.7000000000000001E-2</v>
      </c>
    </row>
    <row r="55" spans="1:8" x14ac:dyDescent="0.2">
      <c r="A55" s="4">
        <v>0.22700000000000001</v>
      </c>
      <c r="B55" s="4">
        <v>0.22500000000000001</v>
      </c>
      <c r="D55" s="4">
        <v>0.2</v>
      </c>
      <c r="E55" s="4">
        <v>7.2999999999999995E-2</v>
      </c>
      <c r="G55" s="4">
        <v>7.5999999999999998E-2</v>
      </c>
      <c r="H55" s="4">
        <v>1.4E-2</v>
      </c>
    </row>
    <row r="56" spans="1:8" x14ac:dyDescent="0.2">
      <c r="A56" s="4">
        <v>0.39700000000000002</v>
      </c>
      <c r="B56" s="4">
        <v>0.17199999999999999</v>
      </c>
      <c r="D56" s="4">
        <v>0.45900000000000002</v>
      </c>
      <c r="E56" s="4">
        <v>0.189</v>
      </c>
      <c r="G56" s="4">
        <v>0.16800000000000001</v>
      </c>
      <c r="H56" s="4">
        <v>0.02</v>
      </c>
    </row>
    <row r="57" spans="1:8" x14ac:dyDescent="0.2">
      <c r="A57" s="4">
        <v>0.42799999999999999</v>
      </c>
      <c r="B57" s="4">
        <v>0.22</v>
      </c>
      <c r="D57" s="4">
        <v>0.751</v>
      </c>
      <c r="E57" s="4">
        <v>0.158</v>
      </c>
      <c r="G57" s="4">
        <v>0.20499999999999999</v>
      </c>
      <c r="H57" s="4">
        <v>5.0000000000000001E-3</v>
      </c>
    </row>
    <row r="58" spans="1:8" x14ac:dyDescent="0.2">
      <c r="A58" s="4">
        <v>0.22</v>
      </c>
      <c r="B58" s="4"/>
      <c r="D58" s="4">
        <v>0.28499999999999998</v>
      </c>
      <c r="E58" s="4"/>
      <c r="G58" s="4">
        <v>6.3E-2</v>
      </c>
      <c r="H58" s="4"/>
    </row>
    <row r="59" spans="1:8" x14ac:dyDescent="0.2">
      <c r="A59" s="4">
        <v>0.32100000000000001</v>
      </c>
      <c r="B59" s="4"/>
      <c r="D59" s="4">
        <v>0.58899999999999997</v>
      </c>
      <c r="E59" s="4"/>
      <c r="G59" s="4">
        <v>0.22500000000000001</v>
      </c>
      <c r="H59" s="4"/>
    </row>
    <row r="60" spans="1:8" x14ac:dyDescent="0.2">
      <c r="A60" s="4">
        <v>0.20399999999999999</v>
      </c>
      <c r="B60" s="4"/>
      <c r="D60" s="4">
        <v>0.40200000000000002</v>
      </c>
      <c r="E60" s="4"/>
      <c r="G60" s="4">
        <v>0.189</v>
      </c>
      <c r="H60" s="4"/>
    </row>
    <row r="61" spans="1:8" x14ac:dyDescent="0.2">
      <c r="A61" s="4">
        <v>0.21</v>
      </c>
      <c r="B61" s="4"/>
      <c r="D61" s="4">
        <v>0.151</v>
      </c>
      <c r="E61" s="4"/>
      <c r="G61" s="4">
        <v>0.02</v>
      </c>
      <c r="H61" s="4"/>
    </row>
    <row r="62" spans="1:8" x14ac:dyDescent="0.2">
      <c r="A62" s="4">
        <v>0.48499999999999999</v>
      </c>
      <c r="B62" s="4"/>
      <c r="D62" s="4">
        <v>0.73299999999999998</v>
      </c>
      <c r="E62" s="4"/>
      <c r="G62" s="4">
        <v>0.34699999999999998</v>
      </c>
      <c r="H62" s="4"/>
    </row>
    <row r="63" spans="1:8" x14ac:dyDescent="0.2">
      <c r="A63" s="4">
        <v>0.32500000000000001</v>
      </c>
      <c r="B63" s="4"/>
      <c r="D63" s="4">
        <v>0.85399999999999998</v>
      </c>
      <c r="E63" s="4"/>
      <c r="G63" s="4">
        <v>0.249</v>
      </c>
      <c r="H63" s="4"/>
    </row>
    <row r="64" spans="1:8" x14ac:dyDescent="0.2">
      <c r="A64" s="4">
        <v>0.216</v>
      </c>
      <c r="B64" s="4"/>
      <c r="D64" s="4">
        <v>0.371</v>
      </c>
      <c r="E64" s="4"/>
      <c r="G64" s="4">
        <v>8.1000000000000003E-2</v>
      </c>
      <c r="H64" s="4"/>
    </row>
    <row r="65" spans="1:8" x14ac:dyDescent="0.2">
      <c r="A65" s="4">
        <v>0.20899999999999999</v>
      </c>
      <c r="B65" s="4"/>
      <c r="D65" s="4">
        <v>0.27100000000000002</v>
      </c>
      <c r="E65" s="4"/>
      <c r="G65" s="4">
        <v>5.7000000000000002E-2</v>
      </c>
      <c r="H65" s="4"/>
    </row>
    <row r="66" spans="1:8" x14ac:dyDescent="0.2">
      <c r="A66" s="4"/>
      <c r="B66" s="4"/>
    </row>
  </sheetData>
  <mergeCells count="6">
    <mergeCell ref="Q1:R1"/>
    <mergeCell ref="A1:B1"/>
    <mergeCell ref="D1:E1"/>
    <mergeCell ref="G1:H1"/>
    <mergeCell ref="K1:L1"/>
    <mergeCell ref="N1:O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87AFEB-E7AA-4FA9-B589-60844BB64213}">
  <dimension ref="A1:V53"/>
  <sheetViews>
    <sheetView zoomScale="55" zoomScaleNormal="55" workbookViewId="0">
      <selection activeCell="AD18" sqref="AD18"/>
    </sheetView>
  </sheetViews>
  <sheetFormatPr defaultColWidth="8.77734375" defaultRowHeight="11.4" x14ac:dyDescent="0.2"/>
  <cols>
    <col min="1" max="8" width="7.109375" style="1" customWidth="1"/>
    <col min="9" max="19" width="7.109375" style="2" customWidth="1"/>
    <col min="20" max="16384" width="8.77734375" style="2"/>
  </cols>
  <sheetData>
    <row r="1" spans="1:22" ht="12" thickBot="1" x14ac:dyDescent="0.25">
      <c r="A1" s="67" t="s">
        <v>247</v>
      </c>
      <c r="B1" s="67"/>
      <c r="D1" s="67" t="s">
        <v>248</v>
      </c>
      <c r="E1" s="67"/>
      <c r="G1" s="67" t="s">
        <v>250</v>
      </c>
      <c r="H1" s="67"/>
      <c r="J1" s="2" t="s">
        <v>233</v>
      </c>
      <c r="K1" s="69" t="s">
        <v>27</v>
      </c>
      <c r="L1" s="70"/>
      <c r="M1" s="1"/>
      <c r="N1" s="69" t="s">
        <v>28</v>
      </c>
      <c r="O1" s="70"/>
      <c r="P1" s="1"/>
      <c r="Q1" s="69" t="s">
        <v>31</v>
      </c>
      <c r="R1" s="70"/>
    </row>
    <row r="2" spans="1:22" x14ac:dyDescent="0.2">
      <c r="A2" s="1" t="s">
        <v>22</v>
      </c>
      <c r="B2" s="1" t="s">
        <v>25</v>
      </c>
      <c r="D2" s="1" t="s">
        <v>22</v>
      </c>
      <c r="E2" s="1" t="s">
        <v>25</v>
      </c>
      <c r="G2" s="1" t="s">
        <v>22</v>
      </c>
      <c r="H2" s="1" t="s">
        <v>25</v>
      </c>
      <c r="K2" s="6" t="s">
        <v>76</v>
      </c>
      <c r="L2" s="7"/>
      <c r="M2" s="23"/>
      <c r="N2" s="6" t="s">
        <v>76</v>
      </c>
      <c r="O2" s="7"/>
      <c r="P2" s="23"/>
      <c r="Q2" s="6" t="s">
        <v>76</v>
      </c>
      <c r="R2" s="7"/>
    </row>
    <row r="3" spans="1:22" x14ac:dyDescent="0.2">
      <c r="A3" s="22">
        <v>0.57681740837749995</v>
      </c>
      <c r="B3" s="22">
        <v>0.46391643751107803</v>
      </c>
      <c r="C3" s="2"/>
      <c r="D3" s="22">
        <v>0.38339185162850759</v>
      </c>
      <c r="E3" s="22">
        <v>0.13635916766174722</v>
      </c>
      <c r="F3" s="2"/>
      <c r="G3" s="22">
        <v>8.7247826070798395E-2</v>
      </c>
      <c r="H3" s="22">
        <v>4.7472926729635601E-3</v>
      </c>
      <c r="K3" s="6" t="s">
        <v>77</v>
      </c>
      <c r="L3" s="7">
        <v>0.92600000000000005</v>
      </c>
      <c r="M3" s="1"/>
      <c r="N3" s="6" t="s">
        <v>77</v>
      </c>
      <c r="O3" s="7">
        <v>0.92100000000000004</v>
      </c>
      <c r="P3" s="1"/>
      <c r="Q3" s="6" t="s">
        <v>77</v>
      </c>
      <c r="R3" s="7">
        <v>0.97299999999999998</v>
      </c>
    </row>
    <row r="4" spans="1:22" x14ac:dyDescent="0.2">
      <c r="A4" s="22">
        <v>0.2154300988186548</v>
      </c>
      <c r="B4" s="22">
        <v>0.24147793255631583</v>
      </c>
      <c r="C4" s="2"/>
      <c r="D4" s="22">
        <v>0.13635602474438499</v>
      </c>
      <c r="E4" s="22">
        <v>6.4843646608920391E-2</v>
      </c>
      <c r="F4" s="2"/>
      <c r="G4" s="22">
        <v>4.54581824405784E-2</v>
      </c>
      <c r="H4" s="22">
        <v>2.211132688101804E-2</v>
      </c>
      <c r="K4" s="6" t="s">
        <v>78</v>
      </c>
      <c r="L4" s="7">
        <v>3.5099999999999999E-2</v>
      </c>
      <c r="M4" s="1"/>
      <c r="N4" s="6" t="s">
        <v>78</v>
      </c>
      <c r="O4" s="7">
        <v>3.5200000000000002E-2</v>
      </c>
      <c r="P4" s="1"/>
      <c r="Q4" s="6" t="s">
        <v>78</v>
      </c>
      <c r="R4" s="7">
        <v>1.9699999999999999E-2</v>
      </c>
      <c r="S4" s="20"/>
      <c r="T4" s="20"/>
      <c r="U4" s="20"/>
      <c r="V4" s="20"/>
    </row>
    <row r="5" spans="1:22" x14ac:dyDescent="0.2">
      <c r="A5" s="22">
        <v>0.918201199637114</v>
      </c>
      <c r="B5" s="22">
        <v>0.27793221419757586</v>
      </c>
      <c r="C5" s="2"/>
      <c r="D5" s="22">
        <v>0.6904991871183539</v>
      </c>
      <c r="E5" s="22">
        <v>2.6261824206133121E-2</v>
      </c>
      <c r="F5" s="2"/>
      <c r="G5" s="22">
        <v>0.30327090199827722</v>
      </c>
      <c r="H5" s="22">
        <v>9.3017728999083196E-3</v>
      </c>
      <c r="K5" s="6" t="s">
        <v>79</v>
      </c>
      <c r="L5" s="7" t="s">
        <v>93</v>
      </c>
      <c r="M5" s="1"/>
      <c r="N5" s="6" t="s">
        <v>79</v>
      </c>
      <c r="O5" s="7" t="s">
        <v>96</v>
      </c>
      <c r="P5" s="1"/>
      <c r="Q5" s="6" t="s">
        <v>79</v>
      </c>
      <c r="R5" s="7" t="s">
        <v>97</v>
      </c>
    </row>
    <row r="6" spans="1:22" x14ac:dyDescent="0.2">
      <c r="A6" s="22">
        <v>0.1209504127470028</v>
      </c>
      <c r="B6" s="22">
        <v>0.11039644388127501</v>
      </c>
      <c r="C6" s="2"/>
      <c r="D6" s="22">
        <v>0.15834200462245959</v>
      </c>
      <c r="E6" s="22">
        <v>2.0717813948310539E-2</v>
      </c>
      <c r="F6" s="2"/>
      <c r="G6" s="22">
        <v>1.481712471794008E-2</v>
      </c>
      <c r="H6" s="22"/>
      <c r="K6" s="6" t="s">
        <v>81</v>
      </c>
      <c r="L6" s="7" t="s">
        <v>82</v>
      </c>
      <c r="M6" s="1"/>
      <c r="N6" s="6" t="s">
        <v>81</v>
      </c>
      <c r="O6" s="7" t="s">
        <v>82</v>
      </c>
      <c r="P6" s="1"/>
      <c r="Q6" s="6" t="s">
        <v>81</v>
      </c>
      <c r="R6" s="7" t="s">
        <v>82</v>
      </c>
    </row>
    <row r="7" spans="1:22" x14ac:dyDescent="0.2">
      <c r="A7" s="22">
        <v>1.5388074558965461</v>
      </c>
      <c r="B7" s="22">
        <v>0.26753006955186598</v>
      </c>
      <c r="C7" s="2"/>
      <c r="D7" s="22">
        <v>0.25718688784441318</v>
      </c>
      <c r="E7" s="22">
        <v>8.13464772267804E-2</v>
      </c>
      <c r="F7" s="2"/>
      <c r="G7" s="22">
        <v>0.2199085731145696</v>
      </c>
      <c r="H7" s="22">
        <v>1.6128588396067761E-2</v>
      </c>
      <c r="K7" s="6"/>
      <c r="L7" s="7"/>
      <c r="M7" s="1"/>
      <c r="N7" s="6"/>
      <c r="O7" s="7"/>
      <c r="P7" s="1"/>
      <c r="Q7" s="6"/>
      <c r="R7" s="7"/>
    </row>
    <row r="8" spans="1:22" x14ac:dyDescent="0.2">
      <c r="A8" s="22">
        <v>0.89790288261144002</v>
      </c>
      <c r="B8" s="22">
        <v>0.17350703571115139</v>
      </c>
      <c r="C8" s="2"/>
      <c r="D8" s="22">
        <v>0.87694590137149797</v>
      </c>
      <c r="E8" s="22">
        <v>0.2022853739751552</v>
      </c>
      <c r="F8" s="2"/>
      <c r="G8" s="22">
        <v>0.48363935526583601</v>
      </c>
      <c r="H8" s="22">
        <v>1.6128588396067761E-2</v>
      </c>
      <c r="K8" s="6" t="s">
        <v>83</v>
      </c>
      <c r="L8" s="27" t="s">
        <v>239</v>
      </c>
      <c r="M8" s="1"/>
      <c r="N8" s="6" t="s">
        <v>83</v>
      </c>
      <c r="O8" s="27" t="s">
        <v>239</v>
      </c>
      <c r="P8" s="1"/>
      <c r="Q8" s="6" t="s">
        <v>83</v>
      </c>
      <c r="R8" s="27" t="s">
        <v>239</v>
      </c>
    </row>
    <row r="9" spans="1:22" x14ac:dyDescent="0.2">
      <c r="A9" s="22">
        <v>0.60240293317777804</v>
      </c>
      <c r="B9" s="22">
        <v>4.6434765070079403E-2</v>
      </c>
      <c r="C9" s="2"/>
      <c r="D9" s="22">
        <v>0.3779047683704988</v>
      </c>
      <c r="E9" s="22">
        <v>4.1386623090096403E-3</v>
      </c>
      <c r="F9" s="2"/>
      <c r="G9" s="22">
        <v>0.2236686059383568</v>
      </c>
      <c r="H9" s="22">
        <v>4.9616036158117603E-3</v>
      </c>
      <c r="K9" s="6" t="s">
        <v>94</v>
      </c>
      <c r="L9" s="7">
        <v>39</v>
      </c>
      <c r="M9" s="1"/>
      <c r="N9" s="6" t="s">
        <v>94</v>
      </c>
      <c r="O9" s="7">
        <v>39</v>
      </c>
      <c r="P9" s="1"/>
      <c r="Q9" s="6" t="s">
        <v>94</v>
      </c>
      <c r="R9" s="7">
        <v>39</v>
      </c>
    </row>
    <row r="10" spans="1:22" x14ac:dyDescent="0.2">
      <c r="A10" s="22">
        <v>0.39180952514261441</v>
      </c>
      <c r="B10" s="22">
        <v>0.1050629614194578</v>
      </c>
      <c r="C10" s="2"/>
      <c r="D10" s="22">
        <v>0.16383447389773181</v>
      </c>
      <c r="E10" s="22">
        <v>0.16383447389773181</v>
      </c>
      <c r="F10" s="2"/>
      <c r="G10" s="22">
        <v>6.3745332652662398E-2</v>
      </c>
      <c r="H10" s="22">
        <v>2.3232834587048799E-2</v>
      </c>
      <c r="K10" s="6" t="s">
        <v>95</v>
      </c>
      <c r="L10" s="7">
        <v>16</v>
      </c>
      <c r="M10" s="1"/>
      <c r="N10" s="6" t="s">
        <v>95</v>
      </c>
      <c r="O10" s="7">
        <v>16</v>
      </c>
      <c r="P10" s="1"/>
      <c r="Q10" s="6" t="s">
        <v>95</v>
      </c>
      <c r="R10" s="7">
        <v>14</v>
      </c>
    </row>
    <row r="11" spans="1:22" x14ac:dyDescent="0.2">
      <c r="A11" s="22">
        <v>0.68925762922068201</v>
      </c>
      <c r="B11" s="22">
        <v>0.1050629614194578</v>
      </c>
      <c r="C11" s="2"/>
      <c r="D11" s="22">
        <v>0.73436625509453601</v>
      </c>
      <c r="E11" s="22">
        <v>4.8322909587250398E-2</v>
      </c>
      <c r="F11" s="2"/>
      <c r="G11" s="22">
        <v>0.30415395963446562</v>
      </c>
      <c r="H11" s="22">
        <v>6.5049899156340799E-3</v>
      </c>
      <c r="K11" s="6" t="s">
        <v>86</v>
      </c>
      <c r="L11" s="7">
        <v>0</v>
      </c>
      <c r="M11" s="1"/>
      <c r="N11" s="6" t="s">
        <v>86</v>
      </c>
      <c r="O11" s="7">
        <v>0</v>
      </c>
      <c r="P11" s="1"/>
      <c r="Q11" s="6" t="s">
        <v>86</v>
      </c>
      <c r="R11" s="7">
        <v>0</v>
      </c>
    </row>
    <row r="12" spans="1:22" ht="12" thickBot="1" x14ac:dyDescent="0.25">
      <c r="A12" s="22">
        <v>0.53581914379141404</v>
      </c>
      <c r="B12" s="22">
        <v>6.2538085420733594E-2</v>
      </c>
      <c r="C12" s="2"/>
      <c r="D12" s="22">
        <v>0.60824687420129397</v>
      </c>
      <c r="E12" s="22">
        <v>4.1386623090096403E-3</v>
      </c>
      <c r="F12" s="2"/>
      <c r="G12" s="22">
        <v>0.15625093387042521</v>
      </c>
      <c r="H12" s="22">
        <v>5.8346753106473604E-3</v>
      </c>
      <c r="K12" s="8" t="s">
        <v>87</v>
      </c>
      <c r="L12" s="9">
        <v>0</v>
      </c>
      <c r="M12" s="1"/>
      <c r="N12" s="8" t="s">
        <v>87</v>
      </c>
      <c r="O12" s="9">
        <v>0</v>
      </c>
      <c r="P12" s="1"/>
      <c r="Q12" s="8" t="s">
        <v>87</v>
      </c>
      <c r="R12" s="9">
        <v>2</v>
      </c>
    </row>
    <row r="13" spans="1:22" x14ac:dyDescent="0.2">
      <c r="A13" s="22">
        <v>0.86235424409537198</v>
      </c>
      <c r="B13" s="22">
        <v>9.9781607269943007E-2</v>
      </c>
      <c r="C13" s="2"/>
      <c r="D13" s="22">
        <v>0.93726760729501801</v>
      </c>
      <c r="E13" s="22">
        <v>0.15833855303161079</v>
      </c>
      <c r="F13" s="2"/>
      <c r="G13" s="22">
        <v>0.41972073962400402</v>
      </c>
      <c r="H13" s="22">
        <v>1.6128588396067761E-2</v>
      </c>
    </row>
    <row r="14" spans="1:22" x14ac:dyDescent="0.2">
      <c r="A14" s="22">
        <v>0.60240809128846795</v>
      </c>
      <c r="B14" s="22">
        <v>0.21021362357612861</v>
      </c>
      <c r="C14" s="2"/>
      <c r="D14" s="22">
        <v>0.35596293008904561</v>
      </c>
      <c r="E14" s="22">
        <v>2.6255055640932182E-2</v>
      </c>
      <c r="F14" s="2"/>
      <c r="G14" s="22">
        <v>0.1330006142957284</v>
      </c>
      <c r="H14" s="22"/>
    </row>
    <row r="15" spans="1:22" x14ac:dyDescent="0.2">
      <c r="A15" s="22">
        <v>0.33496744001983542</v>
      </c>
      <c r="B15" s="22">
        <v>0.1314721240000464</v>
      </c>
      <c r="C15" s="2"/>
      <c r="D15" s="22">
        <v>0.17481902050986001</v>
      </c>
      <c r="E15" s="22">
        <v>0.18579540219714658</v>
      </c>
      <c r="F15" s="2"/>
      <c r="G15" s="22">
        <v>0.14029180242009401</v>
      </c>
      <c r="H15" s="22">
        <v>1.63931787797282E-2</v>
      </c>
    </row>
    <row r="16" spans="1:22" x14ac:dyDescent="0.2">
      <c r="A16" s="22">
        <v>3.6129998714338458</v>
      </c>
      <c r="B16" s="22">
        <v>0.1577759997891226</v>
      </c>
      <c r="C16" s="2"/>
      <c r="D16" s="22">
        <v>0.60276344946940197</v>
      </c>
      <c r="E16" s="22">
        <v>0.30108949020362041</v>
      </c>
      <c r="F16" s="2"/>
      <c r="G16" s="22">
        <v>0.40945918936872</v>
      </c>
      <c r="H16" s="22">
        <v>6.3074283769822007E-2</v>
      </c>
    </row>
    <row r="17" spans="1:8" x14ac:dyDescent="0.2">
      <c r="A17" s="22">
        <v>0.48442712805261201</v>
      </c>
      <c r="B17" s="22">
        <v>0.28312732610890923</v>
      </c>
      <c r="C17" s="2"/>
      <c r="D17" s="22">
        <v>0.46018157323441</v>
      </c>
      <c r="E17" s="22">
        <v>0.10886787619725999</v>
      </c>
      <c r="F17" s="2"/>
      <c r="G17" s="22">
        <v>9.0450935936980795E-2</v>
      </c>
      <c r="H17" s="22">
        <v>3.9823964306580882E-2</v>
      </c>
    </row>
    <row r="18" spans="1:8" x14ac:dyDescent="0.2">
      <c r="A18" s="22">
        <v>0.780994980534372</v>
      </c>
      <c r="B18" s="22">
        <v>8.2971092661563595E-3</v>
      </c>
      <c r="C18" s="2"/>
      <c r="D18" s="22">
        <v>0.36693412060912078</v>
      </c>
      <c r="E18" s="22">
        <v>0.16932708034390559</v>
      </c>
      <c r="F18" s="2"/>
      <c r="G18" s="22">
        <v>0.2312219635792308</v>
      </c>
      <c r="H18" s="22">
        <v>2.868537086619136E-2</v>
      </c>
    </row>
    <row r="19" spans="1:8" x14ac:dyDescent="0.2">
      <c r="A19" s="22">
        <v>0.22584928700901341</v>
      </c>
      <c r="B19" s="2"/>
      <c r="C19" s="2"/>
      <c r="D19" s="22">
        <v>0.21326806805088461</v>
      </c>
      <c r="E19" s="2"/>
      <c r="F19" s="2"/>
      <c r="G19" s="22">
        <v>8.4417759964385997E-2</v>
      </c>
      <c r="H19" s="2"/>
    </row>
    <row r="20" spans="1:8" x14ac:dyDescent="0.2">
      <c r="A20" s="22">
        <v>0.39180952514261441</v>
      </c>
      <c r="B20" s="2"/>
      <c r="C20" s="2"/>
      <c r="D20" s="22">
        <v>0.37790664457353362</v>
      </c>
      <c r="E20" s="2"/>
      <c r="F20" s="2"/>
      <c r="G20" s="22">
        <v>0.12691437289314761</v>
      </c>
      <c r="H20" s="2"/>
    </row>
    <row r="21" spans="1:8" x14ac:dyDescent="0.2">
      <c r="A21" s="22">
        <v>0.21540999667754659</v>
      </c>
      <c r="B21" s="2"/>
      <c r="C21" s="2"/>
      <c r="D21" s="22">
        <v>2.6230785948130018E-2</v>
      </c>
      <c r="E21" s="2"/>
      <c r="F21" s="2"/>
      <c r="G21" s="22">
        <v>2.6365244231231679E-2</v>
      </c>
      <c r="H21" s="2"/>
    </row>
    <row r="22" spans="1:8" x14ac:dyDescent="0.2">
      <c r="A22" s="22">
        <v>0.36079516591511102</v>
      </c>
      <c r="B22" s="2"/>
      <c r="C22" s="2"/>
      <c r="D22" s="22">
        <v>0.43275894205440402</v>
      </c>
      <c r="E22" s="2"/>
      <c r="F22" s="2"/>
      <c r="G22" s="22">
        <v>0.19065131015054201</v>
      </c>
      <c r="H22" s="2"/>
    </row>
    <row r="23" spans="1:8" x14ac:dyDescent="0.2">
      <c r="A23" s="22">
        <v>0.30387141080134505</v>
      </c>
      <c r="B23" s="2"/>
      <c r="C23" s="2"/>
      <c r="D23" s="22">
        <v>0.18580532158032539</v>
      </c>
      <c r="E23" s="2"/>
      <c r="F23" s="2"/>
      <c r="G23" s="22">
        <v>0.1145234454820156</v>
      </c>
      <c r="H23" s="2"/>
    </row>
    <row r="24" spans="1:8" x14ac:dyDescent="0.2">
      <c r="A24" s="22">
        <v>0.79625343643992808</v>
      </c>
      <c r="B24" s="2"/>
      <c r="C24" s="2"/>
      <c r="D24" s="22">
        <v>0.82210342386544399</v>
      </c>
      <c r="E24" s="2"/>
      <c r="F24" s="2"/>
      <c r="G24" s="22">
        <v>0.53052046790221996</v>
      </c>
      <c r="H24" s="2"/>
    </row>
    <row r="25" spans="1:8" x14ac:dyDescent="0.2">
      <c r="A25" s="22">
        <v>0.44843872609493662</v>
      </c>
      <c r="B25" s="2"/>
      <c r="C25" s="2"/>
      <c r="D25" s="22">
        <v>4.8254065327863617E-2</v>
      </c>
      <c r="E25" s="2"/>
      <c r="F25" s="2"/>
      <c r="G25" s="22">
        <v>3.7057108274815481E-2</v>
      </c>
      <c r="H25" s="2"/>
    </row>
    <row r="26" spans="1:8" x14ac:dyDescent="0.2">
      <c r="A26" s="22">
        <v>1.0548949085525281</v>
      </c>
      <c r="B26" s="2"/>
      <c r="C26" s="2"/>
      <c r="D26" s="22">
        <v>0.70694923975382795</v>
      </c>
      <c r="E26" s="2"/>
      <c r="F26" s="2"/>
      <c r="G26" s="22">
        <v>0.26703356759982361</v>
      </c>
      <c r="H26" s="2"/>
    </row>
    <row r="27" spans="1:8" x14ac:dyDescent="0.2">
      <c r="A27" s="22">
        <v>0.16831319064374078</v>
      </c>
      <c r="B27" s="2"/>
      <c r="C27" s="2"/>
      <c r="D27" s="22">
        <v>0.44921294876287998</v>
      </c>
      <c r="E27" s="2"/>
      <c r="F27" s="2"/>
      <c r="G27" s="22">
        <v>0.1130368681361936</v>
      </c>
      <c r="H27" s="2"/>
    </row>
    <row r="28" spans="1:8" x14ac:dyDescent="0.2">
      <c r="A28" s="22">
        <v>0.46391643751107803</v>
      </c>
      <c r="B28" s="2"/>
      <c r="C28" s="2"/>
      <c r="D28" s="22">
        <v>0.19129943809977801</v>
      </c>
      <c r="E28" s="2"/>
      <c r="F28" s="2"/>
      <c r="G28" s="22">
        <v>0.1399063649341484</v>
      </c>
      <c r="H28" s="2"/>
    </row>
    <row r="29" spans="1:8" x14ac:dyDescent="0.2">
      <c r="A29" s="22">
        <v>0.49988382083092797</v>
      </c>
      <c r="B29" s="2"/>
      <c r="C29" s="2"/>
      <c r="D29" s="22">
        <v>0.49308702358099399</v>
      </c>
      <c r="E29" s="2"/>
      <c r="F29" s="2"/>
      <c r="G29" s="22">
        <v>0.1345299177081872</v>
      </c>
      <c r="H29" s="2"/>
    </row>
    <row r="30" spans="1:8" x14ac:dyDescent="0.2">
      <c r="A30" s="22">
        <v>0.41239299623522579</v>
      </c>
      <c r="B30" s="2"/>
      <c r="C30" s="2"/>
      <c r="D30" s="22">
        <v>0.56985952465447598</v>
      </c>
      <c r="E30" s="2"/>
      <c r="F30" s="2"/>
      <c r="G30" s="22">
        <v>0.1984083853037808</v>
      </c>
      <c r="H30" s="2"/>
    </row>
    <row r="31" spans="1:8" x14ac:dyDescent="0.2">
      <c r="A31" s="22">
        <v>0.44334993641115999</v>
      </c>
      <c r="B31" s="2"/>
      <c r="C31" s="2"/>
      <c r="D31" s="22">
        <v>0.50405587862736201</v>
      </c>
      <c r="E31" s="2"/>
      <c r="F31" s="2"/>
      <c r="G31" s="22">
        <v>0.24220912578485321</v>
      </c>
      <c r="H31" s="2"/>
    </row>
    <row r="32" spans="1:8" x14ac:dyDescent="0.2">
      <c r="A32" s="22">
        <v>0.67395578920924004</v>
      </c>
      <c r="B32" s="2"/>
      <c r="C32" s="2"/>
      <c r="D32" s="22">
        <v>0.399848511751206</v>
      </c>
      <c r="E32" s="2"/>
      <c r="F32" s="2"/>
      <c r="G32" s="22">
        <v>0.17771185405726</v>
      </c>
      <c r="H32" s="2"/>
    </row>
    <row r="33" spans="1:8" x14ac:dyDescent="0.2">
      <c r="A33" s="22">
        <v>0.59208969488206797</v>
      </c>
      <c r="B33" s="2"/>
      <c r="C33" s="2"/>
      <c r="D33" s="22">
        <v>0.69598228163582598</v>
      </c>
      <c r="E33" s="2"/>
      <c r="F33" s="2"/>
      <c r="G33" s="22">
        <v>0.30150614510729962</v>
      </c>
      <c r="H33" s="2"/>
    </row>
    <row r="34" spans="1:8" x14ac:dyDescent="0.2">
      <c r="A34" s="22">
        <v>0.65352856511015001</v>
      </c>
      <c r="B34" s="2"/>
      <c r="C34" s="2"/>
      <c r="D34" s="22">
        <v>1.101815720072336</v>
      </c>
      <c r="E34" s="2"/>
      <c r="F34" s="2"/>
      <c r="G34" s="22">
        <v>0.42955738942400801</v>
      </c>
      <c r="H34" s="2"/>
    </row>
    <row r="35" spans="1:8" x14ac:dyDescent="0.2">
      <c r="A35" s="22">
        <v>0.21021362357612861</v>
      </c>
      <c r="B35" s="2"/>
      <c r="C35" s="2"/>
      <c r="D35" s="22">
        <v>0.2407193747682842</v>
      </c>
      <c r="E35" s="2"/>
      <c r="F35" s="2"/>
      <c r="G35" s="22">
        <v>0.1216304496321144</v>
      </c>
      <c r="H35" s="2"/>
    </row>
    <row r="36" spans="1:8" x14ac:dyDescent="0.2">
      <c r="A36" s="22">
        <v>0.38147571315638101</v>
      </c>
      <c r="B36" s="2"/>
      <c r="C36" s="2"/>
      <c r="D36" s="22">
        <v>0.55889505987745003</v>
      </c>
      <c r="E36" s="2"/>
      <c r="F36" s="2"/>
      <c r="G36" s="22">
        <v>0.15546552295964119</v>
      </c>
      <c r="H36" s="2"/>
    </row>
    <row r="37" spans="1:8" x14ac:dyDescent="0.2">
      <c r="A37" s="22">
        <v>0.47933402767757199</v>
      </c>
      <c r="B37" s="2"/>
      <c r="C37" s="2"/>
      <c r="D37" s="22">
        <v>4.1481713797455004</v>
      </c>
      <c r="E37" s="2"/>
      <c r="F37" s="2"/>
      <c r="G37" s="22">
        <v>0.20704431460546879</v>
      </c>
      <c r="H37" s="2"/>
    </row>
    <row r="38" spans="1:8" x14ac:dyDescent="0.2">
      <c r="A38" s="22">
        <v>0.59727191167841798</v>
      </c>
      <c r="B38" s="2"/>
      <c r="C38" s="2"/>
      <c r="D38" s="22">
        <v>0.63566470353015392</v>
      </c>
      <c r="E38" s="2"/>
      <c r="F38" s="2"/>
      <c r="G38" s="22">
        <v>0.29754209524653119</v>
      </c>
      <c r="H38" s="2"/>
    </row>
    <row r="39" spans="1:8" x14ac:dyDescent="0.2">
      <c r="A39" s="22">
        <v>0.48961106598438403</v>
      </c>
      <c r="B39" s="2"/>
      <c r="C39" s="2"/>
      <c r="D39" s="22">
        <v>0.42178912506102401</v>
      </c>
      <c r="E39" s="2"/>
      <c r="F39" s="2"/>
      <c r="G39" s="22">
        <v>0.1992280616677348</v>
      </c>
      <c r="H39" s="2"/>
    </row>
    <row r="40" spans="1:8" x14ac:dyDescent="0.2">
      <c r="A40" s="22">
        <v>3.6080785252724441</v>
      </c>
      <c r="B40" s="2"/>
      <c r="C40" s="2"/>
      <c r="D40" s="22">
        <v>0.460182071079694</v>
      </c>
      <c r="E40" s="2"/>
      <c r="F40" s="2"/>
      <c r="G40" s="22">
        <v>0.61245967813062796</v>
      </c>
      <c r="H40" s="2"/>
    </row>
    <row r="41" spans="1:8" x14ac:dyDescent="0.2">
      <c r="A41" s="22">
        <v>0.58193088527685399</v>
      </c>
      <c r="B41" s="2"/>
      <c r="C41" s="2"/>
      <c r="D41" s="22">
        <v>0.73436730636665604</v>
      </c>
      <c r="E41" s="2"/>
      <c r="F41" s="2"/>
      <c r="G41" s="22">
        <v>0.25799637820988641</v>
      </c>
      <c r="H41" s="2"/>
    </row>
    <row r="42" spans="1:8" x14ac:dyDescent="0.2">
      <c r="A42" s="23"/>
      <c r="B42" s="23"/>
      <c r="C42" s="23"/>
      <c r="D42" s="23"/>
      <c r="E42" s="23"/>
      <c r="F42" s="23"/>
      <c r="G42" s="23"/>
      <c r="H42" s="23"/>
    </row>
    <row r="43" spans="1:8" x14ac:dyDescent="0.2">
      <c r="A43" s="2"/>
      <c r="B43" s="2"/>
      <c r="C43" s="2"/>
      <c r="D43" s="2"/>
      <c r="E43" s="2"/>
      <c r="F43" s="2"/>
      <c r="G43" s="2"/>
      <c r="H43" s="2"/>
    </row>
    <row r="44" spans="1:8" x14ac:dyDescent="0.2">
      <c r="A44" s="2"/>
      <c r="B44" s="2"/>
      <c r="C44" s="2"/>
      <c r="D44" s="2"/>
      <c r="E44" s="2"/>
      <c r="F44" s="2"/>
      <c r="G44" s="2"/>
      <c r="H44" s="2"/>
    </row>
    <row r="45" spans="1:8" x14ac:dyDescent="0.2">
      <c r="A45" s="2"/>
      <c r="B45" s="2"/>
      <c r="C45" s="2"/>
      <c r="D45" s="2"/>
      <c r="E45" s="2"/>
      <c r="F45" s="2"/>
      <c r="G45" s="2"/>
      <c r="H45" s="2"/>
    </row>
    <row r="46" spans="1:8" x14ac:dyDescent="0.2">
      <c r="A46" s="2"/>
      <c r="B46" s="2"/>
      <c r="C46" s="2"/>
      <c r="D46" s="2"/>
      <c r="E46" s="2"/>
      <c r="F46" s="2"/>
      <c r="G46" s="2"/>
      <c r="H46" s="2"/>
    </row>
    <row r="47" spans="1:8" x14ac:dyDescent="0.2">
      <c r="A47" s="2"/>
      <c r="B47" s="2"/>
      <c r="C47" s="2"/>
      <c r="D47" s="2"/>
      <c r="E47" s="2"/>
      <c r="F47" s="2"/>
      <c r="G47" s="2"/>
      <c r="H47" s="2"/>
    </row>
    <row r="48" spans="1:8" x14ac:dyDescent="0.2">
      <c r="A48" s="2"/>
      <c r="B48" s="2"/>
      <c r="C48" s="2"/>
      <c r="D48" s="2"/>
      <c r="E48" s="2"/>
      <c r="F48" s="2"/>
      <c r="G48" s="2"/>
      <c r="H48" s="2"/>
    </row>
    <row r="49" s="2" customFormat="1" x14ac:dyDescent="0.2"/>
    <row r="50" s="2" customFormat="1" x14ac:dyDescent="0.2"/>
    <row r="51" s="2" customFormat="1" x14ac:dyDescent="0.2"/>
    <row r="52" s="2" customFormat="1" x14ac:dyDescent="0.2"/>
    <row r="53" s="2" customFormat="1" x14ac:dyDescent="0.2"/>
  </sheetData>
  <mergeCells count="6">
    <mergeCell ref="A1:B1"/>
    <mergeCell ref="D1:E1"/>
    <mergeCell ref="K1:L1"/>
    <mergeCell ref="N1:O1"/>
    <mergeCell ref="Q1:R1"/>
    <mergeCell ref="G1:H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2ECBC9-B99F-4F26-B6EA-AB3ABF10263B}">
  <dimension ref="A1:R63"/>
  <sheetViews>
    <sheetView topLeftCell="E1" zoomScaleNormal="100" workbookViewId="0">
      <selection activeCell="N21" sqref="N21"/>
    </sheetView>
  </sheetViews>
  <sheetFormatPr defaultColWidth="8.77734375" defaultRowHeight="11.4" x14ac:dyDescent="0.2"/>
  <cols>
    <col min="1" max="8" width="6.88671875" style="1" customWidth="1"/>
    <col min="9" max="9" width="6.88671875" style="25" customWidth="1"/>
    <col min="10" max="10" width="6.88671875" style="2" customWidth="1"/>
    <col min="11" max="18" width="9.44140625" style="2" customWidth="1"/>
    <col min="19" max="19" width="6.88671875" style="2" customWidth="1"/>
    <col min="20" max="16384" width="8.77734375" style="2"/>
  </cols>
  <sheetData>
    <row r="1" spans="1:18" ht="12" thickBot="1" x14ac:dyDescent="0.25">
      <c r="A1" s="67" t="s">
        <v>258</v>
      </c>
      <c r="B1" s="67"/>
      <c r="D1" s="67" t="s">
        <v>259</v>
      </c>
      <c r="E1" s="67"/>
      <c r="G1" s="67" t="s">
        <v>260</v>
      </c>
      <c r="H1" s="67"/>
      <c r="J1" s="2" t="s">
        <v>233</v>
      </c>
      <c r="K1" s="69" t="s">
        <v>29</v>
      </c>
      <c r="L1" s="70"/>
      <c r="M1" s="1"/>
      <c r="N1" s="69" t="s">
        <v>30</v>
      </c>
      <c r="O1" s="70"/>
      <c r="P1" s="1"/>
      <c r="Q1" s="69" t="s">
        <v>32</v>
      </c>
      <c r="R1" s="70"/>
    </row>
    <row r="2" spans="1:18" x14ac:dyDescent="0.2">
      <c r="A2" s="1" t="s">
        <v>22</v>
      </c>
      <c r="B2" s="1" t="s">
        <v>25</v>
      </c>
      <c r="D2" s="1" t="s">
        <v>22</v>
      </c>
      <c r="E2" s="1" t="s">
        <v>25</v>
      </c>
      <c r="G2" s="1" t="s">
        <v>22</v>
      </c>
      <c r="H2" s="1" t="s">
        <v>25</v>
      </c>
      <c r="K2" s="16" t="s">
        <v>76</v>
      </c>
      <c r="L2" s="21"/>
      <c r="M2" s="1"/>
      <c r="N2" s="16" t="s">
        <v>76</v>
      </c>
      <c r="O2" s="21"/>
      <c r="P2" s="1"/>
      <c r="Q2" s="16" t="s">
        <v>76</v>
      </c>
      <c r="R2" s="21"/>
    </row>
    <row r="3" spans="1:18" x14ac:dyDescent="0.2">
      <c r="A3" s="4">
        <v>5.8000000000000003E-2</v>
      </c>
      <c r="B3" s="4">
        <v>0.14699999999999999</v>
      </c>
      <c r="C3" s="23"/>
      <c r="D3" s="4">
        <v>0.158</v>
      </c>
      <c r="E3" s="4">
        <v>0.79400000000000004</v>
      </c>
      <c r="F3" s="23"/>
      <c r="G3" s="4">
        <v>8.0000000000000002E-3</v>
      </c>
      <c r="H3" s="4">
        <v>0.02</v>
      </c>
      <c r="I3" s="4"/>
      <c r="K3" s="6" t="s">
        <v>77</v>
      </c>
      <c r="L3" s="7">
        <v>0.80700000000000005</v>
      </c>
      <c r="M3" s="1"/>
      <c r="N3" s="6" t="s">
        <v>77</v>
      </c>
      <c r="O3" s="7">
        <v>0.85899999999999999</v>
      </c>
      <c r="P3" s="1"/>
      <c r="Q3" s="6" t="s">
        <v>77</v>
      </c>
      <c r="R3" s="7">
        <v>0.89400000000000002</v>
      </c>
    </row>
    <row r="4" spans="1:18" x14ac:dyDescent="0.2">
      <c r="A4" s="4">
        <v>0.28000000000000003</v>
      </c>
      <c r="B4" s="4">
        <v>7.4999999999999997E-2</v>
      </c>
      <c r="C4" s="23"/>
      <c r="D4" s="4">
        <v>0.53600000000000003</v>
      </c>
      <c r="E4" s="4">
        <v>0.18</v>
      </c>
      <c r="F4" s="23"/>
      <c r="G4" s="4">
        <v>4.2999999999999997E-2</v>
      </c>
      <c r="H4" s="4"/>
      <c r="I4" s="4"/>
      <c r="K4" s="6" t="s">
        <v>78</v>
      </c>
      <c r="L4" s="7">
        <v>4.1200000000000001E-2</v>
      </c>
      <c r="M4" s="1"/>
      <c r="N4" s="6" t="s">
        <v>78</v>
      </c>
      <c r="O4" s="7">
        <v>3.5499999999999997E-2</v>
      </c>
      <c r="P4" s="1"/>
      <c r="Q4" s="6" t="s">
        <v>78</v>
      </c>
      <c r="R4" s="7">
        <v>3.2199999999999999E-2</v>
      </c>
    </row>
    <row r="5" spans="1:18" x14ac:dyDescent="0.2">
      <c r="A5" s="4">
        <v>0.32200000000000001</v>
      </c>
      <c r="B5" s="4">
        <v>0.21099999999999999</v>
      </c>
      <c r="C5" s="23"/>
      <c r="D5" s="4">
        <v>0.316</v>
      </c>
      <c r="E5" s="4">
        <v>0.10199999999999999</v>
      </c>
      <c r="F5" s="23"/>
      <c r="G5" s="4">
        <v>9.8000000000000004E-2</v>
      </c>
      <c r="H5" s="4"/>
      <c r="I5" s="4"/>
      <c r="K5" s="6" t="s">
        <v>79</v>
      </c>
      <c r="L5" s="7" t="s">
        <v>98</v>
      </c>
      <c r="M5" s="1"/>
      <c r="N5" s="6" t="s">
        <v>79</v>
      </c>
      <c r="O5" s="7" t="s">
        <v>99</v>
      </c>
      <c r="P5" s="1"/>
      <c r="Q5" s="6" t="s">
        <v>79</v>
      </c>
      <c r="R5" s="7" t="s">
        <v>100</v>
      </c>
    </row>
    <row r="6" spans="1:18" x14ac:dyDescent="0.2">
      <c r="A6" s="4">
        <v>0.32800000000000001</v>
      </c>
      <c r="B6" s="4">
        <v>0.30099999999999999</v>
      </c>
      <c r="C6" s="23"/>
      <c r="D6" s="4">
        <v>0.38300000000000001</v>
      </c>
      <c r="E6" s="4">
        <v>0.372</v>
      </c>
      <c r="F6" s="23"/>
      <c r="G6" s="4">
        <v>0.08</v>
      </c>
      <c r="H6" s="4">
        <v>0.155</v>
      </c>
      <c r="I6" s="4"/>
      <c r="K6" s="6" t="s">
        <v>81</v>
      </c>
      <c r="L6" s="7" t="s">
        <v>82</v>
      </c>
      <c r="M6" s="1"/>
      <c r="N6" s="6" t="s">
        <v>81</v>
      </c>
      <c r="O6" s="7" t="s">
        <v>82</v>
      </c>
      <c r="P6" s="1"/>
      <c r="Q6" s="6" t="s">
        <v>81</v>
      </c>
      <c r="R6" s="7" t="s">
        <v>82</v>
      </c>
    </row>
    <row r="7" spans="1:18" x14ac:dyDescent="0.2">
      <c r="A7" s="4">
        <v>0.21</v>
      </c>
      <c r="B7" s="4">
        <v>0.19800000000000001</v>
      </c>
      <c r="C7" s="23"/>
      <c r="D7" s="4">
        <v>0.34300000000000003</v>
      </c>
      <c r="E7" s="4">
        <v>0.40400000000000003</v>
      </c>
      <c r="F7" s="23"/>
      <c r="G7" s="4">
        <v>7.0000000000000007E-2</v>
      </c>
      <c r="H7" s="4">
        <v>4.0000000000000001E-3</v>
      </c>
      <c r="I7" s="4"/>
      <c r="K7" s="6"/>
      <c r="L7" s="7"/>
      <c r="M7" s="1"/>
      <c r="N7" s="6"/>
      <c r="O7" s="7"/>
      <c r="P7" s="1"/>
      <c r="Q7" s="6"/>
      <c r="R7" s="7"/>
    </row>
    <row r="8" spans="1:18" x14ac:dyDescent="0.2">
      <c r="A8" s="4">
        <v>0.28399999999999997</v>
      </c>
      <c r="B8" s="4">
        <v>0.16600000000000001</v>
      </c>
      <c r="C8" s="23"/>
      <c r="D8" s="4">
        <v>0.24</v>
      </c>
      <c r="E8" s="4">
        <v>9.6000000000000002E-2</v>
      </c>
      <c r="F8" s="23"/>
      <c r="G8" s="4">
        <v>6.6000000000000003E-2</v>
      </c>
      <c r="H8" s="4"/>
      <c r="I8" s="4"/>
      <c r="K8" s="6" t="s">
        <v>83</v>
      </c>
      <c r="L8" s="27" t="s">
        <v>239</v>
      </c>
      <c r="M8" s="1"/>
      <c r="N8" s="6" t="s">
        <v>83</v>
      </c>
      <c r="O8" s="27" t="s">
        <v>239</v>
      </c>
      <c r="P8" s="1"/>
      <c r="Q8" s="6" t="s">
        <v>83</v>
      </c>
      <c r="R8" s="27" t="s">
        <v>239</v>
      </c>
    </row>
    <row r="9" spans="1:18" x14ac:dyDescent="0.2">
      <c r="A9" s="4">
        <v>0.50900000000000001</v>
      </c>
      <c r="B9" s="4">
        <v>0.61799999999999999</v>
      </c>
      <c r="C9" s="23"/>
      <c r="D9" s="4">
        <v>0.61</v>
      </c>
      <c r="E9" s="4">
        <v>0.61699999999999999</v>
      </c>
      <c r="F9" s="23"/>
      <c r="G9" s="4">
        <v>0.16200000000000001</v>
      </c>
      <c r="H9" s="4">
        <v>0.16600000000000001</v>
      </c>
      <c r="I9" s="4"/>
      <c r="K9" s="6" t="s">
        <v>94</v>
      </c>
      <c r="L9" s="7">
        <v>57</v>
      </c>
      <c r="M9" s="1"/>
      <c r="N9" s="6" t="s">
        <v>94</v>
      </c>
      <c r="O9" s="7">
        <v>58</v>
      </c>
      <c r="P9" s="1"/>
      <c r="Q9" s="6" t="s">
        <v>94</v>
      </c>
      <c r="R9" s="7">
        <v>58</v>
      </c>
    </row>
    <row r="10" spans="1:18" x14ac:dyDescent="0.2">
      <c r="A10" s="4">
        <v>0.251</v>
      </c>
      <c r="B10" s="4">
        <v>0.26600000000000001</v>
      </c>
      <c r="C10" s="23"/>
      <c r="D10" s="4">
        <v>0.32300000000000001</v>
      </c>
      <c r="E10" s="4">
        <v>0.16700000000000001</v>
      </c>
      <c r="F10" s="23"/>
      <c r="G10" s="4">
        <v>0.106</v>
      </c>
      <c r="H10" s="4">
        <v>1.0999999999999999E-2</v>
      </c>
      <c r="I10" s="4"/>
      <c r="K10" s="6" t="s">
        <v>95</v>
      </c>
      <c r="L10" s="7">
        <v>56</v>
      </c>
      <c r="M10" s="1"/>
      <c r="N10" s="6" t="s">
        <v>95</v>
      </c>
      <c r="O10" s="7">
        <v>58</v>
      </c>
      <c r="P10" s="1"/>
      <c r="Q10" s="6" t="s">
        <v>95</v>
      </c>
      <c r="R10" s="7">
        <v>53</v>
      </c>
    </row>
    <row r="11" spans="1:18" x14ac:dyDescent="0.2">
      <c r="A11" s="4">
        <v>0.15</v>
      </c>
      <c r="B11" s="4">
        <v>0.20699999999999999</v>
      </c>
      <c r="C11" s="23"/>
      <c r="D11" s="4">
        <v>0.255</v>
      </c>
      <c r="E11" s="4">
        <v>0.182</v>
      </c>
      <c r="F11" s="23"/>
      <c r="G11" s="4">
        <v>2.1000000000000001E-2</v>
      </c>
      <c r="H11" s="4">
        <v>5.0000000000000001E-3</v>
      </c>
      <c r="I11" s="4"/>
      <c r="K11" s="6" t="s">
        <v>86</v>
      </c>
      <c r="L11" s="7">
        <v>1</v>
      </c>
      <c r="M11" s="1"/>
      <c r="N11" s="6" t="s">
        <v>86</v>
      </c>
      <c r="O11" s="7">
        <v>0</v>
      </c>
      <c r="P11" s="1"/>
      <c r="Q11" s="6" t="s">
        <v>86</v>
      </c>
      <c r="R11" s="7">
        <v>0</v>
      </c>
    </row>
    <row r="12" spans="1:18" ht="12" thickBot="1" x14ac:dyDescent="0.25">
      <c r="A12" s="4">
        <v>0.316</v>
      </c>
      <c r="B12" s="4">
        <v>0.13600000000000001</v>
      </c>
      <c r="C12" s="23"/>
      <c r="D12" s="4">
        <v>0.33800000000000002</v>
      </c>
      <c r="E12" s="4">
        <v>0.23499999999999999</v>
      </c>
      <c r="F12" s="23"/>
      <c r="G12" s="4">
        <v>7.2999999999999995E-2</v>
      </c>
      <c r="H12" s="4">
        <v>2.3E-2</v>
      </c>
      <c r="I12" s="4"/>
      <c r="K12" s="8" t="s">
        <v>87</v>
      </c>
      <c r="L12" s="9">
        <v>4</v>
      </c>
      <c r="M12" s="1"/>
      <c r="N12" s="8" t="s">
        <v>87</v>
      </c>
      <c r="O12" s="9">
        <v>2</v>
      </c>
      <c r="P12" s="1"/>
      <c r="Q12" s="8" t="s">
        <v>87</v>
      </c>
      <c r="R12" s="9">
        <v>7</v>
      </c>
    </row>
    <row r="13" spans="1:18" x14ac:dyDescent="0.2">
      <c r="A13" s="4">
        <v>0.24299999999999999</v>
      </c>
      <c r="B13" s="4">
        <v>0.32500000000000001</v>
      </c>
      <c r="C13" s="23"/>
      <c r="D13" s="4">
        <v>0.19</v>
      </c>
      <c r="E13" s="4">
        <v>0.16200000000000001</v>
      </c>
      <c r="F13" s="23"/>
      <c r="G13" s="4">
        <v>1.2E-2</v>
      </c>
      <c r="H13" s="4">
        <v>7.0000000000000001E-3</v>
      </c>
      <c r="I13" s="4"/>
    </row>
    <row r="14" spans="1:18" x14ac:dyDescent="0.2">
      <c r="A14" s="4">
        <v>0.16300000000000001</v>
      </c>
      <c r="B14" s="4">
        <v>0.16400000000000001</v>
      </c>
      <c r="C14" s="23"/>
      <c r="D14" s="4">
        <v>0.20799999999999999</v>
      </c>
      <c r="E14" s="4">
        <v>0.23799999999999999</v>
      </c>
      <c r="F14" s="23"/>
      <c r="G14" s="4">
        <v>2E-3</v>
      </c>
      <c r="H14" s="4">
        <v>1.0999999999999999E-2</v>
      </c>
      <c r="I14" s="4"/>
    </row>
    <row r="15" spans="1:18" x14ac:dyDescent="0.2">
      <c r="A15" s="4">
        <v>0.29299999999999998</v>
      </c>
      <c r="B15" s="4">
        <v>0.308</v>
      </c>
      <c r="C15" s="23"/>
      <c r="D15" s="4">
        <v>0.30499999999999999</v>
      </c>
      <c r="E15" s="4">
        <v>0.309</v>
      </c>
      <c r="F15" s="23"/>
      <c r="G15" s="4">
        <v>7.5999999999999998E-2</v>
      </c>
      <c r="H15" s="4">
        <v>0.10100000000000001</v>
      </c>
      <c r="I15" s="4"/>
    </row>
    <row r="16" spans="1:18" x14ac:dyDescent="0.2">
      <c r="A16" s="4">
        <v>0.27200000000000002</v>
      </c>
      <c r="B16" s="4">
        <v>0.188</v>
      </c>
      <c r="C16" s="23"/>
      <c r="D16" s="4">
        <v>0.48699999999999999</v>
      </c>
      <c r="E16" s="4">
        <v>0.191</v>
      </c>
      <c r="F16" s="23"/>
      <c r="G16" s="4">
        <v>0.20100000000000001</v>
      </c>
      <c r="H16" s="4">
        <v>4.0000000000000001E-3</v>
      </c>
      <c r="I16" s="4"/>
    </row>
    <row r="17" spans="1:9" x14ac:dyDescent="0.2">
      <c r="A17" s="4">
        <v>0.42</v>
      </c>
      <c r="B17" s="4">
        <v>0.184</v>
      </c>
      <c r="C17" s="23"/>
      <c r="D17" s="4">
        <v>0.374</v>
      </c>
      <c r="E17" s="4">
        <v>0.26600000000000001</v>
      </c>
      <c r="F17" s="23"/>
      <c r="G17" s="4">
        <v>0.184</v>
      </c>
      <c r="H17" s="4">
        <v>3.0000000000000001E-3</v>
      </c>
      <c r="I17" s="4"/>
    </row>
    <row r="18" spans="1:9" x14ac:dyDescent="0.2">
      <c r="A18" s="4">
        <v>0.45900000000000002</v>
      </c>
      <c r="B18" s="4">
        <v>0.247</v>
      </c>
      <c r="C18" s="23"/>
      <c r="D18" s="4">
        <v>0.46800000000000003</v>
      </c>
      <c r="E18" s="4">
        <v>0.311</v>
      </c>
      <c r="F18" s="23"/>
      <c r="G18" s="4">
        <v>0.192</v>
      </c>
      <c r="H18" s="4">
        <v>0.11799999999999999</v>
      </c>
      <c r="I18" s="4"/>
    </row>
    <row r="19" spans="1:9" x14ac:dyDescent="0.2">
      <c r="A19" s="4">
        <v>0.39</v>
      </c>
      <c r="B19" s="4">
        <v>0.19500000000000001</v>
      </c>
      <c r="C19" s="23"/>
      <c r="D19" s="4">
        <v>0.624</v>
      </c>
      <c r="E19" s="4">
        <v>8.7999999999999995E-2</v>
      </c>
      <c r="F19" s="23"/>
      <c r="G19" s="4">
        <v>0.21199999999999999</v>
      </c>
      <c r="H19" s="4">
        <v>1.4999999999999999E-2</v>
      </c>
      <c r="I19" s="4"/>
    </row>
    <row r="20" spans="1:9" x14ac:dyDescent="0.2">
      <c r="A20" s="4">
        <v>0.35699999999999998</v>
      </c>
      <c r="B20" s="4">
        <v>0.34799999999999998</v>
      </c>
      <c r="C20" s="23"/>
      <c r="D20" s="4">
        <v>0.57499999999999996</v>
      </c>
      <c r="E20" s="4">
        <v>0.20899999999999999</v>
      </c>
      <c r="F20" s="23"/>
      <c r="G20" s="4">
        <v>0.23699999999999999</v>
      </c>
      <c r="H20" s="4">
        <v>5.0000000000000001E-3</v>
      </c>
      <c r="I20" s="4"/>
    </row>
    <row r="21" spans="1:9" x14ac:dyDescent="0.2">
      <c r="A21" s="4">
        <v>0.27200000000000002</v>
      </c>
      <c r="B21" s="4">
        <v>0.16700000000000001</v>
      </c>
      <c r="C21" s="23"/>
      <c r="D21" s="4">
        <v>0.376</v>
      </c>
      <c r="E21" s="4">
        <v>0.17499999999999999</v>
      </c>
      <c r="F21" s="23"/>
      <c r="G21" s="4">
        <v>0.13600000000000001</v>
      </c>
      <c r="H21" s="4">
        <v>8.0000000000000002E-3</v>
      </c>
      <c r="I21" s="4"/>
    </row>
    <row r="22" spans="1:9" x14ac:dyDescent="0.2">
      <c r="A22" s="4">
        <v>0.36699999999999999</v>
      </c>
      <c r="B22" s="4">
        <v>0.25</v>
      </c>
      <c r="C22" s="23"/>
      <c r="D22" s="4">
        <v>0.67500000000000004</v>
      </c>
      <c r="E22" s="4">
        <v>8.1000000000000003E-2</v>
      </c>
      <c r="F22" s="23"/>
      <c r="G22" s="4">
        <v>0.184</v>
      </c>
      <c r="H22" s="4">
        <v>4.0000000000000001E-3</v>
      </c>
      <c r="I22" s="4"/>
    </row>
    <row r="23" spans="1:9" x14ac:dyDescent="0.2">
      <c r="A23" s="4">
        <v>0.38300000000000001</v>
      </c>
      <c r="B23" s="4">
        <v>0.20499999999999999</v>
      </c>
      <c r="C23" s="23"/>
      <c r="D23" s="4">
        <v>0.46100000000000002</v>
      </c>
      <c r="E23" s="4">
        <v>0.252</v>
      </c>
      <c r="F23" s="23"/>
      <c r="G23" s="4">
        <v>0.19900000000000001</v>
      </c>
      <c r="H23" s="4">
        <v>5.2999999999999999E-2</v>
      </c>
      <c r="I23" s="4"/>
    </row>
    <row r="24" spans="1:9" x14ac:dyDescent="0.2">
      <c r="A24" s="4">
        <v>0.35399999999999998</v>
      </c>
      <c r="B24" s="4">
        <v>0.3</v>
      </c>
      <c r="C24" s="23"/>
      <c r="D24" s="4">
        <v>0.32400000000000001</v>
      </c>
      <c r="E24" s="4">
        <v>0.34</v>
      </c>
      <c r="F24" s="23"/>
      <c r="G24" s="4">
        <v>0.13</v>
      </c>
      <c r="H24" s="4">
        <v>0.127</v>
      </c>
      <c r="I24" s="4"/>
    </row>
    <row r="25" spans="1:9" x14ac:dyDescent="0.2">
      <c r="A25" s="4">
        <v>0.15</v>
      </c>
      <c r="B25" s="4">
        <v>0.22800000000000001</v>
      </c>
      <c r="C25" s="23"/>
      <c r="D25" s="4">
        <v>0.88100000000000001</v>
      </c>
      <c r="E25" s="4">
        <v>8.7999999999999995E-2</v>
      </c>
      <c r="F25" s="23"/>
      <c r="G25" s="4">
        <v>0.11</v>
      </c>
      <c r="H25" s="4">
        <v>1E-3</v>
      </c>
      <c r="I25" s="4"/>
    </row>
    <row r="26" spans="1:9" x14ac:dyDescent="0.2">
      <c r="A26" s="4">
        <v>0.311</v>
      </c>
      <c r="B26" s="4">
        <v>0.26900000000000002</v>
      </c>
      <c r="C26" s="23"/>
      <c r="D26" s="4">
        <v>0.38500000000000001</v>
      </c>
      <c r="E26" s="4">
        <v>0.14499999999999999</v>
      </c>
      <c r="F26" s="23"/>
      <c r="G26" s="4">
        <v>8.5000000000000006E-2</v>
      </c>
      <c r="H26" s="4">
        <v>6.0000000000000001E-3</v>
      </c>
      <c r="I26" s="4"/>
    </row>
    <row r="27" spans="1:9" x14ac:dyDescent="0.2">
      <c r="A27" s="4">
        <v>0.6</v>
      </c>
      <c r="B27" s="4">
        <v>0.33600000000000002</v>
      </c>
      <c r="C27" s="23"/>
      <c r="D27" s="4">
        <v>0.70699999999999996</v>
      </c>
      <c r="E27" s="4">
        <v>0.52</v>
      </c>
      <c r="F27" s="23"/>
      <c r="G27" s="4">
        <v>0.25700000000000001</v>
      </c>
      <c r="H27" s="4">
        <v>0.16</v>
      </c>
      <c r="I27" s="4"/>
    </row>
    <row r="28" spans="1:9" x14ac:dyDescent="0.2">
      <c r="A28" s="4">
        <v>0.27700000000000002</v>
      </c>
      <c r="B28" s="4">
        <v>0.16700000000000001</v>
      </c>
      <c r="C28" s="23"/>
      <c r="D28" s="4">
        <v>0.33600000000000002</v>
      </c>
      <c r="E28" s="4">
        <v>0.377</v>
      </c>
      <c r="F28" s="23"/>
      <c r="G28" s="4">
        <v>0.127</v>
      </c>
      <c r="H28" s="4">
        <v>1.6E-2</v>
      </c>
      <c r="I28" s="4"/>
    </row>
    <row r="29" spans="1:9" x14ac:dyDescent="0.2">
      <c r="A29" s="4">
        <v>0.219</v>
      </c>
      <c r="B29" s="4">
        <v>0.189</v>
      </c>
      <c r="C29" s="23"/>
      <c r="D29" s="4">
        <v>0.314</v>
      </c>
      <c r="E29" s="4">
        <v>0.16700000000000001</v>
      </c>
      <c r="F29" s="23"/>
      <c r="G29" s="4">
        <v>0.10299999999999999</v>
      </c>
      <c r="H29" s="4">
        <v>8.0000000000000002E-3</v>
      </c>
      <c r="I29" s="4"/>
    </row>
    <row r="30" spans="1:9" x14ac:dyDescent="0.2">
      <c r="A30" s="4">
        <v>0.25800000000000001</v>
      </c>
      <c r="B30" s="4">
        <v>0.19</v>
      </c>
      <c r="C30" s="23"/>
      <c r="D30" s="4">
        <v>0.33400000000000002</v>
      </c>
      <c r="E30" s="4">
        <v>0.19600000000000001</v>
      </c>
      <c r="F30" s="23"/>
      <c r="G30" s="4">
        <v>0.11</v>
      </c>
      <c r="H30" s="4">
        <v>1.0999999999999999E-2</v>
      </c>
      <c r="I30" s="4"/>
    </row>
    <row r="31" spans="1:9" x14ac:dyDescent="0.2">
      <c r="A31" s="4">
        <v>0.39400000000000002</v>
      </c>
      <c r="B31" s="4">
        <v>0.23200000000000001</v>
      </c>
      <c r="C31" s="23"/>
      <c r="D31" s="4">
        <v>0.68799999999999994</v>
      </c>
      <c r="E31" s="4">
        <v>0.16900000000000001</v>
      </c>
      <c r="F31" s="23"/>
      <c r="G31" s="4">
        <v>0.33400000000000002</v>
      </c>
      <c r="H31" s="4">
        <v>0.01</v>
      </c>
      <c r="I31" s="4"/>
    </row>
    <row r="32" spans="1:9" x14ac:dyDescent="0.2">
      <c r="A32" s="4">
        <v>0.316</v>
      </c>
      <c r="B32" s="4">
        <v>0.222</v>
      </c>
      <c r="C32" s="23"/>
      <c r="D32" s="4">
        <v>0.67</v>
      </c>
      <c r="E32" s="4">
        <v>0.22600000000000001</v>
      </c>
      <c r="F32" s="23"/>
      <c r="G32" s="4">
        <v>0.16500000000000001</v>
      </c>
      <c r="H32" s="4">
        <v>1.9E-2</v>
      </c>
      <c r="I32" s="4"/>
    </row>
    <row r="33" spans="1:9" x14ac:dyDescent="0.2">
      <c r="A33" s="4">
        <v>0.33200000000000002</v>
      </c>
      <c r="B33" s="4">
        <v>0.1</v>
      </c>
      <c r="C33" s="23"/>
      <c r="D33" s="4">
        <v>0.39300000000000002</v>
      </c>
      <c r="E33" s="4">
        <v>0.17399999999999999</v>
      </c>
      <c r="F33" s="23"/>
      <c r="G33" s="4">
        <v>0.13500000000000001</v>
      </c>
      <c r="H33" s="4">
        <v>7.0000000000000001E-3</v>
      </c>
      <c r="I33" s="4"/>
    </row>
    <row r="34" spans="1:9" x14ac:dyDescent="0.2">
      <c r="A34" s="4">
        <v>0.26900000000000002</v>
      </c>
      <c r="B34" s="4">
        <v>0.159</v>
      </c>
      <c r="C34" s="23"/>
      <c r="D34" s="4">
        <v>0.47499999999999998</v>
      </c>
      <c r="E34" s="4">
        <v>0.11700000000000001</v>
      </c>
      <c r="F34" s="23"/>
      <c r="G34" s="4">
        <v>0.124</v>
      </c>
      <c r="H34" s="4"/>
      <c r="I34" s="4"/>
    </row>
    <row r="35" spans="1:9" x14ac:dyDescent="0.2">
      <c r="A35" s="4">
        <v>0.28499999999999998</v>
      </c>
      <c r="B35" s="4"/>
      <c r="C35" s="23"/>
      <c r="D35" s="4">
        <v>0.40699999999999997</v>
      </c>
      <c r="E35" s="4"/>
      <c r="F35" s="23"/>
      <c r="G35" s="4">
        <v>0.14599999999999999</v>
      </c>
      <c r="H35" s="4"/>
      <c r="I35" s="4"/>
    </row>
    <row r="36" spans="1:9" x14ac:dyDescent="0.2">
      <c r="A36" s="4">
        <v>0.36699999999999999</v>
      </c>
      <c r="B36" s="4">
        <v>0.11600000000000001</v>
      </c>
      <c r="C36" s="23"/>
      <c r="D36" s="4">
        <v>0.45200000000000001</v>
      </c>
      <c r="E36" s="4">
        <v>0.156</v>
      </c>
      <c r="F36" s="23"/>
      <c r="G36" s="4">
        <v>0.16</v>
      </c>
      <c r="H36" s="4">
        <v>2.7E-2</v>
      </c>
      <c r="I36" s="4"/>
    </row>
    <row r="37" spans="1:9" x14ac:dyDescent="0.2">
      <c r="A37" s="4">
        <v>0.218</v>
      </c>
      <c r="B37" s="4"/>
      <c r="C37" s="23"/>
      <c r="D37" s="4">
        <v>0.35699999999999998</v>
      </c>
      <c r="E37" s="4">
        <v>0.24399999999999999</v>
      </c>
      <c r="F37" s="23"/>
      <c r="G37" s="4">
        <v>7.3999999999999996E-2</v>
      </c>
      <c r="H37" s="4">
        <v>1.7000000000000001E-2</v>
      </c>
      <c r="I37" s="4"/>
    </row>
    <row r="38" spans="1:9" x14ac:dyDescent="0.2">
      <c r="A38" s="4">
        <v>0.17299999999999999</v>
      </c>
      <c r="B38" s="4">
        <v>0.12</v>
      </c>
      <c r="C38" s="23"/>
      <c r="D38" s="4">
        <v>0.34499999999999997</v>
      </c>
      <c r="E38" s="4">
        <v>0.245</v>
      </c>
      <c r="F38" s="23"/>
      <c r="G38" s="4">
        <v>0.11899999999999999</v>
      </c>
      <c r="H38" s="4">
        <v>1.7999999999999999E-2</v>
      </c>
      <c r="I38" s="4"/>
    </row>
    <row r="39" spans="1:9" x14ac:dyDescent="0.2">
      <c r="A39" s="4">
        <v>0.214</v>
      </c>
      <c r="B39" s="4">
        <v>0.14299999999999999</v>
      </c>
      <c r="C39" s="23"/>
      <c r="D39" s="4">
        <v>0.55400000000000005</v>
      </c>
      <c r="E39" s="4">
        <v>0.14699999999999999</v>
      </c>
      <c r="F39" s="23"/>
      <c r="G39" s="4">
        <v>0.152</v>
      </c>
      <c r="H39" s="4">
        <v>6.0000000000000001E-3</v>
      </c>
      <c r="I39" s="4"/>
    </row>
    <row r="40" spans="1:9" x14ac:dyDescent="0.2">
      <c r="A40" s="4">
        <v>0.23499999999999999</v>
      </c>
      <c r="B40" s="4">
        <v>0.22</v>
      </c>
      <c r="C40" s="23"/>
      <c r="D40" s="4">
        <v>0.45600000000000002</v>
      </c>
      <c r="E40" s="4">
        <v>0.22900000000000001</v>
      </c>
      <c r="F40" s="23"/>
      <c r="G40" s="4">
        <v>0.127</v>
      </c>
      <c r="H40" s="4">
        <v>1.0999999999999999E-2</v>
      </c>
      <c r="I40" s="4"/>
    </row>
    <row r="41" spans="1:9" x14ac:dyDescent="0.2">
      <c r="A41" s="4">
        <v>0.438</v>
      </c>
      <c r="B41" s="4">
        <v>0.11700000000000001</v>
      </c>
      <c r="C41" s="23"/>
      <c r="D41" s="4">
        <v>0.63</v>
      </c>
      <c r="E41" s="4">
        <v>0.214</v>
      </c>
      <c r="F41" s="23"/>
      <c r="G41" s="4">
        <v>0.42799999999999999</v>
      </c>
      <c r="H41" s="4">
        <v>1.7000000000000001E-2</v>
      </c>
      <c r="I41" s="4"/>
    </row>
    <row r="42" spans="1:9" x14ac:dyDescent="0.2">
      <c r="A42" s="4">
        <v>0.19600000000000001</v>
      </c>
      <c r="B42" s="4">
        <v>9.8000000000000004E-2</v>
      </c>
      <c r="C42" s="23"/>
      <c r="D42" s="4">
        <v>0.28699999999999998</v>
      </c>
      <c r="E42" s="4">
        <v>0.127</v>
      </c>
      <c r="F42" s="23"/>
      <c r="G42" s="4">
        <v>3.9E-2</v>
      </c>
      <c r="H42" s="4">
        <v>1.9E-2</v>
      </c>
      <c r="I42" s="4"/>
    </row>
    <row r="43" spans="1:9" x14ac:dyDescent="0.2">
      <c r="A43" s="4">
        <v>0.39500000000000002</v>
      </c>
      <c r="B43" s="4">
        <v>6.5000000000000002E-2</v>
      </c>
      <c r="C43" s="23"/>
      <c r="D43" s="4">
        <v>0.33300000000000002</v>
      </c>
      <c r="E43" s="4">
        <v>0.153</v>
      </c>
      <c r="F43" s="23"/>
      <c r="G43" s="4">
        <v>0.154</v>
      </c>
      <c r="H43" s="4">
        <v>1.2E-2</v>
      </c>
      <c r="I43" s="4"/>
    </row>
    <row r="44" spans="1:9" x14ac:dyDescent="0.2">
      <c r="A44" s="4"/>
      <c r="B44" s="4">
        <v>0.161</v>
      </c>
      <c r="C44" s="23"/>
      <c r="D44" s="4">
        <v>0.48299999999999998</v>
      </c>
      <c r="E44" s="4">
        <v>0.28999999999999998</v>
      </c>
      <c r="F44" s="23"/>
      <c r="G44" s="4">
        <v>0.17599999999999999</v>
      </c>
      <c r="H44" s="4">
        <v>4.0000000000000001E-3</v>
      </c>
      <c r="I44" s="4"/>
    </row>
    <row r="45" spans="1:9" x14ac:dyDescent="0.2">
      <c r="A45" s="4">
        <v>0.14899999999999999</v>
      </c>
      <c r="B45" s="4">
        <v>0.104</v>
      </c>
      <c r="C45" s="23"/>
      <c r="D45" s="4">
        <v>0.20499999999999999</v>
      </c>
      <c r="E45" s="4">
        <v>0.121</v>
      </c>
      <c r="F45" s="23"/>
      <c r="G45" s="4">
        <v>6.8000000000000005E-2</v>
      </c>
      <c r="H45" s="4">
        <v>1.0999999999999999E-2</v>
      </c>
      <c r="I45" s="4"/>
    </row>
    <row r="46" spans="1:9" x14ac:dyDescent="0.2">
      <c r="A46" s="4">
        <v>0.20200000000000001</v>
      </c>
      <c r="B46" s="4">
        <v>0.123</v>
      </c>
      <c r="C46" s="23"/>
      <c r="D46" s="4">
        <v>0.14599999999999999</v>
      </c>
      <c r="E46" s="4">
        <v>0.24</v>
      </c>
      <c r="F46" s="23"/>
      <c r="G46" s="4">
        <v>3.5999999999999997E-2</v>
      </c>
      <c r="H46" s="4">
        <v>0.02</v>
      </c>
      <c r="I46" s="4"/>
    </row>
    <row r="47" spans="1:9" x14ac:dyDescent="0.2">
      <c r="A47" s="4">
        <v>0.36499999999999999</v>
      </c>
      <c r="B47" s="4">
        <v>5.3999999999999999E-2</v>
      </c>
      <c r="C47" s="23"/>
      <c r="D47" s="4">
        <v>0.51200000000000001</v>
      </c>
      <c r="E47" s="4">
        <v>0.104</v>
      </c>
      <c r="F47" s="23"/>
      <c r="G47" s="4">
        <v>0.114</v>
      </c>
      <c r="H47" s="4">
        <v>1E-3</v>
      </c>
      <c r="I47" s="4"/>
    </row>
    <row r="48" spans="1:9" x14ac:dyDescent="0.2">
      <c r="A48" s="4">
        <v>0.36599999999999999</v>
      </c>
      <c r="B48" s="4">
        <v>7.1999999999999995E-2</v>
      </c>
      <c r="C48" s="23"/>
      <c r="D48" s="4">
        <v>0.36499999999999999</v>
      </c>
      <c r="E48" s="4">
        <v>0.11899999999999999</v>
      </c>
      <c r="F48" s="23"/>
      <c r="G48" s="4">
        <v>0.09</v>
      </c>
      <c r="H48" s="4">
        <v>7.0000000000000001E-3</v>
      </c>
      <c r="I48" s="4"/>
    </row>
    <row r="49" spans="1:9" x14ac:dyDescent="0.2">
      <c r="A49" s="4">
        <v>0.26600000000000001</v>
      </c>
      <c r="B49" s="4"/>
      <c r="C49" s="23"/>
      <c r="D49" s="4">
        <v>0.26100000000000001</v>
      </c>
      <c r="E49" s="4">
        <v>0.254</v>
      </c>
      <c r="F49" s="23"/>
      <c r="G49" s="4">
        <v>7.6999999999999999E-2</v>
      </c>
      <c r="H49" s="4">
        <v>3.5999999999999997E-2</v>
      </c>
      <c r="I49" s="4"/>
    </row>
    <row r="50" spans="1:9" x14ac:dyDescent="0.2">
      <c r="A50" s="4">
        <v>0.25600000000000001</v>
      </c>
      <c r="B50" s="4">
        <v>0.14799999999999999</v>
      </c>
      <c r="C50" s="23"/>
      <c r="D50" s="4">
        <v>0.47899999999999998</v>
      </c>
      <c r="E50" s="4">
        <v>0.17499999999999999</v>
      </c>
      <c r="F50" s="23"/>
      <c r="G50" s="4">
        <v>0.157</v>
      </c>
      <c r="H50" s="4">
        <v>8.9999999999999993E-3</v>
      </c>
      <c r="I50" s="4"/>
    </row>
    <row r="51" spans="1:9" x14ac:dyDescent="0.2">
      <c r="A51" s="4">
        <v>0.22700000000000001</v>
      </c>
      <c r="B51" s="4">
        <v>0.189</v>
      </c>
      <c r="C51" s="23"/>
      <c r="D51" s="4">
        <v>0.2</v>
      </c>
      <c r="E51" s="4">
        <v>0.27200000000000002</v>
      </c>
      <c r="F51" s="23"/>
      <c r="G51" s="4">
        <v>7.5999999999999998E-2</v>
      </c>
      <c r="H51" s="4">
        <v>6.3E-2</v>
      </c>
      <c r="I51" s="4"/>
    </row>
    <row r="52" spans="1:9" x14ac:dyDescent="0.2">
      <c r="A52" s="4">
        <v>0.39700000000000002</v>
      </c>
      <c r="B52" s="4">
        <v>0.21099999999999999</v>
      </c>
      <c r="C52" s="23"/>
      <c r="D52" s="4">
        <v>0.45900000000000002</v>
      </c>
      <c r="E52" s="4">
        <v>0.16800000000000001</v>
      </c>
      <c r="F52" s="23"/>
      <c r="G52" s="4">
        <v>0.16800000000000001</v>
      </c>
      <c r="H52" s="4">
        <v>8.0000000000000002E-3</v>
      </c>
      <c r="I52" s="4"/>
    </row>
    <row r="53" spans="1:9" x14ac:dyDescent="0.2">
      <c r="A53" s="4">
        <v>0.42799999999999999</v>
      </c>
      <c r="B53" s="4"/>
      <c r="C53" s="23"/>
      <c r="D53" s="4">
        <v>0.751</v>
      </c>
      <c r="E53" s="4"/>
      <c r="F53" s="23"/>
      <c r="G53" s="4">
        <v>0.20499999999999999</v>
      </c>
      <c r="H53" s="4"/>
      <c r="I53" s="4"/>
    </row>
    <row r="54" spans="1:9" x14ac:dyDescent="0.2">
      <c r="A54" s="4">
        <v>0.22</v>
      </c>
      <c r="B54" s="4">
        <v>0.17399999999999999</v>
      </c>
      <c r="C54" s="23"/>
      <c r="D54" s="4">
        <v>0.28499999999999998</v>
      </c>
      <c r="E54" s="4">
        <v>0.17199999999999999</v>
      </c>
      <c r="F54" s="23"/>
      <c r="G54" s="4">
        <v>6.3E-2</v>
      </c>
      <c r="H54" s="4">
        <v>1.7000000000000001E-2</v>
      </c>
      <c r="I54" s="4"/>
    </row>
    <row r="55" spans="1:9" x14ac:dyDescent="0.2">
      <c r="A55" s="4">
        <v>0.32100000000000001</v>
      </c>
      <c r="B55" s="4">
        <v>0.192</v>
      </c>
      <c r="C55" s="23"/>
      <c r="D55" s="4">
        <v>0.58899999999999997</v>
      </c>
      <c r="E55" s="4">
        <v>0.13800000000000001</v>
      </c>
      <c r="F55" s="23"/>
      <c r="G55" s="4">
        <v>0.22500000000000001</v>
      </c>
      <c r="H55" s="4">
        <v>1.7999999999999999E-2</v>
      </c>
      <c r="I55" s="4"/>
    </row>
    <row r="56" spans="1:9" x14ac:dyDescent="0.2">
      <c r="A56" s="4">
        <v>0.20399999999999999</v>
      </c>
      <c r="B56" s="4">
        <v>0.16400000000000001</v>
      </c>
      <c r="C56" s="23"/>
      <c r="D56" s="4">
        <v>0.40200000000000002</v>
      </c>
      <c r="E56" s="4">
        <v>8.3000000000000004E-2</v>
      </c>
      <c r="F56" s="23"/>
      <c r="G56" s="4">
        <v>0.189</v>
      </c>
      <c r="H56" s="4"/>
      <c r="I56" s="4"/>
    </row>
    <row r="57" spans="1:9" x14ac:dyDescent="0.2">
      <c r="A57" s="4">
        <v>0.21</v>
      </c>
      <c r="B57" s="4">
        <v>0.127</v>
      </c>
      <c r="C57" s="23"/>
      <c r="D57" s="4">
        <v>0.151</v>
      </c>
      <c r="E57" s="4">
        <v>0.123</v>
      </c>
      <c r="F57" s="23"/>
      <c r="G57" s="4">
        <v>0.02</v>
      </c>
      <c r="H57" s="4">
        <v>7.0000000000000001E-3</v>
      </c>
      <c r="I57" s="4"/>
    </row>
    <row r="58" spans="1:9" x14ac:dyDescent="0.2">
      <c r="A58" s="4">
        <v>0.48499999999999999</v>
      </c>
      <c r="B58" s="4">
        <v>0.19800000000000001</v>
      </c>
      <c r="C58" s="23"/>
      <c r="D58" s="4">
        <v>0.73299999999999998</v>
      </c>
      <c r="E58" s="4">
        <v>0.14199999999999999</v>
      </c>
      <c r="F58" s="23"/>
      <c r="G58" s="4">
        <v>0.34699999999999998</v>
      </c>
      <c r="H58" s="4">
        <v>1.7000000000000001E-2</v>
      </c>
      <c r="I58" s="4"/>
    </row>
    <row r="59" spans="1:9" x14ac:dyDescent="0.2">
      <c r="A59" s="4">
        <v>0.32500000000000001</v>
      </c>
      <c r="B59" s="4">
        <v>0.22500000000000001</v>
      </c>
      <c r="C59" s="23"/>
      <c r="D59" s="4">
        <v>0.85399999999999998</v>
      </c>
      <c r="E59" s="4">
        <v>7.2999999999999995E-2</v>
      </c>
      <c r="F59" s="23"/>
      <c r="G59" s="4">
        <v>0.249</v>
      </c>
      <c r="H59" s="4">
        <v>1.4E-2</v>
      </c>
      <c r="I59" s="4"/>
    </row>
    <row r="60" spans="1:9" x14ac:dyDescent="0.2">
      <c r="A60" s="4">
        <v>0.20899999999999999</v>
      </c>
      <c r="B60" s="4">
        <v>0.216</v>
      </c>
      <c r="C60" s="23"/>
      <c r="D60" s="4">
        <v>0.27100000000000002</v>
      </c>
      <c r="E60" s="4">
        <v>0.371</v>
      </c>
      <c r="F60" s="23"/>
      <c r="G60" s="4">
        <v>5.7000000000000002E-2</v>
      </c>
      <c r="H60" s="4">
        <v>8.1000000000000003E-2</v>
      </c>
      <c r="I60" s="4"/>
    </row>
    <row r="61" spans="1:9" x14ac:dyDescent="0.2">
      <c r="A61" s="23"/>
      <c r="B61" s="4">
        <v>0.17199999999999999</v>
      </c>
      <c r="C61" s="23"/>
      <c r="D61" s="4"/>
      <c r="E61" s="4">
        <v>0.189</v>
      </c>
      <c r="F61" s="23"/>
      <c r="G61" s="23"/>
      <c r="H61" s="4">
        <v>0.02</v>
      </c>
      <c r="I61" s="4"/>
    </row>
    <row r="62" spans="1:9" x14ac:dyDescent="0.2">
      <c r="A62" s="23"/>
      <c r="B62" s="4">
        <v>0.22</v>
      </c>
      <c r="C62" s="23"/>
      <c r="D62" s="23"/>
      <c r="E62" s="4">
        <v>0.158</v>
      </c>
      <c r="F62" s="23"/>
      <c r="G62" s="23"/>
      <c r="H62" s="4">
        <v>5.0000000000000001E-3</v>
      </c>
      <c r="I62" s="4"/>
    </row>
    <row r="63" spans="1:9" x14ac:dyDescent="0.2">
      <c r="A63" s="23"/>
      <c r="B63" s="4"/>
      <c r="C63" s="23"/>
      <c r="D63" s="23"/>
      <c r="E63" s="4"/>
      <c r="F63" s="23"/>
      <c r="G63" s="23"/>
      <c r="H63" s="23"/>
      <c r="I63" s="23"/>
    </row>
  </sheetData>
  <mergeCells count="6">
    <mergeCell ref="Q1:R1"/>
    <mergeCell ref="G1:H1"/>
    <mergeCell ref="D1:E1"/>
    <mergeCell ref="A1:B1"/>
    <mergeCell ref="K1:L1"/>
    <mergeCell ref="N1:O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1E88D9-9B37-4E49-8AB3-44B457353D6F}">
  <dimension ref="A1:D277"/>
  <sheetViews>
    <sheetView zoomScale="85" zoomScaleNormal="85" workbookViewId="0">
      <selection activeCell="H14" sqref="H14"/>
    </sheetView>
  </sheetViews>
  <sheetFormatPr defaultColWidth="8.77734375" defaultRowHeight="11.4" x14ac:dyDescent="0.2"/>
  <cols>
    <col min="1" max="3" width="12.21875" style="28" customWidth="1"/>
    <col min="4" max="16384" width="8.77734375" style="2"/>
  </cols>
  <sheetData>
    <row r="1" spans="1:3" x14ac:dyDescent="0.2">
      <c r="A1" s="33" t="s">
        <v>56</v>
      </c>
      <c r="B1" s="33" t="s">
        <v>231</v>
      </c>
      <c r="C1" s="33" t="s">
        <v>263</v>
      </c>
    </row>
    <row r="2" spans="1:3" x14ac:dyDescent="0.2">
      <c r="A2" s="28" t="s">
        <v>22</v>
      </c>
      <c r="B2" s="28" t="s">
        <v>61</v>
      </c>
      <c r="C2" s="28">
        <v>1.287546223405678</v>
      </c>
    </row>
    <row r="3" spans="1:3" x14ac:dyDescent="0.2">
      <c r="A3" s="28" t="s">
        <v>22</v>
      </c>
      <c r="B3" s="28" t="s">
        <v>61</v>
      </c>
      <c r="C3" s="28">
        <v>0.23162090738616231</v>
      </c>
    </row>
    <row r="4" spans="1:3" x14ac:dyDescent="0.2">
      <c r="A4" s="28" t="s">
        <v>22</v>
      </c>
      <c r="B4" s="28" t="s">
        <v>61</v>
      </c>
      <c r="C4" s="28">
        <v>0.41839292975620629</v>
      </c>
    </row>
    <row r="5" spans="1:3" x14ac:dyDescent="0.2">
      <c r="A5" s="28" t="s">
        <v>22</v>
      </c>
      <c r="B5" s="28" t="s">
        <v>61</v>
      </c>
      <c r="C5" s="28">
        <v>0.49921947319821769</v>
      </c>
    </row>
    <row r="6" spans="1:3" x14ac:dyDescent="0.2">
      <c r="A6" s="28" t="s">
        <v>22</v>
      </c>
      <c r="B6" s="28" t="s">
        <v>61</v>
      </c>
      <c r="C6" s="28">
        <v>0.43584435815032457</v>
      </c>
    </row>
    <row r="7" spans="1:3" x14ac:dyDescent="0.2">
      <c r="A7" s="28" t="s">
        <v>22</v>
      </c>
      <c r="B7" s="28" t="s">
        <v>61</v>
      </c>
      <c r="C7" s="28">
        <v>0.43376377796825161</v>
      </c>
    </row>
    <row r="8" spans="1:3" x14ac:dyDescent="0.2">
      <c r="A8" s="28" t="s">
        <v>22</v>
      </c>
      <c r="B8" s="28" t="s">
        <v>61</v>
      </c>
      <c r="C8" s="28">
        <v>0.35963650840263661</v>
      </c>
    </row>
    <row r="9" spans="1:3" x14ac:dyDescent="0.2">
      <c r="A9" s="28" t="s">
        <v>22</v>
      </c>
      <c r="B9" s="28" t="s">
        <v>61</v>
      </c>
      <c r="C9" s="28">
        <v>0.38975184355496778</v>
      </c>
    </row>
    <row r="10" spans="1:3" x14ac:dyDescent="0.2">
      <c r="A10" s="28" t="s">
        <v>22</v>
      </c>
      <c r="B10" s="28" t="s">
        <v>61</v>
      </c>
      <c r="C10" s="28">
        <v>0.1281483691140477</v>
      </c>
    </row>
    <row r="11" spans="1:3" x14ac:dyDescent="0.2">
      <c r="A11" s="28" t="s">
        <v>22</v>
      </c>
      <c r="B11" s="28" t="s">
        <v>61</v>
      </c>
      <c r="C11" s="28">
        <v>0.38823130239860432</v>
      </c>
    </row>
    <row r="12" spans="1:3" x14ac:dyDescent="0.2">
      <c r="A12" s="28" t="s">
        <v>22</v>
      </c>
      <c r="B12" s="28" t="s">
        <v>61</v>
      </c>
      <c r="C12" s="28">
        <v>7.1068354084671478E-2</v>
      </c>
    </row>
    <row r="13" spans="1:3" x14ac:dyDescent="0.2">
      <c r="A13" s="28" t="s">
        <v>22</v>
      </c>
      <c r="B13" s="28" t="s">
        <v>61</v>
      </c>
      <c r="C13" s="28">
        <v>1.1098807246548059</v>
      </c>
    </row>
    <row r="14" spans="1:3" x14ac:dyDescent="0.2">
      <c r="A14" s="28" t="s">
        <v>22</v>
      </c>
      <c r="B14" s="28" t="s">
        <v>61</v>
      </c>
      <c r="C14" s="28">
        <v>0.25148491222225577</v>
      </c>
    </row>
    <row r="15" spans="1:3" x14ac:dyDescent="0.2">
      <c r="A15" s="28" t="s">
        <v>22</v>
      </c>
      <c r="B15" s="28" t="s">
        <v>61</v>
      </c>
      <c r="C15" s="28">
        <v>0.29483608120033289</v>
      </c>
    </row>
    <row r="16" spans="1:3" x14ac:dyDescent="0.2">
      <c r="A16" s="28" t="s">
        <v>22</v>
      </c>
      <c r="B16" s="28" t="s">
        <v>61</v>
      </c>
      <c r="C16" s="28">
        <v>0.2309308975400883</v>
      </c>
    </row>
    <row r="17" spans="1:3" x14ac:dyDescent="0.2">
      <c r="A17" s="28" t="s">
        <v>22</v>
      </c>
      <c r="B17" s="28" t="s">
        <v>61</v>
      </c>
      <c r="C17" s="28">
        <v>0.6910435608843678</v>
      </c>
    </row>
    <row r="18" spans="1:3" x14ac:dyDescent="0.2">
      <c r="A18" s="28" t="s">
        <v>22</v>
      </c>
      <c r="B18" s="28" t="s">
        <v>61</v>
      </c>
      <c r="C18" s="28">
        <v>5.9284847315269538</v>
      </c>
    </row>
    <row r="19" spans="1:3" x14ac:dyDescent="0.2">
      <c r="A19" s="28" t="s">
        <v>22</v>
      </c>
      <c r="B19" s="28" t="s">
        <v>61</v>
      </c>
      <c r="C19" s="28">
        <v>1.020442039732854</v>
      </c>
    </row>
    <row r="20" spans="1:3" x14ac:dyDescent="0.2">
      <c r="A20" s="28" t="s">
        <v>22</v>
      </c>
      <c r="B20" s="28" t="s">
        <v>61</v>
      </c>
      <c r="C20" s="28">
        <v>0.1216669604703805</v>
      </c>
    </row>
    <row r="21" spans="1:3" x14ac:dyDescent="0.2">
      <c r="A21" s="28" t="s">
        <v>22</v>
      </c>
      <c r="B21" s="28" t="s">
        <v>61</v>
      </c>
      <c r="C21" s="28">
        <v>2.864816060585976</v>
      </c>
    </row>
    <row r="22" spans="1:3" x14ac:dyDescent="0.2">
      <c r="A22" s="28" t="s">
        <v>22</v>
      </c>
      <c r="B22" s="28" t="s">
        <v>61</v>
      </c>
      <c r="C22" s="28">
        <v>0.48461682572466303</v>
      </c>
    </row>
    <row r="23" spans="1:3" x14ac:dyDescent="0.2">
      <c r="A23" s="28" t="s">
        <v>22</v>
      </c>
      <c r="B23" s="28" t="s">
        <v>61</v>
      </c>
      <c r="C23" s="28">
        <v>0.4362272425335757</v>
      </c>
    </row>
    <row r="24" spans="1:3" x14ac:dyDescent="0.2">
      <c r="A24" s="28" t="s">
        <v>22</v>
      </c>
      <c r="B24" s="28" t="s">
        <v>61</v>
      </c>
      <c r="C24" s="28">
        <v>0.32946994562594523</v>
      </c>
    </row>
    <row r="25" spans="1:3" x14ac:dyDescent="0.2">
      <c r="A25" s="28" t="s">
        <v>22</v>
      </c>
      <c r="B25" s="28" t="s">
        <v>61</v>
      </c>
      <c r="C25" s="28">
        <v>0.31275340578427813</v>
      </c>
    </row>
    <row r="26" spans="1:3" x14ac:dyDescent="0.2">
      <c r="A26" s="28" t="s">
        <v>22</v>
      </c>
      <c r="B26" s="28" t="s">
        <v>61</v>
      </c>
      <c r="C26" s="28">
        <v>0.13036793619556811</v>
      </c>
    </row>
    <row r="27" spans="1:3" x14ac:dyDescent="0.2">
      <c r="A27" s="28" t="s">
        <v>22</v>
      </c>
      <c r="B27" s="28" t="s">
        <v>61</v>
      </c>
      <c r="C27" s="28">
        <v>0.13708911413427841</v>
      </c>
    </row>
    <row r="28" spans="1:3" x14ac:dyDescent="0.2">
      <c r="A28" s="28" t="s">
        <v>22</v>
      </c>
      <c r="B28" s="28" t="s">
        <v>61</v>
      </c>
      <c r="C28" s="28">
        <v>0.2449088850870387</v>
      </c>
    </row>
    <row r="29" spans="1:3" x14ac:dyDescent="0.2">
      <c r="A29" s="28" t="s">
        <v>22</v>
      </c>
      <c r="B29" s="28" t="s">
        <v>61</v>
      </c>
      <c r="C29" s="28">
        <v>0.22182696598847729</v>
      </c>
    </row>
    <row r="30" spans="1:3" x14ac:dyDescent="0.2">
      <c r="A30" s="28" t="s">
        <v>22</v>
      </c>
      <c r="B30" s="28" t="s">
        <v>61</v>
      </c>
      <c r="C30" s="28">
        <v>0.33831309424349387</v>
      </c>
    </row>
    <row r="31" spans="1:3" x14ac:dyDescent="0.2">
      <c r="A31" s="28" t="s">
        <v>22</v>
      </c>
      <c r="B31" s="28" t="s">
        <v>61</v>
      </c>
      <c r="C31" s="28">
        <v>0.1247206207962341</v>
      </c>
    </row>
    <row r="32" spans="1:3" x14ac:dyDescent="0.2">
      <c r="A32" s="28" t="s">
        <v>22</v>
      </c>
      <c r="B32" s="28" t="s">
        <v>61</v>
      </c>
      <c r="C32" s="28">
        <v>0.22817233240640039</v>
      </c>
    </row>
    <row r="33" spans="1:3" x14ac:dyDescent="0.2">
      <c r="A33" s="28" t="s">
        <v>22</v>
      </c>
      <c r="B33" s="28" t="s">
        <v>61</v>
      </c>
      <c r="C33" s="28">
        <v>7.8532125190868551E-2</v>
      </c>
    </row>
    <row r="34" spans="1:3" x14ac:dyDescent="0.2">
      <c r="A34" s="28" t="s">
        <v>22</v>
      </c>
      <c r="B34" s="28" t="s">
        <v>61</v>
      </c>
      <c r="C34" s="28">
        <v>0.21171009677197319</v>
      </c>
    </row>
    <row r="35" spans="1:3" x14ac:dyDescent="0.2">
      <c r="A35" s="28" t="s">
        <v>22</v>
      </c>
      <c r="B35" s="28" t="s">
        <v>61</v>
      </c>
      <c r="C35" s="28">
        <v>0.4616379032864722</v>
      </c>
    </row>
    <row r="36" spans="1:3" x14ac:dyDescent="0.2">
      <c r="A36" s="28" t="s">
        <v>22</v>
      </c>
      <c r="B36" s="28" t="s">
        <v>61</v>
      </c>
      <c r="C36" s="28">
        <v>9.4370856531251518E-2</v>
      </c>
    </row>
    <row r="37" spans="1:3" x14ac:dyDescent="0.2">
      <c r="A37" s="28" t="s">
        <v>22</v>
      </c>
      <c r="B37" s="28" t="s">
        <v>61</v>
      </c>
      <c r="C37" s="28">
        <v>0.2974813849038232</v>
      </c>
    </row>
    <row r="38" spans="1:3" x14ac:dyDescent="0.2">
      <c r="A38" s="28" t="s">
        <v>22</v>
      </c>
      <c r="B38" s="28" t="s">
        <v>61</v>
      </c>
      <c r="C38" s="28">
        <v>0.27999194170306968</v>
      </c>
    </row>
    <row r="39" spans="1:3" x14ac:dyDescent="0.2">
      <c r="A39" s="28" t="s">
        <v>22</v>
      </c>
      <c r="B39" s="28" t="s">
        <v>61</v>
      </c>
    </row>
    <row r="40" spans="1:3" x14ac:dyDescent="0.2">
      <c r="A40" s="28" t="s">
        <v>22</v>
      </c>
      <c r="B40" s="28" t="s">
        <v>61</v>
      </c>
      <c r="C40" s="28">
        <v>0.30031781257726281</v>
      </c>
    </row>
    <row r="41" spans="1:3" x14ac:dyDescent="0.2">
      <c r="A41" s="28" t="s">
        <v>57</v>
      </c>
      <c r="B41" s="28" t="s">
        <v>61</v>
      </c>
    </row>
    <row r="42" spans="1:3" x14ac:dyDescent="0.2">
      <c r="A42" s="28" t="s">
        <v>57</v>
      </c>
      <c r="B42" s="28" t="s">
        <v>61</v>
      </c>
      <c r="C42" s="28">
        <v>0.1861988463914529</v>
      </c>
    </row>
    <row r="43" spans="1:3" x14ac:dyDescent="0.2">
      <c r="A43" s="28" t="s">
        <v>57</v>
      </c>
      <c r="B43" s="28" t="s">
        <v>61</v>
      </c>
      <c r="C43" s="28">
        <v>0.106609667953371</v>
      </c>
    </row>
    <row r="44" spans="1:3" x14ac:dyDescent="0.2">
      <c r="A44" s="28" t="s">
        <v>57</v>
      </c>
      <c r="B44" s="28" t="s">
        <v>61</v>
      </c>
      <c r="C44" s="28">
        <v>3.9459817044115199E-2</v>
      </c>
    </row>
    <row r="45" spans="1:3" x14ac:dyDescent="0.2">
      <c r="A45" s="28" t="s">
        <v>57</v>
      </c>
      <c r="B45" s="28" t="s">
        <v>61</v>
      </c>
      <c r="C45" s="28">
        <v>0.103557990897668</v>
      </c>
    </row>
    <row r="46" spans="1:3" x14ac:dyDescent="0.2">
      <c r="A46" s="28" t="s">
        <v>57</v>
      </c>
      <c r="B46" s="28" t="s">
        <v>61</v>
      </c>
      <c r="C46" s="28">
        <v>7.7906626667715084E-2</v>
      </c>
    </row>
    <row r="47" spans="1:3" x14ac:dyDescent="0.2">
      <c r="A47" s="28" t="s">
        <v>57</v>
      </c>
      <c r="B47" s="28" t="s">
        <v>61</v>
      </c>
      <c r="C47" s="28">
        <v>0.18089400003419651</v>
      </c>
    </row>
    <row r="48" spans="1:3" x14ac:dyDescent="0.2">
      <c r="A48" s="28" t="s">
        <v>57</v>
      </c>
      <c r="B48" s="28" t="s">
        <v>61</v>
      </c>
      <c r="C48" s="28">
        <v>8.1270004008124522E-2</v>
      </c>
    </row>
    <row r="49" spans="1:3" x14ac:dyDescent="0.2">
      <c r="A49" s="28" t="s">
        <v>57</v>
      </c>
      <c r="B49" s="28" t="s">
        <v>61</v>
      </c>
      <c r="C49" s="28">
        <v>1.7464865500509911E-2</v>
      </c>
    </row>
    <row r="50" spans="1:3" x14ac:dyDescent="0.2">
      <c r="A50" s="28" t="s">
        <v>57</v>
      </c>
      <c r="B50" s="28" t="s">
        <v>61</v>
      </c>
      <c r="C50" s="28">
        <v>6.2831539158049649E-2</v>
      </c>
    </row>
    <row r="51" spans="1:3" x14ac:dyDescent="0.2">
      <c r="A51" s="28" t="s">
        <v>57</v>
      </c>
      <c r="B51" s="28" t="s">
        <v>61</v>
      </c>
      <c r="C51" s="28">
        <v>0.18713264591316461</v>
      </c>
    </row>
    <row r="52" spans="1:3" x14ac:dyDescent="0.2">
      <c r="A52" s="28" t="s">
        <v>57</v>
      </c>
      <c r="B52" s="28" t="s">
        <v>61</v>
      </c>
    </row>
    <row r="53" spans="1:3" x14ac:dyDescent="0.2">
      <c r="A53" s="28" t="s">
        <v>57</v>
      </c>
      <c r="B53" s="28" t="s">
        <v>61</v>
      </c>
      <c r="C53" s="28">
        <v>0.1019576500442593</v>
      </c>
    </row>
    <row r="54" spans="1:3" x14ac:dyDescent="0.2">
      <c r="A54" s="28" t="s">
        <v>57</v>
      </c>
      <c r="B54" s="28" t="s">
        <v>61</v>
      </c>
      <c r="C54" s="28">
        <v>0.1524427609987358</v>
      </c>
    </row>
    <row r="55" spans="1:3" x14ac:dyDescent="0.2">
      <c r="A55" s="28" t="s">
        <v>57</v>
      </c>
      <c r="B55" s="28" t="s">
        <v>61</v>
      </c>
      <c r="C55" s="28">
        <v>8.2677553785920191E-2</v>
      </c>
    </row>
    <row r="56" spans="1:3" x14ac:dyDescent="0.2">
      <c r="A56" s="28" t="s">
        <v>22</v>
      </c>
      <c r="B56" s="28" t="s">
        <v>62</v>
      </c>
      <c r="C56" s="28">
        <v>0.1398997536146141</v>
      </c>
    </row>
    <row r="57" spans="1:3" x14ac:dyDescent="0.2">
      <c r="A57" s="28" t="s">
        <v>22</v>
      </c>
      <c r="B57" s="28" t="s">
        <v>62</v>
      </c>
      <c r="C57" s="28">
        <v>1.779892925132599</v>
      </c>
    </row>
    <row r="58" spans="1:3" x14ac:dyDescent="0.2">
      <c r="A58" s="28" t="s">
        <v>22</v>
      </c>
      <c r="B58" s="28" t="s">
        <v>62</v>
      </c>
      <c r="C58" s="28">
        <v>1.038577621970993</v>
      </c>
    </row>
    <row r="59" spans="1:3" x14ac:dyDescent="0.2">
      <c r="A59" s="28" t="s">
        <v>22</v>
      </c>
      <c r="B59" s="28" t="s">
        <v>62</v>
      </c>
      <c r="C59" s="28">
        <v>0.79724384824272498</v>
      </c>
    </row>
    <row r="60" spans="1:3" x14ac:dyDescent="0.2">
      <c r="A60" s="28" t="s">
        <v>22</v>
      </c>
      <c r="B60" s="28" t="s">
        <v>62</v>
      </c>
      <c r="C60" s="28">
        <v>0.99745956658960566</v>
      </c>
    </row>
    <row r="61" spans="1:3" x14ac:dyDescent="0.2">
      <c r="A61" s="28" t="s">
        <v>22</v>
      </c>
      <c r="B61" s="28" t="s">
        <v>62</v>
      </c>
      <c r="C61" s="28">
        <v>0.90335372049994522</v>
      </c>
    </row>
    <row r="62" spans="1:3" x14ac:dyDescent="0.2">
      <c r="A62" s="28" t="s">
        <v>22</v>
      </c>
      <c r="B62" s="28" t="s">
        <v>62</v>
      </c>
      <c r="C62" s="28">
        <v>0.26123316894079968</v>
      </c>
    </row>
    <row r="63" spans="1:3" x14ac:dyDescent="0.2">
      <c r="A63" s="28" t="s">
        <v>22</v>
      </c>
      <c r="B63" s="28" t="s">
        <v>62</v>
      </c>
      <c r="C63" s="28">
        <v>0.92100272370088421</v>
      </c>
    </row>
    <row r="64" spans="1:3" x14ac:dyDescent="0.2">
      <c r="A64" s="28" t="s">
        <v>22</v>
      </c>
      <c r="B64" s="28" t="s">
        <v>62</v>
      </c>
      <c r="C64" s="28">
        <v>0.51869576851433841</v>
      </c>
    </row>
    <row r="65" spans="1:3" x14ac:dyDescent="0.2">
      <c r="A65" s="28" t="s">
        <v>22</v>
      </c>
      <c r="B65" s="28" t="s">
        <v>62</v>
      </c>
      <c r="C65" s="28">
        <v>1.220165640149637</v>
      </c>
    </row>
    <row r="66" spans="1:3" x14ac:dyDescent="0.2">
      <c r="A66" s="28" t="s">
        <v>22</v>
      </c>
      <c r="B66" s="28" t="s">
        <v>62</v>
      </c>
      <c r="C66" s="28">
        <v>0.53659837805867783</v>
      </c>
    </row>
    <row r="67" spans="1:3" x14ac:dyDescent="0.2">
      <c r="A67" s="28" t="s">
        <v>22</v>
      </c>
      <c r="B67" s="28" t="s">
        <v>62</v>
      </c>
      <c r="C67" s="28">
        <v>0.57820078312971035</v>
      </c>
    </row>
    <row r="68" spans="1:3" x14ac:dyDescent="0.2">
      <c r="A68" s="28" t="s">
        <v>22</v>
      </c>
      <c r="B68" s="28" t="s">
        <v>62</v>
      </c>
      <c r="C68" s="28">
        <v>0.47700274232532741</v>
      </c>
    </row>
    <row r="69" spans="1:3" x14ac:dyDescent="0.2">
      <c r="A69" s="28" t="s">
        <v>22</v>
      </c>
      <c r="B69" s="28" t="s">
        <v>62</v>
      </c>
      <c r="C69" s="28">
        <v>0.51280971648038554</v>
      </c>
    </row>
    <row r="70" spans="1:3" x14ac:dyDescent="0.2">
      <c r="A70" s="28" t="s">
        <v>22</v>
      </c>
      <c r="B70" s="28" t="s">
        <v>62</v>
      </c>
      <c r="C70" s="28">
        <v>0.77954466393378996</v>
      </c>
    </row>
    <row r="71" spans="1:3" x14ac:dyDescent="0.2">
      <c r="A71" s="28" t="s">
        <v>22</v>
      </c>
      <c r="B71" s="28" t="s">
        <v>62</v>
      </c>
      <c r="C71" s="28">
        <v>0.75591709992976364</v>
      </c>
    </row>
    <row r="72" spans="1:3" x14ac:dyDescent="0.2">
      <c r="A72" s="28" t="s">
        <v>22</v>
      </c>
      <c r="B72" s="28" t="s">
        <v>62</v>
      </c>
      <c r="C72" s="28">
        <v>0.5544314471374524</v>
      </c>
    </row>
    <row r="73" spans="1:3" x14ac:dyDescent="0.2">
      <c r="A73" s="28" t="s">
        <v>22</v>
      </c>
      <c r="B73" s="28" t="s">
        <v>62</v>
      </c>
      <c r="C73" s="28">
        <v>0.67310218809471212</v>
      </c>
    </row>
    <row r="74" spans="1:3" x14ac:dyDescent="0.2">
      <c r="A74" s="28" t="s">
        <v>22</v>
      </c>
      <c r="B74" s="28" t="s">
        <v>62</v>
      </c>
      <c r="C74" s="28">
        <v>0.6671875810910135</v>
      </c>
    </row>
    <row r="75" spans="1:3" x14ac:dyDescent="0.2">
      <c r="A75" s="28" t="s">
        <v>22</v>
      </c>
      <c r="B75" s="28" t="s">
        <v>62</v>
      </c>
      <c r="C75" s="28">
        <v>0.24918160311651039</v>
      </c>
    </row>
    <row r="76" spans="1:3" x14ac:dyDescent="0.2">
      <c r="A76" s="28" t="s">
        <v>22</v>
      </c>
      <c r="B76" s="28" t="s">
        <v>62</v>
      </c>
      <c r="C76" s="28">
        <v>1.062056082988097</v>
      </c>
    </row>
    <row r="77" spans="1:3" x14ac:dyDescent="0.2">
      <c r="A77" s="28" t="s">
        <v>22</v>
      </c>
      <c r="B77" s="28" t="s">
        <v>62</v>
      </c>
      <c r="C77" s="28">
        <v>0.69678159846031928</v>
      </c>
    </row>
    <row r="78" spans="1:3" x14ac:dyDescent="0.2">
      <c r="A78" s="28" t="s">
        <v>22</v>
      </c>
      <c r="B78" s="28" t="s">
        <v>62</v>
      </c>
      <c r="C78" s="28">
        <v>0.45319445206001602</v>
      </c>
    </row>
    <row r="79" spans="1:3" x14ac:dyDescent="0.2">
      <c r="A79" s="28" t="s">
        <v>22</v>
      </c>
      <c r="B79" s="28" t="s">
        <v>62</v>
      </c>
      <c r="C79" s="28">
        <v>0.61976610493435358</v>
      </c>
    </row>
    <row r="80" spans="1:3" x14ac:dyDescent="0.2">
      <c r="A80" s="28" t="s">
        <v>22</v>
      </c>
      <c r="B80" s="28" t="s">
        <v>62</v>
      </c>
      <c r="C80" s="28">
        <v>0.69678756469390413</v>
      </c>
    </row>
    <row r="81" spans="1:3" x14ac:dyDescent="0.2">
      <c r="A81" s="28" t="s">
        <v>22</v>
      </c>
      <c r="B81" s="28" t="s">
        <v>62</v>
      </c>
      <c r="C81" s="28">
        <v>0.38744689880237099</v>
      </c>
    </row>
    <row r="82" spans="1:3" x14ac:dyDescent="0.2">
      <c r="A82" s="28" t="s">
        <v>22</v>
      </c>
      <c r="B82" s="28" t="s">
        <v>62</v>
      </c>
      <c r="C82" s="28">
        <v>4.1790497472754833</v>
      </c>
    </row>
    <row r="83" spans="1:3" x14ac:dyDescent="0.2">
      <c r="A83" s="28" t="s">
        <v>22</v>
      </c>
      <c r="B83" s="28" t="s">
        <v>62</v>
      </c>
      <c r="C83" s="28">
        <v>0.56032248522008399</v>
      </c>
    </row>
    <row r="84" spans="1:3" x14ac:dyDescent="0.2">
      <c r="A84" s="28" t="s">
        <v>22</v>
      </c>
      <c r="B84" s="28" t="s">
        <v>62</v>
      </c>
      <c r="C84" s="28">
        <v>0.45319445206001602</v>
      </c>
    </row>
    <row r="85" spans="1:3" x14ac:dyDescent="0.2">
      <c r="A85" s="28" t="s">
        <v>22</v>
      </c>
      <c r="B85" s="28" t="s">
        <v>62</v>
      </c>
      <c r="C85" s="28">
        <v>0.24915835156635621</v>
      </c>
    </row>
    <row r="86" spans="1:3" x14ac:dyDescent="0.2">
      <c r="A86" s="28" t="s">
        <v>22</v>
      </c>
      <c r="B86" s="28" t="s">
        <v>62</v>
      </c>
      <c r="C86" s="28">
        <v>0.41732106299173122</v>
      </c>
    </row>
    <row r="87" spans="1:3" x14ac:dyDescent="0.2">
      <c r="A87" s="28" t="s">
        <v>22</v>
      </c>
      <c r="B87" s="28" t="s">
        <v>62</v>
      </c>
      <c r="C87" s="28">
        <v>0.35147904447880279</v>
      </c>
    </row>
    <row r="88" spans="1:3" x14ac:dyDescent="0.2">
      <c r="A88" s="28" t="s">
        <v>22</v>
      </c>
      <c r="B88" s="28" t="s">
        <v>62</v>
      </c>
      <c r="C88" s="28">
        <v>0.1946828734714873</v>
      </c>
    </row>
    <row r="89" spans="1:3" x14ac:dyDescent="0.2">
      <c r="A89" s="28" t="s">
        <v>22</v>
      </c>
      <c r="B89" s="28" t="s">
        <v>62</v>
      </c>
      <c r="C89" s="28">
        <v>0.68485258173545172</v>
      </c>
    </row>
    <row r="90" spans="1:3" x14ac:dyDescent="0.2">
      <c r="A90" s="28" t="s">
        <v>22</v>
      </c>
      <c r="B90" s="28" t="s">
        <v>62</v>
      </c>
      <c r="C90" s="28">
        <v>0.24314786098540531</v>
      </c>
    </row>
    <row r="91" spans="1:3" x14ac:dyDescent="0.2">
      <c r="A91" s="28" t="s">
        <v>22</v>
      </c>
      <c r="B91" s="28" t="s">
        <v>62</v>
      </c>
      <c r="C91" s="28">
        <v>0.4412416383577773</v>
      </c>
    </row>
    <row r="92" spans="1:3" x14ac:dyDescent="0.2">
      <c r="A92" s="28" t="s">
        <v>22</v>
      </c>
      <c r="B92" s="28" t="s">
        <v>62</v>
      </c>
      <c r="C92" s="28">
        <v>0.69084669813837274</v>
      </c>
    </row>
    <row r="93" spans="1:3" x14ac:dyDescent="0.2">
      <c r="A93" s="28" t="s">
        <v>22</v>
      </c>
      <c r="B93" s="28" t="s">
        <v>62</v>
      </c>
      <c r="C93" s="28">
        <v>0.56631859240927862</v>
      </c>
    </row>
    <row r="94" spans="1:3" x14ac:dyDescent="0.2">
      <c r="A94" s="28" t="s">
        <v>22</v>
      </c>
      <c r="B94" s="28" t="s">
        <v>62</v>
      </c>
      <c r="C94" s="28">
        <v>4.1733573721955199</v>
      </c>
    </row>
    <row r="95" spans="1:3" x14ac:dyDescent="0.2">
      <c r="A95" s="28" t="s">
        <v>57</v>
      </c>
      <c r="B95" s="28" t="s">
        <v>62</v>
      </c>
      <c r="C95" s="28">
        <v>5.3709714956037442E-2</v>
      </c>
    </row>
    <row r="96" spans="1:3" x14ac:dyDescent="0.2">
      <c r="A96" s="28" t="s">
        <v>57</v>
      </c>
      <c r="B96" s="28" t="s">
        <v>62</v>
      </c>
      <c r="C96" s="28">
        <v>0.12152321007245249</v>
      </c>
    </row>
    <row r="97" spans="1:3" x14ac:dyDescent="0.2">
      <c r="A97" s="28" t="s">
        <v>57</v>
      </c>
      <c r="B97" s="28" t="s">
        <v>62</v>
      </c>
      <c r="C97" s="28">
        <v>0.12152321007245249</v>
      </c>
    </row>
    <row r="98" spans="1:3" x14ac:dyDescent="0.2">
      <c r="A98" s="28" t="s">
        <v>57</v>
      </c>
      <c r="B98" s="28" t="s">
        <v>62</v>
      </c>
      <c r="C98" s="28">
        <v>0.115414424434704</v>
      </c>
    </row>
    <row r="99" spans="1:3" x14ac:dyDescent="0.2">
      <c r="A99" s="28" t="s">
        <v>57</v>
      </c>
      <c r="B99" s="28" t="s">
        <v>62</v>
      </c>
      <c r="C99" s="28">
        <v>0.24314786098540531</v>
      </c>
    </row>
    <row r="100" spans="1:3" x14ac:dyDescent="0.2">
      <c r="A100" s="28" t="s">
        <v>57</v>
      </c>
      <c r="B100" s="28" t="s">
        <v>62</v>
      </c>
      <c r="C100" s="28">
        <v>0.53659837805867783</v>
      </c>
    </row>
    <row r="101" spans="1:3" x14ac:dyDescent="0.2">
      <c r="A101" s="28" t="s">
        <v>57</v>
      </c>
      <c r="B101" s="28" t="s">
        <v>62</v>
      </c>
      <c r="C101" s="28">
        <v>0.279310359516174</v>
      </c>
    </row>
    <row r="102" spans="1:3" x14ac:dyDescent="0.2">
      <c r="A102" s="28" t="s">
        <v>57</v>
      </c>
      <c r="B102" s="28" t="s">
        <v>62</v>
      </c>
      <c r="C102" s="28">
        <v>0.32147594542845859</v>
      </c>
    </row>
    <row r="103" spans="1:3" x14ac:dyDescent="0.2">
      <c r="A103" s="28" t="s">
        <v>57</v>
      </c>
      <c r="B103" s="28" t="s">
        <v>62</v>
      </c>
      <c r="C103" s="28">
        <v>0.12769229098230311</v>
      </c>
    </row>
    <row r="104" spans="1:3" x14ac:dyDescent="0.2">
      <c r="A104" s="28" t="s">
        <v>57</v>
      </c>
      <c r="B104" s="28" t="s">
        <v>62</v>
      </c>
      <c r="C104" s="28">
        <v>0.30944409336655271</v>
      </c>
    </row>
    <row r="105" spans="1:3" x14ac:dyDescent="0.2">
      <c r="A105" s="28" t="s">
        <v>57</v>
      </c>
      <c r="B105" s="28" t="s">
        <v>62</v>
      </c>
      <c r="C105" s="28">
        <v>0.200690439950513</v>
      </c>
    </row>
    <row r="106" spans="1:3" x14ac:dyDescent="0.2">
      <c r="A106" s="28" t="s">
        <v>57</v>
      </c>
      <c r="B106" s="28" t="s">
        <v>62</v>
      </c>
      <c r="C106" s="28">
        <v>7.2335947792018809E-2</v>
      </c>
    </row>
    <row r="107" spans="1:3" x14ac:dyDescent="0.2">
      <c r="A107" s="28" t="s">
        <v>57</v>
      </c>
      <c r="B107" s="28" t="s">
        <v>62</v>
      </c>
      <c r="C107" s="28">
        <v>0.15206990482347299</v>
      </c>
    </row>
    <row r="108" spans="1:3" x14ac:dyDescent="0.2">
      <c r="A108" s="28" t="s">
        <v>57</v>
      </c>
      <c r="B108" s="28" t="s">
        <v>62</v>
      </c>
      <c r="C108" s="28">
        <v>0.32748497722826031</v>
      </c>
    </row>
    <row r="109" spans="1:3" x14ac:dyDescent="0.2">
      <c r="A109" s="28" t="s">
        <v>57</v>
      </c>
      <c r="B109" s="28" t="s">
        <v>62</v>
      </c>
      <c r="C109" s="28">
        <v>9.5970200984499786E-3</v>
      </c>
    </row>
    <row r="110" spans="1:3" x14ac:dyDescent="0.2">
      <c r="A110" s="28" t="s">
        <v>22</v>
      </c>
      <c r="B110" s="28" t="s">
        <v>63</v>
      </c>
      <c r="C110" s="28">
        <v>0.2197485557795503</v>
      </c>
    </row>
    <row r="111" spans="1:3" x14ac:dyDescent="0.2">
      <c r="A111" s="28" t="s">
        <v>22</v>
      </c>
      <c r="B111" s="28" t="s">
        <v>63</v>
      </c>
      <c r="C111" s="28">
        <v>0.3569264346753796</v>
      </c>
    </row>
    <row r="112" spans="1:3" x14ac:dyDescent="0.2">
      <c r="A112" s="28" t="s">
        <v>22</v>
      </c>
      <c r="B112" s="28" t="s">
        <v>63</v>
      </c>
      <c r="C112" s="28">
        <v>1.2170339499153251</v>
      </c>
    </row>
    <row r="113" spans="1:3" x14ac:dyDescent="0.2">
      <c r="A113" s="28" t="s">
        <v>22</v>
      </c>
      <c r="B113" s="28" t="s">
        <v>63</v>
      </c>
      <c r="C113" s="28">
        <v>1.0191605465336591</v>
      </c>
    </row>
    <row r="114" spans="1:3" x14ac:dyDescent="0.2">
      <c r="A114" s="28" t="s">
        <v>22</v>
      </c>
      <c r="B114" s="28" t="s">
        <v>63</v>
      </c>
      <c r="C114" s="28">
        <v>1.3007489931248519</v>
      </c>
    </row>
    <row r="115" spans="1:3" x14ac:dyDescent="0.2">
      <c r="A115" s="28" t="s">
        <v>22</v>
      </c>
      <c r="B115" s="28" t="s">
        <v>63</v>
      </c>
      <c r="C115" s="28">
        <v>0.50923469904495833</v>
      </c>
    </row>
    <row r="116" spans="1:3" x14ac:dyDescent="0.2">
      <c r="A116" s="28" t="s">
        <v>22</v>
      </c>
      <c r="B116" s="28" t="s">
        <v>63</v>
      </c>
      <c r="C116" s="28">
        <v>0.29597547447892592</v>
      </c>
    </row>
    <row r="117" spans="1:3" x14ac:dyDescent="0.2">
      <c r="A117" s="28" t="s">
        <v>22</v>
      </c>
      <c r="B117" s="28" t="s">
        <v>63</v>
      </c>
      <c r="C117" s="28">
        <v>1.1409230325623281</v>
      </c>
    </row>
    <row r="118" spans="1:3" x14ac:dyDescent="0.2">
      <c r="A118" s="28" t="s">
        <v>22</v>
      </c>
      <c r="B118" s="28" t="s">
        <v>63</v>
      </c>
      <c r="C118" s="28">
        <v>6.6967455613392179E-2</v>
      </c>
    </row>
    <row r="119" spans="1:3" x14ac:dyDescent="0.2">
      <c r="A119" s="28" t="s">
        <v>22</v>
      </c>
      <c r="B119" s="28" t="s">
        <v>63</v>
      </c>
      <c r="C119" s="28">
        <v>0.9811109491493667</v>
      </c>
    </row>
    <row r="120" spans="1:3" x14ac:dyDescent="0.2">
      <c r="A120" s="28" t="s">
        <v>22</v>
      </c>
      <c r="B120" s="28" t="s">
        <v>63</v>
      </c>
      <c r="C120" s="28">
        <v>0.26548719870067228</v>
      </c>
    </row>
    <row r="121" spans="1:3" x14ac:dyDescent="0.2">
      <c r="A121" s="28" t="s">
        <v>22</v>
      </c>
      <c r="B121" s="28" t="s">
        <v>63</v>
      </c>
      <c r="C121" s="28">
        <v>0.68431091019666901</v>
      </c>
    </row>
    <row r="122" spans="1:3" x14ac:dyDescent="0.2">
      <c r="A122" s="28" t="s">
        <v>22</v>
      </c>
      <c r="B122" s="28" t="s">
        <v>63</v>
      </c>
      <c r="C122" s="28">
        <v>0.79085652501761883</v>
      </c>
    </row>
    <row r="123" spans="1:3" x14ac:dyDescent="0.2">
      <c r="A123" s="28" t="s">
        <v>22</v>
      </c>
      <c r="B123" s="28" t="s">
        <v>63</v>
      </c>
      <c r="C123" s="28">
        <v>0.69953359264749293</v>
      </c>
    </row>
    <row r="124" spans="1:3" x14ac:dyDescent="0.2">
      <c r="A124" s="28" t="s">
        <v>22</v>
      </c>
      <c r="B124" s="28" t="s">
        <v>63</v>
      </c>
      <c r="C124" s="28">
        <v>0.55491360739958029</v>
      </c>
    </row>
    <row r="125" spans="1:3" x14ac:dyDescent="0.2">
      <c r="A125" s="28" t="s">
        <v>22</v>
      </c>
      <c r="B125" s="28" t="s">
        <v>63</v>
      </c>
      <c r="C125" s="28">
        <v>1.5291104454462481</v>
      </c>
    </row>
    <row r="126" spans="1:3" x14ac:dyDescent="0.2">
      <c r="A126" s="28" t="s">
        <v>22</v>
      </c>
      <c r="B126" s="28" t="s">
        <v>63</v>
      </c>
      <c r="C126" s="28">
        <v>5.7568721073008398</v>
      </c>
    </row>
    <row r="127" spans="1:3" x14ac:dyDescent="0.2">
      <c r="A127" s="28" t="s">
        <v>22</v>
      </c>
      <c r="B127" s="28" t="s">
        <v>63</v>
      </c>
      <c r="C127" s="28">
        <v>1.019162005499211</v>
      </c>
    </row>
    <row r="128" spans="1:3" x14ac:dyDescent="0.2">
      <c r="A128" s="28" t="s">
        <v>22</v>
      </c>
      <c r="B128" s="28" t="s">
        <v>63</v>
      </c>
      <c r="C128" s="28">
        <v>0.53207489632262739</v>
      </c>
    </row>
    <row r="129" spans="1:3" x14ac:dyDescent="0.2">
      <c r="A129" s="28" t="s">
        <v>22</v>
      </c>
      <c r="B129" s="28" t="s">
        <v>63</v>
      </c>
      <c r="C129" s="28">
        <v>0.18923620160590701</v>
      </c>
    </row>
    <row r="130" spans="1:3" x14ac:dyDescent="0.2">
      <c r="A130" s="28" t="s">
        <v>22</v>
      </c>
      <c r="B130" s="28" t="s">
        <v>63</v>
      </c>
      <c r="C130" s="28">
        <v>0.95828140800668582</v>
      </c>
    </row>
    <row r="131" spans="1:3" x14ac:dyDescent="0.2">
      <c r="A131" s="28" t="s">
        <v>22</v>
      </c>
      <c r="B131" s="28" t="s">
        <v>63</v>
      </c>
      <c r="C131" s="28">
        <v>0.52445986944290235</v>
      </c>
    </row>
    <row r="132" spans="1:3" x14ac:dyDescent="0.2">
      <c r="A132" s="28" t="s">
        <v>22</v>
      </c>
      <c r="B132" s="28" t="s">
        <v>63</v>
      </c>
      <c r="C132" s="28">
        <v>0.2273710574257965</v>
      </c>
    </row>
    <row r="133" spans="1:3" x14ac:dyDescent="0.2">
      <c r="A133" s="28" t="s">
        <v>22</v>
      </c>
      <c r="B133" s="28" t="s">
        <v>63</v>
      </c>
      <c r="C133" s="28">
        <v>0.84413085764484086</v>
      </c>
    </row>
    <row r="134" spans="1:3" x14ac:dyDescent="0.2">
      <c r="A134" s="28" t="s">
        <v>22</v>
      </c>
      <c r="B134" s="28" t="s">
        <v>63</v>
      </c>
      <c r="C134" s="28">
        <v>0.49400877540127819</v>
      </c>
    </row>
    <row r="135" spans="1:3" x14ac:dyDescent="0.2">
      <c r="A135" s="28" t="s">
        <v>22</v>
      </c>
      <c r="B135" s="28" t="s">
        <v>63</v>
      </c>
      <c r="C135" s="28">
        <v>0.2426155167823881</v>
      </c>
    </row>
    <row r="136" spans="1:3" x14ac:dyDescent="0.2">
      <c r="A136" s="28" t="s">
        <v>22</v>
      </c>
      <c r="B136" s="28" t="s">
        <v>63</v>
      </c>
      <c r="C136" s="28">
        <v>0.83652090810282131</v>
      </c>
    </row>
    <row r="137" spans="1:3" x14ac:dyDescent="0.2">
      <c r="A137" s="28" t="s">
        <v>22</v>
      </c>
      <c r="B137" s="28" t="s">
        <v>63</v>
      </c>
      <c r="C137" s="28">
        <v>0.63864440996397032</v>
      </c>
    </row>
    <row r="138" spans="1:3" x14ac:dyDescent="0.2">
      <c r="A138" s="28" t="s">
        <v>22</v>
      </c>
      <c r="B138" s="28" t="s">
        <v>63</v>
      </c>
      <c r="C138" s="28">
        <v>0.52446247325550555</v>
      </c>
    </row>
    <row r="139" spans="1:3" x14ac:dyDescent="0.2">
      <c r="A139" s="28" t="s">
        <v>22</v>
      </c>
      <c r="B139" s="28" t="s">
        <v>63</v>
      </c>
      <c r="C139" s="28">
        <v>3.6403336832875298E-2</v>
      </c>
    </row>
    <row r="140" spans="1:3" x14ac:dyDescent="0.2">
      <c r="A140" s="28" t="s">
        <v>22</v>
      </c>
      <c r="B140" s="28" t="s">
        <v>63</v>
      </c>
      <c r="C140" s="28">
        <v>0.6005870188639284</v>
      </c>
    </row>
    <row r="141" spans="1:3" x14ac:dyDescent="0.2">
      <c r="A141" s="28" t="s">
        <v>22</v>
      </c>
      <c r="B141" s="28" t="s">
        <v>63</v>
      </c>
      <c r="C141" s="28">
        <v>0.25786241099312152</v>
      </c>
    </row>
    <row r="142" spans="1:3" x14ac:dyDescent="0.2">
      <c r="A142" s="28" t="s">
        <v>22</v>
      </c>
      <c r="B142" s="28" t="s">
        <v>63</v>
      </c>
      <c r="C142" s="28">
        <v>0.62342204750712238</v>
      </c>
    </row>
    <row r="143" spans="1:3" x14ac:dyDescent="0.2">
      <c r="A143" s="28" t="s">
        <v>22</v>
      </c>
      <c r="B143" s="28" t="s">
        <v>63</v>
      </c>
      <c r="C143" s="28">
        <v>0.96589089927395977</v>
      </c>
    </row>
    <row r="144" spans="1:3" x14ac:dyDescent="0.2">
      <c r="A144" s="28" t="s">
        <v>22</v>
      </c>
      <c r="B144" s="28" t="s">
        <v>63</v>
      </c>
      <c r="C144" s="28">
        <v>0.33407266176535222</v>
      </c>
    </row>
    <row r="145" spans="1:3" x14ac:dyDescent="0.2">
      <c r="A145" s="28" t="s">
        <v>22</v>
      </c>
      <c r="B145" s="28" t="s">
        <v>63</v>
      </c>
      <c r="C145" s="28">
        <v>0.77563993542478105</v>
      </c>
    </row>
    <row r="146" spans="1:3" x14ac:dyDescent="0.2">
      <c r="A146" s="28" t="s">
        <v>22</v>
      </c>
      <c r="B146" s="28" t="s">
        <v>63</v>
      </c>
      <c r="C146" s="28">
        <v>0.88218158468971342</v>
      </c>
    </row>
    <row r="147" spans="1:3" x14ac:dyDescent="0.2">
      <c r="A147" s="28" t="s">
        <v>22</v>
      </c>
      <c r="B147" s="28" t="s">
        <v>63</v>
      </c>
      <c r="C147" s="28">
        <v>0.58536300141379627</v>
      </c>
    </row>
    <row r="148" spans="1:3" x14ac:dyDescent="0.2">
      <c r="A148" s="28" t="s">
        <v>22</v>
      </c>
      <c r="B148" s="28" t="s">
        <v>63</v>
      </c>
      <c r="C148" s="28">
        <v>0.63864510087843995</v>
      </c>
    </row>
    <row r="149" spans="1:3" x14ac:dyDescent="0.2">
      <c r="A149" s="28" t="s">
        <v>57</v>
      </c>
      <c r="B149" s="28" t="s">
        <v>63</v>
      </c>
      <c r="C149" s="28">
        <v>5.7436753275455681E-3</v>
      </c>
    </row>
    <row r="150" spans="1:3" x14ac:dyDescent="0.2">
      <c r="A150" s="28" t="s">
        <v>57</v>
      </c>
      <c r="B150" s="28" t="s">
        <v>63</v>
      </c>
      <c r="C150" s="28">
        <v>0.2273710574257965</v>
      </c>
    </row>
    <row r="151" spans="1:3" x14ac:dyDescent="0.2">
      <c r="A151" s="28" t="s">
        <v>57</v>
      </c>
      <c r="B151" s="28" t="s">
        <v>63</v>
      </c>
      <c r="C151" s="28">
        <v>6.7062998338205032E-2</v>
      </c>
    </row>
    <row r="152" spans="1:3" x14ac:dyDescent="0.2">
      <c r="A152" s="28" t="s">
        <v>57</v>
      </c>
      <c r="B152" s="28" t="s">
        <v>63</v>
      </c>
      <c r="C152" s="28">
        <v>0.2197437656285984</v>
      </c>
    </row>
    <row r="153" spans="1:3" x14ac:dyDescent="0.2">
      <c r="A153" s="28" t="s">
        <v>57</v>
      </c>
      <c r="B153" s="28" t="s">
        <v>63</v>
      </c>
      <c r="C153" s="28">
        <v>3.6437018545792878E-2</v>
      </c>
    </row>
    <row r="154" spans="1:3" x14ac:dyDescent="0.2">
      <c r="A154" s="28" t="s">
        <v>57</v>
      </c>
      <c r="B154" s="28" t="s">
        <v>63</v>
      </c>
      <c r="C154" s="28">
        <v>0.18924056337682771</v>
      </c>
    </row>
    <row r="155" spans="1:3" x14ac:dyDescent="0.2">
      <c r="A155" s="28" t="s">
        <v>57</v>
      </c>
      <c r="B155" s="28" t="s">
        <v>63</v>
      </c>
      <c r="C155" s="28">
        <v>8.9990635951369261E-2</v>
      </c>
    </row>
    <row r="156" spans="1:3" x14ac:dyDescent="0.2">
      <c r="A156" s="28" t="s">
        <v>57</v>
      </c>
      <c r="B156" s="28" t="s">
        <v>63</v>
      </c>
      <c r="C156" s="28">
        <v>3.6446412025628837E-2</v>
      </c>
    </row>
    <row r="157" spans="1:3" x14ac:dyDescent="0.2">
      <c r="A157" s="28" t="s">
        <v>57</v>
      </c>
      <c r="B157" s="28" t="s">
        <v>63</v>
      </c>
      <c r="C157" s="28">
        <v>2.8752381308458551E-2</v>
      </c>
    </row>
    <row r="158" spans="1:3" x14ac:dyDescent="0.2">
      <c r="A158" s="28" t="s">
        <v>57</v>
      </c>
      <c r="B158" s="28" t="s">
        <v>63</v>
      </c>
      <c r="C158" s="28">
        <v>0.11289342288523441</v>
      </c>
    </row>
    <row r="159" spans="1:3" x14ac:dyDescent="0.2">
      <c r="A159" s="28" t="s">
        <v>57</v>
      </c>
      <c r="B159" s="28" t="s">
        <v>63</v>
      </c>
      <c r="C159" s="28">
        <v>0.28073358609015248</v>
      </c>
    </row>
    <row r="160" spans="1:3" x14ac:dyDescent="0.2">
      <c r="A160" s="28" t="s">
        <v>57</v>
      </c>
      <c r="B160" s="28" t="s">
        <v>63</v>
      </c>
      <c r="C160" s="28">
        <v>5.7436753275455681E-3</v>
      </c>
    </row>
    <row r="161" spans="1:3" x14ac:dyDescent="0.2">
      <c r="A161" s="28" t="s">
        <v>57</v>
      </c>
      <c r="B161" s="28" t="s">
        <v>63</v>
      </c>
      <c r="C161" s="28">
        <v>0.2578486447778145</v>
      </c>
    </row>
    <row r="162" spans="1:3" x14ac:dyDescent="0.2">
      <c r="A162" s="28" t="s">
        <v>57</v>
      </c>
      <c r="B162" s="28" t="s">
        <v>63</v>
      </c>
      <c r="C162" s="28">
        <v>0.15108788487411501</v>
      </c>
    </row>
    <row r="163" spans="1:3" x14ac:dyDescent="0.2">
      <c r="A163" s="28" t="s">
        <v>57</v>
      </c>
      <c r="B163" s="28" t="s">
        <v>63</v>
      </c>
      <c r="C163" s="28">
        <v>0.2349937494391382</v>
      </c>
    </row>
    <row r="164" spans="1:3" x14ac:dyDescent="0.2">
      <c r="A164" s="28" t="s">
        <v>22</v>
      </c>
      <c r="B164" s="28" t="s">
        <v>64</v>
      </c>
      <c r="C164" s="28">
        <v>0.68403786538702993</v>
      </c>
    </row>
    <row r="165" spans="1:3" x14ac:dyDescent="0.2">
      <c r="A165" s="28" t="s">
        <v>22</v>
      </c>
      <c r="B165" s="28" t="s">
        <v>64</v>
      </c>
      <c r="C165" s="28">
        <v>2.553606992432035</v>
      </c>
    </row>
    <row r="166" spans="1:3" x14ac:dyDescent="0.2">
      <c r="A166" s="28" t="s">
        <v>22</v>
      </c>
      <c r="B166" s="28" t="s">
        <v>64</v>
      </c>
      <c r="C166" s="28">
        <v>1.209446650004407</v>
      </c>
    </row>
    <row r="167" spans="1:3" x14ac:dyDescent="0.2">
      <c r="A167" s="28" t="s">
        <v>22</v>
      </c>
      <c r="B167" s="28" t="s">
        <v>64</v>
      </c>
      <c r="C167" s="28">
        <v>0.63413645302247923</v>
      </c>
    </row>
    <row r="168" spans="1:3" x14ac:dyDescent="0.2">
      <c r="A168" s="28" t="s">
        <v>22</v>
      </c>
      <c r="B168" s="28" t="s">
        <v>64</v>
      </c>
      <c r="C168" s="28">
        <v>0.7933834366639646</v>
      </c>
    </row>
    <row r="169" spans="1:3" x14ac:dyDescent="0.2">
      <c r="A169" s="28" t="s">
        <v>22</v>
      </c>
      <c r="B169" s="28" t="s">
        <v>64</v>
      </c>
      <c r="C169" s="28">
        <v>0.78375446194618492</v>
      </c>
    </row>
    <row r="170" spans="1:3" x14ac:dyDescent="0.2">
      <c r="A170" s="28" t="s">
        <v>22</v>
      </c>
      <c r="B170" s="28" t="s">
        <v>64</v>
      </c>
      <c r="C170" s="28">
        <v>0.84948935637597867</v>
      </c>
    </row>
    <row r="171" spans="1:3" x14ac:dyDescent="0.2">
      <c r="A171" s="28" t="s">
        <v>22</v>
      </c>
      <c r="B171" s="28" t="s">
        <v>64</v>
      </c>
      <c r="C171" s="28">
        <v>1.5989823303879289</v>
      </c>
    </row>
    <row r="172" spans="1:3" x14ac:dyDescent="0.2">
      <c r="A172" s="28" t="s">
        <v>22</v>
      </c>
      <c r="B172" s="28" t="s">
        <v>64</v>
      </c>
      <c r="C172" s="28">
        <v>1.2278416789659781</v>
      </c>
    </row>
    <row r="173" spans="1:3" x14ac:dyDescent="0.2">
      <c r="A173" s="28" t="s">
        <v>22</v>
      </c>
      <c r="B173" s="28" t="s">
        <v>64</v>
      </c>
      <c r="C173" s="28">
        <v>0.69464368948675015</v>
      </c>
    </row>
    <row r="174" spans="1:3" x14ac:dyDescent="0.2">
      <c r="A174" s="28" t="s">
        <v>22</v>
      </c>
      <c r="B174" s="28" t="s">
        <v>64</v>
      </c>
      <c r="C174" s="28">
        <v>0.84389804754790021</v>
      </c>
    </row>
    <row r="175" spans="1:3" x14ac:dyDescent="0.2">
      <c r="A175" s="28" t="s">
        <v>22</v>
      </c>
      <c r="B175" s="28" t="s">
        <v>64</v>
      </c>
      <c r="C175" s="28">
        <v>0.71436620089230507</v>
      </c>
    </row>
    <row r="176" spans="1:3" x14ac:dyDescent="0.2">
      <c r="A176" s="28" t="s">
        <v>22</v>
      </c>
      <c r="B176" s="28" t="s">
        <v>64</v>
      </c>
      <c r="C176" s="28">
        <v>0.59313713632927234</v>
      </c>
    </row>
    <row r="177" spans="1:3" x14ac:dyDescent="0.2">
      <c r="A177" s="28" t="s">
        <v>22</v>
      </c>
      <c r="B177" s="28" t="s">
        <v>64</v>
      </c>
      <c r="C177" s="28">
        <v>1.158703587490004</v>
      </c>
    </row>
    <row r="178" spans="1:3" x14ac:dyDescent="0.2">
      <c r="A178" s="28" t="s">
        <v>22</v>
      </c>
      <c r="B178" s="28" t="s">
        <v>64</v>
      </c>
      <c r="C178" s="28">
        <v>0.86960265999359532</v>
      </c>
    </row>
    <row r="179" spans="1:3" x14ac:dyDescent="0.2">
      <c r="A179" s="28" t="s">
        <v>22</v>
      </c>
      <c r="B179" s="28" t="s">
        <v>64</v>
      </c>
      <c r="C179" s="28">
        <v>1.011055696263482</v>
      </c>
    </row>
    <row r="180" spans="1:3" x14ac:dyDescent="0.2">
      <c r="A180" s="28" t="s">
        <v>22</v>
      </c>
      <c r="B180" s="28" t="s">
        <v>64</v>
      </c>
      <c r="C180" s="28">
        <v>0.56168252657275464</v>
      </c>
    </row>
    <row r="181" spans="1:3" x14ac:dyDescent="0.2">
      <c r="A181" s="28" t="s">
        <v>22</v>
      </c>
      <c r="B181" s="28" t="s">
        <v>64</v>
      </c>
      <c r="C181" s="28">
        <v>0.78160313630042466</v>
      </c>
    </row>
    <row r="182" spans="1:3" x14ac:dyDescent="0.2">
      <c r="A182" s="28" t="s">
        <v>22</v>
      </c>
      <c r="B182" s="28" t="s">
        <v>64</v>
      </c>
      <c r="C182" s="28">
        <v>1.1288025595397291</v>
      </c>
    </row>
    <row r="183" spans="1:3" x14ac:dyDescent="0.2">
      <c r="A183" s="28" t="s">
        <v>22</v>
      </c>
      <c r="B183" s="28" t="s">
        <v>64</v>
      </c>
      <c r="C183" s="28">
        <v>1.1125929935119929</v>
      </c>
    </row>
    <row r="184" spans="1:3" x14ac:dyDescent="0.2">
      <c r="A184" s="28" t="s">
        <v>22</v>
      </c>
      <c r="B184" s="28" t="s">
        <v>64</v>
      </c>
      <c r="C184" s="28">
        <v>0.75875122915345616</v>
      </c>
    </row>
    <row r="185" spans="1:3" x14ac:dyDescent="0.2">
      <c r="A185" s="28" t="s">
        <v>22</v>
      </c>
      <c r="B185" s="28" t="s">
        <v>64</v>
      </c>
      <c r="C185" s="28">
        <v>0.77782804276780004</v>
      </c>
    </row>
    <row r="186" spans="1:3" x14ac:dyDescent="0.2">
      <c r="A186" s="28" t="s">
        <v>22</v>
      </c>
      <c r="B186" s="28" t="s">
        <v>64</v>
      </c>
      <c r="C186" s="28">
        <v>0.83109040241860632</v>
      </c>
    </row>
    <row r="187" spans="1:3" x14ac:dyDescent="0.2">
      <c r="A187" s="28" t="s">
        <v>22</v>
      </c>
      <c r="B187" s="28" t="s">
        <v>64</v>
      </c>
      <c r="C187" s="28">
        <v>1.189256297124621</v>
      </c>
    </row>
    <row r="188" spans="1:3" x14ac:dyDescent="0.2">
      <c r="A188" s="28" t="s">
        <v>22</v>
      </c>
      <c r="B188" s="28" t="s">
        <v>64</v>
      </c>
      <c r="C188" s="28">
        <v>0.80819729509066007</v>
      </c>
    </row>
    <row r="189" spans="1:3" x14ac:dyDescent="0.2">
      <c r="A189" s="28" t="s">
        <v>22</v>
      </c>
      <c r="B189" s="28" t="s">
        <v>64</v>
      </c>
      <c r="C189" s="28">
        <v>0.49160184028754511</v>
      </c>
    </row>
    <row r="190" spans="1:3" x14ac:dyDescent="0.2">
      <c r="A190" s="28" t="s">
        <v>22</v>
      </c>
      <c r="B190" s="28" t="s">
        <v>64</v>
      </c>
      <c r="C190" s="28">
        <v>1.408767790103354</v>
      </c>
    </row>
    <row r="191" spans="1:3" x14ac:dyDescent="0.2">
      <c r="A191" s="28" t="s">
        <v>22</v>
      </c>
      <c r="B191" s="28" t="s">
        <v>64</v>
      </c>
      <c r="C191" s="28">
        <v>1.0624792932919771</v>
      </c>
    </row>
    <row r="192" spans="1:3" x14ac:dyDescent="0.2">
      <c r="A192" s="28" t="s">
        <v>22</v>
      </c>
      <c r="B192" s="28" t="s">
        <v>64</v>
      </c>
      <c r="C192" s="28">
        <v>0.82902801555862449</v>
      </c>
    </row>
    <row r="193" spans="1:3" x14ac:dyDescent="0.2">
      <c r="A193" s="28" t="s">
        <v>22</v>
      </c>
      <c r="B193" s="28" t="s">
        <v>64</v>
      </c>
      <c r="C193" s="28">
        <v>0.8580788716865142</v>
      </c>
    </row>
    <row r="194" spans="1:3" x14ac:dyDescent="0.2">
      <c r="A194" s="28" t="s">
        <v>22</v>
      </c>
      <c r="B194" s="28" t="s">
        <v>64</v>
      </c>
      <c r="C194" s="28">
        <v>1.4503069363431991</v>
      </c>
    </row>
    <row r="195" spans="1:3" x14ac:dyDescent="0.2">
      <c r="A195" s="28" t="s">
        <v>22</v>
      </c>
      <c r="B195" s="28" t="s">
        <v>64</v>
      </c>
      <c r="C195" s="28">
        <v>1.123832877652112</v>
      </c>
    </row>
    <row r="196" spans="1:3" x14ac:dyDescent="0.2">
      <c r="A196" s="28" t="s">
        <v>22</v>
      </c>
      <c r="B196" s="28" t="s">
        <v>64</v>
      </c>
      <c r="C196" s="28">
        <v>0.88545576189398012</v>
      </c>
    </row>
    <row r="197" spans="1:3" x14ac:dyDescent="0.2">
      <c r="A197" s="28" t="s">
        <v>22</v>
      </c>
      <c r="B197" s="28" t="s">
        <v>64</v>
      </c>
      <c r="C197" s="28">
        <v>0.62848761413672338</v>
      </c>
    </row>
    <row r="198" spans="1:3" x14ac:dyDescent="0.2">
      <c r="A198" s="28" t="s">
        <v>22</v>
      </c>
      <c r="B198" s="28" t="s">
        <v>64</v>
      </c>
      <c r="C198" s="28">
        <v>0.71206631983560797</v>
      </c>
    </row>
    <row r="199" spans="1:3" x14ac:dyDescent="0.2">
      <c r="A199" s="28" t="s">
        <v>22</v>
      </c>
      <c r="B199" s="28" t="s">
        <v>64</v>
      </c>
      <c r="C199" s="28">
        <v>0.85303373765515511</v>
      </c>
    </row>
    <row r="200" spans="1:3" x14ac:dyDescent="0.2">
      <c r="A200" s="28" t="s">
        <v>22</v>
      </c>
      <c r="B200" s="28" t="s">
        <v>64</v>
      </c>
      <c r="C200" s="28">
        <v>0.6557694262153213</v>
      </c>
    </row>
    <row r="201" spans="1:3" x14ac:dyDescent="0.2">
      <c r="A201" s="28" t="s">
        <v>22</v>
      </c>
      <c r="B201" s="28" t="s">
        <v>64</v>
      </c>
      <c r="C201" s="28">
        <v>0.29977615355026388</v>
      </c>
    </row>
    <row r="202" spans="1:3" x14ac:dyDescent="0.2">
      <c r="A202" s="28" t="s">
        <v>22</v>
      </c>
      <c r="B202" s="28" t="s">
        <v>64</v>
      </c>
      <c r="C202" s="28">
        <v>1.3028937985265321</v>
      </c>
    </row>
    <row r="203" spans="1:3" x14ac:dyDescent="0.2">
      <c r="A203" s="28" t="s">
        <v>57</v>
      </c>
      <c r="B203" s="28" t="s">
        <v>64</v>
      </c>
      <c r="C203" s="28">
        <v>1.05642101011495</v>
      </c>
    </row>
    <row r="204" spans="1:3" x14ac:dyDescent="0.2">
      <c r="A204" s="28" t="s">
        <v>57</v>
      </c>
      <c r="B204" s="28" t="s">
        <v>64</v>
      </c>
      <c r="C204" s="28">
        <v>1.0137381603165541</v>
      </c>
    </row>
    <row r="205" spans="1:3" x14ac:dyDescent="0.2">
      <c r="A205" s="28" t="s">
        <v>57</v>
      </c>
      <c r="B205" s="28" t="s">
        <v>64</v>
      </c>
      <c r="C205" s="28">
        <v>0.94176709448562956</v>
      </c>
    </row>
    <row r="206" spans="1:3" x14ac:dyDescent="0.2">
      <c r="A206" s="28" t="s">
        <v>57</v>
      </c>
      <c r="B206" s="28" t="s">
        <v>64</v>
      </c>
      <c r="C206" s="28">
        <v>1.3299267759490241</v>
      </c>
    </row>
    <row r="207" spans="1:3" x14ac:dyDescent="0.2">
      <c r="A207" s="28" t="s">
        <v>57</v>
      </c>
      <c r="B207" s="28" t="s">
        <v>64</v>
      </c>
      <c r="C207" s="28">
        <v>0.96787838351340061</v>
      </c>
    </row>
    <row r="208" spans="1:3" x14ac:dyDescent="0.2">
      <c r="A208" s="28" t="s">
        <v>57</v>
      </c>
      <c r="B208" s="28" t="s">
        <v>64</v>
      </c>
      <c r="C208" s="28">
        <v>0.89036817164224491</v>
      </c>
    </row>
    <row r="209" spans="1:3" x14ac:dyDescent="0.2">
      <c r="A209" s="28" t="s">
        <v>57</v>
      </c>
      <c r="B209" s="28" t="s">
        <v>64</v>
      </c>
      <c r="C209" s="28">
        <v>0.88200539881868834</v>
      </c>
    </row>
    <row r="210" spans="1:3" x14ac:dyDescent="0.2">
      <c r="A210" s="28" t="s">
        <v>57</v>
      </c>
      <c r="B210" s="28" t="s">
        <v>64</v>
      </c>
      <c r="C210" s="28">
        <v>0.70281286747339378</v>
      </c>
    </row>
    <row r="211" spans="1:3" x14ac:dyDescent="0.2">
      <c r="A211" s="28" t="s">
        <v>57</v>
      </c>
      <c r="B211" s="28" t="s">
        <v>64</v>
      </c>
      <c r="C211" s="28">
        <v>0.70860645367259634</v>
      </c>
    </row>
    <row r="212" spans="1:3" x14ac:dyDescent="0.2">
      <c r="A212" s="28" t="s">
        <v>57</v>
      </c>
      <c r="B212" s="28" t="s">
        <v>64</v>
      </c>
      <c r="C212" s="28">
        <v>1.0208666236671129</v>
      </c>
    </row>
    <row r="213" spans="1:3" x14ac:dyDescent="0.2">
      <c r="A213" s="28" t="s">
        <v>57</v>
      </c>
      <c r="B213" s="28" t="s">
        <v>64</v>
      </c>
      <c r="C213" s="28">
        <v>0.80345710879527721</v>
      </c>
    </row>
    <row r="214" spans="1:3" x14ac:dyDescent="0.2">
      <c r="A214" s="28" t="s">
        <v>57</v>
      </c>
      <c r="B214" s="28" t="s">
        <v>64</v>
      </c>
      <c r="C214" s="28">
        <v>0.73144891777013032</v>
      </c>
    </row>
    <row r="215" spans="1:3" x14ac:dyDescent="0.2">
      <c r="A215" s="28" t="s">
        <v>57</v>
      </c>
      <c r="B215" s="28" t="s">
        <v>64</v>
      </c>
      <c r="C215" s="28">
        <v>0.90741060641360594</v>
      </c>
    </row>
    <row r="216" spans="1:3" x14ac:dyDescent="0.2">
      <c r="A216" s="28" t="s">
        <v>57</v>
      </c>
      <c r="B216" s="28" t="s">
        <v>64</v>
      </c>
      <c r="C216" s="28">
        <v>0.78482853529283969</v>
      </c>
    </row>
    <row r="217" spans="1:3" x14ac:dyDescent="0.2">
      <c r="A217" s="28" t="s">
        <v>57</v>
      </c>
      <c r="B217" s="28" t="s">
        <v>64</v>
      </c>
      <c r="C217" s="28">
        <v>0.94646769594167501</v>
      </c>
    </row>
    <row r="218" spans="1:3" x14ac:dyDescent="0.2">
      <c r="A218" s="28" t="s">
        <v>22</v>
      </c>
      <c r="B218" s="28" t="s">
        <v>65</v>
      </c>
      <c r="C218" s="28">
        <v>6.7023787512717481E-2</v>
      </c>
    </row>
    <row r="219" spans="1:3" x14ac:dyDescent="0.2">
      <c r="A219" s="28" t="s">
        <v>22</v>
      </c>
      <c r="B219" s="28" t="s">
        <v>65</v>
      </c>
      <c r="C219" s="28">
        <v>0.99473452219850667</v>
      </c>
    </row>
    <row r="220" spans="1:3" x14ac:dyDescent="0.2">
      <c r="A220" s="28" t="s">
        <v>22</v>
      </c>
      <c r="B220" s="28" t="s">
        <v>65</v>
      </c>
      <c r="C220" s="28">
        <v>2.1876944412081292</v>
      </c>
    </row>
    <row r="221" spans="1:3" x14ac:dyDescent="0.2">
      <c r="A221" s="28" t="s">
        <v>22</v>
      </c>
      <c r="B221" s="28" t="s">
        <v>65</v>
      </c>
      <c r="C221" s="28">
        <v>1.3758101352153651</v>
      </c>
    </row>
    <row r="222" spans="1:3" x14ac:dyDescent="0.2">
      <c r="A222" s="28" t="s">
        <v>22</v>
      </c>
      <c r="B222" s="28" t="s">
        <v>65</v>
      </c>
      <c r="C222" s="28">
        <v>1.8985649512134739</v>
      </c>
    </row>
    <row r="223" spans="1:3" x14ac:dyDescent="0.2">
      <c r="A223" s="28" t="s">
        <v>22</v>
      </c>
      <c r="B223" s="28" t="s">
        <v>65</v>
      </c>
      <c r="C223" s="28">
        <v>1.045909516874348</v>
      </c>
    </row>
    <row r="224" spans="1:3" x14ac:dyDescent="0.2">
      <c r="A224" s="28" t="s">
        <v>22</v>
      </c>
      <c r="B224" s="28" t="s">
        <v>65</v>
      </c>
      <c r="C224" s="28">
        <v>0.381855327120388</v>
      </c>
    </row>
    <row r="225" spans="1:3" x14ac:dyDescent="0.2">
      <c r="A225" s="28" t="s">
        <v>22</v>
      </c>
      <c r="B225" s="28" t="s">
        <v>65</v>
      </c>
      <c r="C225" s="28">
        <v>2.3997564837106369</v>
      </c>
    </row>
    <row r="226" spans="1:3" x14ac:dyDescent="0.2">
      <c r="A226" s="28" t="s">
        <v>22</v>
      </c>
      <c r="B226" s="28" t="s">
        <v>65</v>
      </c>
      <c r="C226" s="28">
        <v>0.16762413748463681</v>
      </c>
    </row>
    <row r="227" spans="1:3" x14ac:dyDescent="0.2">
      <c r="A227" s="28" t="s">
        <v>22</v>
      </c>
      <c r="B227" s="28" t="s">
        <v>65</v>
      </c>
      <c r="C227" s="28">
        <v>1.2078997399477669</v>
      </c>
    </row>
    <row r="228" spans="1:3" x14ac:dyDescent="0.2">
      <c r="A228" s="28" t="s">
        <v>22</v>
      </c>
      <c r="B228" s="28" t="s">
        <v>65</v>
      </c>
      <c r="C228" s="28">
        <v>0.63285250367567236</v>
      </c>
    </row>
    <row r="229" spans="1:3" x14ac:dyDescent="0.2">
      <c r="A229" s="28" t="s">
        <v>22</v>
      </c>
      <c r="B229" s="28" t="s">
        <v>65</v>
      </c>
      <c r="C229" s="28">
        <v>0.60853268027499174</v>
      </c>
    </row>
    <row r="230" spans="1:3" x14ac:dyDescent="0.2">
      <c r="A230" s="28" t="s">
        <v>22</v>
      </c>
      <c r="B230" s="28" t="s">
        <v>65</v>
      </c>
      <c r="C230" s="28">
        <v>0.8974805645822167</v>
      </c>
    </row>
    <row r="231" spans="1:3" x14ac:dyDescent="0.2">
      <c r="A231" s="28" t="s">
        <v>22</v>
      </c>
      <c r="B231" s="28" t="s">
        <v>65</v>
      </c>
      <c r="C231" s="28">
        <v>1.0956088505207591</v>
      </c>
    </row>
    <row r="232" spans="1:3" x14ac:dyDescent="0.2">
      <c r="A232" s="28" t="s">
        <v>22</v>
      </c>
      <c r="B232" s="28" t="s">
        <v>65</v>
      </c>
      <c r="C232" s="28">
        <v>0.80386186737049659</v>
      </c>
    </row>
    <row r="233" spans="1:3" x14ac:dyDescent="0.2">
      <c r="A233" s="28" t="s">
        <v>22</v>
      </c>
      <c r="B233" s="28" t="s">
        <v>65</v>
      </c>
      <c r="C233" s="28">
        <v>1.9430600566123131</v>
      </c>
    </row>
    <row r="234" spans="1:3" x14ac:dyDescent="0.2">
      <c r="A234" s="28" t="s">
        <v>22</v>
      </c>
      <c r="B234" s="28" t="s">
        <v>65</v>
      </c>
      <c r="C234" s="28">
        <v>0.93654433042812202</v>
      </c>
    </row>
    <row r="235" spans="1:3" x14ac:dyDescent="0.2">
      <c r="A235" s="28" t="s">
        <v>22</v>
      </c>
      <c r="B235" s="28" t="s">
        <v>65</v>
      </c>
      <c r="C235" s="28">
        <v>1.167020914068009</v>
      </c>
    </row>
    <row r="236" spans="1:3" x14ac:dyDescent="0.2">
      <c r="A236" s="28" t="s">
        <v>22</v>
      </c>
      <c r="B236" s="28" t="s">
        <v>65</v>
      </c>
      <c r="C236" s="28">
        <v>0.39465684920877719</v>
      </c>
    </row>
    <row r="237" spans="1:3" x14ac:dyDescent="0.2">
      <c r="A237" s="28" t="s">
        <v>22</v>
      </c>
      <c r="B237" s="28" t="s">
        <v>65</v>
      </c>
      <c r="C237" s="28">
        <v>0.20562555952051431</v>
      </c>
    </row>
    <row r="238" spans="1:3" x14ac:dyDescent="0.2">
      <c r="A238" s="28" t="s">
        <v>22</v>
      </c>
      <c r="B238" s="28" t="s">
        <v>65</v>
      </c>
      <c r="C238" s="28">
        <v>1.3718157119722569</v>
      </c>
    </row>
    <row r="239" spans="1:3" x14ac:dyDescent="0.2">
      <c r="A239" s="28" t="s">
        <v>22</v>
      </c>
      <c r="B239" s="28" t="s">
        <v>65</v>
      </c>
      <c r="C239" s="28">
        <v>1.0117426560854561</v>
      </c>
    </row>
    <row r="240" spans="1:3" x14ac:dyDescent="0.2">
      <c r="A240" s="28" t="s">
        <v>22</v>
      </c>
      <c r="B240" s="28" t="s">
        <v>65</v>
      </c>
      <c r="C240" s="28">
        <v>0.28834566165637998</v>
      </c>
    </row>
    <row r="241" spans="1:3" x14ac:dyDescent="0.2">
      <c r="A241" s="28" t="s">
        <v>22</v>
      </c>
      <c r="B241" s="28" t="s">
        <v>65</v>
      </c>
      <c r="C241" s="28">
        <v>0.70678553293914448</v>
      </c>
    </row>
    <row r="242" spans="1:3" x14ac:dyDescent="0.2">
      <c r="A242" s="28" t="s">
        <v>22</v>
      </c>
      <c r="B242" s="28" t="s">
        <v>65</v>
      </c>
      <c r="C242" s="28">
        <v>0.60161502864484728</v>
      </c>
    </row>
    <row r="243" spans="1:3" x14ac:dyDescent="0.2">
      <c r="A243" s="28" t="s">
        <v>22</v>
      </c>
      <c r="B243" s="28" t="s">
        <v>65</v>
      </c>
      <c r="C243" s="28">
        <v>0.63459599174432424</v>
      </c>
    </row>
    <row r="244" spans="1:3" x14ac:dyDescent="0.2">
      <c r="A244" s="28" t="s">
        <v>22</v>
      </c>
      <c r="B244" s="28" t="s">
        <v>65</v>
      </c>
      <c r="C244" s="28">
        <v>1.8521478509356779</v>
      </c>
    </row>
    <row r="245" spans="1:3" x14ac:dyDescent="0.2">
      <c r="A245" s="28" t="s">
        <v>22</v>
      </c>
      <c r="B245" s="28" t="s">
        <v>65</v>
      </c>
      <c r="C245" s="28">
        <v>0.40914579758018188</v>
      </c>
    </row>
    <row r="246" spans="1:3" x14ac:dyDescent="0.2">
      <c r="A246" s="28" t="s">
        <v>22</v>
      </c>
      <c r="B246" s="28" t="s">
        <v>65</v>
      </c>
      <c r="C246" s="28">
        <v>0.5740845219991294</v>
      </c>
    </row>
    <row r="247" spans="1:3" x14ac:dyDescent="0.2">
      <c r="A247" s="28" t="s">
        <v>22</v>
      </c>
      <c r="B247" s="28" t="s">
        <v>65</v>
      </c>
      <c r="C247" s="28">
        <v>0.1192605556552702</v>
      </c>
    </row>
    <row r="248" spans="1:3" x14ac:dyDescent="0.2">
      <c r="A248" s="28" t="s">
        <v>22</v>
      </c>
      <c r="B248" s="28" t="s">
        <v>65</v>
      </c>
      <c r="C248" s="28">
        <v>0.86239220792140192</v>
      </c>
    </row>
    <row r="249" spans="1:3" x14ac:dyDescent="0.2">
      <c r="A249" s="28" t="s">
        <v>22</v>
      </c>
      <c r="B249" s="28" t="s">
        <v>65</v>
      </c>
      <c r="C249" s="28">
        <v>0.51803539629502493</v>
      </c>
    </row>
    <row r="250" spans="1:3" x14ac:dyDescent="0.2">
      <c r="A250" s="28" t="s">
        <v>22</v>
      </c>
      <c r="B250" s="28" t="s">
        <v>65</v>
      </c>
      <c r="C250" s="28">
        <v>0.51131101177074822</v>
      </c>
    </row>
    <row r="251" spans="1:3" x14ac:dyDescent="0.2">
      <c r="A251" s="28" t="s">
        <v>22</v>
      </c>
      <c r="B251" s="28" t="s">
        <v>65</v>
      </c>
      <c r="C251" s="28">
        <v>1.3638330099889719</v>
      </c>
    </row>
    <row r="252" spans="1:3" x14ac:dyDescent="0.2">
      <c r="A252" s="28" t="s">
        <v>22</v>
      </c>
      <c r="B252" s="28" t="s">
        <v>65</v>
      </c>
      <c r="C252" s="28">
        <v>0.55018322153614529</v>
      </c>
    </row>
    <row r="253" spans="1:3" x14ac:dyDescent="0.2">
      <c r="A253" s="28" t="s">
        <v>22</v>
      </c>
      <c r="B253" s="28" t="s">
        <v>65</v>
      </c>
      <c r="C253" s="28">
        <v>0.70323280493039508</v>
      </c>
    </row>
    <row r="254" spans="1:3" x14ac:dyDescent="0.2">
      <c r="A254" s="28" t="s">
        <v>22</v>
      </c>
      <c r="B254" s="28" t="s">
        <v>65</v>
      </c>
      <c r="C254" s="28">
        <v>1.345902025360336</v>
      </c>
    </row>
    <row r="255" spans="1:3" x14ac:dyDescent="0.2">
      <c r="A255" s="28" t="s">
        <v>22</v>
      </c>
      <c r="B255" s="28" t="s">
        <v>65</v>
      </c>
      <c r="C255" s="28">
        <v>0.90118828895470127</v>
      </c>
    </row>
    <row r="256" spans="1:3" x14ac:dyDescent="0.2">
      <c r="A256" s="28" t="s">
        <v>22</v>
      </c>
      <c r="B256" s="28" t="s">
        <v>65</v>
      </c>
      <c r="C256" s="28">
        <v>2.7704003380246469</v>
      </c>
    </row>
    <row r="257" spans="1:4" x14ac:dyDescent="0.2">
      <c r="A257" s="28" t="s">
        <v>57</v>
      </c>
      <c r="B257" s="28" t="s">
        <v>65</v>
      </c>
      <c r="C257" s="28">
        <v>2.24433196587637E-2</v>
      </c>
    </row>
    <row r="258" spans="1:4" x14ac:dyDescent="0.2">
      <c r="A258" s="28" t="s">
        <v>57</v>
      </c>
      <c r="B258" s="28" t="s">
        <v>65</v>
      </c>
      <c r="C258" s="28">
        <v>0.1050914126946049</v>
      </c>
    </row>
    <row r="259" spans="1:4" x14ac:dyDescent="0.2">
      <c r="A259" s="28" t="s">
        <v>57</v>
      </c>
      <c r="B259" s="28" t="s">
        <v>65</v>
      </c>
      <c r="C259" s="28">
        <v>2.942467382689623E-2</v>
      </c>
    </row>
    <row r="260" spans="1:4" x14ac:dyDescent="0.2">
      <c r="A260" s="28" t="s">
        <v>57</v>
      </c>
      <c r="B260" s="28" t="s">
        <v>65</v>
      </c>
      <c r="C260" s="28">
        <v>7.2956062806793343E-2</v>
      </c>
    </row>
    <row r="261" spans="1:4" x14ac:dyDescent="0.2">
      <c r="A261" s="28" t="s">
        <v>57</v>
      </c>
      <c r="B261" s="28" t="s">
        <v>65</v>
      </c>
    </row>
    <row r="262" spans="1:4" x14ac:dyDescent="0.2">
      <c r="A262" s="28" t="s">
        <v>57</v>
      </c>
      <c r="B262" s="28" t="s">
        <v>65</v>
      </c>
      <c r="C262" s="28">
        <v>2.1473905459413911E-2</v>
      </c>
    </row>
    <row r="263" spans="1:4" x14ac:dyDescent="0.2">
      <c r="A263" s="28" t="s">
        <v>57</v>
      </c>
      <c r="B263" s="28" t="s">
        <v>65</v>
      </c>
      <c r="C263" s="28">
        <v>0.1000183843160376</v>
      </c>
    </row>
    <row r="264" spans="1:4" x14ac:dyDescent="0.2">
      <c r="A264" s="28" t="s">
        <v>57</v>
      </c>
      <c r="B264" s="28" t="s">
        <v>65</v>
      </c>
      <c r="C264" s="28">
        <v>4.2075643028108463E-2</v>
      </c>
    </row>
    <row r="265" spans="1:4" x14ac:dyDescent="0.2">
      <c r="A265" s="28" t="s">
        <v>57</v>
      </c>
      <c r="B265" s="28" t="s">
        <v>65</v>
      </c>
    </row>
    <row r="266" spans="1:4" x14ac:dyDescent="0.2">
      <c r="A266" s="28" t="s">
        <v>57</v>
      </c>
      <c r="B266" s="28" t="s">
        <v>65</v>
      </c>
      <c r="C266" s="28">
        <v>7.2956062806793343E-2</v>
      </c>
    </row>
    <row r="267" spans="1:4" x14ac:dyDescent="0.2">
      <c r="A267" s="28" t="s">
        <v>57</v>
      </c>
      <c r="B267" s="28" t="s">
        <v>65</v>
      </c>
      <c r="C267" s="28">
        <v>7.2956062806793343E-2</v>
      </c>
    </row>
    <row r="268" spans="1:4" x14ac:dyDescent="0.2">
      <c r="A268" s="28" t="s">
        <v>57</v>
      </c>
      <c r="B268" s="28" t="s">
        <v>65</v>
      </c>
      <c r="C268" s="28">
        <v>2.6392572491007162E-2</v>
      </c>
    </row>
    <row r="269" spans="1:4" x14ac:dyDescent="0.2">
      <c r="A269" s="28" t="s">
        <v>57</v>
      </c>
      <c r="B269" s="28" t="s">
        <v>65</v>
      </c>
      <c r="C269" s="28">
        <v>7.4152911047592321E-2</v>
      </c>
    </row>
    <row r="270" spans="1:4" x14ac:dyDescent="0.2">
      <c r="A270" s="28" t="s">
        <v>57</v>
      </c>
      <c r="B270" s="28" t="s">
        <v>65</v>
      </c>
      <c r="C270" s="28">
        <v>0.1801397350976334</v>
      </c>
    </row>
    <row r="271" spans="1:4" x14ac:dyDescent="0.2">
      <c r="A271" s="28" t="s">
        <v>57</v>
      </c>
      <c r="B271" s="28" t="s">
        <v>65</v>
      </c>
      <c r="C271" s="28">
        <v>0.12975541734701629</v>
      </c>
    </row>
    <row r="272" spans="1:4" x14ac:dyDescent="0.2">
      <c r="A272" s="28" t="s">
        <v>58</v>
      </c>
      <c r="B272" s="28" t="s">
        <v>61</v>
      </c>
      <c r="C272" s="28">
        <v>2.6253320478616922</v>
      </c>
      <c r="D272" s="2" t="s">
        <v>161</v>
      </c>
    </row>
    <row r="273" spans="1:4" x14ac:dyDescent="0.2">
      <c r="A273" s="28" t="s">
        <v>58</v>
      </c>
      <c r="B273" s="28" t="s">
        <v>62</v>
      </c>
      <c r="C273" s="28">
        <v>0.1577759997891226</v>
      </c>
      <c r="D273" s="2" t="s">
        <v>161</v>
      </c>
    </row>
    <row r="274" spans="1:4" x14ac:dyDescent="0.2">
      <c r="A274" s="28" t="s">
        <v>58</v>
      </c>
      <c r="B274" s="28" t="s">
        <v>63</v>
      </c>
      <c r="C274" s="28">
        <v>0.30108949020362041</v>
      </c>
      <c r="D274" s="2" t="s">
        <v>161</v>
      </c>
    </row>
    <row r="275" spans="1:4" x14ac:dyDescent="0.2">
      <c r="A275" s="28" t="s">
        <v>58</v>
      </c>
      <c r="B275" s="28" t="s">
        <v>64</v>
      </c>
      <c r="C275" s="28">
        <v>18.83622328633356</v>
      </c>
      <c r="D275" s="2" t="s">
        <v>161</v>
      </c>
    </row>
    <row r="276" spans="1:4" x14ac:dyDescent="0.2">
      <c r="A276" s="28" t="s">
        <v>58</v>
      </c>
      <c r="B276" s="28" t="s">
        <v>65</v>
      </c>
      <c r="C276" s="28">
        <v>6.3074283769822007E-2</v>
      </c>
      <c r="D276" s="2" t="s">
        <v>161</v>
      </c>
    </row>
    <row r="277" spans="1:4" x14ac:dyDescent="0.2">
      <c r="D277" s="2" t="s">
        <v>237</v>
      </c>
    </row>
  </sheetData>
  <autoFilter ref="A1:C1" xr:uid="{491E88D9-9B37-4E49-8AB3-44B457353D6F}"/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80F41E-AAF5-492A-A9ED-1B3414E79A52}">
  <dimension ref="A1:C473"/>
  <sheetViews>
    <sheetView zoomScaleNormal="100" workbookViewId="0">
      <selection activeCell="J16" sqref="J16"/>
    </sheetView>
  </sheetViews>
  <sheetFormatPr defaultColWidth="8.77734375" defaultRowHeight="11.4" x14ac:dyDescent="0.2"/>
  <cols>
    <col min="1" max="3" width="8.77734375" style="28"/>
    <col min="4" max="16384" width="8.77734375" style="2"/>
  </cols>
  <sheetData>
    <row r="1" spans="1:3" x14ac:dyDescent="0.2">
      <c r="A1" s="33" t="s">
        <v>56</v>
      </c>
      <c r="B1" s="33" t="s">
        <v>231</v>
      </c>
      <c r="C1" s="33" t="s">
        <v>263</v>
      </c>
    </row>
    <row r="2" spans="1:3" x14ac:dyDescent="0.2">
      <c r="A2" s="28" t="s">
        <v>58</v>
      </c>
      <c r="B2" s="28" t="s">
        <v>61</v>
      </c>
      <c r="C2" s="28">
        <v>0.36312174160668048</v>
      </c>
    </row>
    <row r="3" spans="1:3" x14ac:dyDescent="0.2">
      <c r="A3" s="28" t="s">
        <v>58</v>
      </c>
      <c r="B3" s="28" t="s">
        <v>61</v>
      </c>
      <c r="C3" s="28">
        <v>0.30854393743724279</v>
      </c>
    </row>
    <row r="4" spans="1:3" x14ac:dyDescent="0.2">
      <c r="A4" s="28" t="s">
        <v>58</v>
      </c>
      <c r="B4" s="28" t="s">
        <v>61</v>
      </c>
      <c r="C4" s="28">
        <v>0.46701932799243168</v>
      </c>
    </row>
    <row r="5" spans="1:3" x14ac:dyDescent="0.2">
      <c r="A5" s="28" t="s">
        <v>58</v>
      </c>
      <c r="B5" s="28" t="s">
        <v>61</v>
      </c>
      <c r="C5" s="28">
        <v>0.39790365899371721</v>
      </c>
    </row>
    <row r="6" spans="1:3" x14ac:dyDescent="0.2">
      <c r="A6" s="28" t="s">
        <v>58</v>
      </c>
      <c r="B6" s="28" t="s">
        <v>61</v>
      </c>
      <c r="C6" s="28">
        <v>5.0293441263254097</v>
      </c>
    </row>
    <row r="7" spans="1:3" x14ac:dyDescent="0.2">
      <c r="A7" s="28" t="s">
        <v>22</v>
      </c>
      <c r="B7" s="28" t="s">
        <v>61</v>
      </c>
      <c r="C7" s="28">
        <v>0.14763766946688511</v>
      </c>
    </row>
    <row r="8" spans="1:3" x14ac:dyDescent="0.2">
      <c r="A8" s="28" t="s">
        <v>22</v>
      </c>
      <c r="B8" s="28" t="s">
        <v>61</v>
      </c>
      <c r="C8" s="28">
        <v>8.3942141380855567E-2</v>
      </c>
    </row>
    <row r="9" spans="1:3" x14ac:dyDescent="0.2">
      <c r="A9" s="28" t="s">
        <v>22</v>
      </c>
      <c r="B9" s="28" t="s">
        <v>61</v>
      </c>
      <c r="C9" s="28">
        <v>0.1380070339995712</v>
      </c>
    </row>
    <row r="10" spans="1:3" x14ac:dyDescent="0.2">
      <c r="A10" s="28" t="s">
        <v>22</v>
      </c>
      <c r="B10" s="28" t="s">
        <v>61</v>
      </c>
      <c r="C10" s="28">
        <v>0.33222969455704049</v>
      </c>
    </row>
    <row r="11" spans="1:3" x14ac:dyDescent="0.2">
      <c r="A11" s="28" t="s">
        <v>22</v>
      </c>
      <c r="B11" s="28" t="s">
        <v>61</v>
      </c>
      <c r="C11" s="28">
        <v>0.17316848528382159</v>
      </c>
    </row>
    <row r="12" spans="1:3" x14ac:dyDescent="0.2">
      <c r="A12" s="28" t="s">
        <v>22</v>
      </c>
      <c r="B12" s="28" t="s">
        <v>61</v>
      </c>
      <c r="C12" s="28">
        <v>0.2142952552937108</v>
      </c>
    </row>
    <row r="13" spans="1:3" x14ac:dyDescent="0.2">
      <c r="A13" s="28" t="s">
        <v>22</v>
      </c>
      <c r="B13" s="28" t="s">
        <v>61</v>
      </c>
      <c r="C13" s="28">
        <v>0.76704537040087994</v>
      </c>
    </row>
    <row r="14" spans="1:3" x14ac:dyDescent="0.2">
      <c r="A14" s="28" t="s">
        <v>22</v>
      </c>
      <c r="B14" s="28" t="s">
        <v>61</v>
      </c>
      <c r="C14" s="28">
        <v>3.8283255747054699</v>
      </c>
    </row>
    <row r="15" spans="1:3" x14ac:dyDescent="0.2">
      <c r="A15" s="28" t="s">
        <v>22</v>
      </c>
      <c r="B15" s="28" t="s">
        <v>61</v>
      </c>
      <c r="C15" s="28">
        <v>0.4541170764400394</v>
      </c>
    </row>
    <row r="16" spans="1:3" x14ac:dyDescent="0.2">
      <c r="A16" s="28" t="s">
        <v>22</v>
      </c>
      <c r="B16" s="28" t="s">
        <v>61</v>
      </c>
      <c r="C16" s="28">
        <v>0.28834912660476342</v>
      </c>
    </row>
    <row r="17" spans="1:3" x14ac:dyDescent="0.2">
      <c r="A17" s="28" t="s">
        <v>22</v>
      </c>
      <c r="B17" s="28" t="s">
        <v>61</v>
      </c>
      <c r="C17" s="28">
        <v>0.1472452632044873</v>
      </c>
    </row>
    <row r="18" spans="1:3" x14ac:dyDescent="0.2">
      <c r="A18" s="28" t="s">
        <v>22</v>
      </c>
      <c r="B18" s="28" t="s">
        <v>61</v>
      </c>
      <c r="C18" s="28">
        <v>0.1082796315725502</v>
      </c>
    </row>
    <row r="19" spans="1:3" x14ac:dyDescent="0.2">
      <c r="A19" s="28" t="s">
        <v>22</v>
      </c>
      <c r="B19" s="28" t="s">
        <v>61</v>
      </c>
      <c r="C19" s="28">
        <v>0.29269099874244242</v>
      </c>
    </row>
    <row r="20" spans="1:3" x14ac:dyDescent="0.2">
      <c r="A20" s="28" t="s">
        <v>22</v>
      </c>
      <c r="B20" s="28" t="s">
        <v>61</v>
      </c>
      <c r="C20" s="28">
        <v>0.24790799912904879</v>
      </c>
    </row>
    <row r="21" spans="1:3" x14ac:dyDescent="0.2">
      <c r="A21" s="28" t="s">
        <v>22</v>
      </c>
      <c r="B21" s="28" t="s">
        <v>61</v>
      </c>
      <c r="C21" s="28">
        <v>0.33513279511122512</v>
      </c>
    </row>
    <row r="22" spans="1:3" x14ac:dyDescent="0.2">
      <c r="A22" s="28" t="s">
        <v>22</v>
      </c>
      <c r="B22" s="28" t="s">
        <v>61</v>
      </c>
      <c r="C22" s="28">
        <v>0.1989461604087594</v>
      </c>
    </row>
    <row r="23" spans="1:3" x14ac:dyDescent="0.2">
      <c r="A23" s="28" t="s">
        <v>22</v>
      </c>
      <c r="B23" s="28" t="s">
        <v>61</v>
      </c>
      <c r="C23" s="28">
        <v>0.18945478046383099</v>
      </c>
    </row>
    <row r="24" spans="1:3" x14ac:dyDescent="0.2">
      <c r="A24" s="28" t="s">
        <v>22</v>
      </c>
      <c r="B24" s="28" t="s">
        <v>61</v>
      </c>
      <c r="C24" s="28">
        <v>0.1296366698405273</v>
      </c>
    </row>
    <row r="25" spans="1:3" x14ac:dyDescent="0.2">
      <c r="A25" s="28" t="s">
        <v>22</v>
      </c>
      <c r="B25" s="28" t="s">
        <v>61</v>
      </c>
      <c r="C25" s="28">
        <v>0.38999427401618081</v>
      </c>
    </row>
    <row r="26" spans="1:3" x14ac:dyDescent="0.2">
      <c r="A26" s="28" t="s">
        <v>22</v>
      </c>
      <c r="B26" s="28" t="s">
        <v>61</v>
      </c>
      <c r="C26" s="28">
        <v>0.32524570770551581</v>
      </c>
    </row>
    <row r="27" spans="1:3" x14ac:dyDescent="0.2">
      <c r="A27" s="28" t="s">
        <v>22</v>
      </c>
      <c r="B27" s="28" t="s">
        <v>61</v>
      </c>
      <c r="C27" s="28">
        <v>0.26236759144604499</v>
      </c>
    </row>
    <row r="28" spans="1:3" x14ac:dyDescent="0.2">
      <c r="A28" s="28" t="s">
        <v>22</v>
      </c>
      <c r="B28" s="28" t="s">
        <v>61</v>
      </c>
      <c r="C28" s="28">
        <v>0.1788012357363013</v>
      </c>
    </row>
    <row r="29" spans="1:3" x14ac:dyDescent="0.2">
      <c r="A29" s="28" t="s">
        <v>22</v>
      </c>
      <c r="B29" s="28" t="s">
        <v>61</v>
      </c>
      <c r="C29" s="28">
        <v>0.33447249278338492</v>
      </c>
    </row>
    <row r="30" spans="1:3" x14ac:dyDescent="0.2">
      <c r="A30" s="28" t="s">
        <v>22</v>
      </c>
      <c r="B30" s="28" t="s">
        <v>61</v>
      </c>
      <c r="C30" s="28">
        <v>0.24594769455849441</v>
      </c>
    </row>
    <row r="31" spans="1:3" x14ac:dyDescent="0.2">
      <c r="A31" s="28" t="s">
        <v>22</v>
      </c>
      <c r="B31" s="28" t="s">
        <v>61</v>
      </c>
      <c r="C31" s="28">
        <v>0.23784458941705919</v>
      </c>
    </row>
    <row r="32" spans="1:3" x14ac:dyDescent="0.2">
      <c r="A32" s="28" t="s">
        <v>22</v>
      </c>
      <c r="B32" s="28" t="s">
        <v>61</v>
      </c>
      <c r="C32" s="28">
        <v>4.028770854457175</v>
      </c>
    </row>
    <row r="33" spans="1:3" x14ac:dyDescent="0.2">
      <c r="A33" s="28" t="s">
        <v>22</v>
      </c>
      <c r="B33" s="28" t="s">
        <v>61</v>
      </c>
      <c r="C33" s="28">
        <v>0.57558203355781545</v>
      </c>
    </row>
    <row r="34" spans="1:3" x14ac:dyDescent="0.2">
      <c r="A34" s="28" t="s">
        <v>22</v>
      </c>
      <c r="B34" s="28" t="s">
        <v>61</v>
      </c>
      <c r="C34" s="28">
        <v>0.33911606475034428</v>
      </c>
    </row>
    <row r="35" spans="1:3" x14ac:dyDescent="0.2">
      <c r="A35" s="28" t="s">
        <v>22</v>
      </c>
      <c r="B35" s="28" t="s">
        <v>61</v>
      </c>
      <c r="C35" s="28">
        <v>0.40827703249531322</v>
      </c>
    </row>
    <row r="36" spans="1:3" x14ac:dyDescent="0.2">
      <c r="A36" s="28" t="s">
        <v>22</v>
      </c>
      <c r="B36" s="28" t="s">
        <v>61</v>
      </c>
      <c r="C36" s="28">
        <v>0.37803505068964771</v>
      </c>
    </row>
    <row r="37" spans="1:3" x14ac:dyDescent="0.2">
      <c r="A37" s="28" t="s">
        <v>22</v>
      </c>
      <c r="B37" s="28" t="s">
        <v>61</v>
      </c>
      <c r="C37" s="28">
        <v>0.34674622239238079</v>
      </c>
    </row>
    <row r="38" spans="1:3" x14ac:dyDescent="0.2">
      <c r="A38" s="28" t="s">
        <v>22</v>
      </c>
      <c r="B38" s="28" t="s">
        <v>61</v>
      </c>
      <c r="C38" s="28">
        <v>0.34306564437703252</v>
      </c>
    </row>
    <row r="39" spans="1:3" x14ac:dyDescent="0.2">
      <c r="A39" s="28" t="s">
        <v>22</v>
      </c>
      <c r="B39" s="28" t="s">
        <v>61</v>
      </c>
      <c r="C39" s="28">
        <v>0.34311432885293869</v>
      </c>
    </row>
    <row r="40" spans="1:3" x14ac:dyDescent="0.2">
      <c r="A40" s="28" t="s">
        <v>22</v>
      </c>
      <c r="B40" s="28" t="s">
        <v>61</v>
      </c>
      <c r="C40" s="28">
        <v>0.41366210951508819</v>
      </c>
    </row>
    <row r="41" spans="1:3" x14ac:dyDescent="0.2">
      <c r="A41" s="28" t="s">
        <v>22</v>
      </c>
      <c r="B41" s="28" t="s">
        <v>61</v>
      </c>
      <c r="C41" s="28">
        <v>0.63177008703230608</v>
      </c>
    </row>
    <row r="42" spans="1:3" x14ac:dyDescent="0.2">
      <c r="A42" s="28" t="s">
        <v>22</v>
      </c>
      <c r="B42" s="28" t="s">
        <v>61</v>
      </c>
      <c r="C42" s="28">
        <v>1.0867921001172181</v>
      </c>
    </row>
    <row r="43" spans="1:3" x14ac:dyDescent="0.2">
      <c r="A43" s="28" t="s">
        <v>22</v>
      </c>
      <c r="B43" s="28" t="s">
        <v>61</v>
      </c>
      <c r="C43" s="28">
        <v>0.56624770634484523</v>
      </c>
    </row>
    <row r="44" spans="1:3" x14ac:dyDescent="0.2">
      <c r="A44" s="28" t="s">
        <v>22</v>
      </c>
      <c r="B44" s="28" t="s">
        <v>61</v>
      </c>
      <c r="C44" s="28">
        <v>0.4401288303439167</v>
      </c>
    </row>
    <row r="45" spans="1:3" x14ac:dyDescent="0.2">
      <c r="A45" s="28" t="s">
        <v>22</v>
      </c>
      <c r="B45" s="28" t="s">
        <v>61</v>
      </c>
      <c r="C45" s="28">
        <v>0.36003693161163292</v>
      </c>
    </row>
    <row r="46" spans="1:3" x14ac:dyDescent="0.2">
      <c r="A46" s="28" t="s">
        <v>22</v>
      </c>
      <c r="B46" s="28" t="s">
        <v>61</v>
      </c>
      <c r="C46" s="28">
        <v>0.3763806910901491</v>
      </c>
    </row>
    <row r="47" spans="1:3" x14ac:dyDescent="0.2">
      <c r="A47" s="28" t="s">
        <v>22</v>
      </c>
      <c r="B47" s="28" t="s">
        <v>61</v>
      </c>
      <c r="C47" s="28">
        <v>0.36511646864152369</v>
      </c>
    </row>
    <row r="48" spans="1:3" x14ac:dyDescent="0.2">
      <c r="A48" s="28" t="s">
        <v>22</v>
      </c>
      <c r="B48" s="28" t="s">
        <v>61</v>
      </c>
      <c r="C48" s="28">
        <v>0.40476727475654439</v>
      </c>
    </row>
    <row r="49" spans="1:3" x14ac:dyDescent="0.2">
      <c r="A49" s="28" t="s">
        <v>22</v>
      </c>
      <c r="B49" s="28" t="s">
        <v>61</v>
      </c>
      <c r="C49" s="28">
        <v>0.44612141290965129</v>
      </c>
    </row>
    <row r="50" spans="1:3" x14ac:dyDescent="0.2">
      <c r="A50" s="28" t="s">
        <v>22</v>
      </c>
      <c r="B50" s="28" t="s">
        <v>61</v>
      </c>
      <c r="C50" s="28">
        <v>0.44219334256253801</v>
      </c>
    </row>
    <row r="51" spans="1:3" x14ac:dyDescent="0.2">
      <c r="A51" s="28" t="s">
        <v>22</v>
      </c>
      <c r="B51" s="28" t="s">
        <v>61</v>
      </c>
      <c r="C51" s="28">
        <v>0.43209449301534802</v>
      </c>
    </row>
    <row r="52" spans="1:3" x14ac:dyDescent="0.2">
      <c r="A52" s="28" t="s">
        <v>22</v>
      </c>
      <c r="B52" s="28" t="s">
        <v>61</v>
      </c>
      <c r="C52" s="28">
        <v>0.38262469168938118</v>
      </c>
    </row>
    <row r="53" spans="1:3" x14ac:dyDescent="0.2">
      <c r="A53" s="28" t="s">
        <v>22</v>
      </c>
      <c r="B53" s="28" t="s">
        <v>61</v>
      </c>
      <c r="C53" s="28">
        <v>0.41752581020213569</v>
      </c>
    </row>
    <row r="54" spans="1:3" x14ac:dyDescent="0.2">
      <c r="A54" s="28" t="s">
        <v>22</v>
      </c>
      <c r="B54" s="28" t="s">
        <v>61</v>
      </c>
    </row>
    <row r="55" spans="1:3" x14ac:dyDescent="0.2">
      <c r="A55" s="28" t="s">
        <v>22</v>
      </c>
      <c r="B55" s="28" t="s">
        <v>61</v>
      </c>
      <c r="C55" s="28">
        <v>0.25599070487295927</v>
      </c>
    </row>
    <row r="56" spans="1:3" x14ac:dyDescent="0.2">
      <c r="A56" s="28" t="s">
        <v>22</v>
      </c>
      <c r="B56" s="28" t="s">
        <v>61</v>
      </c>
      <c r="C56" s="28">
        <v>0.52485293755531193</v>
      </c>
    </row>
    <row r="57" spans="1:3" x14ac:dyDescent="0.2">
      <c r="A57" s="28" t="s">
        <v>22</v>
      </c>
      <c r="B57" s="28" t="s">
        <v>61</v>
      </c>
      <c r="C57" s="28">
        <v>0.45411280123674719</v>
      </c>
    </row>
    <row r="58" spans="1:3" x14ac:dyDescent="0.2">
      <c r="A58" s="28" t="s">
        <v>22</v>
      </c>
      <c r="B58" s="28" t="s">
        <v>61</v>
      </c>
      <c r="C58" s="28">
        <v>0.34274216242472139</v>
      </c>
    </row>
    <row r="59" spans="1:3" x14ac:dyDescent="0.2">
      <c r="A59" s="28" t="s">
        <v>22</v>
      </c>
      <c r="B59" s="28" t="s">
        <v>61</v>
      </c>
      <c r="C59" s="28">
        <v>0.5904973196503458</v>
      </c>
    </row>
    <row r="60" spans="1:3" x14ac:dyDescent="0.2">
      <c r="A60" s="28" t="s">
        <v>22</v>
      </c>
      <c r="B60" s="28" t="s">
        <v>61</v>
      </c>
      <c r="C60" s="28">
        <v>3.2212728456204518</v>
      </c>
    </row>
    <row r="61" spans="1:3" x14ac:dyDescent="0.2">
      <c r="A61" s="28" t="s">
        <v>22</v>
      </c>
      <c r="B61" s="28" t="s">
        <v>61</v>
      </c>
      <c r="C61" s="28">
        <v>0.53492795300382201</v>
      </c>
    </row>
    <row r="62" spans="1:3" x14ac:dyDescent="0.2">
      <c r="A62" s="28" t="s">
        <v>22</v>
      </c>
      <c r="B62" s="28" t="s">
        <v>61</v>
      </c>
      <c r="C62" s="28">
        <v>0.45490733029294578</v>
      </c>
    </row>
    <row r="63" spans="1:3" x14ac:dyDescent="0.2">
      <c r="A63" s="28" t="s">
        <v>22</v>
      </c>
      <c r="B63" s="28" t="s">
        <v>61</v>
      </c>
      <c r="C63" s="28">
        <v>0.77803328372073</v>
      </c>
    </row>
    <row r="64" spans="1:3" x14ac:dyDescent="0.2">
      <c r="A64" s="28" t="s">
        <v>22</v>
      </c>
      <c r="B64" s="28" t="s">
        <v>61</v>
      </c>
      <c r="C64" s="28">
        <v>0.56315534361223729</v>
      </c>
    </row>
    <row r="65" spans="1:3" x14ac:dyDescent="0.2">
      <c r="A65" s="28" t="s">
        <v>57</v>
      </c>
      <c r="B65" s="28" t="s">
        <v>61</v>
      </c>
      <c r="C65" s="28">
        <v>0.139102933877948</v>
      </c>
    </row>
    <row r="66" spans="1:3" x14ac:dyDescent="0.2">
      <c r="A66" s="28" t="s">
        <v>57</v>
      </c>
      <c r="B66" s="28" t="s">
        <v>61</v>
      </c>
      <c r="C66" s="28">
        <v>0.1093108868522642</v>
      </c>
    </row>
    <row r="67" spans="1:3" x14ac:dyDescent="0.2">
      <c r="A67" s="28" t="s">
        <v>57</v>
      </c>
      <c r="B67" s="28" t="s">
        <v>61</v>
      </c>
      <c r="C67" s="28">
        <v>0.1583848344100508</v>
      </c>
    </row>
    <row r="68" spans="1:3" x14ac:dyDescent="0.2">
      <c r="A68" s="28" t="s">
        <v>57</v>
      </c>
      <c r="B68" s="28" t="s">
        <v>61</v>
      </c>
      <c r="C68" s="28">
        <v>0.2446968677364745</v>
      </c>
    </row>
    <row r="69" spans="1:3" x14ac:dyDescent="0.2">
      <c r="A69" s="28" t="s">
        <v>57</v>
      </c>
      <c r="B69" s="28" t="s">
        <v>61</v>
      </c>
      <c r="C69" s="28">
        <v>5.2686218814923837E-2</v>
      </c>
    </row>
    <row r="70" spans="1:3" x14ac:dyDescent="0.2">
      <c r="A70" s="28" t="s">
        <v>57</v>
      </c>
      <c r="B70" s="28" t="s">
        <v>61</v>
      </c>
      <c r="C70" s="28">
        <v>0.2370632531761967</v>
      </c>
    </row>
    <row r="71" spans="1:3" x14ac:dyDescent="0.2">
      <c r="A71" s="28" t="s">
        <v>57</v>
      </c>
      <c r="B71" s="28" t="s">
        <v>61</v>
      </c>
      <c r="C71" s="28">
        <v>0.43266534972847359</v>
      </c>
    </row>
    <row r="72" spans="1:3" x14ac:dyDescent="0.2">
      <c r="A72" s="28" t="s">
        <v>57</v>
      </c>
      <c r="B72" s="28" t="s">
        <v>61</v>
      </c>
      <c r="C72" s="28">
        <v>0.1249672237583945</v>
      </c>
    </row>
    <row r="73" spans="1:3" x14ac:dyDescent="0.2">
      <c r="A73" s="28" t="s">
        <v>57</v>
      </c>
      <c r="B73" s="28" t="s">
        <v>61</v>
      </c>
      <c r="C73" s="28">
        <v>0.1037166218825102</v>
      </c>
    </row>
    <row r="74" spans="1:3" x14ac:dyDescent="0.2">
      <c r="A74" s="28" t="s">
        <v>57</v>
      </c>
      <c r="B74" s="28" t="s">
        <v>61</v>
      </c>
      <c r="C74" s="28">
        <v>7.5165654668623502E-2</v>
      </c>
    </row>
    <row r="75" spans="1:3" x14ac:dyDescent="0.2">
      <c r="A75" s="28" t="s">
        <v>57</v>
      </c>
      <c r="B75" s="28" t="s">
        <v>61</v>
      </c>
      <c r="C75" s="28">
        <v>1.073368976456557</v>
      </c>
    </row>
    <row r="76" spans="1:3" x14ac:dyDescent="0.2">
      <c r="A76" s="28" t="s">
        <v>57</v>
      </c>
      <c r="B76" s="28" t="s">
        <v>61</v>
      </c>
    </row>
    <row r="77" spans="1:3" x14ac:dyDescent="0.2">
      <c r="A77" s="28" t="s">
        <v>57</v>
      </c>
      <c r="B77" s="28" t="s">
        <v>61</v>
      </c>
      <c r="C77" s="28">
        <v>0.1337308638476423</v>
      </c>
    </row>
    <row r="78" spans="1:3" x14ac:dyDescent="0.2">
      <c r="A78" s="28" t="s">
        <v>57</v>
      </c>
      <c r="B78" s="28" t="s">
        <v>61</v>
      </c>
      <c r="C78" s="28">
        <v>0.32462425388519878</v>
      </c>
    </row>
    <row r="79" spans="1:3" x14ac:dyDescent="0.2">
      <c r="A79" s="28" t="s">
        <v>57</v>
      </c>
      <c r="B79" s="28" t="s">
        <v>61</v>
      </c>
      <c r="C79" s="28">
        <v>0.1401069041195398</v>
      </c>
    </row>
    <row r="80" spans="1:3" x14ac:dyDescent="0.2">
      <c r="A80" s="28" t="s">
        <v>57</v>
      </c>
      <c r="B80" s="28" t="s">
        <v>61</v>
      </c>
      <c r="C80" s="28">
        <v>0.25095579466883661</v>
      </c>
    </row>
    <row r="81" spans="1:3" x14ac:dyDescent="0.2">
      <c r="A81" s="28" t="s">
        <v>57</v>
      </c>
      <c r="B81" s="28" t="s">
        <v>61</v>
      </c>
      <c r="C81" s="28">
        <v>0.13356748066570029</v>
      </c>
    </row>
    <row r="82" spans="1:3" x14ac:dyDescent="0.2">
      <c r="A82" s="28" t="s">
        <v>57</v>
      </c>
      <c r="B82" s="28" t="s">
        <v>61</v>
      </c>
      <c r="C82" s="28">
        <v>0.13139248744685869</v>
      </c>
    </row>
    <row r="83" spans="1:3" x14ac:dyDescent="0.2">
      <c r="A83" s="28" t="s">
        <v>57</v>
      </c>
      <c r="B83" s="28" t="s">
        <v>61</v>
      </c>
      <c r="C83" s="28">
        <v>0.1618619738339141</v>
      </c>
    </row>
    <row r="84" spans="1:3" x14ac:dyDescent="0.2">
      <c r="A84" s="28" t="s">
        <v>57</v>
      </c>
      <c r="B84" s="28" t="s">
        <v>61</v>
      </c>
      <c r="C84" s="28">
        <v>0.10363507480588829</v>
      </c>
    </row>
    <row r="85" spans="1:3" x14ac:dyDescent="0.2">
      <c r="A85" s="28" t="s">
        <v>57</v>
      </c>
      <c r="B85" s="28" t="s">
        <v>61</v>
      </c>
      <c r="C85" s="28">
        <v>8.6267423332312049E-2</v>
      </c>
    </row>
    <row r="86" spans="1:3" x14ac:dyDescent="0.2">
      <c r="A86" s="28" t="s">
        <v>57</v>
      </c>
      <c r="B86" s="28" t="s">
        <v>61</v>
      </c>
      <c r="C86" s="28">
        <v>0.40182447217160128</v>
      </c>
    </row>
    <row r="87" spans="1:3" x14ac:dyDescent="0.2">
      <c r="A87" s="28" t="s">
        <v>57</v>
      </c>
      <c r="B87" s="28" t="s">
        <v>61</v>
      </c>
      <c r="C87" s="28">
        <v>0.19849035111623389</v>
      </c>
    </row>
    <row r="88" spans="1:3" x14ac:dyDescent="0.2">
      <c r="A88" s="28" t="s">
        <v>57</v>
      </c>
      <c r="B88" s="28" t="s">
        <v>61</v>
      </c>
      <c r="C88" s="28">
        <v>0.1392628676104764</v>
      </c>
    </row>
    <row r="89" spans="1:3" x14ac:dyDescent="0.2">
      <c r="A89" s="28" t="s">
        <v>57</v>
      </c>
      <c r="B89" s="28" t="s">
        <v>61</v>
      </c>
      <c r="C89" s="28">
        <v>0.2559022737551318</v>
      </c>
    </row>
    <row r="90" spans="1:3" x14ac:dyDescent="0.2">
      <c r="A90" s="28" t="s">
        <v>57</v>
      </c>
      <c r="B90" s="28" t="s">
        <v>61</v>
      </c>
      <c r="C90" s="28">
        <v>0.1336317607048135</v>
      </c>
    </row>
    <row r="91" spans="1:3" x14ac:dyDescent="0.2">
      <c r="A91" s="28" t="s">
        <v>57</v>
      </c>
      <c r="B91" s="28" t="s">
        <v>61</v>
      </c>
      <c r="C91" s="28">
        <v>0.2464411730784066</v>
      </c>
    </row>
    <row r="92" spans="1:3" x14ac:dyDescent="0.2">
      <c r="A92" s="28" t="s">
        <v>57</v>
      </c>
      <c r="B92" s="28" t="s">
        <v>61</v>
      </c>
      <c r="C92" s="28">
        <v>2.131613305345005</v>
      </c>
    </row>
    <row r="93" spans="1:3" x14ac:dyDescent="0.2">
      <c r="A93" s="28" t="s">
        <v>57</v>
      </c>
      <c r="B93" s="28" t="s">
        <v>61</v>
      </c>
      <c r="C93" s="28">
        <v>0.16399502804240709</v>
      </c>
    </row>
    <row r="94" spans="1:3" x14ac:dyDescent="0.2">
      <c r="A94" s="28" t="s">
        <v>57</v>
      </c>
      <c r="B94" s="28" t="s">
        <v>61</v>
      </c>
      <c r="C94" s="28">
        <v>0.40374504285103208</v>
      </c>
    </row>
    <row r="95" spans="1:3" x14ac:dyDescent="0.2">
      <c r="A95" s="28" t="s">
        <v>57</v>
      </c>
      <c r="B95" s="28" t="s">
        <v>61</v>
      </c>
      <c r="C95" s="28">
        <v>0.59555334858250519</v>
      </c>
    </row>
    <row r="96" spans="1:3" x14ac:dyDescent="0.2">
      <c r="A96" s="28" t="s">
        <v>57</v>
      </c>
      <c r="B96" s="28" t="s">
        <v>61</v>
      </c>
      <c r="C96" s="28">
        <v>0.38716079473147241</v>
      </c>
    </row>
    <row r="97" spans="1:3" x14ac:dyDescent="0.2">
      <c r="A97" s="28" t="s">
        <v>57</v>
      </c>
      <c r="B97" s="28" t="s">
        <v>61</v>
      </c>
      <c r="C97" s="28">
        <v>0.19810187634453791</v>
      </c>
    </row>
    <row r="98" spans="1:3" x14ac:dyDescent="0.2">
      <c r="A98" s="28" t="s">
        <v>57</v>
      </c>
      <c r="B98" s="28" t="s">
        <v>61</v>
      </c>
      <c r="C98" s="28">
        <v>0.11353279669313911</v>
      </c>
    </row>
    <row r="99" spans="1:3" x14ac:dyDescent="0.2">
      <c r="A99" s="28" t="s">
        <v>57</v>
      </c>
      <c r="B99" s="28" t="s">
        <v>61</v>
      </c>
      <c r="C99" s="28">
        <v>0.16718463854429649</v>
      </c>
    </row>
    <row r="100" spans="1:3" x14ac:dyDescent="0.2">
      <c r="A100" s="28" t="s">
        <v>57</v>
      </c>
      <c r="B100" s="28" t="s">
        <v>61</v>
      </c>
      <c r="C100" s="28">
        <v>0.25836925608875871</v>
      </c>
    </row>
    <row r="101" spans="1:3" x14ac:dyDescent="0.2">
      <c r="A101" s="28" t="s">
        <v>57</v>
      </c>
      <c r="B101" s="28" t="s">
        <v>61</v>
      </c>
      <c r="C101" s="28">
        <v>0.3782141616624255</v>
      </c>
    </row>
    <row r="102" spans="1:3" x14ac:dyDescent="0.2">
      <c r="A102" s="28" t="s">
        <v>57</v>
      </c>
      <c r="B102" s="28" t="s">
        <v>61</v>
      </c>
      <c r="C102" s="28">
        <v>0.40810781285824671</v>
      </c>
    </row>
    <row r="103" spans="1:3" x14ac:dyDescent="0.2">
      <c r="A103" s="28" t="s">
        <v>57</v>
      </c>
      <c r="B103" s="28" t="s">
        <v>61</v>
      </c>
      <c r="C103" s="28">
        <v>0.20449466467233299</v>
      </c>
    </row>
    <row r="104" spans="1:3" x14ac:dyDescent="0.2">
      <c r="A104" s="28" t="s">
        <v>57</v>
      </c>
      <c r="B104" s="28" t="s">
        <v>61</v>
      </c>
      <c r="C104" s="28">
        <v>0.13023341080683351</v>
      </c>
    </row>
    <row r="105" spans="1:3" x14ac:dyDescent="0.2">
      <c r="A105" s="28" t="s">
        <v>57</v>
      </c>
      <c r="B105" s="28" t="s">
        <v>61</v>
      </c>
      <c r="C105" s="28">
        <v>0.1218273198237159</v>
      </c>
    </row>
    <row r="106" spans="1:3" x14ac:dyDescent="0.2">
      <c r="A106" s="28" t="s">
        <v>57</v>
      </c>
      <c r="B106" s="28" t="s">
        <v>61</v>
      </c>
      <c r="C106" s="28">
        <v>0.121560340257187</v>
      </c>
    </row>
    <row r="107" spans="1:3" x14ac:dyDescent="0.2">
      <c r="A107" s="28" t="s">
        <v>57</v>
      </c>
      <c r="B107" s="28" t="s">
        <v>61</v>
      </c>
      <c r="C107" s="28">
        <v>0.12995280990770461</v>
      </c>
    </row>
    <row r="108" spans="1:3" x14ac:dyDescent="0.2">
      <c r="A108" s="28" t="s">
        <v>57</v>
      </c>
      <c r="B108" s="28" t="s">
        <v>61</v>
      </c>
    </row>
    <row r="109" spans="1:3" x14ac:dyDescent="0.2">
      <c r="A109" s="28" t="s">
        <v>59</v>
      </c>
      <c r="B109" s="28" t="s">
        <v>61</v>
      </c>
      <c r="C109" s="28">
        <v>9.0136076696876274E-2</v>
      </c>
    </row>
    <row r="110" spans="1:3" x14ac:dyDescent="0.2">
      <c r="A110" s="28" t="s">
        <v>59</v>
      </c>
      <c r="B110" s="28" t="s">
        <v>61</v>
      </c>
      <c r="C110" s="28">
        <v>0.12916510865787781</v>
      </c>
    </row>
    <row r="111" spans="1:3" x14ac:dyDescent="0.2">
      <c r="A111" s="28" t="s">
        <v>59</v>
      </c>
      <c r="B111" s="28" t="s">
        <v>61</v>
      </c>
      <c r="C111" s="28">
        <v>0.177249574150422</v>
      </c>
    </row>
    <row r="112" spans="1:3" x14ac:dyDescent="0.2">
      <c r="A112" s="28" t="s">
        <v>59</v>
      </c>
      <c r="B112" s="28" t="s">
        <v>61</v>
      </c>
      <c r="C112" s="28">
        <v>0.19511005044562391</v>
      </c>
    </row>
    <row r="113" spans="1:3" x14ac:dyDescent="0.2">
      <c r="A113" s="28" t="s">
        <v>59</v>
      </c>
      <c r="B113" s="28" t="s">
        <v>61</v>
      </c>
      <c r="C113" s="28">
        <v>1.134749076262473</v>
      </c>
    </row>
    <row r="114" spans="1:3" x14ac:dyDescent="0.2">
      <c r="A114" s="28" t="s">
        <v>59</v>
      </c>
      <c r="B114" s="28" t="s">
        <v>61</v>
      </c>
      <c r="C114" s="28">
        <v>0.1001277194069761</v>
      </c>
    </row>
    <row r="115" spans="1:3" x14ac:dyDescent="0.2">
      <c r="A115" s="28" t="s">
        <v>59</v>
      </c>
      <c r="B115" s="28" t="s">
        <v>61</v>
      </c>
      <c r="C115" s="28">
        <v>5.2113989547091366</v>
      </c>
    </row>
    <row r="116" spans="1:3" x14ac:dyDescent="0.2">
      <c r="A116" s="28" t="s">
        <v>59</v>
      </c>
      <c r="B116" s="28" t="s">
        <v>61</v>
      </c>
      <c r="C116" s="28">
        <v>0.1689536024469637</v>
      </c>
    </row>
    <row r="117" spans="1:3" x14ac:dyDescent="0.2">
      <c r="A117" s="28" t="s">
        <v>59</v>
      </c>
      <c r="B117" s="28" t="s">
        <v>61</v>
      </c>
      <c r="C117" s="28">
        <v>0.46635361626760691</v>
      </c>
    </row>
    <row r="118" spans="1:3" x14ac:dyDescent="0.2">
      <c r="A118" s="28" t="s">
        <v>59</v>
      </c>
      <c r="B118" s="28" t="s">
        <v>61</v>
      </c>
      <c r="C118" s="28">
        <v>0.24080975766919599</v>
      </c>
    </row>
    <row r="119" spans="1:3" x14ac:dyDescent="0.2">
      <c r="A119" s="28" t="s">
        <v>59</v>
      </c>
      <c r="B119" s="28" t="s">
        <v>61</v>
      </c>
      <c r="C119" s="28">
        <v>0.79140535367131548</v>
      </c>
    </row>
    <row r="120" spans="1:3" x14ac:dyDescent="0.2">
      <c r="A120" s="28" t="s">
        <v>58</v>
      </c>
      <c r="B120" s="28" t="s">
        <v>62</v>
      </c>
      <c r="C120" s="28">
        <v>0.7317756987024302</v>
      </c>
    </row>
    <row r="121" spans="1:3" x14ac:dyDescent="0.2">
      <c r="A121" s="28" t="s">
        <v>58</v>
      </c>
      <c r="B121" s="28" t="s">
        <v>62</v>
      </c>
      <c r="C121" s="28">
        <v>0.80151035318031794</v>
      </c>
    </row>
    <row r="122" spans="1:3" x14ac:dyDescent="0.2">
      <c r="A122" s="28" t="s">
        <v>58</v>
      </c>
      <c r="B122" s="28" t="s">
        <v>62</v>
      </c>
      <c r="C122" s="28">
        <v>1.1392211413223521</v>
      </c>
    </row>
    <row r="123" spans="1:3" x14ac:dyDescent="0.2">
      <c r="A123" s="28" t="s">
        <v>58</v>
      </c>
      <c r="B123" s="28" t="s">
        <v>62</v>
      </c>
      <c r="C123" s="28">
        <v>1.113705628847085</v>
      </c>
    </row>
    <row r="124" spans="1:3" x14ac:dyDescent="0.2">
      <c r="A124" s="28" t="s">
        <v>58</v>
      </c>
      <c r="B124" s="28" t="s">
        <v>62</v>
      </c>
      <c r="C124" s="28">
        <v>1.245362415573793</v>
      </c>
    </row>
    <row r="125" spans="1:3" x14ac:dyDescent="0.2">
      <c r="A125" s="28" t="s">
        <v>22</v>
      </c>
      <c r="B125" s="28" t="s">
        <v>62</v>
      </c>
      <c r="C125" s="28">
        <v>0.60245443971138313</v>
      </c>
    </row>
    <row r="126" spans="1:3" x14ac:dyDescent="0.2">
      <c r="A126" s="28" t="s">
        <v>22</v>
      </c>
      <c r="B126" s="28" t="s">
        <v>62</v>
      </c>
      <c r="C126" s="28">
        <v>0.2130426079729813</v>
      </c>
    </row>
    <row r="127" spans="1:3" x14ac:dyDescent="0.2">
      <c r="A127" s="28" t="s">
        <v>22</v>
      </c>
      <c r="B127" s="28" t="s">
        <v>62</v>
      </c>
      <c r="C127" s="28">
        <v>0.89841628982822119</v>
      </c>
    </row>
    <row r="128" spans="1:3" x14ac:dyDescent="0.2">
      <c r="A128" s="28" t="s">
        <v>22</v>
      </c>
      <c r="B128" s="28" t="s">
        <v>62</v>
      </c>
      <c r="C128" s="28">
        <v>0.77717872911407693</v>
      </c>
    </row>
    <row r="129" spans="1:3" x14ac:dyDescent="0.2">
      <c r="A129" s="28" t="s">
        <v>22</v>
      </c>
      <c r="B129" s="28" t="s">
        <v>62</v>
      </c>
      <c r="C129" s="28">
        <v>0.55400204866049485</v>
      </c>
    </row>
    <row r="130" spans="1:3" x14ac:dyDescent="0.2">
      <c r="A130" s="28" t="s">
        <v>22</v>
      </c>
      <c r="B130" s="28" t="s">
        <v>62</v>
      </c>
      <c r="C130" s="28">
        <v>0.74706516906341036</v>
      </c>
    </row>
    <row r="131" spans="1:3" x14ac:dyDescent="0.2">
      <c r="A131" s="28" t="s">
        <v>22</v>
      </c>
      <c r="B131" s="28" t="s">
        <v>62</v>
      </c>
      <c r="C131" s="28">
        <v>0.72501977909790527</v>
      </c>
    </row>
    <row r="132" spans="1:3" x14ac:dyDescent="0.2">
      <c r="A132" s="28" t="s">
        <v>22</v>
      </c>
      <c r="B132" s="28" t="s">
        <v>62</v>
      </c>
      <c r="C132" s="28">
        <v>1.03847188536626</v>
      </c>
    </row>
    <row r="133" spans="1:3" x14ac:dyDescent="0.2">
      <c r="A133" s="28" t="s">
        <v>22</v>
      </c>
      <c r="B133" s="28" t="s">
        <v>62</v>
      </c>
      <c r="C133" s="28">
        <v>0.77336417814181491</v>
      </c>
    </row>
    <row r="134" spans="1:3" x14ac:dyDescent="0.2">
      <c r="A134" s="28" t="s">
        <v>22</v>
      </c>
      <c r="B134" s="28" t="s">
        <v>62</v>
      </c>
      <c r="C134" s="28">
        <v>0.81388704781879317</v>
      </c>
    </row>
    <row r="135" spans="1:3" x14ac:dyDescent="0.2">
      <c r="A135" s="28" t="s">
        <v>22</v>
      </c>
      <c r="B135" s="28" t="s">
        <v>62</v>
      </c>
      <c r="C135" s="28">
        <v>1.053676373903204</v>
      </c>
    </row>
    <row r="136" spans="1:3" x14ac:dyDescent="0.2">
      <c r="A136" s="28" t="s">
        <v>22</v>
      </c>
      <c r="B136" s="28" t="s">
        <v>62</v>
      </c>
      <c r="C136" s="28">
        <v>0.55265084361889405</v>
      </c>
    </row>
    <row r="137" spans="1:3" x14ac:dyDescent="0.2">
      <c r="A137" s="28" t="s">
        <v>22</v>
      </c>
      <c r="B137" s="28" t="s">
        <v>62</v>
      </c>
      <c r="C137" s="28">
        <v>0.77826272096373439</v>
      </c>
    </row>
    <row r="138" spans="1:3" x14ac:dyDescent="0.2">
      <c r="A138" s="28" t="s">
        <v>22</v>
      </c>
      <c r="B138" s="28" t="s">
        <v>62</v>
      </c>
      <c r="C138" s="28">
        <v>1.169238025679904</v>
      </c>
    </row>
    <row r="139" spans="1:3" x14ac:dyDescent="0.2">
      <c r="A139" s="28" t="s">
        <v>22</v>
      </c>
      <c r="B139" s="28" t="s">
        <v>62</v>
      </c>
      <c r="C139" s="28">
        <v>0.80821725047868354</v>
      </c>
    </row>
    <row r="140" spans="1:3" x14ac:dyDescent="0.2">
      <c r="A140" s="28" t="s">
        <v>22</v>
      </c>
      <c r="B140" s="28" t="s">
        <v>62</v>
      </c>
      <c r="C140" s="28">
        <v>0.84008262704714165</v>
      </c>
    </row>
    <row r="141" spans="1:3" x14ac:dyDescent="0.2">
      <c r="A141" s="28" t="s">
        <v>22</v>
      </c>
      <c r="B141" s="28" t="s">
        <v>62</v>
      </c>
      <c r="C141" s="28">
        <v>1.0846168505503779</v>
      </c>
    </row>
    <row r="142" spans="1:3" x14ac:dyDescent="0.2">
      <c r="A142" s="28" t="s">
        <v>22</v>
      </c>
      <c r="B142" s="28" t="s">
        <v>62</v>
      </c>
      <c r="C142" s="28">
        <v>0.98414893005309767</v>
      </c>
    </row>
    <row r="143" spans="1:3" x14ac:dyDescent="0.2">
      <c r="A143" s="28" t="s">
        <v>22</v>
      </c>
      <c r="B143" s="28" t="s">
        <v>62</v>
      </c>
      <c r="C143" s="28">
        <v>1.215957951214385</v>
      </c>
    </row>
    <row r="144" spans="1:3" x14ac:dyDescent="0.2">
      <c r="A144" s="28" t="s">
        <v>22</v>
      </c>
      <c r="B144" s="28" t="s">
        <v>62</v>
      </c>
      <c r="C144" s="28">
        <v>1.152548012810604</v>
      </c>
    </row>
    <row r="145" spans="1:3" x14ac:dyDescent="0.2">
      <c r="A145" s="28" t="s">
        <v>22</v>
      </c>
      <c r="B145" s="28" t="s">
        <v>62</v>
      </c>
      <c r="C145" s="28">
        <v>1.356186210617581</v>
      </c>
    </row>
    <row r="146" spans="1:3" x14ac:dyDescent="0.2">
      <c r="A146" s="28" t="s">
        <v>22</v>
      </c>
      <c r="B146" s="28" t="s">
        <v>62</v>
      </c>
      <c r="C146" s="28">
        <v>1.1933748200263601</v>
      </c>
    </row>
    <row r="147" spans="1:3" x14ac:dyDescent="0.2">
      <c r="A147" s="28" t="s">
        <v>22</v>
      </c>
      <c r="B147" s="28" t="s">
        <v>62</v>
      </c>
      <c r="C147" s="28">
        <v>0.80990518952780843</v>
      </c>
    </row>
    <row r="148" spans="1:3" x14ac:dyDescent="0.2">
      <c r="A148" s="28" t="s">
        <v>22</v>
      </c>
      <c r="B148" s="28" t="s">
        <v>62</v>
      </c>
      <c r="C148" s="28">
        <v>0.92910711170294757</v>
      </c>
    </row>
    <row r="149" spans="1:3" x14ac:dyDescent="0.2">
      <c r="A149" s="28" t="s">
        <v>22</v>
      </c>
      <c r="B149" s="28" t="s">
        <v>62</v>
      </c>
      <c r="C149" s="28">
        <v>0.95619486098985917</v>
      </c>
    </row>
    <row r="150" spans="1:3" x14ac:dyDescent="0.2">
      <c r="A150" s="28" t="s">
        <v>22</v>
      </c>
      <c r="B150" s="28" t="s">
        <v>62</v>
      </c>
      <c r="C150" s="28">
        <v>0.55546608093232952</v>
      </c>
    </row>
    <row r="151" spans="1:3" x14ac:dyDescent="0.2">
      <c r="A151" s="28" t="s">
        <v>22</v>
      </c>
      <c r="B151" s="28" t="s">
        <v>62</v>
      </c>
      <c r="C151" s="28">
        <v>1.3503864362649449</v>
      </c>
    </row>
    <row r="152" spans="1:3" x14ac:dyDescent="0.2">
      <c r="A152" s="28" t="s">
        <v>22</v>
      </c>
      <c r="B152" s="28" t="s">
        <v>62</v>
      </c>
      <c r="C152" s="28">
        <v>0.64122170774902387</v>
      </c>
    </row>
    <row r="153" spans="1:3" x14ac:dyDescent="0.2">
      <c r="A153" s="28" t="s">
        <v>22</v>
      </c>
      <c r="B153" s="28" t="s">
        <v>62</v>
      </c>
      <c r="C153" s="28">
        <v>0.99796337833413984</v>
      </c>
    </row>
    <row r="154" spans="1:3" x14ac:dyDescent="0.2">
      <c r="A154" s="28" t="s">
        <v>22</v>
      </c>
      <c r="B154" s="28" t="s">
        <v>62</v>
      </c>
      <c r="C154" s="28">
        <v>0.86891061369497469</v>
      </c>
    </row>
    <row r="155" spans="1:3" x14ac:dyDescent="0.2">
      <c r="A155" s="28" t="s">
        <v>22</v>
      </c>
      <c r="B155" s="28" t="s">
        <v>62</v>
      </c>
      <c r="C155" s="28">
        <v>1.027490903059683</v>
      </c>
    </row>
    <row r="156" spans="1:3" x14ac:dyDescent="0.2">
      <c r="A156" s="28" t="s">
        <v>22</v>
      </c>
      <c r="B156" s="28" t="s">
        <v>62</v>
      </c>
      <c r="C156" s="28">
        <v>1.3119824002791409</v>
      </c>
    </row>
    <row r="157" spans="1:3" x14ac:dyDescent="0.2">
      <c r="A157" s="28" t="s">
        <v>22</v>
      </c>
      <c r="B157" s="28" t="s">
        <v>62</v>
      </c>
      <c r="C157" s="28">
        <v>1.2294047646649771</v>
      </c>
    </row>
    <row r="158" spans="1:3" x14ac:dyDescent="0.2">
      <c r="A158" s="28" t="s">
        <v>22</v>
      </c>
      <c r="B158" s="28" t="s">
        <v>62</v>
      </c>
      <c r="C158" s="28">
        <v>1.0088133856590129</v>
      </c>
    </row>
    <row r="159" spans="1:3" x14ac:dyDescent="0.2">
      <c r="A159" s="28" t="s">
        <v>22</v>
      </c>
      <c r="B159" s="28" t="s">
        <v>62</v>
      </c>
      <c r="C159" s="28">
        <v>1.054979513344283</v>
      </c>
    </row>
    <row r="160" spans="1:3" x14ac:dyDescent="0.2">
      <c r="A160" s="28" t="s">
        <v>22</v>
      </c>
      <c r="B160" s="28" t="s">
        <v>62</v>
      </c>
      <c r="C160" s="28">
        <v>0.79182003978399496</v>
      </c>
    </row>
    <row r="161" spans="1:3" x14ac:dyDescent="0.2">
      <c r="A161" s="28" t="s">
        <v>22</v>
      </c>
      <c r="B161" s="28" t="s">
        <v>62</v>
      </c>
      <c r="C161" s="28">
        <v>1.464197036130285</v>
      </c>
    </row>
    <row r="162" spans="1:3" x14ac:dyDescent="0.2">
      <c r="A162" s="28" t="s">
        <v>22</v>
      </c>
      <c r="B162" s="28" t="s">
        <v>62</v>
      </c>
      <c r="C162" s="28">
        <v>0.94843288596751052</v>
      </c>
    </row>
    <row r="163" spans="1:3" x14ac:dyDescent="0.2">
      <c r="A163" s="28" t="s">
        <v>22</v>
      </c>
      <c r="B163" s="28" t="s">
        <v>62</v>
      </c>
      <c r="C163" s="28">
        <v>1.358285577017911</v>
      </c>
    </row>
    <row r="164" spans="1:3" x14ac:dyDescent="0.2">
      <c r="A164" s="28" t="s">
        <v>22</v>
      </c>
      <c r="B164" s="28" t="s">
        <v>62</v>
      </c>
      <c r="C164" s="28">
        <v>1.884836233860183</v>
      </c>
    </row>
    <row r="165" spans="1:3" x14ac:dyDescent="0.2">
      <c r="A165" s="28" t="s">
        <v>22</v>
      </c>
      <c r="B165" s="28" t="s">
        <v>62</v>
      </c>
      <c r="C165" s="28">
        <v>1.168648068077063</v>
      </c>
    </row>
    <row r="166" spans="1:3" x14ac:dyDescent="0.2">
      <c r="A166" s="28" t="s">
        <v>22</v>
      </c>
      <c r="B166" s="28" t="s">
        <v>62</v>
      </c>
      <c r="C166" s="28">
        <v>1.4692513178738931</v>
      </c>
    </row>
    <row r="167" spans="1:3" x14ac:dyDescent="0.2">
      <c r="A167" s="28" t="s">
        <v>22</v>
      </c>
      <c r="B167" s="28" t="s">
        <v>62</v>
      </c>
    </row>
    <row r="168" spans="1:3" x14ac:dyDescent="0.2">
      <c r="A168" s="28" t="s">
        <v>22</v>
      </c>
      <c r="B168" s="28" t="s">
        <v>62</v>
      </c>
      <c r="C168" s="28">
        <v>1.556108164448071</v>
      </c>
    </row>
    <row r="169" spans="1:3" x14ac:dyDescent="0.2">
      <c r="A169" s="28" t="s">
        <v>22</v>
      </c>
      <c r="B169" s="28" t="s">
        <v>62</v>
      </c>
      <c r="C169" s="28">
        <v>1.35798351809526</v>
      </c>
    </row>
    <row r="170" spans="1:3" x14ac:dyDescent="0.2">
      <c r="A170" s="28" t="s">
        <v>22</v>
      </c>
      <c r="B170" s="28" t="s">
        <v>62</v>
      </c>
      <c r="C170" s="28">
        <v>0.75576810156448293</v>
      </c>
    </row>
    <row r="171" spans="1:3" x14ac:dyDescent="0.2">
      <c r="A171" s="28" t="s">
        <v>22</v>
      </c>
      <c r="B171" s="28" t="s">
        <v>62</v>
      </c>
      <c r="C171" s="28">
        <v>1.698979498941199</v>
      </c>
    </row>
    <row r="172" spans="1:3" x14ac:dyDescent="0.2">
      <c r="A172" s="28" t="s">
        <v>22</v>
      </c>
      <c r="B172" s="28" t="s">
        <v>62</v>
      </c>
      <c r="C172" s="28">
        <v>1.4189264571404909</v>
      </c>
    </row>
    <row r="173" spans="1:3" x14ac:dyDescent="0.2">
      <c r="A173" s="28" t="s">
        <v>22</v>
      </c>
      <c r="B173" s="28" t="s">
        <v>62</v>
      </c>
      <c r="C173" s="28">
        <v>1.0065443262092431</v>
      </c>
    </row>
    <row r="174" spans="1:3" x14ac:dyDescent="0.2">
      <c r="A174" s="28" t="s">
        <v>22</v>
      </c>
      <c r="B174" s="28" t="s">
        <v>62</v>
      </c>
      <c r="C174" s="28">
        <v>1.585352968539135</v>
      </c>
    </row>
    <row r="175" spans="1:3" x14ac:dyDescent="0.2">
      <c r="A175" s="28" t="s">
        <v>22</v>
      </c>
      <c r="B175" s="28" t="s">
        <v>62</v>
      </c>
      <c r="C175" s="28">
        <v>1.4446245533888511</v>
      </c>
    </row>
    <row r="176" spans="1:3" x14ac:dyDescent="0.2">
      <c r="A176" s="28" t="s">
        <v>22</v>
      </c>
      <c r="B176" s="28" t="s">
        <v>62</v>
      </c>
      <c r="C176" s="28">
        <v>1.1887289684116049</v>
      </c>
    </row>
    <row r="177" spans="1:3" x14ac:dyDescent="0.2">
      <c r="A177" s="28" t="s">
        <v>22</v>
      </c>
      <c r="B177" s="28" t="s">
        <v>62</v>
      </c>
      <c r="C177" s="28">
        <v>1.323273193736066</v>
      </c>
    </row>
    <row r="178" spans="1:3" x14ac:dyDescent="0.2">
      <c r="A178" s="28" t="s">
        <v>22</v>
      </c>
      <c r="B178" s="28" t="s">
        <v>62</v>
      </c>
      <c r="C178" s="28">
        <v>1.2023857088709711</v>
      </c>
    </row>
    <row r="179" spans="1:3" x14ac:dyDescent="0.2">
      <c r="A179" s="28" t="s">
        <v>22</v>
      </c>
      <c r="B179" s="28" t="s">
        <v>62</v>
      </c>
      <c r="C179" s="28">
        <v>2.223624672381967</v>
      </c>
    </row>
    <row r="180" spans="1:3" x14ac:dyDescent="0.2">
      <c r="A180" s="28" t="s">
        <v>22</v>
      </c>
      <c r="B180" s="28" t="s">
        <v>62</v>
      </c>
      <c r="C180" s="28">
        <v>1.4597379881343839</v>
      </c>
    </row>
    <row r="181" spans="1:3" x14ac:dyDescent="0.2">
      <c r="A181" s="28" t="s">
        <v>22</v>
      </c>
      <c r="B181" s="28" t="s">
        <v>62</v>
      </c>
      <c r="C181" s="28">
        <v>1.7962289135907961</v>
      </c>
    </row>
    <row r="182" spans="1:3" x14ac:dyDescent="0.2">
      <c r="A182" s="28" t="s">
        <v>22</v>
      </c>
      <c r="B182" s="28" t="s">
        <v>62</v>
      </c>
      <c r="C182" s="28">
        <v>1.623947802219337</v>
      </c>
    </row>
    <row r="183" spans="1:3" x14ac:dyDescent="0.2">
      <c r="A183" s="28" t="s">
        <v>57</v>
      </c>
      <c r="B183" s="28" t="s">
        <v>62</v>
      </c>
      <c r="C183" s="28">
        <v>0.84353794357247958</v>
      </c>
    </row>
    <row r="184" spans="1:3" x14ac:dyDescent="0.2">
      <c r="A184" s="28" t="s">
        <v>57</v>
      </c>
      <c r="B184" s="28" t="s">
        <v>62</v>
      </c>
      <c r="C184" s="28">
        <v>0.2012436633721951</v>
      </c>
    </row>
    <row r="185" spans="1:3" x14ac:dyDescent="0.2">
      <c r="A185" s="28" t="s">
        <v>57</v>
      </c>
      <c r="B185" s="28" t="s">
        <v>62</v>
      </c>
      <c r="C185" s="28">
        <v>0.6831971082895496</v>
      </c>
    </row>
    <row r="186" spans="1:3" x14ac:dyDescent="0.2">
      <c r="A186" s="28" t="s">
        <v>57</v>
      </c>
      <c r="B186" s="28" t="s">
        <v>62</v>
      </c>
      <c r="C186" s="28">
        <v>0.59557477126904312</v>
      </c>
    </row>
    <row r="187" spans="1:3" x14ac:dyDescent="0.2">
      <c r="A187" s="28" t="s">
        <v>57</v>
      </c>
      <c r="B187" s="28" t="s">
        <v>62</v>
      </c>
      <c r="C187" s="28">
        <v>0.92540446143108313</v>
      </c>
    </row>
    <row r="188" spans="1:3" x14ac:dyDescent="0.2">
      <c r="A188" s="28" t="s">
        <v>57</v>
      </c>
      <c r="B188" s="28" t="s">
        <v>62</v>
      </c>
      <c r="C188" s="28">
        <v>0.76710250119201617</v>
      </c>
    </row>
    <row r="189" spans="1:3" x14ac:dyDescent="0.2">
      <c r="A189" s="28" t="s">
        <v>57</v>
      </c>
      <c r="B189" s="28" t="s">
        <v>62</v>
      </c>
      <c r="C189" s="28">
        <v>0.81600946248580297</v>
      </c>
    </row>
    <row r="190" spans="1:3" x14ac:dyDescent="0.2">
      <c r="A190" s="28" t="s">
        <v>57</v>
      </c>
      <c r="B190" s="28" t="s">
        <v>62</v>
      </c>
      <c r="C190" s="28">
        <v>0.53089266313201644</v>
      </c>
    </row>
    <row r="191" spans="1:3" x14ac:dyDescent="0.2">
      <c r="A191" s="28" t="s">
        <v>57</v>
      </c>
      <c r="B191" s="28" t="s">
        <v>62</v>
      </c>
      <c r="C191" s="28">
        <v>0.99693051389018605</v>
      </c>
    </row>
    <row r="192" spans="1:3" x14ac:dyDescent="0.2">
      <c r="A192" s="28" t="s">
        <v>57</v>
      </c>
      <c r="B192" s="28" t="s">
        <v>62</v>
      </c>
      <c r="C192" s="28">
        <v>0.47171748943545377</v>
      </c>
    </row>
    <row r="193" spans="1:3" x14ac:dyDescent="0.2">
      <c r="A193" s="28" t="s">
        <v>57</v>
      </c>
      <c r="B193" s="28" t="s">
        <v>62</v>
      </c>
      <c r="C193" s="28">
        <v>1.2020324846070489</v>
      </c>
    </row>
    <row r="194" spans="1:3" x14ac:dyDescent="0.2">
      <c r="A194" s="28" t="s">
        <v>57</v>
      </c>
      <c r="B194" s="28" t="s">
        <v>62</v>
      </c>
      <c r="C194" s="28">
        <v>0.37091608297382578</v>
      </c>
    </row>
    <row r="195" spans="1:3" x14ac:dyDescent="0.2">
      <c r="A195" s="28" t="s">
        <v>57</v>
      </c>
      <c r="B195" s="28" t="s">
        <v>62</v>
      </c>
      <c r="C195" s="28">
        <v>0.26787684068918122</v>
      </c>
    </row>
    <row r="196" spans="1:3" x14ac:dyDescent="0.2">
      <c r="A196" s="28" t="s">
        <v>57</v>
      </c>
      <c r="B196" s="28" t="s">
        <v>62</v>
      </c>
      <c r="C196" s="28">
        <v>0.78228746527145365</v>
      </c>
    </row>
    <row r="197" spans="1:3" x14ac:dyDescent="0.2">
      <c r="A197" s="28" t="s">
        <v>57</v>
      </c>
      <c r="B197" s="28" t="s">
        <v>62</v>
      </c>
      <c r="C197" s="28">
        <v>0.61714420161388706</v>
      </c>
    </row>
    <row r="198" spans="1:3" x14ac:dyDescent="0.2">
      <c r="A198" s="28" t="s">
        <v>57</v>
      </c>
      <c r="B198" s="28" t="s">
        <v>62</v>
      </c>
      <c r="C198" s="28">
        <v>0.69832115798461902</v>
      </c>
    </row>
    <row r="199" spans="1:3" x14ac:dyDescent="0.2">
      <c r="A199" s="28" t="s">
        <v>57</v>
      </c>
      <c r="B199" s="28" t="s">
        <v>62</v>
      </c>
      <c r="C199" s="28">
        <v>0.86054881538598471</v>
      </c>
    </row>
    <row r="200" spans="1:3" x14ac:dyDescent="0.2">
      <c r="A200" s="28" t="s">
        <v>57</v>
      </c>
      <c r="B200" s="28" t="s">
        <v>62</v>
      </c>
      <c r="C200" s="28">
        <v>0.3846470509609049</v>
      </c>
    </row>
    <row r="201" spans="1:3" x14ac:dyDescent="0.2">
      <c r="A201" s="28" t="s">
        <v>57</v>
      </c>
      <c r="B201" s="28" t="s">
        <v>62</v>
      </c>
      <c r="C201" s="28">
        <v>0.81419405374513643</v>
      </c>
    </row>
    <row r="202" spans="1:3" x14ac:dyDescent="0.2">
      <c r="A202" s="28" t="s">
        <v>57</v>
      </c>
      <c r="B202" s="28" t="s">
        <v>62</v>
      </c>
      <c r="C202" s="28">
        <v>0.24226019432248799</v>
      </c>
    </row>
    <row r="203" spans="1:3" x14ac:dyDescent="0.2">
      <c r="A203" s="28" t="s">
        <v>57</v>
      </c>
      <c r="B203" s="28" t="s">
        <v>62</v>
      </c>
      <c r="C203" s="28">
        <v>0.72093931261755395</v>
      </c>
    </row>
    <row r="204" spans="1:3" x14ac:dyDescent="0.2">
      <c r="A204" s="28" t="s">
        <v>57</v>
      </c>
      <c r="B204" s="28" t="s">
        <v>62</v>
      </c>
      <c r="C204" s="28">
        <v>0.61980219397301772</v>
      </c>
    </row>
    <row r="205" spans="1:3" x14ac:dyDescent="0.2">
      <c r="A205" s="28" t="s">
        <v>57</v>
      </c>
      <c r="B205" s="28" t="s">
        <v>62</v>
      </c>
      <c r="C205" s="28">
        <v>0.64586505697343455</v>
      </c>
    </row>
    <row r="206" spans="1:3" x14ac:dyDescent="0.2">
      <c r="A206" s="28" t="s">
        <v>57</v>
      </c>
      <c r="B206" s="28" t="s">
        <v>62</v>
      </c>
      <c r="C206" s="28">
        <v>0.73401632104695469</v>
      </c>
    </row>
    <row r="207" spans="1:3" x14ac:dyDescent="0.2">
      <c r="A207" s="28" t="s">
        <v>57</v>
      </c>
      <c r="B207" s="28" t="s">
        <v>62</v>
      </c>
      <c r="C207" s="28">
        <v>0.43244405361079052</v>
      </c>
    </row>
    <row r="208" spans="1:3" x14ac:dyDescent="0.2">
      <c r="A208" s="28" t="s">
        <v>57</v>
      </c>
      <c r="B208" s="28" t="s">
        <v>62</v>
      </c>
    </row>
    <row r="209" spans="1:3" x14ac:dyDescent="0.2">
      <c r="A209" s="28" t="s">
        <v>57</v>
      </c>
      <c r="B209" s="28" t="s">
        <v>62</v>
      </c>
      <c r="C209" s="28">
        <v>0.71005980630032239</v>
      </c>
    </row>
    <row r="210" spans="1:3" x14ac:dyDescent="0.2">
      <c r="A210" s="28" t="s">
        <v>57</v>
      </c>
      <c r="B210" s="28" t="s">
        <v>62</v>
      </c>
      <c r="C210" s="28">
        <v>0.44298780091164508</v>
      </c>
    </row>
    <row r="211" spans="1:3" x14ac:dyDescent="0.2">
      <c r="A211" s="28" t="s">
        <v>57</v>
      </c>
      <c r="B211" s="28" t="s">
        <v>62</v>
      </c>
      <c r="C211" s="28">
        <v>0.3642150635598676</v>
      </c>
    </row>
    <row r="212" spans="1:3" x14ac:dyDescent="0.2">
      <c r="A212" s="28" t="s">
        <v>57</v>
      </c>
      <c r="B212" s="28" t="s">
        <v>62</v>
      </c>
      <c r="C212" s="28">
        <v>0.82378065418042457</v>
      </c>
    </row>
    <row r="213" spans="1:3" x14ac:dyDescent="0.2">
      <c r="A213" s="28" t="s">
        <v>57</v>
      </c>
      <c r="B213" s="28" t="s">
        <v>62</v>
      </c>
      <c r="C213" s="28">
        <v>0.54454981996970697</v>
      </c>
    </row>
    <row r="214" spans="1:3" x14ac:dyDescent="0.2">
      <c r="A214" s="28" t="s">
        <v>57</v>
      </c>
      <c r="B214" s="28" t="s">
        <v>62</v>
      </c>
      <c r="C214" s="28">
        <v>0.63813667247905537</v>
      </c>
    </row>
    <row r="215" spans="1:3" x14ac:dyDescent="0.2">
      <c r="A215" s="28" t="s">
        <v>57</v>
      </c>
      <c r="B215" s="28" t="s">
        <v>62</v>
      </c>
      <c r="C215" s="28">
        <v>0.45553839732301382</v>
      </c>
    </row>
    <row r="216" spans="1:3" x14ac:dyDescent="0.2">
      <c r="A216" s="28" t="s">
        <v>57</v>
      </c>
      <c r="B216" s="28" t="s">
        <v>62</v>
      </c>
      <c r="C216" s="28">
        <v>0.43122244923899611</v>
      </c>
    </row>
    <row r="217" spans="1:3" x14ac:dyDescent="0.2">
      <c r="A217" s="28" t="s">
        <v>57</v>
      </c>
      <c r="B217" s="28" t="s">
        <v>62</v>
      </c>
    </row>
    <row r="218" spans="1:3" x14ac:dyDescent="0.2">
      <c r="A218" s="28" t="s">
        <v>57</v>
      </c>
      <c r="B218" s="28" t="s">
        <v>62</v>
      </c>
      <c r="C218" s="28">
        <v>0.75891706204455556</v>
      </c>
    </row>
    <row r="219" spans="1:3" x14ac:dyDescent="0.2">
      <c r="A219" s="28" t="s">
        <v>57</v>
      </c>
      <c r="B219" s="28" t="s">
        <v>62</v>
      </c>
      <c r="C219" s="28">
        <v>1.111495620232495</v>
      </c>
    </row>
    <row r="220" spans="1:3" x14ac:dyDescent="0.2">
      <c r="A220" s="28" t="s">
        <v>57</v>
      </c>
      <c r="B220" s="28" t="s">
        <v>62</v>
      </c>
      <c r="C220" s="28">
        <v>2.2882525159706919</v>
      </c>
    </row>
    <row r="221" spans="1:3" x14ac:dyDescent="0.2">
      <c r="A221" s="28" t="s">
        <v>57</v>
      </c>
      <c r="B221" s="28" t="s">
        <v>62</v>
      </c>
      <c r="C221" s="28">
        <v>0.27841946493609598</v>
      </c>
    </row>
    <row r="222" spans="1:3" x14ac:dyDescent="0.2">
      <c r="A222" s="28" t="s">
        <v>57</v>
      </c>
      <c r="B222" s="28" t="s">
        <v>62</v>
      </c>
      <c r="C222" s="28">
        <v>0.5881234208075905</v>
      </c>
    </row>
    <row r="223" spans="1:3" x14ac:dyDescent="0.2">
      <c r="A223" s="28" t="s">
        <v>57</v>
      </c>
      <c r="B223" s="28" t="s">
        <v>62</v>
      </c>
      <c r="C223" s="28">
        <v>0.60673148087557105</v>
      </c>
    </row>
    <row r="224" spans="1:3" x14ac:dyDescent="0.2">
      <c r="A224" s="28" t="s">
        <v>57</v>
      </c>
      <c r="B224" s="28" t="s">
        <v>62</v>
      </c>
      <c r="C224" s="28">
        <v>0.7831653619627984</v>
      </c>
    </row>
    <row r="225" spans="1:3" x14ac:dyDescent="0.2">
      <c r="A225" s="28" t="s">
        <v>57</v>
      </c>
      <c r="B225" s="28" t="s">
        <v>62</v>
      </c>
      <c r="C225" s="28">
        <v>0.61576031499643225</v>
      </c>
    </row>
    <row r="226" spans="1:3" x14ac:dyDescent="0.2">
      <c r="A226" s="28" t="s">
        <v>57</v>
      </c>
      <c r="B226" s="28" t="s">
        <v>62</v>
      </c>
    </row>
    <row r="227" spans="1:3" x14ac:dyDescent="0.2">
      <c r="A227" s="28" t="s">
        <v>59</v>
      </c>
      <c r="B227" s="28" t="s">
        <v>62</v>
      </c>
      <c r="C227" s="28">
        <v>0.69771027891143611</v>
      </c>
    </row>
    <row r="228" spans="1:3" x14ac:dyDescent="0.2">
      <c r="A228" s="28" t="s">
        <v>59</v>
      </c>
      <c r="B228" s="28" t="s">
        <v>62</v>
      </c>
      <c r="C228" s="28">
        <v>1.2895412986734409</v>
      </c>
    </row>
    <row r="229" spans="1:3" x14ac:dyDescent="0.2">
      <c r="A229" s="28" t="s">
        <v>59</v>
      </c>
      <c r="B229" s="28" t="s">
        <v>62</v>
      </c>
      <c r="C229" s="28">
        <v>0.54794744226817726</v>
      </c>
    </row>
    <row r="230" spans="1:3" x14ac:dyDescent="0.2">
      <c r="A230" s="28" t="s">
        <v>59</v>
      </c>
      <c r="B230" s="28" t="s">
        <v>62</v>
      </c>
      <c r="C230" s="28">
        <v>0.70529365395699795</v>
      </c>
    </row>
    <row r="231" spans="1:3" x14ac:dyDescent="0.2">
      <c r="A231" s="28" t="s">
        <v>59</v>
      </c>
      <c r="B231" s="28" t="s">
        <v>62</v>
      </c>
      <c r="C231" s="28">
        <v>0.6065582374060986</v>
      </c>
    </row>
    <row r="232" spans="1:3" x14ac:dyDescent="0.2">
      <c r="A232" s="28" t="s">
        <v>59</v>
      </c>
      <c r="B232" s="28" t="s">
        <v>62</v>
      </c>
      <c r="C232" s="28">
        <v>0.98657378467378509</v>
      </c>
    </row>
    <row r="233" spans="1:3" x14ac:dyDescent="0.2">
      <c r="A233" s="28" t="s">
        <v>59</v>
      </c>
      <c r="B233" s="28" t="s">
        <v>62</v>
      </c>
      <c r="C233" s="28">
        <v>0.8329442204913412</v>
      </c>
    </row>
    <row r="234" spans="1:3" x14ac:dyDescent="0.2">
      <c r="A234" s="28" t="s">
        <v>59</v>
      </c>
      <c r="B234" s="28" t="s">
        <v>62</v>
      </c>
      <c r="C234" s="28">
        <v>0.50453912498607834</v>
      </c>
    </row>
    <row r="235" spans="1:3" x14ac:dyDescent="0.2">
      <c r="A235" s="28" t="s">
        <v>59</v>
      </c>
      <c r="B235" s="28" t="s">
        <v>62</v>
      </c>
      <c r="C235" s="28">
        <v>0.69976020392777993</v>
      </c>
    </row>
    <row r="236" spans="1:3" x14ac:dyDescent="0.2">
      <c r="A236" s="28" t="s">
        <v>59</v>
      </c>
      <c r="B236" s="28" t="s">
        <v>62</v>
      </c>
      <c r="C236" s="28">
        <v>0.91423648682842285</v>
      </c>
    </row>
    <row r="237" spans="1:3" x14ac:dyDescent="0.2">
      <c r="A237" s="28" t="s">
        <v>59</v>
      </c>
      <c r="B237" s="28" t="s">
        <v>62</v>
      </c>
      <c r="C237" s="28">
        <v>0.77851047321235578</v>
      </c>
    </row>
    <row r="238" spans="1:3" x14ac:dyDescent="0.2">
      <c r="A238" s="28" t="s">
        <v>58</v>
      </c>
      <c r="B238" s="28" t="s">
        <v>63</v>
      </c>
      <c r="C238" s="28">
        <v>1.088882672484109</v>
      </c>
    </row>
    <row r="239" spans="1:3" x14ac:dyDescent="0.2">
      <c r="A239" s="28" t="s">
        <v>58</v>
      </c>
      <c r="B239" s="28" t="s">
        <v>63</v>
      </c>
      <c r="C239" s="28">
        <v>0.99886669499537228</v>
      </c>
    </row>
    <row r="240" spans="1:3" x14ac:dyDescent="0.2">
      <c r="A240" s="28" t="s">
        <v>58</v>
      </c>
      <c r="B240" s="28" t="s">
        <v>63</v>
      </c>
      <c r="C240" s="28">
        <v>0.83303223825256456</v>
      </c>
    </row>
    <row r="241" spans="1:3" x14ac:dyDescent="0.2">
      <c r="A241" s="28" t="s">
        <v>58</v>
      </c>
      <c r="B241" s="28" t="s">
        <v>63</v>
      </c>
      <c r="C241" s="28">
        <v>1.002360966363623</v>
      </c>
    </row>
    <row r="242" spans="1:3" x14ac:dyDescent="0.2">
      <c r="A242" s="28" t="s">
        <v>58</v>
      </c>
      <c r="B242" s="28" t="s">
        <v>63</v>
      </c>
      <c r="C242" s="28">
        <v>1.399693729621071</v>
      </c>
    </row>
    <row r="243" spans="1:3" x14ac:dyDescent="0.2">
      <c r="A243" s="28" t="s">
        <v>22</v>
      </c>
      <c r="B243" s="28" t="s">
        <v>63</v>
      </c>
      <c r="C243" s="28">
        <v>0.56029673638523336</v>
      </c>
    </row>
    <row r="244" spans="1:3" x14ac:dyDescent="0.2">
      <c r="A244" s="28" t="s">
        <v>22</v>
      </c>
      <c r="B244" s="28" t="s">
        <v>63</v>
      </c>
      <c r="C244" s="28">
        <v>0.42584660995785412</v>
      </c>
    </row>
    <row r="245" spans="1:3" x14ac:dyDescent="0.2">
      <c r="A245" s="28" t="s">
        <v>22</v>
      </c>
      <c r="B245" s="28" t="s">
        <v>63</v>
      </c>
      <c r="C245" s="28">
        <v>0.51246285248284318</v>
      </c>
    </row>
    <row r="246" spans="1:3" x14ac:dyDescent="0.2">
      <c r="A246" s="28" t="s">
        <v>22</v>
      </c>
      <c r="B246" s="28" t="s">
        <v>63</v>
      </c>
      <c r="C246" s="28">
        <v>0.40778265407551589</v>
      </c>
    </row>
    <row r="247" spans="1:3" x14ac:dyDescent="0.2">
      <c r="A247" s="28" t="s">
        <v>22</v>
      </c>
      <c r="B247" s="28" t="s">
        <v>63</v>
      </c>
      <c r="C247" s="28">
        <v>0.68720093046369857</v>
      </c>
    </row>
    <row r="248" spans="1:3" x14ac:dyDescent="0.2">
      <c r="A248" s="28" t="s">
        <v>22</v>
      </c>
      <c r="B248" s="28" t="s">
        <v>63</v>
      </c>
      <c r="C248" s="28">
        <v>0.39329456900145099</v>
      </c>
    </row>
    <row r="249" spans="1:3" x14ac:dyDescent="0.2">
      <c r="A249" s="28" t="s">
        <v>22</v>
      </c>
      <c r="B249" s="28" t="s">
        <v>63</v>
      </c>
      <c r="C249" s="28">
        <v>0.77209146770236314</v>
      </c>
    </row>
    <row r="250" spans="1:3" x14ac:dyDescent="0.2">
      <c r="A250" s="28" t="s">
        <v>22</v>
      </c>
      <c r="B250" s="28" t="s">
        <v>63</v>
      </c>
      <c r="C250" s="28">
        <v>1.445017649765133</v>
      </c>
    </row>
    <row r="251" spans="1:3" x14ac:dyDescent="0.2">
      <c r="A251" s="28" t="s">
        <v>22</v>
      </c>
      <c r="B251" s="28" t="s">
        <v>63</v>
      </c>
      <c r="C251" s="28">
        <v>0.72896167559381331</v>
      </c>
    </row>
    <row r="252" spans="1:3" x14ac:dyDescent="0.2">
      <c r="A252" s="28" t="s">
        <v>22</v>
      </c>
      <c r="B252" s="28" t="s">
        <v>63</v>
      </c>
      <c r="C252" s="28">
        <v>0.76797759482562822</v>
      </c>
    </row>
    <row r="253" spans="1:3" x14ac:dyDescent="0.2">
      <c r="A253" s="28" t="s">
        <v>22</v>
      </c>
      <c r="B253" s="28" t="s">
        <v>63</v>
      </c>
      <c r="C253" s="28">
        <v>0.64592504990571586</v>
      </c>
    </row>
    <row r="254" spans="1:3" x14ac:dyDescent="0.2">
      <c r="A254" s="28" t="s">
        <v>22</v>
      </c>
      <c r="B254" s="28" t="s">
        <v>63</v>
      </c>
      <c r="C254" s="28">
        <v>0.5531895185196043</v>
      </c>
    </row>
    <row r="255" spans="1:3" x14ac:dyDescent="0.2">
      <c r="A255" s="28" t="s">
        <v>22</v>
      </c>
      <c r="B255" s="28" t="s">
        <v>63</v>
      </c>
      <c r="C255" s="28">
        <v>0.9248994288173944</v>
      </c>
    </row>
    <row r="256" spans="1:3" x14ac:dyDescent="0.2">
      <c r="A256" s="28" t="s">
        <v>22</v>
      </c>
      <c r="B256" s="28" t="s">
        <v>63</v>
      </c>
      <c r="C256" s="28">
        <v>0.91116245952271147</v>
      </c>
    </row>
    <row r="257" spans="1:3" x14ac:dyDescent="0.2">
      <c r="A257" s="28" t="s">
        <v>22</v>
      </c>
      <c r="B257" s="28" t="s">
        <v>63</v>
      </c>
      <c r="C257" s="28">
        <v>0.96092122962233417</v>
      </c>
    </row>
    <row r="258" spans="1:3" x14ac:dyDescent="0.2">
      <c r="A258" s="28" t="s">
        <v>22</v>
      </c>
      <c r="B258" s="28" t="s">
        <v>63</v>
      </c>
      <c r="C258" s="28">
        <v>0.53797421414695579</v>
      </c>
    </row>
    <row r="259" spans="1:3" x14ac:dyDescent="0.2">
      <c r="A259" s="28" t="s">
        <v>22</v>
      </c>
      <c r="B259" s="28" t="s">
        <v>63</v>
      </c>
      <c r="C259" s="28">
        <v>0.82260895583621252</v>
      </c>
    </row>
    <row r="260" spans="1:3" x14ac:dyDescent="0.2">
      <c r="A260" s="28" t="s">
        <v>22</v>
      </c>
      <c r="B260" s="28" t="s">
        <v>63</v>
      </c>
      <c r="C260" s="28">
        <v>0.70423496877062919</v>
      </c>
    </row>
    <row r="261" spans="1:3" x14ac:dyDescent="0.2">
      <c r="A261" s="28" t="s">
        <v>22</v>
      </c>
      <c r="B261" s="28" t="s">
        <v>63</v>
      </c>
      <c r="C261" s="28">
        <v>1.031485881482112</v>
      </c>
    </row>
    <row r="262" spans="1:3" x14ac:dyDescent="0.2">
      <c r="A262" s="28" t="s">
        <v>22</v>
      </c>
      <c r="B262" s="28" t="s">
        <v>63</v>
      </c>
      <c r="C262" s="28">
        <v>1.0372153466256699</v>
      </c>
    </row>
    <row r="263" spans="1:3" x14ac:dyDescent="0.2">
      <c r="A263" s="28" t="s">
        <v>22</v>
      </c>
      <c r="B263" s="28" t="s">
        <v>63</v>
      </c>
      <c r="C263" s="28">
        <v>0.98282084168407591</v>
      </c>
    </row>
    <row r="264" spans="1:3" x14ac:dyDescent="0.2">
      <c r="A264" s="28" t="s">
        <v>22</v>
      </c>
      <c r="B264" s="28" t="s">
        <v>63</v>
      </c>
      <c r="C264" s="28">
        <v>0.85013203074575805</v>
      </c>
    </row>
    <row r="265" spans="1:3" x14ac:dyDescent="0.2">
      <c r="A265" s="28" t="s">
        <v>22</v>
      </c>
      <c r="B265" s="28" t="s">
        <v>63</v>
      </c>
      <c r="C265" s="28">
        <v>0.84562715761037666</v>
      </c>
    </row>
    <row r="266" spans="1:3" x14ac:dyDescent="0.2">
      <c r="A266" s="28" t="s">
        <v>22</v>
      </c>
      <c r="B266" s="28" t="s">
        <v>63</v>
      </c>
      <c r="C266" s="28">
        <v>0.86987706816822452</v>
      </c>
    </row>
    <row r="267" spans="1:3" x14ac:dyDescent="0.2">
      <c r="A267" s="28" t="s">
        <v>22</v>
      </c>
      <c r="B267" s="28" t="s">
        <v>63</v>
      </c>
      <c r="C267" s="28">
        <v>0.90045130232837367</v>
      </c>
    </row>
    <row r="268" spans="1:3" x14ac:dyDescent="0.2">
      <c r="A268" s="28" t="s">
        <v>22</v>
      </c>
      <c r="B268" s="28" t="s">
        <v>63</v>
      </c>
      <c r="C268" s="28">
        <v>2.3727860442584339</v>
      </c>
    </row>
    <row r="269" spans="1:3" x14ac:dyDescent="0.2">
      <c r="A269" s="28" t="s">
        <v>22</v>
      </c>
      <c r="B269" s="28" t="s">
        <v>63</v>
      </c>
      <c r="C269" s="28">
        <v>1.3787775237546751</v>
      </c>
    </row>
    <row r="270" spans="1:3" x14ac:dyDescent="0.2">
      <c r="A270" s="28" t="s">
        <v>22</v>
      </c>
      <c r="B270" s="28" t="s">
        <v>63</v>
      </c>
      <c r="C270" s="28">
        <v>0.92923170676723554</v>
      </c>
    </row>
    <row r="271" spans="1:3" x14ac:dyDescent="0.2">
      <c r="A271" s="28" t="s">
        <v>22</v>
      </c>
      <c r="B271" s="28" t="s">
        <v>63</v>
      </c>
      <c r="C271" s="28">
        <v>1.278240453090385</v>
      </c>
    </row>
    <row r="272" spans="1:3" x14ac:dyDescent="0.2">
      <c r="A272" s="28" t="s">
        <v>22</v>
      </c>
      <c r="B272" s="28" t="s">
        <v>63</v>
      </c>
      <c r="C272" s="28">
        <v>1.229253107760218</v>
      </c>
    </row>
    <row r="273" spans="1:3" x14ac:dyDescent="0.2">
      <c r="A273" s="28" t="s">
        <v>22</v>
      </c>
      <c r="B273" s="28" t="s">
        <v>63</v>
      </c>
      <c r="C273" s="28">
        <v>0.90376712930422365</v>
      </c>
    </row>
    <row r="274" spans="1:3" x14ac:dyDescent="0.2">
      <c r="A274" s="28" t="s">
        <v>22</v>
      </c>
      <c r="B274" s="28" t="s">
        <v>63</v>
      </c>
      <c r="C274" s="28">
        <v>0.87375175026381136</v>
      </c>
    </row>
    <row r="275" spans="1:3" x14ac:dyDescent="0.2">
      <c r="A275" s="28" t="s">
        <v>22</v>
      </c>
      <c r="B275" s="28" t="s">
        <v>63</v>
      </c>
      <c r="C275" s="28">
        <v>1.059314540453729</v>
      </c>
    </row>
    <row r="276" spans="1:3" x14ac:dyDescent="0.2">
      <c r="A276" s="28" t="s">
        <v>22</v>
      </c>
      <c r="B276" s="28" t="s">
        <v>63</v>
      </c>
      <c r="C276" s="28">
        <v>1.012719319245303</v>
      </c>
    </row>
    <row r="277" spans="1:3" x14ac:dyDescent="0.2">
      <c r="A277" s="28" t="s">
        <v>22</v>
      </c>
      <c r="B277" s="28" t="s">
        <v>63</v>
      </c>
      <c r="C277" s="28">
        <v>1.0956868884660531</v>
      </c>
    </row>
    <row r="278" spans="1:3" x14ac:dyDescent="0.2">
      <c r="A278" s="28" t="s">
        <v>22</v>
      </c>
      <c r="B278" s="28" t="s">
        <v>63</v>
      </c>
      <c r="C278" s="28">
        <v>1.490924360032303</v>
      </c>
    </row>
    <row r="279" spans="1:3" x14ac:dyDescent="0.2">
      <c r="A279" s="28" t="s">
        <v>22</v>
      </c>
      <c r="B279" s="28" t="s">
        <v>63</v>
      </c>
      <c r="C279" s="28">
        <v>0.89583614271883327</v>
      </c>
    </row>
    <row r="280" spans="1:3" x14ac:dyDescent="0.2">
      <c r="A280" s="28" t="s">
        <v>22</v>
      </c>
      <c r="B280" s="28" t="s">
        <v>63</v>
      </c>
      <c r="C280" s="28">
        <v>1.289347749583986</v>
      </c>
    </row>
    <row r="281" spans="1:3" x14ac:dyDescent="0.2">
      <c r="A281" s="28" t="s">
        <v>22</v>
      </c>
      <c r="B281" s="28" t="s">
        <v>63</v>
      </c>
      <c r="C281" s="28">
        <v>1.2175034956133199</v>
      </c>
    </row>
    <row r="282" spans="1:3" x14ac:dyDescent="0.2">
      <c r="A282" s="28" t="s">
        <v>22</v>
      </c>
      <c r="B282" s="28" t="s">
        <v>63</v>
      </c>
      <c r="C282" s="28">
        <v>1.643568311132769</v>
      </c>
    </row>
    <row r="283" spans="1:3" x14ac:dyDescent="0.2">
      <c r="A283" s="28" t="s">
        <v>22</v>
      </c>
      <c r="B283" s="28" t="s">
        <v>63</v>
      </c>
      <c r="C283" s="28">
        <v>1.8049285536038009</v>
      </c>
    </row>
    <row r="284" spans="1:3" x14ac:dyDescent="0.2">
      <c r="A284" s="28" t="s">
        <v>22</v>
      </c>
      <c r="B284" s="28" t="s">
        <v>63</v>
      </c>
      <c r="C284" s="28">
        <v>1.235560217212236</v>
      </c>
    </row>
    <row r="285" spans="1:3" x14ac:dyDescent="0.2">
      <c r="A285" s="28" t="s">
        <v>22</v>
      </c>
      <c r="B285" s="28" t="s">
        <v>63</v>
      </c>
      <c r="C285" s="28">
        <v>1.3006474918709161</v>
      </c>
    </row>
    <row r="286" spans="1:3" x14ac:dyDescent="0.2">
      <c r="A286" s="28" t="s">
        <v>22</v>
      </c>
      <c r="B286" s="28" t="s">
        <v>63</v>
      </c>
      <c r="C286" s="28">
        <v>1.0083966502899611</v>
      </c>
    </row>
    <row r="287" spans="1:3" x14ac:dyDescent="0.2">
      <c r="A287" s="28" t="s">
        <v>22</v>
      </c>
      <c r="B287" s="28" t="s">
        <v>63</v>
      </c>
      <c r="C287" s="28">
        <v>1.816929468559241</v>
      </c>
    </row>
    <row r="288" spans="1:3" x14ac:dyDescent="0.2">
      <c r="A288" s="28" t="s">
        <v>22</v>
      </c>
      <c r="B288" s="28" t="s">
        <v>63</v>
      </c>
      <c r="C288" s="28">
        <v>1.0816862368260489</v>
      </c>
    </row>
    <row r="289" spans="1:3" x14ac:dyDescent="0.2">
      <c r="A289" s="28" t="s">
        <v>22</v>
      </c>
      <c r="B289" s="28" t="s">
        <v>63</v>
      </c>
      <c r="C289" s="28">
        <v>1.260831532856493</v>
      </c>
    </row>
    <row r="290" spans="1:3" x14ac:dyDescent="0.2">
      <c r="A290" s="28" t="s">
        <v>22</v>
      </c>
      <c r="B290" s="28" t="s">
        <v>63</v>
      </c>
      <c r="C290" s="28">
        <v>1.241815495058586</v>
      </c>
    </row>
    <row r="291" spans="1:3" x14ac:dyDescent="0.2">
      <c r="A291" s="28" t="s">
        <v>22</v>
      </c>
      <c r="B291" s="28" t="s">
        <v>63</v>
      </c>
      <c r="C291" s="28">
        <v>1.310460872701013</v>
      </c>
    </row>
    <row r="292" spans="1:3" x14ac:dyDescent="0.2">
      <c r="A292" s="28" t="s">
        <v>22</v>
      </c>
      <c r="B292" s="28" t="s">
        <v>63</v>
      </c>
      <c r="C292" s="28">
        <v>2.0221516117595808</v>
      </c>
    </row>
    <row r="293" spans="1:3" x14ac:dyDescent="0.2">
      <c r="A293" s="28" t="s">
        <v>22</v>
      </c>
      <c r="B293" s="28" t="s">
        <v>63</v>
      </c>
      <c r="C293" s="28">
        <v>1.679473396279884</v>
      </c>
    </row>
    <row r="294" spans="1:3" x14ac:dyDescent="0.2">
      <c r="A294" s="28" t="s">
        <v>22</v>
      </c>
      <c r="B294" s="28" t="s">
        <v>63</v>
      </c>
      <c r="C294" s="28">
        <v>1.5852898660031409</v>
      </c>
    </row>
    <row r="295" spans="1:3" x14ac:dyDescent="0.2">
      <c r="A295" s="28" t="s">
        <v>22</v>
      </c>
      <c r="B295" s="28" t="s">
        <v>63</v>
      </c>
      <c r="C295" s="28">
        <v>1.5485417372192649</v>
      </c>
    </row>
    <row r="296" spans="1:3" x14ac:dyDescent="0.2">
      <c r="A296" s="28" t="s">
        <v>22</v>
      </c>
      <c r="B296" s="28" t="s">
        <v>63</v>
      </c>
      <c r="C296" s="28">
        <v>2.2989976798577549</v>
      </c>
    </row>
    <row r="297" spans="1:3" x14ac:dyDescent="0.2">
      <c r="A297" s="28" t="s">
        <v>22</v>
      </c>
      <c r="B297" s="28" t="s">
        <v>63</v>
      </c>
      <c r="C297" s="28">
        <v>1.904024787730402</v>
      </c>
    </row>
    <row r="298" spans="1:3" x14ac:dyDescent="0.2">
      <c r="A298" s="28" t="s">
        <v>22</v>
      </c>
      <c r="B298" s="28" t="s">
        <v>63</v>
      </c>
      <c r="C298" s="28">
        <v>1.8526540533849709</v>
      </c>
    </row>
    <row r="299" spans="1:3" x14ac:dyDescent="0.2">
      <c r="A299" s="28" t="s">
        <v>22</v>
      </c>
      <c r="B299" s="28" t="s">
        <v>63</v>
      </c>
      <c r="C299" s="28">
        <v>1.975634135179829</v>
      </c>
    </row>
    <row r="300" spans="1:3" x14ac:dyDescent="0.2">
      <c r="A300" s="28" t="s">
        <v>22</v>
      </c>
      <c r="B300" s="28" t="s">
        <v>63</v>
      </c>
      <c r="C300" s="28">
        <v>1.6972379442033809</v>
      </c>
    </row>
    <row r="301" spans="1:3" x14ac:dyDescent="0.2">
      <c r="A301" s="28" t="s">
        <v>57</v>
      </c>
      <c r="B301" s="28" t="s">
        <v>63</v>
      </c>
      <c r="C301" s="28">
        <v>0.23791458388759409</v>
      </c>
    </row>
    <row r="302" spans="1:3" x14ac:dyDescent="0.2">
      <c r="A302" s="28" t="s">
        <v>57</v>
      </c>
      <c r="B302" s="28" t="s">
        <v>63</v>
      </c>
      <c r="C302" s="28">
        <v>0.28123200655372732</v>
      </c>
    </row>
    <row r="303" spans="1:3" x14ac:dyDescent="0.2">
      <c r="A303" s="28" t="s">
        <v>57</v>
      </c>
      <c r="B303" s="28" t="s">
        <v>63</v>
      </c>
      <c r="C303" s="28">
        <v>0.71586316682003581</v>
      </c>
    </row>
    <row r="304" spans="1:3" x14ac:dyDescent="0.2">
      <c r="A304" s="28" t="s">
        <v>57</v>
      </c>
      <c r="B304" s="28" t="s">
        <v>63</v>
      </c>
      <c r="C304" s="28">
        <v>0.78239150603486551</v>
      </c>
    </row>
    <row r="305" spans="1:3" x14ac:dyDescent="0.2">
      <c r="A305" s="28" t="s">
        <v>57</v>
      </c>
      <c r="B305" s="28" t="s">
        <v>63</v>
      </c>
      <c r="C305" s="28">
        <v>0.21848870189786801</v>
      </c>
    </row>
    <row r="306" spans="1:3" x14ac:dyDescent="0.2">
      <c r="A306" s="28" t="s">
        <v>57</v>
      </c>
      <c r="B306" s="28" t="s">
        <v>63</v>
      </c>
      <c r="C306" s="28">
        <v>0.48951007589277468</v>
      </c>
    </row>
    <row r="307" spans="1:3" x14ac:dyDescent="0.2">
      <c r="A307" s="28" t="s">
        <v>57</v>
      </c>
      <c r="B307" s="28" t="s">
        <v>63</v>
      </c>
      <c r="C307" s="28">
        <v>0.42520535818030819</v>
      </c>
    </row>
    <row r="308" spans="1:3" x14ac:dyDescent="0.2">
      <c r="A308" s="28" t="s">
        <v>57</v>
      </c>
      <c r="B308" s="28" t="s">
        <v>63</v>
      </c>
      <c r="C308" s="28">
        <v>0.39617119134250861</v>
      </c>
    </row>
    <row r="309" spans="1:3" x14ac:dyDescent="0.2">
      <c r="A309" s="28" t="s">
        <v>57</v>
      </c>
      <c r="B309" s="28" t="s">
        <v>63</v>
      </c>
      <c r="C309" s="28">
        <v>0.38931333772499371</v>
      </c>
    </row>
    <row r="310" spans="1:3" x14ac:dyDescent="0.2">
      <c r="A310" s="28" t="s">
        <v>57</v>
      </c>
      <c r="B310" s="28" t="s">
        <v>63</v>
      </c>
      <c r="C310" s="28">
        <v>0.33128646215129098</v>
      </c>
    </row>
    <row r="311" spans="1:3" x14ac:dyDescent="0.2">
      <c r="A311" s="28" t="s">
        <v>57</v>
      </c>
      <c r="B311" s="28" t="s">
        <v>63</v>
      </c>
      <c r="C311" s="28">
        <v>0.43638173285724619</v>
      </c>
    </row>
    <row r="312" spans="1:3" x14ac:dyDescent="0.2">
      <c r="A312" s="28" t="s">
        <v>57</v>
      </c>
      <c r="B312" s="28" t="s">
        <v>63</v>
      </c>
      <c r="C312" s="28">
        <v>0.46775691866575808</v>
      </c>
    </row>
    <row r="313" spans="1:3" x14ac:dyDescent="0.2">
      <c r="A313" s="28" t="s">
        <v>57</v>
      </c>
      <c r="B313" s="28" t="s">
        <v>63</v>
      </c>
      <c r="C313" s="28">
        <v>0.31969659319295279</v>
      </c>
    </row>
    <row r="314" spans="1:3" x14ac:dyDescent="0.2">
      <c r="A314" s="28" t="s">
        <v>57</v>
      </c>
      <c r="B314" s="28" t="s">
        <v>63</v>
      </c>
      <c r="C314" s="28">
        <v>0.4513029796523827</v>
      </c>
    </row>
    <row r="315" spans="1:3" x14ac:dyDescent="0.2">
      <c r="A315" s="28" t="s">
        <v>57</v>
      </c>
      <c r="B315" s="28" t="s">
        <v>63</v>
      </c>
      <c r="C315" s="28">
        <v>0.47129627003328622</v>
      </c>
    </row>
    <row r="316" spans="1:3" x14ac:dyDescent="0.2">
      <c r="A316" s="28" t="s">
        <v>57</v>
      </c>
      <c r="B316" s="28" t="s">
        <v>63</v>
      </c>
      <c r="C316" s="28">
        <v>0.44847790517202019</v>
      </c>
    </row>
    <row r="317" spans="1:3" x14ac:dyDescent="0.2">
      <c r="A317" s="28" t="s">
        <v>57</v>
      </c>
      <c r="B317" s="28" t="s">
        <v>63</v>
      </c>
      <c r="C317" s="28">
        <v>0.45564908854888458</v>
      </c>
    </row>
    <row r="318" spans="1:3" x14ac:dyDescent="0.2">
      <c r="A318" s="28" t="s">
        <v>57</v>
      </c>
      <c r="B318" s="28" t="s">
        <v>63</v>
      </c>
      <c r="C318" s="28">
        <v>0.32651778066563208</v>
      </c>
    </row>
    <row r="319" spans="1:3" x14ac:dyDescent="0.2">
      <c r="A319" s="28" t="s">
        <v>57</v>
      </c>
      <c r="B319" s="28" t="s">
        <v>63</v>
      </c>
      <c r="C319" s="28">
        <v>0.61692305165121497</v>
      </c>
    </row>
    <row r="320" spans="1:3" x14ac:dyDescent="0.2">
      <c r="A320" s="28" t="s">
        <v>57</v>
      </c>
      <c r="B320" s="28" t="s">
        <v>63</v>
      </c>
      <c r="C320" s="28">
        <v>0.41288344439313762</v>
      </c>
    </row>
    <row r="321" spans="1:3" x14ac:dyDescent="0.2">
      <c r="A321" s="28" t="s">
        <v>57</v>
      </c>
      <c r="B321" s="28" t="s">
        <v>63</v>
      </c>
      <c r="C321" s="28">
        <v>0.23801320816712321</v>
      </c>
    </row>
    <row r="322" spans="1:3" x14ac:dyDescent="0.2">
      <c r="A322" s="28" t="s">
        <v>57</v>
      </c>
      <c r="B322" s="28" t="s">
        <v>63</v>
      </c>
      <c r="C322" s="28">
        <v>1.015999790941511</v>
      </c>
    </row>
    <row r="323" spans="1:3" x14ac:dyDescent="0.2">
      <c r="A323" s="28" t="s">
        <v>57</v>
      </c>
      <c r="B323" s="28" t="s">
        <v>63</v>
      </c>
      <c r="C323" s="28">
        <v>0.46359881646207368</v>
      </c>
    </row>
    <row r="324" spans="1:3" x14ac:dyDescent="0.2">
      <c r="A324" s="28" t="s">
        <v>57</v>
      </c>
      <c r="B324" s="28" t="s">
        <v>63</v>
      </c>
      <c r="C324" s="28">
        <v>0.38264251669088778</v>
      </c>
    </row>
    <row r="325" spans="1:3" x14ac:dyDescent="0.2">
      <c r="A325" s="28" t="s">
        <v>57</v>
      </c>
      <c r="B325" s="28" t="s">
        <v>63</v>
      </c>
      <c r="C325" s="28">
        <v>0.57770700378831308</v>
      </c>
    </row>
    <row r="326" spans="1:3" x14ac:dyDescent="0.2">
      <c r="A326" s="28" t="s">
        <v>57</v>
      </c>
      <c r="B326" s="28" t="s">
        <v>63</v>
      </c>
      <c r="C326" s="28">
        <v>0.65833611794687574</v>
      </c>
    </row>
    <row r="327" spans="1:3" x14ac:dyDescent="0.2">
      <c r="A327" s="28" t="s">
        <v>57</v>
      </c>
      <c r="B327" s="28" t="s">
        <v>63</v>
      </c>
      <c r="C327" s="28">
        <v>0.37268677837048658</v>
      </c>
    </row>
    <row r="328" spans="1:3" x14ac:dyDescent="0.2">
      <c r="A328" s="28" t="s">
        <v>57</v>
      </c>
      <c r="B328" s="28" t="s">
        <v>63</v>
      </c>
      <c r="C328" s="28">
        <v>0.65890118489287219</v>
      </c>
    </row>
    <row r="329" spans="1:3" x14ac:dyDescent="0.2">
      <c r="A329" s="28" t="s">
        <v>57</v>
      </c>
      <c r="B329" s="28" t="s">
        <v>63</v>
      </c>
      <c r="C329" s="28">
        <v>0.34323951911751338</v>
      </c>
    </row>
    <row r="330" spans="1:3" x14ac:dyDescent="0.2">
      <c r="A330" s="28" t="s">
        <v>57</v>
      </c>
      <c r="B330" s="28" t="s">
        <v>63</v>
      </c>
      <c r="C330" s="28">
        <v>0.60739599004084055</v>
      </c>
    </row>
    <row r="331" spans="1:3" x14ac:dyDescent="0.2">
      <c r="A331" s="28" t="s">
        <v>57</v>
      </c>
      <c r="B331" s="28" t="s">
        <v>63</v>
      </c>
      <c r="C331" s="28">
        <v>2.139159569728021</v>
      </c>
    </row>
    <row r="332" spans="1:3" x14ac:dyDescent="0.2">
      <c r="A332" s="28" t="s">
        <v>57</v>
      </c>
      <c r="B332" s="28" t="s">
        <v>63</v>
      </c>
      <c r="C332" s="28">
        <v>0.50881177930207422</v>
      </c>
    </row>
    <row r="333" spans="1:3" x14ac:dyDescent="0.2">
      <c r="A333" s="28" t="s">
        <v>57</v>
      </c>
      <c r="B333" s="28" t="s">
        <v>63</v>
      </c>
      <c r="C333" s="28">
        <v>0.64664274332918248</v>
      </c>
    </row>
    <row r="334" spans="1:3" x14ac:dyDescent="0.2">
      <c r="A334" s="28" t="s">
        <v>57</v>
      </c>
      <c r="B334" s="28" t="s">
        <v>63</v>
      </c>
      <c r="C334" s="28">
        <v>0.41953751078443269</v>
      </c>
    </row>
    <row r="335" spans="1:3" x14ac:dyDescent="0.2">
      <c r="A335" s="28" t="s">
        <v>57</v>
      </c>
      <c r="B335" s="28" t="s">
        <v>63</v>
      </c>
      <c r="C335" s="28">
        <v>0.68490052611335994</v>
      </c>
    </row>
    <row r="336" spans="1:3" x14ac:dyDescent="0.2">
      <c r="A336" s="28" t="s">
        <v>57</v>
      </c>
      <c r="B336" s="28" t="s">
        <v>63</v>
      </c>
      <c r="C336" s="28">
        <v>0.67830440821692228</v>
      </c>
    </row>
    <row r="337" spans="1:3" x14ac:dyDescent="0.2">
      <c r="A337" s="28" t="s">
        <v>57</v>
      </c>
      <c r="B337" s="28" t="s">
        <v>63</v>
      </c>
      <c r="C337" s="28">
        <v>0.91463999560765297</v>
      </c>
    </row>
    <row r="338" spans="1:3" x14ac:dyDescent="0.2">
      <c r="A338" s="28" t="s">
        <v>57</v>
      </c>
      <c r="B338" s="28" t="s">
        <v>63</v>
      </c>
      <c r="C338" s="28">
        <v>1.660839111580775</v>
      </c>
    </row>
    <row r="339" spans="1:3" x14ac:dyDescent="0.2">
      <c r="A339" s="28" t="s">
        <v>57</v>
      </c>
      <c r="B339" s="28" t="s">
        <v>63</v>
      </c>
      <c r="C339" s="28">
        <v>0.48511777651825072</v>
      </c>
    </row>
    <row r="340" spans="1:3" x14ac:dyDescent="0.2">
      <c r="A340" s="28" t="s">
        <v>57</v>
      </c>
      <c r="B340" s="28" t="s">
        <v>63</v>
      </c>
      <c r="C340" s="28">
        <v>0.3159728307009631</v>
      </c>
    </row>
    <row r="341" spans="1:3" x14ac:dyDescent="0.2">
      <c r="A341" s="28" t="s">
        <v>57</v>
      </c>
      <c r="B341" s="28" t="s">
        <v>63</v>
      </c>
      <c r="C341" s="28">
        <v>0.22252489279108481</v>
      </c>
    </row>
    <row r="342" spans="1:3" x14ac:dyDescent="0.2">
      <c r="A342" s="28" t="s">
        <v>57</v>
      </c>
      <c r="B342" s="28" t="s">
        <v>63</v>
      </c>
      <c r="C342" s="28">
        <v>0.2760281328320266</v>
      </c>
    </row>
    <row r="343" spans="1:3" x14ac:dyDescent="0.2">
      <c r="A343" s="28" t="s">
        <v>57</v>
      </c>
      <c r="B343" s="28" t="s">
        <v>63</v>
      </c>
      <c r="C343" s="28">
        <v>0.25925600594759912</v>
      </c>
    </row>
    <row r="344" spans="1:3" x14ac:dyDescent="0.2">
      <c r="A344" s="28" t="s">
        <v>57</v>
      </c>
      <c r="B344" s="28" t="s">
        <v>63</v>
      </c>
      <c r="C344" s="28">
        <v>0.4513029796523827</v>
      </c>
    </row>
    <row r="345" spans="1:3" x14ac:dyDescent="0.2">
      <c r="A345" s="28" t="s">
        <v>59</v>
      </c>
      <c r="B345" s="28" t="s">
        <v>63</v>
      </c>
      <c r="C345" s="28">
        <v>0.51409896287722334</v>
      </c>
    </row>
    <row r="346" spans="1:3" x14ac:dyDescent="0.2">
      <c r="A346" s="28" t="s">
        <v>59</v>
      </c>
      <c r="B346" s="28" t="s">
        <v>63</v>
      </c>
      <c r="C346" s="28">
        <v>0.56417791638219106</v>
      </c>
    </row>
    <row r="347" spans="1:3" x14ac:dyDescent="0.2">
      <c r="A347" s="28" t="s">
        <v>59</v>
      </c>
      <c r="B347" s="28" t="s">
        <v>63</v>
      </c>
      <c r="C347" s="28">
        <v>0.47119936496711567</v>
      </c>
    </row>
    <row r="348" spans="1:3" x14ac:dyDescent="0.2">
      <c r="A348" s="28" t="s">
        <v>59</v>
      </c>
      <c r="B348" s="28" t="s">
        <v>63</v>
      </c>
      <c r="C348" s="28">
        <v>0.52833854569139016</v>
      </c>
    </row>
    <row r="349" spans="1:3" x14ac:dyDescent="0.2">
      <c r="A349" s="28" t="s">
        <v>59</v>
      </c>
      <c r="B349" s="28" t="s">
        <v>63</v>
      </c>
      <c r="C349" s="28">
        <v>0.64195605184598725</v>
      </c>
    </row>
    <row r="350" spans="1:3" x14ac:dyDescent="0.2">
      <c r="A350" s="28" t="s">
        <v>59</v>
      </c>
      <c r="B350" s="28" t="s">
        <v>63</v>
      </c>
      <c r="C350" s="28">
        <v>0.44905641662344031</v>
      </c>
    </row>
    <row r="351" spans="1:3" x14ac:dyDescent="0.2">
      <c r="A351" s="28" t="s">
        <v>59</v>
      </c>
      <c r="B351" s="28" t="s">
        <v>63</v>
      </c>
      <c r="C351" s="28">
        <v>0.1964561944858737</v>
      </c>
    </row>
    <row r="352" spans="1:3" x14ac:dyDescent="0.2">
      <c r="A352" s="28" t="s">
        <v>59</v>
      </c>
      <c r="B352" s="28" t="s">
        <v>63</v>
      </c>
      <c r="C352" s="28">
        <v>0.63262698894281422</v>
      </c>
    </row>
    <row r="353" spans="1:3" x14ac:dyDescent="0.2">
      <c r="A353" s="28" t="s">
        <v>59</v>
      </c>
      <c r="B353" s="28" t="s">
        <v>63</v>
      </c>
      <c r="C353" s="28">
        <v>0.73230248697971956</v>
      </c>
    </row>
    <row r="354" spans="1:3" x14ac:dyDescent="0.2">
      <c r="A354" s="28" t="s">
        <v>59</v>
      </c>
      <c r="B354" s="28" t="s">
        <v>63</v>
      </c>
      <c r="C354" s="28">
        <v>0.83749185399907522</v>
      </c>
    </row>
    <row r="355" spans="1:3" x14ac:dyDescent="0.2">
      <c r="A355" s="28" t="s">
        <v>59</v>
      </c>
      <c r="B355" s="28" t="s">
        <v>63</v>
      </c>
      <c r="C355" s="28">
        <v>0.55677047827948289</v>
      </c>
    </row>
    <row r="356" spans="1:3" x14ac:dyDescent="0.2">
      <c r="A356" s="28" t="s">
        <v>58</v>
      </c>
      <c r="B356" s="28" t="s">
        <v>65</v>
      </c>
      <c r="C356" s="28">
        <v>3.7104639679628758E-2</v>
      </c>
    </row>
    <row r="357" spans="1:3" x14ac:dyDescent="0.2">
      <c r="A357" s="28" t="s">
        <v>58</v>
      </c>
      <c r="B357" s="28" t="s">
        <v>65</v>
      </c>
      <c r="C357" s="28">
        <v>0.69127762897579337</v>
      </c>
    </row>
    <row r="358" spans="1:3" x14ac:dyDescent="0.2">
      <c r="A358" s="28" t="s">
        <v>58</v>
      </c>
      <c r="B358" s="28" t="s">
        <v>65</v>
      </c>
      <c r="C358" s="28">
        <v>0.8628105115778657</v>
      </c>
    </row>
    <row r="359" spans="1:3" x14ac:dyDescent="0.2">
      <c r="A359" s="28" t="s">
        <v>58</v>
      </c>
      <c r="B359" s="28" t="s">
        <v>65</v>
      </c>
      <c r="C359" s="28">
        <v>1.3307757455459539</v>
      </c>
    </row>
    <row r="360" spans="1:3" x14ac:dyDescent="0.2">
      <c r="A360" s="28" t="s">
        <v>58</v>
      </c>
      <c r="B360" s="28" t="s">
        <v>65</v>
      </c>
      <c r="C360" s="28">
        <v>1.374672847851347</v>
      </c>
    </row>
    <row r="361" spans="1:3" x14ac:dyDescent="0.2">
      <c r="A361" s="28" t="s">
        <v>22</v>
      </c>
      <c r="B361" s="28" t="s">
        <v>65</v>
      </c>
      <c r="C361" s="28">
        <v>1.9942602413079921E-2</v>
      </c>
    </row>
    <row r="362" spans="1:3" x14ac:dyDescent="0.2">
      <c r="A362" s="28" t="s">
        <v>22</v>
      </c>
      <c r="B362" s="28" t="s">
        <v>65</v>
      </c>
      <c r="C362" s="28">
        <v>6.5641343306841876E-2</v>
      </c>
    </row>
    <row r="363" spans="1:3" x14ac:dyDescent="0.2">
      <c r="A363" s="28" t="s">
        <v>22</v>
      </c>
      <c r="B363" s="28" t="s">
        <v>65</v>
      </c>
      <c r="C363" s="28">
        <v>0.10086284757769889</v>
      </c>
    </row>
    <row r="364" spans="1:3" x14ac:dyDescent="0.2">
      <c r="A364" s="28" t="s">
        <v>22</v>
      </c>
      <c r="B364" s="28" t="s">
        <v>65</v>
      </c>
      <c r="C364" s="28">
        <v>0.1707581605015524</v>
      </c>
    </row>
    <row r="365" spans="1:3" x14ac:dyDescent="0.2">
      <c r="A365" s="28" t="s">
        <v>22</v>
      </c>
      <c r="B365" s="28" t="s">
        <v>65</v>
      </c>
      <c r="C365" s="28">
        <v>0.18021074884012969</v>
      </c>
    </row>
    <row r="366" spans="1:3" x14ac:dyDescent="0.2">
      <c r="A366" s="28" t="s">
        <v>22</v>
      </c>
      <c r="B366" s="28" t="s">
        <v>65</v>
      </c>
      <c r="C366" s="28">
        <v>0.3049494081688871</v>
      </c>
    </row>
    <row r="367" spans="1:3" x14ac:dyDescent="0.2">
      <c r="A367" s="28" t="s">
        <v>22</v>
      </c>
      <c r="B367" s="28" t="s">
        <v>65</v>
      </c>
      <c r="C367" s="28">
        <v>0.33645135501269618</v>
      </c>
    </row>
    <row r="368" spans="1:3" x14ac:dyDescent="0.2">
      <c r="A368" s="28" t="s">
        <v>22</v>
      </c>
      <c r="B368" s="28" t="s">
        <v>65</v>
      </c>
      <c r="C368" s="28">
        <v>0.36847734318192688</v>
      </c>
    </row>
    <row r="369" spans="1:3" x14ac:dyDescent="0.2">
      <c r="A369" s="28" t="s">
        <v>22</v>
      </c>
      <c r="B369" s="28" t="s">
        <v>65</v>
      </c>
      <c r="C369" s="28">
        <v>0.48711485552696537</v>
      </c>
    </row>
    <row r="370" spans="1:3" x14ac:dyDescent="0.2">
      <c r="A370" s="28" t="s">
        <v>22</v>
      </c>
      <c r="B370" s="28" t="s">
        <v>65</v>
      </c>
      <c r="C370" s="28">
        <v>0.53840319023141658</v>
      </c>
    </row>
    <row r="371" spans="1:3" x14ac:dyDescent="0.2">
      <c r="A371" s="28" t="s">
        <v>22</v>
      </c>
      <c r="B371" s="28" t="s">
        <v>65</v>
      </c>
      <c r="C371" s="28">
        <v>0.57017731555191931</v>
      </c>
    </row>
    <row r="372" spans="1:3" x14ac:dyDescent="0.2">
      <c r="A372" s="28" t="s">
        <v>22</v>
      </c>
      <c r="B372" s="28" t="s">
        <v>65</v>
      </c>
      <c r="C372" s="28">
        <v>0.58472411368230126</v>
      </c>
    </row>
    <row r="373" spans="1:3" x14ac:dyDescent="0.2">
      <c r="A373" s="28" t="s">
        <v>22</v>
      </c>
      <c r="B373" s="28" t="s">
        <v>65</v>
      </c>
      <c r="C373" s="28">
        <v>0.60226403890952784</v>
      </c>
    </row>
    <row r="374" spans="1:3" x14ac:dyDescent="0.2">
      <c r="A374" s="28" t="s">
        <v>22</v>
      </c>
      <c r="B374" s="28" t="s">
        <v>65</v>
      </c>
      <c r="C374" s="28">
        <v>0.62578992267476741</v>
      </c>
    </row>
    <row r="375" spans="1:3" x14ac:dyDescent="0.2">
      <c r="A375" s="28" t="s">
        <v>22</v>
      </c>
      <c r="B375" s="28" t="s">
        <v>65</v>
      </c>
      <c r="C375" s="28">
        <v>0.63465245960866679</v>
      </c>
    </row>
    <row r="376" spans="1:3" x14ac:dyDescent="0.2">
      <c r="A376" s="28" t="s">
        <v>22</v>
      </c>
      <c r="B376" s="28" t="s">
        <v>65</v>
      </c>
      <c r="C376" s="28">
        <v>0.6524424002430782</v>
      </c>
    </row>
    <row r="377" spans="1:3" x14ac:dyDescent="0.2">
      <c r="A377" s="28" t="s">
        <v>22</v>
      </c>
      <c r="B377" s="28" t="s">
        <v>65</v>
      </c>
      <c r="C377" s="28">
        <v>0.65541571557947798</v>
      </c>
    </row>
    <row r="378" spans="1:3" x14ac:dyDescent="0.2">
      <c r="A378" s="28" t="s">
        <v>22</v>
      </c>
      <c r="B378" s="28" t="s">
        <v>65</v>
      </c>
      <c r="C378" s="28">
        <v>0.66434979352082313</v>
      </c>
    </row>
    <row r="379" spans="1:3" x14ac:dyDescent="0.2">
      <c r="A379" s="28" t="s">
        <v>22</v>
      </c>
      <c r="B379" s="28" t="s">
        <v>65</v>
      </c>
      <c r="C379" s="28">
        <v>0.68527753913165579</v>
      </c>
    </row>
    <row r="380" spans="1:3" x14ac:dyDescent="0.2">
      <c r="A380" s="28" t="s">
        <v>22</v>
      </c>
      <c r="B380" s="28" t="s">
        <v>65</v>
      </c>
      <c r="C380" s="28">
        <v>0.73353080006346949</v>
      </c>
    </row>
    <row r="381" spans="1:3" x14ac:dyDescent="0.2">
      <c r="A381" s="28" t="s">
        <v>22</v>
      </c>
      <c r="B381" s="28" t="s">
        <v>65</v>
      </c>
      <c r="C381" s="28">
        <v>0.7731513773554114</v>
      </c>
    </row>
    <row r="382" spans="1:3" x14ac:dyDescent="0.2">
      <c r="A382" s="28" t="s">
        <v>22</v>
      </c>
      <c r="B382" s="28" t="s">
        <v>65</v>
      </c>
      <c r="C382" s="28">
        <v>0.84412017287659846</v>
      </c>
    </row>
    <row r="383" spans="1:3" x14ac:dyDescent="0.2">
      <c r="A383" s="28" t="s">
        <v>22</v>
      </c>
      <c r="B383" s="28" t="s">
        <v>65</v>
      </c>
      <c r="C383" s="28">
        <v>0.8878414146737984</v>
      </c>
    </row>
    <row r="384" spans="1:3" x14ac:dyDescent="0.2">
      <c r="A384" s="28" t="s">
        <v>22</v>
      </c>
      <c r="B384" s="28" t="s">
        <v>65</v>
      </c>
      <c r="C384" s="28">
        <v>0.91299643043019729</v>
      </c>
    </row>
    <row r="385" spans="1:3" x14ac:dyDescent="0.2">
      <c r="A385" s="28" t="s">
        <v>22</v>
      </c>
      <c r="B385" s="28" t="s">
        <v>65</v>
      </c>
      <c r="C385" s="28">
        <v>0.94144141398160497</v>
      </c>
    </row>
    <row r="386" spans="1:3" x14ac:dyDescent="0.2">
      <c r="A386" s="28" t="s">
        <v>22</v>
      </c>
      <c r="B386" s="28" t="s">
        <v>65</v>
      </c>
      <c r="C386" s="28">
        <v>0.94461135771058313</v>
      </c>
    </row>
    <row r="387" spans="1:3" x14ac:dyDescent="0.2">
      <c r="A387" s="28" t="s">
        <v>22</v>
      </c>
      <c r="B387" s="28" t="s">
        <v>65</v>
      </c>
      <c r="C387" s="28">
        <v>0.97641260123186668</v>
      </c>
    </row>
    <row r="388" spans="1:3" x14ac:dyDescent="0.2">
      <c r="A388" s="28" t="s">
        <v>22</v>
      </c>
      <c r="B388" s="28" t="s">
        <v>65</v>
      </c>
      <c r="C388" s="28">
        <v>1.0212398790756869</v>
      </c>
    </row>
    <row r="389" spans="1:3" x14ac:dyDescent="0.2">
      <c r="A389" s="28" t="s">
        <v>22</v>
      </c>
      <c r="B389" s="28" t="s">
        <v>65</v>
      </c>
      <c r="C389" s="28">
        <v>1.0599400188164161</v>
      </c>
    </row>
    <row r="390" spans="1:3" x14ac:dyDescent="0.2">
      <c r="A390" s="28" t="s">
        <v>22</v>
      </c>
      <c r="B390" s="28" t="s">
        <v>65</v>
      </c>
      <c r="C390" s="28">
        <v>1.085878840244463</v>
      </c>
    </row>
    <row r="391" spans="1:3" x14ac:dyDescent="0.2">
      <c r="A391" s="28" t="s">
        <v>22</v>
      </c>
      <c r="B391" s="28" t="s">
        <v>65</v>
      </c>
      <c r="C391" s="28">
        <v>1.089128889606791</v>
      </c>
    </row>
    <row r="392" spans="1:3" x14ac:dyDescent="0.2">
      <c r="A392" s="28" t="s">
        <v>22</v>
      </c>
      <c r="B392" s="28" t="s">
        <v>65</v>
      </c>
      <c r="C392" s="28">
        <v>1.115190188506356</v>
      </c>
    </row>
    <row r="393" spans="1:3" x14ac:dyDescent="0.2">
      <c r="A393" s="28" t="s">
        <v>22</v>
      </c>
      <c r="B393" s="28" t="s">
        <v>65</v>
      </c>
      <c r="C393" s="28">
        <v>1.15448247942548</v>
      </c>
    </row>
    <row r="394" spans="1:3" x14ac:dyDescent="0.2">
      <c r="A394" s="28" t="s">
        <v>22</v>
      </c>
      <c r="B394" s="28" t="s">
        <v>65</v>
      </c>
      <c r="C394" s="28">
        <v>1.1709241269060571</v>
      </c>
    </row>
    <row r="395" spans="1:3" x14ac:dyDescent="0.2">
      <c r="A395" s="28" t="s">
        <v>22</v>
      </c>
      <c r="B395" s="28" t="s">
        <v>65</v>
      </c>
      <c r="C395" s="28">
        <v>1.253733366669427</v>
      </c>
    </row>
    <row r="396" spans="1:3" x14ac:dyDescent="0.2">
      <c r="A396" s="28" t="s">
        <v>22</v>
      </c>
      <c r="B396" s="28" t="s">
        <v>65</v>
      </c>
      <c r="C396" s="28">
        <v>1.3038872508349839</v>
      </c>
    </row>
    <row r="397" spans="1:3" x14ac:dyDescent="0.2">
      <c r="A397" s="28" t="s">
        <v>22</v>
      </c>
      <c r="B397" s="28" t="s">
        <v>65</v>
      </c>
      <c r="C397" s="28">
        <v>1.3206812925661311</v>
      </c>
    </row>
    <row r="398" spans="1:3" x14ac:dyDescent="0.2">
      <c r="A398" s="28" t="s">
        <v>22</v>
      </c>
      <c r="B398" s="28" t="s">
        <v>65</v>
      </c>
      <c r="C398" s="28">
        <v>1.3476296682018041</v>
      </c>
    </row>
    <row r="399" spans="1:3" x14ac:dyDescent="0.2">
      <c r="A399" s="28" t="s">
        <v>22</v>
      </c>
      <c r="B399" s="28" t="s">
        <v>65</v>
      </c>
      <c r="C399" s="28">
        <v>1.3712873073577769</v>
      </c>
    </row>
    <row r="400" spans="1:3" x14ac:dyDescent="0.2">
      <c r="A400" s="28" t="s">
        <v>22</v>
      </c>
      <c r="B400" s="28" t="s">
        <v>65</v>
      </c>
      <c r="C400" s="28">
        <v>1.3916224405037469</v>
      </c>
    </row>
    <row r="401" spans="1:3" x14ac:dyDescent="0.2">
      <c r="A401" s="28" t="s">
        <v>22</v>
      </c>
      <c r="B401" s="28" t="s">
        <v>65</v>
      </c>
      <c r="C401" s="28">
        <v>1.4188171201371229</v>
      </c>
    </row>
    <row r="402" spans="1:3" x14ac:dyDescent="0.2">
      <c r="A402" s="28" t="s">
        <v>22</v>
      </c>
      <c r="B402" s="28" t="s">
        <v>65</v>
      </c>
      <c r="C402" s="28">
        <v>1.4392733773323061</v>
      </c>
    </row>
    <row r="403" spans="1:3" x14ac:dyDescent="0.2">
      <c r="A403" s="28" t="s">
        <v>22</v>
      </c>
      <c r="B403" s="28" t="s">
        <v>65</v>
      </c>
      <c r="C403" s="28">
        <v>1.5112697799432919</v>
      </c>
    </row>
    <row r="404" spans="1:3" x14ac:dyDescent="0.2">
      <c r="A404" s="28" t="s">
        <v>22</v>
      </c>
      <c r="B404" s="28" t="s">
        <v>65</v>
      </c>
      <c r="C404" s="28">
        <v>1.5804022679225149</v>
      </c>
    </row>
    <row r="405" spans="1:3" x14ac:dyDescent="0.2">
      <c r="A405" s="28" t="s">
        <v>22</v>
      </c>
      <c r="B405" s="28" t="s">
        <v>65</v>
      </c>
      <c r="C405" s="28">
        <v>1.5804022679225149</v>
      </c>
    </row>
    <row r="406" spans="1:3" x14ac:dyDescent="0.2">
      <c r="A406" s="28" t="s">
        <v>22</v>
      </c>
      <c r="B406" s="28" t="s">
        <v>65</v>
      </c>
      <c r="C406" s="28">
        <v>1.6186540611833751</v>
      </c>
    </row>
    <row r="407" spans="1:3" x14ac:dyDescent="0.2">
      <c r="A407" s="28" t="s">
        <v>22</v>
      </c>
      <c r="B407" s="28" t="s">
        <v>65</v>
      </c>
      <c r="C407" s="28">
        <v>1.646573738651735</v>
      </c>
    </row>
    <row r="408" spans="1:3" x14ac:dyDescent="0.2">
      <c r="A408" s="28" t="s">
        <v>22</v>
      </c>
      <c r="B408" s="28" t="s">
        <v>65</v>
      </c>
      <c r="C408" s="28">
        <v>1.7096963301814401</v>
      </c>
    </row>
    <row r="409" spans="1:3" x14ac:dyDescent="0.2">
      <c r="A409" s="28" t="s">
        <v>22</v>
      </c>
      <c r="B409" s="28" t="s">
        <v>65</v>
      </c>
      <c r="C409" s="28">
        <v>1.723779843842266</v>
      </c>
    </row>
    <row r="410" spans="1:3" x14ac:dyDescent="0.2">
      <c r="A410" s="28" t="s">
        <v>22</v>
      </c>
      <c r="B410" s="28" t="s">
        <v>65</v>
      </c>
      <c r="C410" s="28">
        <v>1.75907689473046</v>
      </c>
    </row>
    <row r="411" spans="1:3" x14ac:dyDescent="0.2">
      <c r="A411" s="28" t="s">
        <v>22</v>
      </c>
      <c r="B411" s="28" t="s">
        <v>65</v>
      </c>
      <c r="C411" s="28">
        <v>1.8193674269332949</v>
      </c>
    </row>
    <row r="412" spans="1:3" x14ac:dyDescent="0.2">
      <c r="A412" s="28" t="s">
        <v>22</v>
      </c>
      <c r="B412" s="28" t="s">
        <v>65</v>
      </c>
      <c r="C412" s="28">
        <v>1.9338070805153631</v>
      </c>
    </row>
    <row r="413" spans="1:3" x14ac:dyDescent="0.2">
      <c r="A413" s="28" t="s">
        <v>22</v>
      </c>
      <c r="B413" s="28" t="s">
        <v>65</v>
      </c>
      <c r="C413" s="28">
        <v>2.0313029185506211</v>
      </c>
    </row>
    <row r="414" spans="1:3" x14ac:dyDescent="0.2">
      <c r="A414" s="28" t="s">
        <v>22</v>
      </c>
      <c r="B414" s="28" t="s">
        <v>65</v>
      </c>
      <c r="C414" s="28">
        <v>2.1369440172925489</v>
      </c>
    </row>
    <row r="415" spans="1:3" x14ac:dyDescent="0.2">
      <c r="A415" s="28" t="s">
        <v>22</v>
      </c>
      <c r="B415" s="28" t="s">
        <v>65</v>
      </c>
      <c r="C415" s="28">
        <v>2.2029821821190692</v>
      </c>
    </row>
    <row r="416" spans="1:3" x14ac:dyDescent="0.2">
      <c r="A416" s="28" t="s">
        <v>22</v>
      </c>
      <c r="B416" s="28" t="s">
        <v>65</v>
      </c>
      <c r="C416" s="28">
        <v>2.862337404522787</v>
      </c>
    </row>
    <row r="417" spans="1:3" x14ac:dyDescent="0.2">
      <c r="A417" s="28" t="s">
        <v>22</v>
      </c>
      <c r="B417" s="28" t="s">
        <v>65</v>
      </c>
      <c r="C417" s="28">
        <v>2.9744287230772999</v>
      </c>
    </row>
    <row r="418" spans="1:3" x14ac:dyDescent="0.2">
      <c r="A418" s="28" t="s">
        <v>22</v>
      </c>
      <c r="B418" s="28" t="s">
        <v>65</v>
      </c>
      <c r="C418" s="28">
        <v>3.6742111187473041</v>
      </c>
    </row>
    <row r="419" spans="1:3" x14ac:dyDescent="0.2">
      <c r="A419" s="28" t="s">
        <v>57</v>
      </c>
      <c r="B419" s="28" t="s">
        <v>65</v>
      </c>
      <c r="C419" s="28">
        <v>5.2124231623300469E-3</v>
      </c>
    </row>
    <row r="420" spans="1:3" x14ac:dyDescent="0.2">
      <c r="A420" s="28" t="s">
        <v>57</v>
      </c>
      <c r="B420" s="28" t="s">
        <v>65</v>
      </c>
      <c r="C420" s="28">
        <v>1.0702320085052491E-2</v>
      </c>
    </row>
    <row r="421" spans="1:3" x14ac:dyDescent="0.2">
      <c r="A421" s="28" t="s">
        <v>57</v>
      </c>
      <c r="B421" s="28" t="s">
        <v>65</v>
      </c>
      <c r="C421" s="28">
        <v>2.4893240183519291E-2</v>
      </c>
    </row>
    <row r="422" spans="1:3" x14ac:dyDescent="0.2">
      <c r="A422" s="28" t="s">
        <v>57</v>
      </c>
      <c r="B422" s="28" t="s">
        <v>65</v>
      </c>
      <c r="C422" s="28">
        <v>3.353097681595936E-2</v>
      </c>
    </row>
    <row r="423" spans="1:3" x14ac:dyDescent="0.2">
      <c r="A423" s="28" t="s">
        <v>57</v>
      </c>
      <c r="B423" s="28" t="s">
        <v>65</v>
      </c>
      <c r="C423" s="28">
        <v>3.7104639679628758E-2</v>
      </c>
    </row>
    <row r="424" spans="1:3" x14ac:dyDescent="0.2">
      <c r="A424" s="28" t="s">
        <v>57</v>
      </c>
      <c r="B424" s="28" t="s">
        <v>65</v>
      </c>
      <c r="C424" s="28">
        <v>3.8914614807465588E-2</v>
      </c>
    </row>
    <row r="425" spans="1:3" x14ac:dyDescent="0.2">
      <c r="A425" s="28" t="s">
        <v>57</v>
      </c>
      <c r="B425" s="28" t="s">
        <v>65</v>
      </c>
      <c r="C425" s="28">
        <v>4.0739385773874162E-2</v>
      </c>
    </row>
    <row r="426" spans="1:3" x14ac:dyDescent="0.2">
      <c r="A426" s="28" t="s">
        <v>57</v>
      </c>
      <c r="B426" s="28" t="s">
        <v>65</v>
      </c>
      <c r="C426" s="28">
        <v>5.007087296292053E-2</v>
      </c>
    </row>
    <row r="427" spans="1:3" x14ac:dyDescent="0.2">
      <c r="A427" s="28" t="s">
        <v>57</v>
      </c>
      <c r="B427" s="28" t="s">
        <v>65</v>
      </c>
      <c r="C427" s="28">
        <v>5.1976172550681599E-2</v>
      </c>
    </row>
    <row r="428" spans="1:3" x14ac:dyDescent="0.2">
      <c r="A428" s="28" t="s">
        <v>57</v>
      </c>
      <c r="B428" s="28" t="s">
        <v>65</v>
      </c>
      <c r="C428" s="28">
        <v>5.7764466018103158E-2</v>
      </c>
    </row>
    <row r="429" spans="1:3" x14ac:dyDescent="0.2">
      <c r="A429" s="28" t="s">
        <v>57</v>
      </c>
      <c r="B429" s="28" t="s">
        <v>65</v>
      </c>
      <c r="C429" s="28">
        <v>5.9717124148947129E-2</v>
      </c>
    </row>
    <row r="430" spans="1:3" x14ac:dyDescent="0.2">
      <c r="A430" s="28" t="s">
        <v>57</v>
      </c>
      <c r="B430" s="28" t="s">
        <v>65</v>
      </c>
      <c r="C430" s="28">
        <v>6.1680976870970891E-2</v>
      </c>
    </row>
    <row r="431" spans="1:3" x14ac:dyDescent="0.2">
      <c r="A431" s="28" t="s">
        <v>57</v>
      </c>
      <c r="B431" s="28" t="s">
        <v>65</v>
      </c>
      <c r="C431" s="28">
        <v>6.1680976870970891E-2</v>
      </c>
    </row>
    <row r="432" spans="1:3" x14ac:dyDescent="0.2">
      <c r="A432" s="28" t="s">
        <v>57</v>
      </c>
      <c r="B432" s="28" t="s">
        <v>65</v>
      </c>
      <c r="C432" s="28">
        <v>6.5641343306841876E-2</v>
      </c>
    </row>
    <row r="433" spans="1:3" x14ac:dyDescent="0.2">
      <c r="A433" s="28" t="s">
        <v>57</v>
      </c>
      <c r="B433" s="28" t="s">
        <v>65</v>
      </c>
      <c r="C433" s="28">
        <v>6.7637421773609624E-2</v>
      </c>
    </row>
    <row r="434" spans="1:3" x14ac:dyDescent="0.2">
      <c r="A434" s="28" t="s">
        <v>57</v>
      </c>
      <c r="B434" s="28" t="s">
        <v>65</v>
      </c>
      <c r="C434" s="28">
        <v>6.9643822899707677E-2</v>
      </c>
    </row>
    <row r="435" spans="1:3" x14ac:dyDescent="0.2">
      <c r="A435" s="28" t="s">
        <v>57</v>
      </c>
      <c r="B435" s="28" t="s">
        <v>65</v>
      </c>
      <c r="C435" s="28">
        <v>8.1888649381119699E-2</v>
      </c>
    </row>
    <row r="436" spans="1:3" x14ac:dyDescent="0.2">
      <c r="A436" s="28" t="s">
        <v>57</v>
      </c>
      <c r="B436" s="28" t="s">
        <v>65</v>
      </c>
      <c r="C436" s="28">
        <v>9.0236421108548071E-2</v>
      </c>
    </row>
    <row r="437" spans="1:3" x14ac:dyDescent="0.2">
      <c r="A437" s="28" t="s">
        <v>57</v>
      </c>
      <c r="B437" s="28" t="s">
        <v>65</v>
      </c>
      <c r="C437" s="28">
        <v>9.2345091636064719E-2</v>
      </c>
    </row>
    <row r="438" spans="1:3" x14ac:dyDescent="0.2">
      <c r="A438" s="28" t="s">
        <v>57</v>
      </c>
      <c r="B438" s="28" t="s">
        <v>65</v>
      </c>
      <c r="C438" s="28">
        <v>0.10086284757769889</v>
      </c>
    </row>
    <row r="439" spans="1:3" x14ac:dyDescent="0.2">
      <c r="A439" s="28" t="s">
        <v>57</v>
      </c>
      <c r="B439" s="28" t="s">
        <v>65</v>
      </c>
      <c r="C439" s="28">
        <v>0.1316364756363827</v>
      </c>
    </row>
    <row r="440" spans="1:3" x14ac:dyDescent="0.2">
      <c r="A440" s="28" t="s">
        <v>57</v>
      </c>
      <c r="B440" s="28" t="s">
        <v>65</v>
      </c>
      <c r="C440" s="28">
        <v>0.1361450263177916</v>
      </c>
    </row>
    <row r="441" spans="1:3" x14ac:dyDescent="0.2">
      <c r="A441" s="28" t="s">
        <v>57</v>
      </c>
      <c r="B441" s="28" t="s">
        <v>65</v>
      </c>
      <c r="C441" s="28">
        <v>0.14524014985770151</v>
      </c>
    </row>
    <row r="442" spans="1:3" x14ac:dyDescent="0.2">
      <c r="A442" s="28" t="s">
        <v>57</v>
      </c>
      <c r="B442" s="28" t="s">
        <v>65</v>
      </c>
      <c r="C442" s="28">
        <v>0.1498256436746761</v>
      </c>
    </row>
    <row r="443" spans="1:3" x14ac:dyDescent="0.2">
      <c r="A443" s="28" t="s">
        <v>57</v>
      </c>
      <c r="B443" s="28" t="s">
        <v>65</v>
      </c>
      <c r="C443" s="28">
        <v>0.1498256436746761</v>
      </c>
    </row>
    <row r="444" spans="1:3" x14ac:dyDescent="0.2">
      <c r="A444" s="28" t="s">
        <v>57</v>
      </c>
      <c r="B444" s="28" t="s">
        <v>65</v>
      </c>
      <c r="C444" s="28">
        <v>0.1498256436746761</v>
      </c>
    </row>
    <row r="445" spans="1:3" x14ac:dyDescent="0.2">
      <c r="A445" s="28" t="s">
        <v>57</v>
      </c>
      <c r="B445" s="28" t="s">
        <v>65</v>
      </c>
      <c r="C445" s="28">
        <v>0.15212764978854279</v>
      </c>
    </row>
    <row r="446" spans="1:3" x14ac:dyDescent="0.2">
      <c r="A446" s="28" t="s">
        <v>57</v>
      </c>
      <c r="B446" s="28" t="s">
        <v>65</v>
      </c>
      <c r="C446" s="28">
        <v>0.15212764978854279</v>
      </c>
    </row>
    <row r="447" spans="1:3" x14ac:dyDescent="0.2">
      <c r="A447" s="28" t="s">
        <v>57</v>
      </c>
      <c r="B447" s="28" t="s">
        <v>65</v>
      </c>
      <c r="C447" s="28">
        <v>0.16139600098842269</v>
      </c>
    </row>
    <row r="448" spans="1:3" x14ac:dyDescent="0.2">
      <c r="A448" s="28" t="s">
        <v>57</v>
      </c>
      <c r="B448" s="28" t="s">
        <v>65</v>
      </c>
      <c r="C448" s="28">
        <v>0.16606557252511869</v>
      </c>
    </row>
    <row r="449" spans="1:3" x14ac:dyDescent="0.2">
      <c r="A449" s="28" t="s">
        <v>57</v>
      </c>
      <c r="B449" s="28" t="s">
        <v>65</v>
      </c>
      <c r="C449" s="28">
        <v>0.16840901569205649</v>
      </c>
    </row>
    <row r="450" spans="1:3" x14ac:dyDescent="0.2">
      <c r="A450" s="28" t="s">
        <v>57</v>
      </c>
      <c r="B450" s="28" t="s">
        <v>65</v>
      </c>
      <c r="C450" s="28">
        <v>0.16840901569205649</v>
      </c>
    </row>
    <row r="451" spans="1:3" x14ac:dyDescent="0.2">
      <c r="A451" s="28" t="s">
        <v>57</v>
      </c>
      <c r="B451" s="28" t="s">
        <v>65</v>
      </c>
      <c r="C451" s="28">
        <v>0.1707581605015524</v>
      </c>
    </row>
    <row r="452" spans="1:3" x14ac:dyDescent="0.2">
      <c r="A452" s="28" t="s">
        <v>57</v>
      </c>
      <c r="B452" s="28" t="s">
        <v>65</v>
      </c>
      <c r="C452" s="28">
        <v>0.23120609870342149</v>
      </c>
    </row>
    <row r="453" spans="1:3" x14ac:dyDescent="0.2">
      <c r="A453" s="28" t="s">
        <v>57</v>
      </c>
      <c r="B453" s="28" t="s">
        <v>65</v>
      </c>
      <c r="C453" s="28">
        <v>0.30755374421039072</v>
      </c>
    </row>
    <row r="454" spans="1:3" x14ac:dyDescent="0.2">
      <c r="A454" s="28" t="s">
        <v>57</v>
      </c>
      <c r="B454" s="28" t="s">
        <v>65</v>
      </c>
      <c r="C454" s="28">
        <v>0.45343395903586869</v>
      </c>
    </row>
    <row r="455" spans="1:3" x14ac:dyDescent="0.2">
      <c r="A455" s="28" t="s">
        <v>57</v>
      </c>
      <c r="B455" s="28" t="s">
        <v>65</v>
      </c>
      <c r="C455" s="28">
        <v>1.092380638319858</v>
      </c>
    </row>
    <row r="456" spans="1:3" x14ac:dyDescent="0.2">
      <c r="A456" s="28" t="s">
        <v>57</v>
      </c>
      <c r="B456" s="28" t="s">
        <v>65</v>
      </c>
      <c r="C456" s="28">
        <v>1.4256301642130871</v>
      </c>
    </row>
    <row r="457" spans="1:3" x14ac:dyDescent="0.2">
      <c r="A457" s="28" t="s">
        <v>57</v>
      </c>
      <c r="B457" s="28" t="s">
        <v>65</v>
      </c>
      <c r="C457" s="28">
        <v>9.6603969606881793E-2</v>
      </c>
    </row>
    <row r="458" spans="1:3" x14ac:dyDescent="0.2">
      <c r="A458" s="28" t="s">
        <v>57</v>
      </c>
      <c r="B458" s="28" t="s">
        <v>65</v>
      </c>
      <c r="C458" s="28">
        <v>9.6603969606881793E-2</v>
      </c>
    </row>
    <row r="459" spans="1:3" x14ac:dyDescent="0.2">
      <c r="A459" s="28" t="s">
        <v>57</v>
      </c>
      <c r="B459" s="28" t="s">
        <v>65</v>
      </c>
      <c r="C459" s="28">
        <v>9.6603969606881793E-2</v>
      </c>
    </row>
    <row r="460" spans="1:3" x14ac:dyDescent="0.2">
      <c r="A460" s="28" t="s">
        <v>57</v>
      </c>
      <c r="B460" s="28" t="s">
        <v>65</v>
      </c>
      <c r="C460" s="28">
        <v>9.6603969606881793E-2</v>
      </c>
    </row>
    <row r="461" spans="1:3" x14ac:dyDescent="0.2">
      <c r="A461" s="28" t="s">
        <v>57</v>
      </c>
      <c r="B461" s="28" t="s">
        <v>65</v>
      </c>
      <c r="C461" s="28">
        <v>9.6603969606881793E-2</v>
      </c>
    </row>
    <row r="462" spans="1:3" x14ac:dyDescent="0.2">
      <c r="A462" s="28" t="s">
        <v>57</v>
      </c>
      <c r="B462" s="28" t="s">
        <v>65</v>
      </c>
      <c r="C462" s="28">
        <v>9.6603969606881793E-2</v>
      </c>
    </row>
    <row r="463" spans="1:3" x14ac:dyDescent="0.2">
      <c r="A463" s="28" t="s">
        <v>59</v>
      </c>
      <c r="B463" s="28" t="s">
        <v>65</v>
      </c>
      <c r="C463" s="28">
        <v>3.353097681595936E-2</v>
      </c>
    </row>
    <row r="464" spans="1:3" x14ac:dyDescent="0.2">
      <c r="A464" s="28" t="s">
        <v>59</v>
      </c>
      <c r="B464" s="28" t="s">
        <v>65</v>
      </c>
      <c r="C464" s="28">
        <v>4.0739385773874162E-2</v>
      </c>
    </row>
    <row r="465" spans="1:3" x14ac:dyDescent="0.2">
      <c r="A465" s="28" t="s">
        <v>59</v>
      </c>
      <c r="B465" s="28" t="s">
        <v>65</v>
      </c>
      <c r="C465" s="28">
        <v>7.5723056378935352E-2</v>
      </c>
    </row>
    <row r="466" spans="1:3" x14ac:dyDescent="0.2">
      <c r="A466" s="28" t="s">
        <v>59</v>
      </c>
      <c r="B466" s="28" t="s">
        <v>65</v>
      </c>
      <c r="C466" s="28">
        <v>9.0236421108548071E-2</v>
      </c>
    </row>
    <row r="467" spans="1:3" x14ac:dyDescent="0.2">
      <c r="A467" s="28" t="s">
        <v>59</v>
      </c>
      <c r="B467" s="28" t="s">
        <v>65</v>
      </c>
      <c r="C467" s="28">
        <v>9.446219098309161E-2</v>
      </c>
    </row>
    <row r="468" spans="1:3" x14ac:dyDescent="0.2">
      <c r="A468" s="28" t="s">
        <v>59</v>
      </c>
      <c r="B468" s="28" t="s">
        <v>65</v>
      </c>
      <c r="C468" s="28">
        <v>9.6587595718910541E-2</v>
      </c>
    </row>
    <row r="469" spans="1:3" x14ac:dyDescent="0.2">
      <c r="A469" s="28" t="s">
        <v>59</v>
      </c>
      <c r="B469" s="28" t="s">
        <v>65</v>
      </c>
      <c r="C469" s="28">
        <v>0.11607146123711359</v>
      </c>
    </row>
    <row r="470" spans="1:3" x14ac:dyDescent="0.2">
      <c r="A470" s="28" t="s">
        <v>59</v>
      </c>
      <c r="B470" s="28" t="s">
        <v>65</v>
      </c>
      <c r="C470" s="28">
        <v>0.19937498613742041</v>
      </c>
    </row>
    <row r="471" spans="1:3" x14ac:dyDescent="0.2">
      <c r="A471" s="28" t="s">
        <v>59</v>
      </c>
      <c r="B471" s="28" t="s">
        <v>65</v>
      </c>
      <c r="C471" s="28">
        <v>0.53840319023141658</v>
      </c>
    </row>
    <row r="472" spans="1:3" x14ac:dyDescent="0.2">
      <c r="A472" s="28" t="s">
        <v>59</v>
      </c>
      <c r="B472" s="28" t="s">
        <v>65</v>
      </c>
      <c r="C472" s="28">
        <v>1.0116044623706131</v>
      </c>
    </row>
    <row r="473" spans="1:3" x14ac:dyDescent="0.2">
      <c r="A473" s="28" t="s">
        <v>59</v>
      </c>
      <c r="B473" s="28" t="s">
        <v>65</v>
      </c>
      <c r="C473" s="28">
        <v>9.5524893351001075E-2</v>
      </c>
    </row>
  </sheetData>
  <autoFilter ref="A1:C1" xr:uid="{6E80F41E-AAF5-492A-A9ED-1B3414E79A52}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27627-A509-4E03-98C4-B574E9B48DEF}">
  <dimension ref="A1:W120"/>
  <sheetViews>
    <sheetView zoomScale="55" zoomScaleNormal="55" workbookViewId="0">
      <selection activeCell="Q41" sqref="Q41"/>
    </sheetView>
  </sheetViews>
  <sheetFormatPr defaultColWidth="8.77734375" defaultRowHeight="11.4" x14ac:dyDescent="0.2"/>
  <cols>
    <col min="1" max="12" width="10" style="28" customWidth="1"/>
    <col min="13" max="13" width="14" style="28" customWidth="1"/>
    <col min="14" max="19" width="14" style="33" customWidth="1"/>
    <col min="20" max="20" width="14" style="28" customWidth="1"/>
    <col min="21" max="21" width="18.44140625" style="28" bestFit="1" customWidth="1"/>
    <col min="22" max="16384" width="8.77734375" style="28"/>
  </cols>
  <sheetData>
    <row r="1" spans="1:23" x14ac:dyDescent="0.2">
      <c r="A1" s="64" t="s">
        <v>261</v>
      </c>
      <c r="B1" s="64"/>
      <c r="C1" s="64"/>
      <c r="D1" s="64"/>
      <c r="E1" s="64"/>
      <c r="F1" s="64"/>
      <c r="H1" s="64" t="s">
        <v>262</v>
      </c>
      <c r="I1" s="64"/>
      <c r="J1" s="64"/>
      <c r="K1" s="64"/>
      <c r="L1" s="64"/>
      <c r="N1" s="71" t="s">
        <v>75</v>
      </c>
      <c r="O1" s="71"/>
      <c r="P1" s="71"/>
      <c r="Q1" s="71"/>
      <c r="R1" s="71"/>
      <c r="S1" s="71"/>
    </row>
    <row r="2" spans="1:23" ht="15.6" customHeight="1" x14ac:dyDescent="0.2">
      <c r="A2" s="33" t="s">
        <v>56</v>
      </c>
      <c r="B2" s="34" t="s">
        <v>61</v>
      </c>
      <c r="C2" s="34" t="s">
        <v>62</v>
      </c>
      <c r="D2" s="34" t="s">
        <v>63</v>
      </c>
      <c r="E2" s="34" t="s">
        <v>64</v>
      </c>
      <c r="F2" s="34" t="s">
        <v>65</v>
      </c>
      <c r="H2" s="33" t="s">
        <v>56</v>
      </c>
      <c r="I2" s="34" t="s">
        <v>61</v>
      </c>
      <c r="J2" s="34" t="s">
        <v>62</v>
      </c>
      <c r="K2" s="34" t="s">
        <v>63</v>
      </c>
      <c r="L2" s="34" t="s">
        <v>65</v>
      </c>
      <c r="N2" s="36" t="s">
        <v>60</v>
      </c>
      <c r="O2" s="36"/>
      <c r="P2" s="36"/>
      <c r="Q2" s="36"/>
      <c r="R2" s="36"/>
      <c r="S2" s="36"/>
    </row>
    <row r="3" spans="1:23" x14ac:dyDescent="0.2">
      <c r="A3" s="33" t="s">
        <v>58</v>
      </c>
      <c r="B3" s="35">
        <v>2.6253320478616922</v>
      </c>
      <c r="C3" s="35">
        <v>0.1577759997891226</v>
      </c>
      <c r="D3" s="35">
        <v>0.30108949020362041</v>
      </c>
      <c r="E3" s="35">
        <v>18.83622328633356</v>
      </c>
      <c r="F3" s="35">
        <v>6.3074283769822007E-2</v>
      </c>
      <c r="G3" s="33"/>
      <c r="H3" s="33" t="s">
        <v>58</v>
      </c>
      <c r="I3" s="35">
        <v>3.229984321403284</v>
      </c>
      <c r="J3" s="35">
        <v>0.1975755143990432</v>
      </c>
      <c r="K3" s="35">
        <v>0.40425669386794799</v>
      </c>
      <c r="L3" s="35">
        <v>4.32374177317656E-3</v>
      </c>
      <c r="M3" s="33"/>
      <c r="N3" s="36" t="s">
        <v>75</v>
      </c>
      <c r="O3" s="36" t="s">
        <v>70</v>
      </c>
      <c r="P3" s="36" t="s">
        <v>71</v>
      </c>
      <c r="Q3" s="36" t="s">
        <v>72</v>
      </c>
      <c r="R3" s="36" t="s">
        <v>73</v>
      </c>
      <c r="S3" s="36" t="s">
        <v>74</v>
      </c>
    </row>
    <row r="4" spans="1:23" x14ac:dyDescent="0.2">
      <c r="A4" s="33" t="s">
        <v>22</v>
      </c>
      <c r="B4" s="35">
        <v>38.806627233732243</v>
      </c>
      <c r="C4" s="35">
        <v>0.2154300988186548</v>
      </c>
      <c r="D4" s="35">
        <v>0.13635602474438499</v>
      </c>
      <c r="E4" s="35">
        <v>21.798508249988281</v>
      </c>
      <c r="F4" s="35">
        <v>4.54581824405784E-2</v>
      </c>
      <c r="H4" s="33" t="s">
        <v>58</v>
      </c>
      <c r="I4" s="35">
        <v>2.7445122838879761</v>
      </c>
      <c r="J4" s="35">
        <v>0.216403497146132</v>
      </c>
      <c r="K4" s="35">
        <v>0.37083751807018123</v>
      </c>
      <c r="L4" s="35">
        <v>8.0553429087900794E-2</v>
      </c>
      <c r="N4" s="36" t="s">
        <v>68</v>
      </c>
      <c r="O4" s="36">
        <v>0.53</v>
      </c>
      <c r="P4" s="36">
        <v>0.84</v>
      </c>
      <c r="Q4" s="36">
        <v>0.82</v>
      </c>
      <c r="R4" s="36">
        <v>0.08</v>
      </c>
      <c r="S4" s="36">
        <v>1.57</v>
      </c>
      <c r="W4" s="33"/>
    </row>
    <row r="5" spans="1:23" x14ac:dyDescent="0.2">
      <c r="A5" s="33" t="s">
        <v>22</v>
      </c>
      <c r="B5" s="35">
        <v>6.5645905738342201</v>
      </c>
      <c r="C5" s="35">
        <v>0.918201199637114</v>
      </c>
      <c r="D5" s="35">
        <v>0.6904991871183539</v>
      </c>
      <c r="E5" s="35">
        <v>14.86585393296572</v>
      </c>
      <c r="F5" s="35">
        <v>0.30327090199827722</v>
      </c>
      <c r="H5" s="33" t="s">
        <v>58</v>
      </c>
      <c r="I5" s="35">
        <v>4.15415805325632</v>
      </c>
      <c r="J5" s="35">
        <v>0.30758359892264803</v>
      </c>
      <c r="K5" s="35">
        <v>0.30927010506387959</v>
      </c>
      <c r="L5" s="35">
        <v>0.1005418697892172</v>
      </c>
      <c r="N5" s="36" t="s">
        <v>69</v>
      </c>
      <c r="O5" s="36">
        <v>0.1</v>
      </c>
      <c r="P5" s="36">
        <v>1.07</v>
      </c>
      <c r="Q5" s="36">
        <v>1.35</v>
      </c>
      <c r="R5" s="36" t="s">
        <v>66</v>
      </c>
      <c r="S5" s="36">
        <v>1.61</v>
      </c>
      <c r="W5" s="33"/>
    </row>
    <row r="6" spans="1:23" x14ac:dyDescent="0.2">
      <c r="A6" s="33" t="s">
        <v>22</v>
      </c>
      <c r="B6" s="35">
        <v>17.441024233745701</v>
      </c>
      <c r="C6" s="35">
        <v>0.1209504127470028</v>
      </c>
      <c r="D6" s="35">
        <v>0.15834200462245959</v>
      </c>
      <c r="E6" s="35">
        <v>13.40203033714576</v>
      </c>
      <c r="F6" s="35">
        <v>1.481712471794008E-2</v>
      </c>
      <c r="H6" s="33" t="s">
        <v>58</v>
      </c>
      <c r="I6" s="35">
        <v>3.53937105030414</v>
      </c>
      <c r="J6" s="35">
        <v>0.30069454738486801</v>
      </c>
      <c r="K6" s="35">
        <v>0.37213479520251358</v>
      </c>
      <c r="L6" s="35">
        <v>0.1550730779608204</v>
      </c>
      <c r="N6" s="36" t="s">
        <v>67</v>
      </c>
      <c r="O6" s="36"/>
      <c r="P6" s="36"/>
      <c r="Q6" s="36"/>
      <c r="R6" s="36"/>
      <c r="S6" s="36"/>
    </row>
    <row r="7" spans="1:23" x14ac:dyDescent="0.2">
      <c r="A7" s="33" t="s">
        <v>22</v>
      </c>
      <c r="B7" s="35">
        <v>3.1375229761296115</v>
      </c>
      <c r="C7" s="35">
        <v>1.5388074558965461</v>
      </c>
      <c r="D7" s="35">
        <v>0.25718688784441318</v>
      </c>
      <c r="E7" s="35">
        <v>50.031613911253203</v>
      </c>
      <c r="F7" s="35">
        <v>0.2199085731145696</v>
      </c>
      <c r="H7" s="33" t="s">
        <v>58</v>
      </c>
      <c r="I7" s="35">
        <v>44.736243561445598</v>
      </c>
      <c r="J7" s="35">
        <v>0.33624117377295198</v>
      </c>
      <c r="K7" s="35">
        <v>0.51964786828083998</v>
      </c>
      <c r="L7" s="35">
        <v>0.16018833407428801</v>
      </c>
      <c r="N7" s="36" t="s">
        <v>75</v>
      </c>
      <c r="O7" s="36" t="s">
        <v>70</v>
      </c>
      <c r="P7" s="36" t="s">
        <v>71</v>
      </c>
      <c r="Q7" s="36" t="s">
        <v>72</v>
      </c>
      <c r="R7" s="36" t="s">
        <v>73</v>
      </c>
      <c r="S7" s="36" t="s">
        <v>74</v>
      </c>
    </row>
    <row r="8" spans="1:23" x14ac:dyDescent="0.2">
      <c r="A8" s="33" t="s">
        <v>22</v>
      </c>
      <c r="B8" s="35">
        <v>5.6675256347722325</v>
      </c>
      <c r="C8" s="35">
        <v>0.89790288261144002</v>
      </c>
      <c r="D8" s="35">
        <v>0.87694590137149797</v>
      </c>
      <c r="E8" s="35">
        <v>23.696116128523482</v>
      </c>
      <c r="F8" s="35">
        <v>0.48363935526583601</v>
      </c>
      <c r="H8" s="33" t="s">
        <v>22</v>
      </c>
      <c r="I8" s="35">
        <v>1.906165991843948</v>
      </c>
      <c r="J8" s="35">
        <v>0.20170358940456201</v>
      </c>
      <c r="K8" s="35">
        <v>0.1460138600773504</v>
      </c>
      <c r="L8" s="35">
        <v>3.5535245893498962E-2</v>
      </c>
      <c r="N8" s="36" t="s">
        <v>68</v>
      </c>
      <c r="O8" s="36">
        <v>0.52</v>
      </c>
      <c r="P8" s="36">
        <v>0.81</v>
      </c>
      <c r="Q8" s="36">
        <v>0.84</v>
      </c>
      <c r="R8" s="36">
        <v>0.09</v>
      </c>
      <c r="S8" s="36">
        <v>1.55</v>
      </c>
    </row>
    <row r="9" spans="1:23" x14ac:dyDescent="0.2">
      <c r="A9" s="33" t="s">
        <v>22</v>
      </c>
      <c r="B9" s="35">
        <v>5.9091081703642736</v>
      </c>
      <c r="C9" s="35">
        <v>0.60240293317777804</v>
      </c>
      <c r="D9" s="35">
        <v>0.3779047683704988</v>
      </c>
      <c r="E9" s="35">
        <v>15.23961691851456</v>
      </c>
      <c r="F9" s="35">
        <v>0.2236686059383568</v>
      </c>
      <c r="H9" s="33" t="s">
        <v>22</v>
      </c>
      <c r="I9" s="35">
        <v>2.5648785277983519</v>
      </c>
      <c r="J9" s="35">
        <v>0.219745138326746</v>
      </c>
      <c r="K9" s="35">
        <v>0.28511803088996041</v>
      </c>
      <c r="L9" s="35">
        <v>6.2739225727966794E-2</v>
      </c>
      <c r="N9" s="36" t="s">
        <v>69</v>
      </c>
      <c r="O9" s="36">
        <v>0.27</v>
      </c>
      <c r="P9" s="36">
        <v>1.1399999999999999</v>
      </c>
      <c r="Q9" s="36">
        <v>1.49</v>
      </c>
      <c r="R9" s="36" t="s">
        <v>66</v>
      </c>
      <c r="S9" s="36">
        <v>1.72</v>
      </c>
    </row>
    <row r="10" spans="1:23" x14ac:dyDescent="0.2">
      <c r="A10" s="33" t="s">
        <v>22</v>
      </c>
      <c r="B10" s="35">
        <v>4.4629802033464205</v>
      </c>
      <c r="C10" s="35">
        <v>0.39180952514261441</v>
      </c>
      <c r="D10" s="35">
        <v>0.16383447389773181</v>
      </c>
      <c r="E10" s="35">
        <v>16.283161137319158</v>
      </c>
      <c r="F10" s="35">
        <v>6.3745332652662398E-2</v>
      </c>
      <c r="H10" s="33" t="s">
        <v>22</v>
      </c>
      <c r="I10" s="35">
        <v>1.769635098356924</v>
      </c>
      <c r="J10" s="35">
        <v>0.226817804240904</v>
      </c>
      <c r="K10" s="35">
        <v>0.199727374392974</v>
      </c>
      <c r="L10" s="35">
        <v>7.6028024658904403E-2</v>
      </c>
    </row>
    <row r="11" spans="1:23" x14ac:dyDescent="0.2">
      <c r="A11" s="33" t="s">
        <v>22</v>
      </c>
      <c r="B11" s="35">
        <v>6.7623971642566199</v>
      </c>
      <c r="C11" s="35">
        <v>0.68925762922068201</v>
      </c>
      <c r="D11" s="35">
        <v>0.73436625509453601</v>
      </c>
      <c r="E11" s="35">
        <v>12.424335568746161</v>
      </c>
      <c r="F11" s="35">
        <v>0.30415395963446562</v>
      </c>
      <c r="H11" s="33" t="s">
        <v>22</v>
      </c>
      <c r="I11" s="35">
        <v>3.0164527396049521</v>
      </c>
      <c r="J11" s="35">
        <v>0.1731264224501988</v>
      </c>
      <c r="K11" s="35">
        <v>0.34498495302346283</v>
      </c>
      <c r="L11" s="35">
        <v>0.1190033797314456</v>
      </c>
    </row>
    <row r="12" spans="1:23" x14ac:dyDescent="0.2">
      <c r="A12" s="33" t="s">
        <v>22</v>
      </c>
      <c r="B12" s="35">
        <v>4.2365389531738984</v>
      </c>
      <c r="C12" s="35">
        <v>0.53581914379141404</v>
      </c>
      <c r="D12" s="35">
        <v>0.60824687420129397</v>
      </c>
      <c r="E12" s="35">
        <v>23.30053609486632</v>
      </c>
      <c r="F12" s="35">
        <v>0.15625093387042521</v>
      </c>
      <c r="H12" s="33" t="s">
        <v>22</v>
      </c>
      <c r="I12" s="35">
        <v>3.0843233370650962</v>
      </c>
      <c r="J12" s="35">
        <v>0.27741703376092203</v>
      </c>
      <c r="K12" s="35">
        <v>0.3355310181266416</v>
      </c>
      <c r="L12" s="35">
        <v>0.12691437289314761</v>
      </c>
    </row>
    <row r="13" spans="1:23" x14ac:dyDescent="0.2">
      <c r="A13" s="33" t="s">
        <v>22</v>
      </c>
      <c r="B13" s="35">
        <v>1.648093379045616</v>
      </c>
      <c r="C13" s="35">
        <v>0.57681740837749995</v>
      </c>
      <c r="D13" s="35">
        <v>0.38339185162850759</v>
      </c>
      <c r="E13" s="35">
        <v>22.116094609820522</v>
      </c>
      <c r="F13" s="35">
        <v>8.7247826070798395E-2</v>
      </c>
      <c r="H13" s="33" t="s">
        <v>22</v>
      </c>
      <c r="I13" s="35">
        <v>5.61962350923136</v>
      </c>
      <c r="J13" s="35">
        <v>0.28483881112620602</v>
      </c>
      <c r="K13" s="35">
        <v>0.406782815301168</v>
      </c>
      <c r="L13" s="35">
        <v>0.1460954580531888</v>
      </c>
    </row>
    <row r="14" spans="1:23" x14ac:dyDescent="0.2">
      <c r="A14" s="33" t="s">
        <v>22</v>
      </c>
      <c r="B14" s="35">
        <v>5.9039216413794415</v>
      </c>
      <c r="C14" s="35">
        <v>0.86235424409537198</v>
      </c>
      <c r="D14" s="35">
        <v>0.93726760729501801</v>
      </c>
      <c r="E14" s="35">
        <v>15.5443863932054</v>
      </c>
      <c r="F14" s="35">
        <v>0.41972073962400402</v>
      </c>
      <c r="H14" s="33" t="s">
        <v>22</v>
      </c>
      <c r="I14" s="35">
        <v>5.0367989683897596</v>
      </c>
      <c r="J14" s="35">
        <v>0.39532534779162198</v>
      </c>
      <c r="K14" s="35">
        <v>0.33258657379196721</v>
      </c>
      <c r="L14" s="35">
        <v>0.1538967881921264</v>
      </c>
    </row>
    <row r="15" spans="1:23" x14ac:dyDescent="0.2">
      <c r="A15" s="33" t="s">
        <v>22</v>
      </c>
      <c r="B15" s="35">
        <v>1.7659562764869419</v>
      </c>
      <c r="C15" s="35">
        <v>0.60240809128846795</v>
      </c>
      <c r="D15" s="35">
        <v>0.35596293008904561</v>
      </c>
      <c r="E15" s="35">
        <v>15.83462731419948</v>
      </c>
      <c r="F15" s="35">
        <v>0.1330006142957284</v>
      </c>
      <c r="H15" s="33" t="s">
        <v>22</v>
      </c>
      <c r="I15" s="35">
        <v>3.9149658599849122</v>
      </c>
      <c r="J15" s="35">
        <v>0.25607179310582601</v>
      </c>
      <c r="K15" s="35">
        <v>0.47868101097045201</v>
      </c>
      <c r="L15" s="35">
        <v>0.15703703745640321</v>
      </c>
    </row>
    <row r="16" spans="1:23" x14ac:dyDescent="0.2">
      <c r="A16" s="33" t="s">
        <v>22</v>
      </c>
      <c r="B16" s="35">
        <v>1.8570009513711538</v>
      </c>
      <c r="C16" s="35">
        <v>0.33496744001983542</v>
      </c>
      <c r="D16" s="35">
        <v>0.17481902050986001</v>
      </c>
      <c r="E16" s="35">
        <v>9.6317223222761204</v>
      </c>
      <c r="F16" s="35">
        <v>0.14029180242009401</v>
      </c>
      <c r="H16" s="33" t="s">
        <v>22</v>
      </c>
      <c r="I16" s="35">
        <v>3.6004232230657518</v>
      </c>
      <c r="J16" s="35">
        <v>0.39668997675809597</v>
      </c>
      <c r="K16" s="35">
        <v>0.45871194492009998</v>
      </c>
      <c r="L16" s="35">
        <v>0.16771612602423919</v>
      </c>
    </row>
    <row r="17" spans="1:12" x14ac:dyDescent="0.2">
      <c r="A17" s="33" t="s">
        <v>22</v>
      </c>
      <c r="B17" s="35">
        <v>3.3175211283399779</v>
      </c>
      <c r="C17" s="35">
        <v>3.6129998714338458</v>
      </c>
      <c r="D17" s="35">
        <v>0.60276344946940197</v>
      </c>
      <c r="E17" s="35">
        <v>27.601320944822842</v>
      </c>
      <c r="F17" s="35">
        <v>0.40945918936872</v>
      </c>
      <c r="H17" s="33" t="s">
        <v>22</v>
      </c>
      <c r="I17" s="35">
        <v>3.9333297895805002</v>
      </c>
      <c r="J17" s="35">
        <v>0.42014085955100799</v>
      </c>
      <c r="K17" s="35">
        <v>0.37437559275669519</v>
      </c>
      <c r="L17" s="35">
        <v>0.1841616402487572</v>
      </c>
    </row>
    <row r="18" spans="1:12" x14ac:dyDescent="0.2">
      <c r="A18" s="33" t="s">
        <v>22</v>
      </c>
      <c r="B18" s="35">
        <v>3.0048548309743377</v>
      </c>
      <c r="C18" s="35">
        <v>0.48442712805261201</v>
      </c>
      <c r="D18" s="35">
        <v>0.46018157323441</v>
      </c>
      <c r="E18" s="35">
        <v>20.816654226051639</v>
      </c>
      <c r="F18" s="35">
        <v>9.0450935936980795E-2</v>
      </c>
      <c r="H18" s="33" t="s">
        <v>22</v>
      </c>
      <c r="I18" s="35">
        <v>4.6685906270585198</v>
      </c>
      <c r="J18" s="35">
        <v>0.42803679982620002</v>
      </c>
      <c r="K18" s="35">
        <v>0.75074050283558003</v>
      </c>
      <c r="L18" s="35">
        <v>0.20498229649031041</v>
      </c>
    </row>
    <row r="19" spans="1:12" x14ac:dyDescent="0.2">
      <c r="A19" s="33" t="s">
        <v>22</v>
      </c>
      <c r="B19" s="35">
        <v>5.8757382265115821</v>
      </c>
      <c r="C19" s="35">
        <v>0.780994980534372</v>
      </c>
      <c r="D19" s="35">
        <v>0.36693412060912078</v>
      </c>
      <c r="E19" s="35">
        <v>15.35573044619832</v>
      </c>
      <c r="F19" s="35">
        <v>0.2312219635792308</v>
      </c>
      <c r="H19" s="33" t="s">
        <v>22</v>
      </c>
      <c r="I19" s="35">
        <v>4.0393539137956003</v>
      </c>
      <c r="J19" s="35">
        <v>0.39004088241163998</v>
      </c>
      <c r="K19" s="35">
        <v>0.62351838244463198</v>
      </c>
      <c r="L19" s="35">
        <v>0.2120078516463024</v>
      </c>
    </row>
    <row r="20" spans="1:12" x14ac:dyDescent="0.2">
      <c r="A20" s="33" t="s">
        <v>22</v>
      </c>
      <c r="B20" s="35">
        <v>4.8716146607916899</v>
      </c>
      <c r="C20" s="35">
        <v>0.22584928700901341</v>
      </c>
      <c r="D20" s="35">
        <v>0.21326806805088461</v>
      </c>
      <c r="E20" s="35">
        <v>16.64364313924596</v>
      </c>
      <c r="F20" s="35">
        <v>8.4417759964385997E-2</v>
      </c>
      <c r="H20" s="33" t="s">
        <v>22</v>
      </c>
      <c r="I20" s="35">
        <v>3.0487070424850078</v>
      </c>
      <c r="J20" s="35">
        <v>0.32095044674402601</v>
      </c>
      <c r="K20" s="35">
        <v>0.58855196822148403</v>
      </c>
      <c r="L20" s="35">
        <v>0.22534331359857959</v>
      </c>
    </row>
    <row r="21" spans="1:12" x14ac:dyDescent="0.2">
      <c r="A21" s="33" t="s">
        <v>22</v>
      </c>
      <c r="B21" s="35">
        <v>4.5827689662953102</v>
      </c>
      <c r="C21" s="35">
        <v>0.39180952514261441</v>
      </c>
      <c r="D21" s="35">
        <v>0.37790664457353362</v>
      </c>
      <c r="E21" s="35">
        <v>16.242753767109079</v>
      </c>
      <c r="F21" s="35">
        <v>0.12691437289314761</v>
      </c>
      <c r="H21" s="33" t="s">
        <v>22</v>
      </c>
      <c r="I21" s="35">
        <v>4.7582083453273203</v>
      </c>
      <c r="J21" s="35">
        <v>0.60036673704153998</v>
      </c>
      <c r="K21" s="35">
        <v>0.70688494286949599</v>
      </c>
      <c r="L21" s="35">
        <v>0.25670983921779922</v>
      </c>
    </row>
    <row r="22" spans="1:12" x14ac:dyDescent="0.2">
      <c r="A22" s="33" t="s">
        <v>22</v>
      </c>
      <c r="B22" s="35">
        <v>1.6894580794165019</v>
      </c>
      <c r="C22" s="35">
        <v>0.21540999667754659</v>
      </c>
      <c r="D22" s="35">
        <v>2.6230785948130018E-2</v>
      </c>
      <c r="E22" s="35">
        <v>16.811933449765601</v>
      </c>
      <c r="F22" s="35">
        <v>2.6365244231231679E-2</v>
      </c>
      <c r="H22" s="33" t="s">
        <v>22</v>
      </c>
      <c r="I22" s="35">
        <v>4.0464212856997603</v>
      </c>
      <c r="J22" s="35">
        <v>0.394121428745004</v>
      </c>
      <c r="K22" s="35">
        <v>0.68781313306589598</v>
      </c>
      <c r="L22" s="35">
        <v>0.33354340351284001</v>
      </c>
    </row>
    <row r="23" spans="1:12" x14ac:dyDescent="0.2">
      <c r="A23" s="33" t="s">
        <v>22</v>
      </c>
      <c r="B23" s="35">
        <v>3.0908087854461721</v>
      </c>
      <c r="C23" s="35">
        <v>0.36079516591511102</v>
      </c>
      <c r="D23" s="35">
        <v>0.43275894205440402</v>
      </c>
      <c r="E23" s="35">
        <v>28.41517778850876</v>
      </c>
      <c r="F23" s="35">
        <v>0.19065131015054201</v>
      </c>
      <c r="H23" s="33" t="s">
        <v>22</v>
      </c>
      <c r="I23" s="35">
        <v>5.0092922619661202</v>
      </c>
      <c r="J23" s="35">
        <v>0.43845719794960403</v>
      </c>
      <c r="K23" s="35">
        <v>0.63011361771936403</v>
      </c>
      <c r="L23" s="35">
        <v>0.42814969326651198</v>
      </c>
    </row>
    <row r="24" spans="1:12" x14ac:dyDescent="0.2">
      <c r="A24" s="33" t="s">
        <v>22</v>
      </c>
      <c r="B24" s="35">
        <v>1.0637914769060159</v>
      </c>
      <c r="C24" s="35">
        <v>0.30387141080134505</v>
      </c>
      <c r="D24" s="35">
        <v>0.18580532158032539</v>
      </c>
      <c r="E24" s="35">
        <v>22.018725983324799</v>
      </c>
      <c r="F24" s="35">
        <v>0.1145234454820156</v>
      </c>
      <c r="H24" s="33" t="s">
        <v>22</v>
      </c>
      <c r="I24" s="35">
        <v>6.8229032754623598</v>
      </c>
      <c r="J24" s="35">
        <v>0.1957514523353952</v>
      </c>
      <c r="K24" s="35">
        <v>0.28664534020451482</v>
      </c>
      <c r="L24" s="35">
        <v>3.9206115215530003E-2</v>
      </c>
    </row>
    <row r="25" spans="1:12" x14ac:dyDescent="0.2">
      <c r="A25" s="33" t="s">
        <v>22</v>
      </c>
      <c r="B25" s="35">
        <v>5.2795551918973374</v>
      </c>
      <c r="C25" s="35">
        <v>0.79625343643992808</v>
      </c>
      <c r="D25" s="35">
        <v>0.82210342386544399</v>
      </c>
      <c r="E25" s="35">
        <v>31.328104458507038</v>
      </c>
      <c r="F25" s="35">
        <v>0.53052046790221996</v>
      </c>
      <c r="H25" s="33" t="s">
        <v>22</v>
      </c>
      <c r="I25" s="35">
        <v>0.96315222205969597</v>
      </c>
      <c r="J25" s="35">
        <v>0.14921276410884121</v>
      </c>
      <c r="K25" s="35">
        <v>0.20537618192505561</v>
      </c>
      <c r="L25" s="35">
        <v>6.8136925676705595E-2</v>
      </c>
    </row>
    <row r="26" spans="1:12" x14ac:dyDescent="0.2">
      <c r="A26" s="33" t="s">
        <v>22</v>
      </c>
      <c r="B26" s="35">
        <v>1.7358901533812219</v>
      </c>
      <c r="C26" s="35">
        <v>0.44843872609493662</v>
      </c>
      <c r="D26" s="35">
        <v>4.8254065327863617E-2</v>
      </c>
      <c r="E26" s="35">
        <v>24.056521229864121</v>
      </c>
      <c r="F26" s="35">
        <v>3.7057108274815481E-2</v>
      </c>
      <c r="H26" s="33" t="s">
        <v>22</v>
      </c>
      <c r="I26" s="35">
        <v>2.2051528691020001</v>
      </c>
      <c r="J26" s="35">
        <v>0.31568799672940201</v>
      </c>
      <c r="K26" s="35">
        <v>0.33827659560687401</v>
      </c>
      <c r="L26" s="35">
        <v>7.2922255902874003E-2</v>
      </c>
    </row>
    <row r="27" spans="1:12" x14ac:dyDescent="0.2">
      <c r="A27" s="33" t="s">
        <v>22</v>
      </c>
      <c r="B27" s="35">
        <v>5.2589580322191418</v>
      </c>
      <c r="C27" s="35">
        <v>1.0548949085525281</v>
      </c>
      <c r="D27" s="35">
        <v>0.70694923975382795</v>
      </c>
      <c r="E27" s="35">
        <v>13.60982523202992</v>
      </c>
      <c r="F27" s="35">
        <v>0.26703356759982361</v>
      </c>
      <c r="H27" s="33" t="s">
        <v>22</v>
      </c>
      <c r="I27" s="35">
        <v>3.4690167130608001</v>
      </c>
      <c r="J27" s="35">
        <v>0.32830212608150799</v>
      </c>
      <c r="K27" s="35">
        <v>0.38294766071365682</v>
      </c>
      <c r="L27" s="35">
        <v>7.9854248626214402E-2</v>
      </c>
    </row>
    <row r="28" spans="1:12" x14ac:dyDescent="0.2">
      <c r="A28" s="33" t="s">
        <v>22</v>
      </c>
      <c r="B28" s="35">
        <v>2.8678123248746639</v>
      </c>
      <c r="C28" s="35">
        <v>0.16831319064374078</v>
      </c>
      <c r="D28" s="35">
        <v>0.44921294876287998</v>
      </c>
      <c r="E28" s="35">
        <v>17.348315909952319</v>
      </c>
      <c r="F28" s="35">
        <v>0.1130368681361936</v>
      </c>
      <c r="H28" s="33" t="s">
        <v>22</v>
      </c>
      <c r="I28" s="35">
        <v>2.8930752861128162</v>
      </c>
      <c r="J28" s="35">
        <v>0.31118178275724401</v>
      </c>
      <c r="K28" s="35">
        <v>0.3850747720132448</v>
      </c>
      <c r="L28" s="35">
        <v>8.5477120638563206E-2</v>
      </c>
    </row>
    <row r="29" spans="1:12" x14ac:dyDescent="0.2">
      <c r="A29" s="33" t="s">
        <v>22</v>
      </c>
      <c r="B29" s="35">
        <v>0.96268767933206401</v>
      </c>
      <c r="C29" s="35">
        <v>0.46391643751107803</v>
      </c>
      <c r="D29" s="35">
        <v>0.19129943809977801</v>
      </c>
      <c r="E29" s="35">
        <v>16.534095270143919</v>
      </c>
      <c r="F29" s="35">
        <v>0.1399063649341484</v>
      </c>
      <c r="H29" s="33" t="s">
        <v>22</v>
      </c>
      <c r="I29" s="35">
        <v>2.3337715970006161</v>
      </c>
      <c r="J29" s="35">
        <v>0.36616300412650998</v>
      </c>
      <c r="K29" s="35">
        <v>0.36488036237854321</v>
      </c>
      <c r="L29" s="35">
        <v>9.0094040425244007E-2</v>
      </c>
    </row>
    <row r="30" spans="1:12" x14ac:dyDescent="0.2">
      <c r="A30" s="33" t="s">
        <v>22</v>
      </c>
      <c r="B30" s="35">
        <v>15.034378000091881</v>
      </c>
      <c r="C30" s="35">
        <v>0.49988382083092797</v>
      </c>
      <c r="D30" s="35">
        <v>0.49308702358099399</v>
      </c>
      <c r="E30" s="35">
        <v>13.99623906897796</v>
      </c>
      <c r="F30" s="35">
        <v>0.1345299177081872</v>
      </c>
      <c r="H30" s="33" t="s">
        <v>22</v>
      </c>
      <c r="I30" s="35">
        <v>2.9751479568557202</v>
      </c>
      <c r="J30" s="35">
        <v>0.218670057941458</v>
      </c>
      <c r="K30" s="35">
        <v>0.31394607299668442</v>
      </c>
      <c r="L30" s="35">
        <v>0.1034586791766868</v>
      </c>
    </row>
    <row r="31" spans="1:12" x14ac:dyDescent="0.2">
      <c r="A31" s="33" t="s">
        <v>22</v>
      </c>
      <c r="B31" s="35">
        <v>3.406599599110308</v>
      </c>
      <c r="C31" s="35">
        <v>0.41239299623522579</v>
      </c>
      <c r="D31" s="35">
        <v>0.56985952465447598</v>
      </c>
      <c r="E31" s="35">
        <v>11.621055350020679</v>
      </c>
      <c r="F31" s="35">
        <v>0.1984083853037808</v>
      </c>
      <c r="H31" s="33" t="s">
        <v>22</v>
      </c>
      <c r="I31" s="35">
        <v>2.1877158712509481</v>
      </c>
      <c r="J31" s="35">
        <v>0.25085393769158998</v>
      </c>
      <c r="K31" s="35">
        <v>0.3229490527634068</v>
      </c>
      <c r="L31" s="35">
        <v>0.10638995120546681</v>
      </c>
    </row>
    <row r="32" spans="1:12" x14ac:dyDescent="0.2">
      <c r="A32" s="33" t="s">
        <v>22</v>
      </c>
      <c r="B32" s="35">
        <v>3.9938319446084942</v>
      </c>
      <c r="C32" s="35">
        <v>0.44334993641115999</v>
      </c>
      <c r="D32" s="35">
        <v>0.50405587862736201</v>
      </c>
      <c r="E32" s="35">
        <v>22.70193130685</v>
      </c>
      <c r="F32" s="35">
        <v>0.24220912578485321</v>
      </c>
      <c r="H32" s="33" t="s">
        <v>22</v>
      </c>
      <c r="I32" s="35">
        <v>3.6316426769546521</v>
      </c>
      <c r="J32" s="35">
        <v>0.26944476043054999</v>
      </c>
      <c r="K32" s="35">
        <v>0.47455733532404798</v>
      </c>
      <c r="L32" s="35">
        <v>0.12351304246552761</v>
      </c>
    </row>
    <row r="33" spans="1:12" x14ac:dyDescent="0.2">
      <c r="A33" s="33" t="s">
        <v>22</v>
      </c>
      <c r="B33" s="35">
        <v>3.128176143970788</v>
      </c>
      <c r="C33" s="35">
        <v>0.67395578920924004</v>
      </c>
      <c r="D33" s="35">
        <v>0.399848511751206</v>
      </c>
      <c r="E33" s="35">
        <v>17.037713583154801</v>
      </c>
      <c r="F33" s="35">
        <v>0.17771185405726</v>
      </c>
      <c r="H33" s="33" t="s">
        <v>22</v>
      </c>
      <c r="I33" s="35">
        <v>35.83609903622412</v>
      </c>
      <c r="J33" s="35">
        <v>0.14997286308636079</v>
      </c>
      <c r="K33" s="35">
        <v>0.88091643456831603</v>
      </c>
      <c r="L33" s="35">
        <v>0.11007398594932639</v>
      </c>
    </row>
    <row r="34" spans="1:12" x14ac:dyDescent="0.2">
      <c r="A34" s="33" t="s">
        <v>22</v>
      </c>
      <c r="B34" s="35">
        <v>6.2533194630777</v>
      </c>
      <c r="C34" s="35">
        <v>0.59208969488206797</v>
      </c>
      <c r="D34" s="35">
        <v>0.69598228163582598</v>
      </c>
      <c r="E34" s="35">
        <v>12.31366054043656</v>
      </c>
      <c r="F34" s="35">
        <v>0.30150614510729962</v>
      </c>
      <c r="H34" s="33" t="s">
        <v>22</v>
      </c>
      <c r="I34" s="35">
        <v>3.3626388804640879</v>
      </c>
      <c r="J34" s="35">
        <v>0.23460120604166601</v>
      </c>
      <c r="K34" s="35">
        <v>0.45637037839565597</v>
      </c>
      <c r="L34" s="35">
        <v>0.126535650061876</v>
      </c>
    </row>
    <row r="35" spans="1:12" x14ac:dyDescent="0.2">
      <c r="A35" s="33" t="s">
        <v>22</v>
      </c>
      <c r="B35" s="35">
        <v>9.3608347978981215</v>
      </c>
      <c r="C35" s="35">
        <v>0.65352856511015001</v>
      </c>
      <c r="D35" s="35">
        <v>1.101815720072336</v>
      </c>
      <c r="E35" s="35">
        <v>19.8091360135458</v>
      </c>
      <c r="F35" s="35">
        <v>0.42955738942400801</v>
      </c>
      <c r="H35" s="33" t="s">
        <v>22</v>
      </c>
      <c r="I35" s="35">
        <v>3.0515844290870842</v>
      </c>
      <c r="J35" s="35">
        <v>0.35422821238431201</v>
      </c>
      <c r="K35" s="35">
        <v>0.32438756052308843</v>
      </c>
      <c r="L35" s="35">
        <v>0.12995125258496559</v>
      </c>
    </row>
    <row r="36" spans="1:12" x14ac:dyDescent="0.2">
      <c r="A36" s="33" t="s">
        <v>22</v>
      </c>
      <c r="B36" s="35">
        <v>1.278341985553944</v>
      </c>
      <c r="C36" s="35">
        <v>0.21021362357612861</v>
      </c>
      <c r="D36" s="35">
        <v>0.2407193747682842</v>
      </c>
      <c r="E36" s="35">
        <v>13.951178587309681</v>
      </c>
      <c r="F36" s="35">
        <v>0.1216304496321144</v>
      </c>
      <c r="H36" s="33" t="s">
        <v>22</v>
      </c>
      <c r="I36" s="35">
        <v>3.0520174797030482</v>
      </c>
      <c r="J36" s="35">
        <v>0.33193269360272998</v>
      </c>
      <c r="K36" s="35">
        <v>0.39327928041422522</v>
      </c>
      <c r="L36" s="35">
        <v>0.1345299177081872</v>
      </c>
    </row>
    <row r="37" spans="1:12" x14ac:dyDescent="0.2">
      <c r="A37" s="33" t="s">
        <v>22</v>
      </c>
      <c r="B37" s="35">
        <v>4.0296650705650556</v>
      </c>
      <c r="C37" s="35">
        <v>0.38147571315638101</v>
      </c>
      <c r="D37" s="35">
        <v>0.55889505987745003</v>
      </c>
      <c r="E37" s="35">
        <v>16.713086525107439</v>
      </c>
      <c r="F37" s="35">
        <v>0.15546552295964119</v>
      </c>
      <c r="H37" s="33" t="s">
        <v>22</v>
      </c>
      <c r="I37" s="35">
        <v>3.6795431806988281</v>
      </c>
      <c r="J37" s="35">
        <v>0.27237420422356801</v>
      </c>
      <c r="K37" s="35">
        <v>0.37598041934153359</v>
      </c>
      <c r="L37" s="35">
        <v>0.13644583546524999</v>
      </c>
    </row>
    <row r="38" spans="1:12" x14ac:dyDescent="0.2">
      <c r="A38" s="33" t="s">
        <v>22</v>
      </c>
      <c r="B38" s="35">
        <v>80.306900049346211</v>
      </c>
      <c r="C38" s="35">
        <v>0.47933402767757199</v>
      </c>
      <c r="D38" s="35">
        <v>4.1481713797455004</v>
      </c>
      <c r="E38" s="35">
        <v>11.004780059527199</v>
      </c>
      <c r="F38" s="35">
        <v>0.20704431460546879</v>
      </c>
      <c r="H38" s="33" t="s">
        <v>22</v>
      </c>
      <c r="I38" s="35">
        <v>9.6670649035545999</v>
      </c>
      <c r="J38" s="35">
        <v>0.21378716449480001</v>
      </c>
      <c r="K38" s="35">
        <v>0.553517994017524</v>
      </c>
      <c r="L38" s="35">
        <v>0.15193980652082081</v>
      </c>
    </row>
    <row r="39" spans="1:12" x14ac:dyDescent="0.2">
      <c r="A39" s="33" t="s">
        <v>22</v>
      </c>
      <c r="B39" s="35">
        <v>3.7927541176578901</v>
      </c>
      <c r="C39" s="35">
        <v>0.59727191167841798</v>
      </c>
      <c r="D39" s="35">
        <v>0.63566470353015392</v>
      </c>
      <c r="E39" s="35">
        <v>12.848180179817639</v>
      </c>
      <c r="F39" s="35">
        <v>0.29754209524653119</v>
      </c>
      <c r="H39" s="33" t="s">
        <v>22</v>
      </c>
      <c r="I39" s="35">
        <v>3.202544796921976</v>
      </c>
      <c r="J39" s="35">
        <v>0.36672982179644997</v>
      </c>
      <c r="K39" s="35">
        <v>0.45200823775299198</v>
      </c>
      <c r="L39" s="35">
        <v>0.15979382268748521</v>
      </c>
    </row>
    <row r="40" spans="1:12" x14ac:dyDescent="0.2">
      <c r="A40" s="33" t="s">
        <v>22</v>
      </c>
      <c r="B40" s="35"/>
      <c r="C40" s="35">
        <v>0.48961106598438403</v>
      </c>
      <c r="D40" s="35">
        <v>0.42178912506102401</v>
      </c>
      <c r="E40" s="35">
        <v>5.8733723782386402</v>
      </c>
      <c r="F40" s="35">
        <v>0.1992280616677348</v>
      </c>
      <c r="H40" s="33" t="s">
        <v>22</v>
      </c>
      <c r="I40" s="35">
        <v>3.2477275086316642</v>
      </c>
      <c r="J40" s="35">
        <v>0.31552871134036597</v>
      </c>
      <c r="K40" s="35">
        <v>0.67009464672914798</v>
      </c>
      <c r="L40" s="35">
        <v>0.16533239249330239</v>
      </c>
    </row>
    <row r="41" spans="1:12" x14ac:dyDescent="0.2">
      <c r="A41" s="33" t="s">
        <v>22</v>
      </c>
      <c r="B41" s="35">
        <v>4.0680871504022154</v>
      </c>
      <c r="C41" s="35">
        <v>3.6080785252724441</v>
      </c>
      <c r="D41" s="35">
        <v>0.460182071079694</v>
      </c>
      <c r="E41" s="35">
        <v>25.526981907722242</v>
      </c>
      <c r="F41" s="35">
        <v>0.61245967813062796</v>
      </c>
      <c r="H41" s="33" t="s">
        <v>22</v>
      </c>
      <c r="I41" s="35">
        <v>3.9682701530476039</v>
      </c>
      <c r="J41" s="35"/>
      <c r="K41" s="35">
        <v>0.48287613370856403</v>
      </c>
      <c r="L41" s="35">
        <v>0.17610574673408441</v>
      </c>
    </row>
    <row r="42" spans="1:12" x14ac:dyDescent="0.2">
      <c r="A42" s="33" t="s">
        <v>22</v>
      </c>
      <c r="B42" s="35">
        <v>13.822846916545981</v>
      </c>
      <c r="C42" s="35">
        <v>0.58193088527685399</v>
      </c>
      <c r="D42" s="35">
        <v>0.73436730636665604</v>
      </c>
      <c r="E42" s="35">
        <v>15.313580540427759</v>
      </c>
      <c r="F42" s="35">
        <v>0.25799637820988641</v>
      </c>
      <c r="H42" s="33" t="s">
        <v>22</v>
      </c>
      <c r="I42" s="35">
        <v>3.713910973127176</v>
      </c>
      <c r="J42" s="35">
        <v>0.45871535369642802</v>
      </c>
      <c r="K42" s="35">
        <v>0.46809412976902798</v>
      </c>
      <c r="L42" s="35">
        <v>0.1918724913621164</v>
      </c>
    </row>
    <row r="43" spans="1:12" x14ac:dyDescent="0.2">
      <c r="A43" s="33" t="s">
        <v>57</v>
      </c>
      <c r="B43" s="35">
        <v>1.055318511274044</v>
      </c>
      <c r="C43" s="35">
        <v>0.46391643751107803</v>
      </c>
      <c r="D43" s="35">
        <v>0.13635916766174722</v>
      </c>
      <c r="E43" s="35">
        <v>17.444562430512239</v>
      </c>
      <c r="F43" s="35">
        <v>4.7472926729635601E-3</v>
      </c>
      <c r="H43" s="33" t="s">
        <v>22</v>
      </c>
      <c r="I43" s="35"/>
      <c r="J43" s="35">
        <v>0.383102534234256</v>
      </c>
      <c r="K43" s="35">
        <v>0.461034268532452</v>
      </c>
      <c r="L43" s="35">
        <v>0.1992280616677348</v>
      </c>
    </row>
    <row r="44" spans="1:12" x14ac:dyDescent="0.2">
      <c r="A44" s="33" t="s">
        <v>57</v>
      </c>
      <c r="B44" s="35">
        <v>2.450379319190898</v>
      </c>
      <c r="C44" s="35">
        <v>0.24147793255631583</v>
      </c>
      <c r="D44" s="35">
        <v>6.4843646608920391E-2</v>
      </c>
      <c r="E44" s="35">
        <v>17.28071457828764</v>
      </c>
      <c r="F44" s="35">
        <v>2.211132688101804E-2</v>
      </c>
      <c r="H44" s="33" t="s">
        <v>22</v>
      </c>
      <c r="I44" s="35">
        <v>2.2770489024043119</v>
      </c>
      <c r="J44" s="35">
        <v>0.27176157034028198</v>
      </c>
      <c r="K44" s="35">
        <v>0.48651943246819201</v>
      </c>
      <c r="L44" s="35">
        <v>0.20086919002403161</v>
      </c>
    </row>
    <row r="45" spans="1:12" x14ac:dyDescent="0.2">
      <c r="A45" s="33" t="s">
        <v>57</v>
      </c>
      <c r="B45" s="35">
        <v>1.100878619823894</v>
      </c>
      <c r="C45" s="35">
        <v>0.27793221419757586</v>
      </c>
      <c r="D45" s="35">
        <v>2.6261824206133121E-2</v>
      </c>
      <c r="E45" s="35">
        <v>13.76988007218792</v>
      </c>
      <c r="F45" s="35">
        <v>9.3017728999083196E-3</v>
      </c>
      <c r="H45" s="33" t="s">
        <v>22</v>
      </c>
      <c r="I45" s="35">
        <v>5.25250037594056</v>
      </c>
      <c r="J45" s="35">
        <v>0.35727666606920599</v>
      </c>
      <c r="K45" s="35">
        <v>0.57490892161655205</v>
      </c>
      <c r="L45" s="35">
        <v>0.23670434098662721</v>
      </c>
    </row>
    <row r="46" spans="1:12" x14ac:dyDescent="0.2">
      <c r="A46" s="33" t="s">
        <v>57</v>
      </c>
      <c r="B46" s="35">
        <v>0.23657802484775578</v>
      </c>
      <c r="C46" s="35">
        <v>0.11039644388127501</v>
      </c>
      <c r="D46" s="35">
        <v>2.0717813948310539E-2</v>
      </c>
      <c r="E46" s="35">
        <v>13.8833910661424</v>
      </c>
      <c r="F46" s="35"/>
      <c r="H46" s="33" t="s">
        <v>22</v>
      </c>
      <c r="I46" s="35">
        <v>1.313243749924188</v>
      </c>
      <c r="J46" s="35">
        <v>0.16265946797499001</v>
      </c>
      <c r="K46" s="35">
        <v>0.20801479531248679</v>
      </c>
      <c r="L46" s="35">
        <v>2.3238781959288401E-3</v>
      </c>
    </row>
    <row r="47" spans="1:12" x14ac:dyDescent="0.2">
      <c r="A47" s="33" t="s">
        <v>57</v>
      </c>
      <c r="B47" s="35">
        <v>0.85111227634257003</v>
      </c>
      <c r="C47" s="35">
        <v>0.26753006955186598</v>
      </c>
      <c r="D47" s="35">
        <v>8.13464772267804E-2</v>
      </c>
      <c r="E47" s="35">
        <v>20.00135687346064</v>
      </c>
      <c r="F47" s="35">
        <v>1.6128588396067761E-2</v>
      </c>
      <c r="H47" s="33" t="s">
        <v>22</v>
      </c>
      <c r="I47" s="35">
        <v>3.347923276973368</v>
      </c>
      <c r="J47" s="35">
        <v>0.50889567544154402</v>
      </c>
      <c r="K47" s="35">
        <v>0.61018832275922397</v>
      </c>
      <c r="L47" s="35">
        <v>0.16216344183499601</v>
      </c>
    </row>
    <row r="48" spans="1:12" x14ac:dyDescent="0.2">
      <c r="A48" s="33" t="s">
        <v>57</v>
      </c>
      <c r="B48" s="35">
        <v>2.5348876436167442</v>
      </c>
      <c r="C48" s="35">
        <v>0.17350703571115139</v>
      </c>
      <c r="D48" s="35">
        <v>0.2022853739751552</v>
      </c>
      <c r="E48" s="35">
        <v>15.7417550862878</v>
      </c>
      <c r="F48" s="35">
        <v>1.6128588396067761E-2</v>
      </c>
      <c r="H48" s="33" t="s">
        <v>22</v>
      </c>
      <c r="I48" s="35">
        <v>0.74666914563011999</v>
      </c>
      <c r="J48" s="35">
        <v>5.7520361681608401E-2</v>
      </c>
      <c r="K48" s="35">
        <v>0.1580990743876016</v>
      </c>
      <c r="L48" s="35">
        <v>7.6490762490556401E-3</v>
      </c>
    </row>
    <row r="49" spans="1:12" x14ac:dyDescent="0.2">
      <c r="A49" s="33" t="s">
        <v>57</v>
      </c>
      <c r="B49" s="35"/>
      <c r="C49" s="35">
        <v>4.6434765070079403E-2</v>
      </c>
      <c r="D49" s="35">
        <v>4.1386623090096403E-3</v>
      </c>
      <c r="E49" s="35">
        <v>20.697957149415998</v>
      </c>
      <c r="F49" s="35">
        <v>4.9616036158117603E-3</v>
      </c>
      <c r="H49" s="33" t="s">
        <v>22</v>
      </c>
      <c r="I49" s="35">
        <v>1.2275788116945521</v>
      </c>
      <c r="J49" s="35">
        <v>0.242567580369284</v>
      </c>
      <c r="K49" s="35">
        <v>0.19025607047473281</v>
      </c>
      <c r="L49" s="35">
        <v>1.175337939402408E-2</v>
      </c>
    </row>
    <row r="50" spans="1:12" x14ac:dyDescent="0.2">
      <c r="A50" s="33" t="s">
        <v>57</v>
      </c>
      <c r="B50" s="35">
        <v>2.5222384510739277</v>
      </c>
      <c r="C50" s="35">
        <v>0.1050629614194578</v>
      </c>
      <c r="D50" s="35">
        <v>0.16383447389773181</v>
      </c>
      <c r="E50" s="35">
        <v>19.861692262895001</v>
      </c>
      <c r="F50" s="35">
        <v>2.3232834587048799E-2</v>
      </c>
      <c r="H50" s="33" t="s">
        <v>22</v>
      </c>
      <c r="I50" s="35">
        <v>2.9551981651547039</v>
      </c>
      <c r="J50" s="35">
        <v>0.20983408913002</v>
      </c>
      <c r="K50" s="35">
        <v>0.15139268143296761</v>
      </c>
      <c r="L50" s="35">
        <v>1.989816362714068E-2</v>
      </c>
    </row>
    <row r="51" spans="1:12" x14ac:dyDescent="0.2">
      <c r="A51" s="33" t="s">
        <v>57</v>
      </c>
      <c r="B51" s="35">
        <v>1.4441281940217179</v>
      </c>
      <c r="C51" s="35">
        <v>0.1050629614194578</v>
      </c>
      <c r="D51" s="35">
        <v>4.8322909587250398E-2</v>
      </c>
      <c r="E51" s="35">
        <v>18.451597213380438</v>
      </c>
      <c r="F51" s="35">
        <v>6.5049899156340799E-3</v>
      </c>
      <c r="H51" s="33" t="s">
        <v>22</v>
      </c>
      <c r="I51" s="35">
        <v>1.54034151178352</v>
      </c>
      <c r="J51" s="35">
        <v>0.14957758222404541</v>
      </c>
      <c r="K51" s="35">
        <v>0.25512902647120278</v>
      </c>
      <c r="L51" s="35">
        <v>2.0999657979788641E-2</v>
      </c>
    </row>
    <row r="52" spans="1:12" x14ac:dyDescent="0.2">
      <c r="A52" s="33" t="s">
        <v>57</v>
      </c>
      <c r="B52" s="35"/>
      <c r="C52" s="35">
        <v>6.2538085420733594E-2</v>
      </c>
      <c r="D52" s="35">
        <v>4.1386623090096403E-3</v>
      </c>
      <c r="E52" s="35">
        <v>14.33093266040356</v>
      </c>
      <c r="F52" s="35">
        <v>5.8346753106473604E-3</v>
      </c>
      <c r="H52" s="33" t="s">
        <v>22</v>
      </c>
      <c r="I52" s="35">
        <v>34.05312920348252</v>
      </c>
      <c r="J52" s="35">
        <v>0.28038184009662798</v>
      </c>
      <c r="K52" s="35">
        <v>0.53647474832363995</v>
      </c>
      <c r="L52" s="35">
        <v>4.2938050199137601E-2</v>
      </c>
    </row>
    <row r="53" spans="1:12" x14ac:dyDescent="0.2">
      <c r="A53" s="33" t="s">
        <v>57</v>
      </c>
      <c r="B53" s="35">
        <v>0.53452032464137922</v>
      </c>
      <c r="C53" s="35">
        <v>9.9781607269943007E-2</v>
      </c>
      <c r="D53" s="35">
        <v>0.15833855303161079</v>
      </c>
      <c r="E53" s="35">
        <v>26.056626247388479</v>
      </c>
      <c r="F53" s="35">
        <v>1.6128588396067761E-2</v>
      </c>
      <c r="H53" s="33" t="s">
        <v>22</v>
      </c>
      <c r="I53" s="35">
        <v>4.0393919419223199</v>
      </c>
      <c r="J53" s="35">
        <v>0.20880418082357799</v>
      </c>
      <c r="K53" s="35">
        <v>0.27063304833358443</v>
      </c>
      <c r="L53" s="35">
        <v>5.6762681631244399E-2</v>
      </c>
    </row>
    <row r="54" spans="1:12" x14ac:dyDescent="0.2">
      <c r="A54" s="33" t="s">
        <v>57</v>
      </c>
      <c r="B54" s="35">
        <v>1.4027903589098281</v>
      </c>
      <c r="C54" s="35">
        <v>0.21021362357612861</v>
      </c>
      <c r="D54" s="35">
        <v>2.6255055640932182E-2</v>
      </c>
      <c r="E54" s="35">
        <v>18.96318334830028</v>
      </c>
      <c r="F54" s="35"/>
      <c r="H54" s="33" t="s">
        <v>22</v>
      </c>
      <c r="I54" s="35">
        <v>1.3097532784653401</v>
      </c>
      <c r="J54" s="35">
        <v>0.28448697046538401</v>
      </c>
      <c r="K54" s="35">
        <v>0.2398050145895628</v>
      </c>
      <c r="L54" s="35">
        <v>6.6441811553906799E-2</v>
      </c>
    </row>
    <row r="55" spans="1:12" x14ac:dyDescent="0.2">
      <c r="A55" s="33" t="s">
        <v>57</v>
      </c>
      <c r="B55" s="35">
        <v>1.3811122373021039</v>
      </c>
      <c r="C55" s="35">
        <v>0.1314721240000464</v>
      </c>
      <c r="D55" s="35">
        <v>0.18579540219714658</v>
      </c>
      <c r="E55" s="35">
        <v>17.778466793679879</v>
      </c>
      <c r="F55" s="35">
        <v>1.63931787797282E-2</v>
      </c>
      <c r="H55" s="33" t="s">
        <v>22</v>
      </c>
      <c r="I55" s="35">
        <v>2.6034996769154199</v>
      </c>
      <c r="J55" s="35">
        <v>0.21012676111636799</v>
      </c>
      <c r="K55" s="35">
        <v>0.34337655901997999</v>
      </c>
      <c r="L55" s="35">
        <v>7.0180823907712797E-2</v>
      </c>
    </row>
    <row r="56" spans="1:12" x14ac:dyDescent="0.2">
      <c r="A56" s="33" t="s">
        <v>57</v>
      </c>
      <c r="B56" s="35">
        <v>2.0649805346835599</v>
      </c>
      <c r="C56" s="35">
        <v>0.28312732610890923</v>
      </c>
      <c r="D56" s="35">
        <v>0.10886787619725999</v>
      </c>
      <c r="E56" s="35">
        <v>15.37677425722776</v>
      </c>
      <c r="F56" s="35">
        <v>3.9823964306580882E-2</v>
      </c>
      <c r="H56" s="33" t="s">
        <v>22</v>
      </c>
      <c r="I56" s="35">
        <v>2.9810213759379081</v>
      </c>
      <c r="J56" s="35">
        <v>0.21821432345000599</v>
      </c>
      <c r="K56" s="35">
        <v>0.35674995035823481</v>
      </c>
      <c r="L56" s="35">
        <v>7.3954992549511198E-2</v>
      </c>
    </row>
    <row r="57" spans="1:12" x14ac:dyDescent="0.2">
      <c r="A57" s="33" t="s">
        <v>57</v>
      </c>
      <c r="B57" s="35">
        <v>1.11994520503728</v>
      </c>
      <c r="C57" s="35">
        <v>8.2971092661563595E-3</v>
      </c>
      <c r="D57" s="35">
        <v>0.16932708034390559</v>
      </c>
      <c r="E57" s="35">
        <v>18.543693874259159</v>
      </c>
      <c r="F57" s="35">
        <v>2.868537086619136E-2</v>
      </c>
      <c r="H57" s="33" t="s">
        <v>22</v>
      </c>
      <c r="I57" s="35">
        <v>1.685208844299664</v>
      </c>
      <c r="J57" s="35">
        <v>0.29284073323744197</v>
      </c>
      <c r="K57" s="35">
        <v>0.30540037529834518</v>
      </c>
      <c r="L57" s="35">
        <v>7.6374500135713203E-2</v>
      </c>
    </row>
    <row r="58" spans="1:12" x14ac:dyDescent="0.2">
      <c r="H58" s="33" t="s">
        <v>22</v>
      </c>
      <c r="I58" s="35">
        <v>1.1531240437742321</v>
      </c>
      <c r="J58" s="35">
        <v>0.26571493347660002</v>
      </c>
      <c r="K58" s="35">
        <v>0.26145305401171842</v>
      </c>
      <c r="L58" s="35">
        <v>7.7415573336621205E-2</v>
      </c>
    </row>
    <row r="59" spans="1:12" x14ac:dyDescent="0.2">
      <c r="H59" s="33" t="s">
        <v>22</v>
      </c>
      <c r="I59" s="35">
        <v>1.59044508191784</v>
      </c>
      <c r="J59" s="35">
        <v>0.32220480176597399</v>
      </c>
      <c r="K59" s="35">
        <v>0.31561854438963</v>
      </c>
      <c r="L59" s="35">
        <v>9.8363915794912396E-2</v>
      </c>
    </row>
    <row r="60" spans="1:12" x14ac:dyDescent="0.2">
      <c r="H60" s="33" t="s">
        <v>22</v>
      </c>
      <c r="I60" s="35">
        <v>2.1156383843846638</v>
      </c>
      <c r="J60" s="35">
        <v>0.25816748473717199</v>
      </c>
      <c r="K60" s="35">
        <v>0.33429998995017401</v>
      </c>
      <c r="L60" s="35">
        <v>0.1097045976938968</v>
      </c>
    </row>
    <row r="61" spans="1:12" x14ac:dyDescent="0.2">
      <c r="H61" s="33" t="s">
        <v>22</v>
      </c>
      <c r="I61" s="35">
        <v>5.1198282312902403</v>
      </c>
      <c r="J61" s="35">
        <v>0.36459709615340802</v>
      </c>
      <c r="K61" s="35">
        <v>0.51188255394029603</v>
      </c>
      <c r="L61" s="35">
        <v>0.11377973181397159</v>
      </c>
    </row>
    <row r="62" spans="1:12" x14ac:dyDescent="0.2">
      <c r="H62" s="33" t="s">
        <v>22</v>
      </c>
      <c r="I62" s="35">
        <v>3.8435000659255438</v>
      </c>
      <c r="J62" s="35">
        <v>0.366648267507168</v>
      </c>
      <c r="K62" s="35">
        <v>0.67455008561698404</v>
      </c>
      <c r="L62" s="35">
        <v>0.1841616402487572</v>
      </c>
    </row>
    <row r="63" spans="1:12" x14ac:dyDescent="0.2">
      <c r="H63" s="33" t="s">
        <v>22</v>
      </c>
      <c r="I63" s="35">
        <v>3.4034639448196842</v>
      </c>
      <c r="J63" s="35">
        <v>0.20405333450914601</v>
      </c>
      <c r="K63" s="35">
        <v>0.40158495763752</v>
      </c>
      <c r="L63" s="35">
        <v>0.1886190579153596</v>
      </c>
    </row>
    <row r="64" spans="1:12" x14ac:dyDescent="0.2">
      <c r="H64" s="33" t="s">
        <v>22</v>
      </c>
      <c r="I64" s="35">
        <v>28.653367711554239</v>
      </c>
      <c r="J64" s="35">
        <v>0.324637693431854</v>
      </c>
      <c r="K64" s="35">
        <v>0.85352189428190395</v>
      </c>
      <c r="L64" s="35">
        <v>0.24901452201893401</v>
      </c>
    </row>
    <row r="65" spans="8:12" x14ac:dyDescent="0.2">
      <c r="H65" s="33" t="s">
        <v>22</v>
      </c>
      <c r="I65" s="35">
        <v>6.9206412616017197</v>
      </c>
      <c r="J65" s="35">
        <v>0.48497217413808802</v>
      </c>
      <c r="K65" s="35">
        <v>0.73347050509899203</v>
      </c>
      <c r="L65" s="35">
        <v>0.34660521790126197</v>
      </c>
    </row>
    <row r="66" spans="8:12" x14ac:dyDescent="0.2">
      <c r="H66" s="33" t="s">
        <v>57</v>
      </c>
      <c r="I66" s="35">
        <v>1.2373268906978161</v>
      </c>
      <c r="J66" s="35">
        <v>0.22775072117312201</v>
      </c>
      <c r="K66" s="35">
        <v>8.8327756089599196E-2</v>
      </c>
      <c r="L66" s="35">
        <v>6.0739497704414799E-4</v>
      </c>
    </row>
    <row r="67" spans="8:12" x14ac:dyDescent="0.2">
      <c r="H67" s="33" t="s">
        <v>57</v>
      </c>
      <c r="I67" s="35">
        <v>0.97232528443294397</v>
      </c>
      <c r="J67" s="35">
        <v>5.4334709912904199E-2</v>
      </c>
      <c r="K67" s="35">
        <v>0.10440970735615961</v>
      </c>
      <c r="L67" s="35">
        <v>1.2471235085744119E-3</v>
      </c>
    </row>
    <row r="68" spans="8:12" x14ac:dyDescent="0.2">
      <c r="H68" s="33" t="s">
        <v>57</v>
      </c>
      <c r="I68" s="35">
        <v>1.4088402683600361</v>
      </c>
      <c r="J68" s="35">
        <v>0.18445955549712259</v>
      </c>
      <c r="K68" s="35">
        <v>0.26577011866696798</v>
      </c>
      <c r="L68" s="35">
        <v>2.9007677579009601E-3</v>
      </c>
    </row>
    <row r="69" spans="8:12" x14ac:dyDescent="0.2">
      <c r="H69" s="33" t="s">
        <v>57</v>
      </c>
      <c r="I69" s="35">
        <v>2.1765897100741518</v>
      </c>
      <c r="J69" s="35">
        <v>0.16080199438875259</v>
      </c>
      <c r="K69" s="35">
        <v>0.2904693145850708</v>
      </c>
      <c r="L69" s="35">
        <v>3.9073088003647961E-3</v>
      </c>
    </row>
    <row r="70" spans="8:12" x14ac:dyDescent="0.2">
      <c r="H70" s="33" t="s">
        <v>57</v>
      </c>
      <c r="I70" s="35">
        <v>0.46864630020020798</v>
      </c>
      <c r="J70" s="35">
        <v>0.249854241974172</v>
      </c>
      <c r="K70" s="35">
        <v>8.1115736808660396E-2</v>
      </c>
      <c r="L70" s="35">
        <v>4.32374177317656E-3</v>
      </c>
    </row>
    <row r="71" spans="8:12" x14ac:dyDescent="0.2">
      <c r="H71" s="33" t="s">
        <v>57</v>
      </c>
      <c r="I71" s="35">
        <v>2.1086883631698399</v>
      </c>
      <c r="J71" s="35">
        <v>0.20711356162625999</v>
      </c>
      <c r="K71" s="35">
        <v>0.18173466241685399</v>
      </c>
      <c r="L71" s="35">
        <v>4.5346551558750397E-3</v>
      </c>
    </row>
    <row r="72" spans="8:12" x14ac:dyDescent="0.2">
      <c r="H72" s="33" t="s">
        <v>57</v>
      </c>
      <c r="I72" s="35">
        <v>3.848577862217788</v>
      </c>
      <c r="J72" s="35">
        <v>0.22031817890509001</v>
      </c>
      <c r="K72" s="35">
        <v>0.15786100436400921</v>
      </c>
      <c r="L72" s="35">
        <v>4.7472926729635601E-3</v>
      </c>
    </row>
    <row r="73" spans="8:12" x14ac:dyDescent="0.2">
      <c r="H73" s="33" t="s">
        <v>57</v>
      </c>
      <c r="I73" s="35">
        <v>1.111589109599832</v>
      </c>
      <c r="J73" s="35">
        <v>0.14333817205870239</v>
      </c>
      <c r="K73" s="35">
        <v>0.1470818299022808</v>
      </c>
      <c r="L73" s="35">
        <v>5.8346753106473604E-3</v>
      </c>
    </row>
    <row r="74" spans="8:12" x14ac:dyDescent="0.2">
      <c r="H74" s="33" t="s">
        <v>57</v>
      </c>
      <c r="I74" s="35">
        <v>0.92256404440878403</v>
      </c>
      <c r="J74" s="35">
        <v>0.26916589256956402</v>
      </c>
      <c r="K74" s="35">
        <v>0.14453579505343681</v>
      </c>
      <c r="L74" s="35">
        <v>6.0566966936643598E-3</v>
      </c>
    </row>
    <row r="75" spans="8:12" x14ac:dyDescent="0.2">
      <c r="H75" s="33" t="s">
        <v>57</v>
      </c>
      <c r="I75" s="35">
        <v>0.66860189922376401</v>
      </c>
      <c r="J75" s="35">
        <v>0.1273611924958632</v>
      </c>
      <c r="K75" s="35">
        <v>0.12299283779304</v>
      </c>
      <c r="L75" s="35">
        <v>6.7311968768378402E-3</v>
      </c>
    </row>
    <row r="76" spans="8:12" x14ac:dyDescent="0.2">
      <c r="H76" s="33" t="s">
        <v>57</v>
      </c>
      <c r="I76" s="35">
        <v>9.5476656112501601</v>
      </c>
      <c r="J76" s="35">
        <v>0.32454232477480999</v>
      </c>
      <c r="K76" s="35">
        <v>0.1620103258570412</v>
      </c>
      <c r="L76" s="35">
        <v>6.9587368718885996E-3</v>
      </c>
    </row>
    <row r="77" spans="8:12" x14ac:dyDescent="0.2">
      <c r="H77" s="33" t="s">
        <v>57</v>
      </c>
      <c r="I77" s="35"/>
      <c r="J77" s="35">
        <v>0.100145353313013</v>
      </c>
      <c r="K77" s="35">
        <v>0.173658622964668</v>
      </c>
      <c r="L77" s="35">
        <v>7.1875813539775202E-3</v>
      </c>
    </row>
    <row r="78" spans="8:12" x14ac:dyDescent="0.2">
      <c r="H78" s="33" t="s">
        <v>57</v>
      </c>
      <c r="I78" s="35">
        <v>1.1895420847134841</v>
      </c>
      <c r="J78" s="35">
        <v>7.2325310458659198E-2</v>
      </c>
      <c r="K78" s="35">
        <v>0.1186900031297132</v>
      </c>
      <c r="L78" s="35">
        <v>7.1875813539775202E-3</v>
      </c>
    </row>
    <row r="79" spans="8:12" x14ac:dyDescent="0.2">
      <c r="H79" s="33" t="s">
        <v>57</v>
      </c>
      <c r="I79" s="35">
        <v>2.8875474262627878</v>
      </c>
      <c r="J79" s="35">
        <v>0.21121342049619199</v>
      </c>
      <c r="K79" s="35">
        <v>0.1675499620825204</v>
      </c>
      <c r="L79" s="35">
        <v>7.6490762490556401E-3</v>
      </c>
    </row>
    <row r="80" spans="8:12" x14ac:dyDescent="0.2">
      <c r="H80" s="33" t="s">
        <v>57</v>
      </c>
      <c r="I80" s="35">
        <v>1.2462572514224279</v>
      </c>
      <c r="J80" s="35">
        <v>0.1666256249127416</v>
      </c>
      <c r="K80" s="35">
        <v>0.1749726364194048</v>
      </c>
      <c r="L80" s="35">
        <v>7.8816759434286402E-3</v>
      </c>
    </row>
    <row r="81" spans="8:12" x14ac:dyDescent="0.2">
      <c r="H81" s="33" t="s">
        <v>57</v>
      </c>
      <c r="I81" s="35">
        <v>2.2322631483290158</v>
      </c>
      <c r="J81" s="35">
        <v>0.18854296780993721</v>
      </c>
      <c r="K81" s="35">
        <v>0.1665011298270152</v>
      </c>
      <c r="L81" s="35">
        <v>8.1154785200757192E-3</v>
      </c>
    </row>
    <row r="82" spans="8:12" x14ac:dyDescent="0.2">
      <c r="H82" s="33" t="s">
        <v>57</v>
      </c>
      <c r="I82" s="35">
        <v>1.1880887839176719</v>
      </c>
      <c r="J82" s="35">
        <v>0.23234356533956399</v>
      </c>
      <c r="K82" s="35">
        <v>0.1691634909392904</v>
      </c>
      <c r="L82" s="35">
        <v>9.5423477261940802E-3</v>
      </c>
    </row>
    <row r="83" spans="8:12" x14ac:dyDescent="0.2">
      <c r="H83" s="33" t="s">
        <v>57</v>
      </c>
      <c r="I83" s="35">
        <v>1.1687421208263</v>
      </c>
      <c r="J83" s="35">
        <v>0.1038526410352678</v>
      </c>
      <c r="K83" s="35">
        <v>0.1212224253691708</v>
      </c>
      <c r="L83" s="35">
        <v>1.051509964192392E-2</v>
      </c>
    </row>
    <row r="84" spans="8:12" x14ac:dyDescent="0.2">
      <c r="H84" s="33" t="s">
        <v>57</v>
      </c>
      <c r="I84" s="35">
        <v>1.4397695808620039</v>
      </c>
      <c r="J84" s="35">
        <v>0.219828028280496</v>
      </c>
      <c r="K84" s="35">
        <v>0.22903778298031921</v>
      </c>
      <c r="L84" s="35">
        <v>1.076081950133804E-2</v>
      </c>
    </row>
    <row r="85" spans="8:12" x14ac:dyDescent="0.2">
      <c r="H85" s="33" t="s">
        <v>57</v>
      </c>
      <c r="I85" s="35">
        <v>0.92183867947255205</v>
      </c>
      <c r="J85" s="35">
        <v>6.5408953312538806E-2</v>
      </c>
      <c r="K85" s="35">
        <v>0.1532863920062208</v>
      </c>
      <c r="L85" s="35">
        <v>1.175337939402408E-2</v>
      </c>
    </row>
    <row r="86" spans="8:12" x14ac:dyDescent="0.2">
      <c r="H86" s="33" t="s">
        <v>57</v>
      </c>
      <c r="I86" s="35">
        <v>0.76735263379806795</v>
      </c>
      <c r="J86" s="35">
        <v>0.19464974826777859</v>
      </c>
      <c r="K86" s="35">
        <v>8.8364371168693598E-2</v>
      </c>
      <c r="L86" s="35">
        <v>1.533937894282392E-2</v>
      </c>
    </row>
    <row r="87" spans="8:12" x14ac:dyDescent="0.2">
      <c r="H87" s="33" t="s">
        <v>57</v>
      </c>
      <c r="I87" s="35">
        <v>3.5742468609225919</v>
      </c>
      <c r="J87" s="35">
        <v>0.16734326859584719</v>
      </c>
      <c r="K87" s="35">
        <v>0.3771983215781548</v>
      </c>
      <c r="L87" s="35">
        <v>1.586475283369056E-2</v>
      </c>
    </row>
    <row r="88" spans="8:12" x14ac:dyDescent="0.2">
      <c r="H88" s="33" t="s">
        <v>57</v>
      </c>
      <c r="I88" s="35">
        <v>1.7655806540763559</v>
      </c>
      <c r="J88" s="35">
        <v>0.17438010184017319</v>
      </c>
      <c r="K88" s="35">
        <v>0.1721148931468432</v>
      </c>
      <c r="L88" s="35">
        <v>1.6924592409583279E-2</v>
      </c>
    </row>
    <row r="89" spans="8:12" x14ac:dyDescent="0.2">
      <c r="H89" s="33" t="s">
        <v>57</v>
      </c>
      <c r="I89" s="35">
        <v>1.23874950848502</v>
      </c>
      <c r="J89" s="35">
        <v>0.19818047041641079</v>
      </c>
      <c r="K89" s="35">
        <v>0.14205919759736721</v>
      </c>
      <c r="L89" s="35">
        <v>1.745893235570008E-2</v>
      </c>
    </row>
    <row r="90" spans="8:12" x14ac:dyDescent="0.2">
      <c r="H90" s="33" t="s">
        <v>57</v>
      </c>
      <c r="I90" s="35">
        <v>2.2762623036100802</v>
      </c>
      <c r="J90" s="35">
        <v>0.11675757543255461</v>
      </c>
      <c r="K90" s="35">
        <v>0.21447850101520441</v>
      </c>
      <c r="L90" s="35">
        <v>1.745893235570008E-2</v>
      </c>
    </row>
    <row r="91" spans="8:12" x14ac:dyDescent="0.2">
      <c r="H91" s="33" t="s">
        <v>57</v>
      </c>
      <c r="I91" s="35">
        <v>1.1886605577739999</v>
      </c>
      <c r="J91" s="35"/>
      <c r="K91" s="35">
        <v>0.24441272620117599</v>
      </c>
      <c r="L91" s="35">
        <v>1.745893235570008E-2</v>
      </c>
    </row>
    <row r="92" spans="8:12" x14ac:dyDescent="0.2">
      <c r="H92" s="33" t="s">
        <v>57</v>
      </c>
      <c r="I92" s="35">
        <v>2.1921053850135039</v>
      </c>
      <c r="J92" s="35">
        <v>0.1917123399050164</v>
      </c>
      <c r="K92" s="35">
        <v>0.13836304744260519</v>
      </c>
      <c r="L92" s="35">
        <v>1.7727181288517441E-2</v>
      </c>
    </row>
    <row r="93" spans="8:12" x14ac:dyDescent="0.2">
      <c r="H93" s="33" t="s">
        <v>57</v>
      </c>
      <c r="I93" s="35">
        <v>18.960796798051959</v>
      </c>
      <c r="J93" s="35">
        <v>0.11960433066145019</v>
      </c>
      <c r="K93" s="35">
        <v>0.2446225119762416</v>
      </c>
      <c r="L93" s="35">
        <v>1.7727181288517441E-2</v>
      </c>
    </row>
    <row r="94" spans="8:12" x14ac:dyDescent="0.2">
      <c r="H94" s="33" t="s">
        <v>57</v>
      </c>
      <c r="I94" s="35">
        <v>1.4587431945587519</v>
      </c>
      <c r="J94" s="35">
        <v>9.8336114006408001E-2</v>
      </c>
      <c r="K94" s="35">
        <v>0.1274305090067408</v>
      </c>
      <c r="L94" s="35">
        <v>1.8807206794691361E-2</v>
      </c>
    </row>
    <row r="95" spans="8:12" x14ac:dyDescent="0.2">
      <c r="H95" s="33" t="s">
        <v>57</v>
      </c>
      <c r="I95" s="35">
        <v>3.5913304240142998</v>
      </c>
      <c r="J95" s="35">
        <v>0.22241635898852399</v>
      </c>
      <c r="K95" s="35">
        <v>0.22550078259799161</v>
      </c>
      <c r="L95" s="35">
        <v>1.9351344177249839E-2</v>
      </c>
    </row>
    <row r="96" spans="8:12" x14ac:dyDescent="0.2">
      <c r="H96" s="33" t="s">
        <v>57</v>
      </c>
      <c r="I96" s="35">
        <v>5.29747398205728</v>
      </c>
      <c r="J96" s="35">
        <v>0.14702553116644501</v>
      </c>
      <c r="K96" s="35">
        <v>0.794180674527036</v>
      </c>
      <c r="L96" s="35">
        <v>1.9624421700746641E-2</v>
      </c>
    </row>
    <row r="97" spans="8:12" x14ac:dyDescent="0.2">
      <c r="H97" s="33" t="s">
        <v>57</v>
      </c>
      <c r="I97" s="35">
        <v>3.4438127866196719</v>
      </c>
      <c r="J97" s="35">
        <v>0.17229347947124499</v>
      </c>
      <c r="K97" s="35">
        <v>0.18890057937323479</v>
      </c>
      <c r="L97" s="35">
        <v>1.9624421700746641E-2</v>
      </c>
    </row>
    <row r="98" spans="8:12" x14ac:dyDescent="0.2">
      <c r="H98" s="33" t="s">
        <v>57</v>
      </c>
      <c r="I98" s="35">
        <v>1.7621251534051841</v>
      </c>
      <c r="J98" s="35">
        <v>0.12299292438817259</v>
      </c>
      <c r="K98" s="35">
        <v>0.24007146420614039</v>
      </c>
      <c r="L98" s="35">
        <v>1.989816362714068E-2</v>
      </c>
    </row>
    <row r="99" spans="8:12" x14ac:dyDescent="0.2">
      <c r="H99" s="33" t="s">
        <v>57</v>
      </c>
      <c r="I99" s="35">
        <v>1.0098793634921239</v>
      </c>
      <c r="J99" s="35">
        <v>0.1164277488031962</v>
      </c>
      <c r="K99" s="35">
        <v>0.15575676916263759</v>
      </c>
      <c r="L99" s="35">
        <v>2.6942061041654839E-2</v>
      </c>
    </row>
    <row r="100" spans="8:12" x14ac:dyDescent="0.2">
      <c r="H100" s="33" t="s">
        <v>57</v>
      </c>
      <c r="I100" s="35">
        <v>1.487114924290224</v>
      </c>
      <c r="J100" s="35"/>
      <c r="K100" s="35">
        <v>0.25427498233887602</v>
      </c>
      <c r="L100" s="35">
        <v>3.5838724828512601E-2</v>
      </c>
    </row>
    <row r="101" spans="8:12" x14ac:dyDescent="0.2">
      <c r="H101" s="33" t="s">
        <v>57</v>
      </c>
      <c r="I101" s="35">
        <v>2.2982062230888118</v>
      </c>
      <c r="J101" s="35">
        <v>0.20490353695201999</v>
      </c>
      <c r="K101" s="35">
        <v>0.25182611904023078</v>
      </c>
      <c r="L101" s="35">
        <v>5.2837902941194399E-2</v>
      </c>
    </row>
    <row r="102" spans="8:12" x14ac:dyDescent="0.2">
      <c r="H102" s="33" t="s">
        <v>57</v>
      </c>
      <c r="I102" s="35">
        <v>3.364232080671004</v>
      </c>
      <c r="J102" s="35">
        <v>0.30009785691041202</v>
      </c>
      <c r="K102" s="35">
        <v>0.33956765962692842</v>
      </c>
      <c r="L102" s="35">
        <v>0.12729329374692641</v>
      </c>
    </row>
    <row r="103" spans="8:12" x14ac:dyDescent="0.2">
      <c r="H103" s="33" t="s">
        <v>57</v>
      </c>
      <c r="I103" s="35">
        <v>3.6301374606264321</v>
      </c>
      <c r="J103" s="35">
        <v>0.61781590823455002</v>
      </c>
      <c r="K103" s="35">
        <v>0.61660025020190801</v>
      </c>
      <c r="L103" s="35">
        <v>0.16612630515565641</v>
      </c>
    </row>
    <row r="104" spans="8:12" x14ac:dyDescent="0.2">
      <c r="H104" s="33" t="s">
        <v>57</v>
      </c>
      <c r="I104" s="35">
        <v>1.81898929482912</v>
      </c>
      <c r="J104" s="35">
        <v>7.5171762469013595E-2</v>
      </c>
      <c r="K104" s="35">
        <v>0.18010398496326521</v>
      </c>
      <c r="L104" s="35">
        <f>MEDIAN(L66:L103)</f>
        <v>1.125709944768106E-2</v>
      </c>
    </row>
    <row r="105" spans="8:12" x14ac:dyDescent="0.2">
      <c r="H105" s="33" t="s">
        <v>57</v>
      </c>
      <c r="I105" s="35">
        <v>1.158432081669676</v>
      </c>
      <c r="J105" s="35">
        <v>0.15879016972308041</v>
      </c>
      <c r="K105" s="35">
        <v>0.11730752552050761</v>
      </c>
      <c r="L105" s="35">
        <f>L104</f>
        <v>1.125709944768106E-2</v>
      </c>
    </row>
    <row r="106" spans="8:12" x14ac:dyDescent="0.2">
      <c r="H106" s="33" t="s">
        <v>57</v>
      </c>
      <c r="I106" s="35">
        <v>1.0836595220327241</v>
      </c>
      <c r="J106" s="35">
        <v>0.16381424615308299</v>
      </c>
      <c r="K106" s="35">
        <v>8.2614206044642799E-2</v>
      </c>
      <c r="L106" s="35">
        <f t="shared" ref="L106:L109" si="0">L105</f>
        <v>1.125709944768106E-2</v>
      </c>
    </row>
    <row r="107" spans="8:12" x14ac:dyDescent="0.2">
      <c r="H107" s="33" t="s">
        <v>57</v>
      </c>
      <c r="I107" s="35">
        <v>1.081284726708688</v>
      </c>
      <c r="J107" s="35">
        <v>0.21145044789501</v>
      </c>
      <c r="K107" s="35">
        <v>0.10247772621695959</v>
      </c>
      <c r="L107" s="35">
        <f t="shared" si="0"/>
        <v>1.125709944768106E-2</v>
      </c>
    </row>
    <row r="108" spans="8:12" x14ac:dyDescent="0.2">
      <c r="H108" s="33" t="s">
        <v>57</v>
      </c>
      <c r="I108" s="35">
        <v>1.1559361239758521</v>
      </c>
      <c r="J108" s="35">
        <v>0.16625198294731641</v>
      </c>
      <c r="K108" s="35">
        <v>9.6250935457249595E-2</v>
      </c>
      <c r="L108" s="35">
        <f t="shared" si="0"/>
        <v>1.125709944768106E-2</v>
      </c>
    </row>
    <row r="109" spans="8:12" x14ac:dyDescent="0.2">
      <c r="H109" s="33" t="s">
        <v>57</v>
      </c>
      <c r="I109" s="35"/>
      <c r="J109" s="35"/>
      <c r="K109" s="35">
        <f>MEDIAN(K66:K108)</f>
        <v>0.1675499620825204</v>
      </c>
      <c r="L109" s="35">
        <f t="shared" si="0"/>
        <v>1.125709944768106E-2</v>
      </c>
    </row>
    <row r="110" spans="8:12" x14ac:dyDescent="0.2">
      <c r="H110" s="33" t="s">
        <v>59</v>
      </c>
      <c r="I110" s="35">
        <v>0.80176448051701599</v>
      </c>
      <c r="J110" s="35">
        <v>0.18837803373610321</v>
      </c>
      <c r="K110" s="35">
        <v>0.1908634899842436</v>
      </c>
      <c r="L110" s="35">
        <v>3.9073088003647961E-3</v>
      </c>
    </row>
    <row r="111" spans="8:12" x14ac:dyDescent="0.2">
      <c r="H111" s="33" t="s">
        <v>59</v>
      </c>
      <c r="I111" s="35">
        <v>1.1489294857182999</v>
      </c>
      <c r="J111" s="35">
        <v>0.34816923529435201</v>
      </c>
      <c r="K111" s="35">
        <v>0.20945571547177</v>
      </c>
      <c r="L111" s="35">
        <v>4.7472926729635601E-3</v>
      </c>
    </row>
    <row r="112" spans="8:12" x14ac:dyDescent="0.2">
      <c r="H112" s="33" t="s">
        <v>59</v>
      </c>
      <c r="I112" s="35">
        <v>1.5766429819049399</v>
      </c>
      <c r="J112" s="35">
        <v>0.1479428709668022</v>
      </c>
      <c r="K112" s="35">
        <v>0.17493665961248239</v>
      </c>
      <c r="L112" s="35">
        <v>8.8238814575515197E-3</v>
      </c>
    </row>
    <row r="113" spans="8:12" x14ac:dyDescent="0.2">
      <c r="H113" s="33" t="s">
        <v>59</v>
      </c>
      <c r="I113" s="35">
        <v>1.7355127266661441</v>
      </c>
      <c r="J113" s="35">
        <v>0.19042550433148439</v>
      </c>
      <c r="K113" s="35">
        <v>0.19615005282152481</v>
      </c>
      <c r="L113" s="35">
        <v>1.051509964192392E-2</v>
      </c>
    </row>
    <row r="114" spans="8:12" x14ac:dyDescent="0.2">
      <c r="H114" s="33" t="s">
        <v>59</v>
      </c>
      <c r="I114" s="35">
        <v>10.09364437622872</v>
      </c>
      <c r="J114" s="35">
        <v>0.16376747134536801</v>
      </c>
      <c r="K114" s="35">
        <v>0.23833149124849079</v>
      </c>
      <c r="L114" s="35">
        <v>1.1007521557030839E-2</v>
      </c>
    </row>
    <row r="115" spans="8:12" x14ac:dyDescent="0.2">
      <c r="H115" s="33" t="s">
        <v>59</v>
      </c>
      <c r="I115" s="35">
        <v>0.89064059450537203</v>
      </c>
      <c r="J115" s="35">
        <v>0.26636963122056001</v>
      </c>
      <c r="K115" s="35">
        <v>0.166715906985864</v>
      </c>
      <c r="L115" s="35">
        <v>1.1255191425826599E-2</v>
      </c>
    </row>
    <row r="116" spans="8:12" x14ac:dyDescent="0.2">
      <c r="H116" s="33" t="s">
        <v>59</v>
      </c>
      <c r="I116" s="35">
        <v>46.355629497174398</v>
      </c>
      <c r="J116" s="35">
        <v>0.224890472751552</v>
      </c>
      <c r="K116" s="35">
        <v>7.2935986290935201E-2</v>
      </c>
      <c r="L116" s="35">
        <v>1.3525613776545721E-2</v>
      </c>
    </row>
    <row r="117" spans="8:12" x14ac:dyDescent="0.2">
      <c r="H117" s="33" t="s">
        <v>59</v>
      </c>
      <c r="I117" s="35">
        <v>1.502849938243016</v>
      </c>
      <c r="J117" s="35">
        <v>0.13622285808387219</v>
      </c>
      <c r="K117" s="35">
        <v>0.2348679995230516</v>
      </c>
      <c r="L117" s="35">
        <v>2.3232834587048799E-2</v>
      </c>
    </row>
    <row r="118" spans="8:12" x14ac:dyDescent="0.2">
      <c r="H118" s="33" t="s">
        <v>59</v>
      </c>
      <c r="I118" s="35">
        <v>4.1482365173432001</v>
      </c>
      <c r="J118" s="35">
        <v>0.1889315024975034</v>
      </c>
      <c r="K118" s="35">
        <v>0.27187335217882957</v>
      </c>
      <c r="L118" s="35">
        <v>6.2739225727966794E-2</v>
      </c>
    </row>
    <row r="119" spans="8:12" x14ac:dyDescent="0.2">
      <c r="H119" s="33" t="s">
        <v>59</v>
      </c>
      <c r="I119" s="35">
        <v>2.1420136901494682</v>
      </c>
      <c r="J119" s="35">
        <v>0.246838948721296</v>
      </c>
      <c r="K119" s="35">
        <v>0.31092577427706758</v>
      </c>
      <c r="L119" s="35">
        <v>0.11788058069419841</v>
      </c>
    </row>
    <row r="120" spans="8:12" x14ac:dyDescent="0.2">
      <c r="H120" s="33" t="s">
        <v>59</v>
      </c>
      <c r="I120" s="35">
        <f t="shared" ref="I120:K120" si="1">AVERAGE(I110:I119)</f>
        <v>7.039586428845058</v>
      </c>
      <c r="J120" s="35">
        <f t="shared" si="1"/>
        <v>0.21019365289488934</v>
      </c>
      <c r="K120" s="35">
        <f t="shared" si="1"/>
        <v>0.20670564283942591</v>
      </c>
      <c r="L120" s="35">
        <f>MEDIAN(L110:L119)</f>
        <v>1.1131356491428719E-2</v>
      </c>
    </row>
  </sheetData>
  <mergeCells count="3">
    <mergeCell ref="H1:L1"/>
    <mergeCell ref="A1:F1"/>
    <mergeCell ref="N1:S1"/>
  </mergeCells>
  <conditionalFormatting sqref="V4:W5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W4:W5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portrait" horizontalDpi="0" verticalDpi="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68F239-BD4D-4089-B137-63BB7182DB42}">
  <dimension ref="A1:AV26"/>
  <sheetViews>
    <sheetView topLeftCell="F1" zoomScale="55" zoomScaleNormal="55" workbookViewId="0">
      <selection activeCell="AK43" sqref="AK43"/>
    </sheetView>
  </sheetViews>
  <sheetFormatPr defaultColWidth="8.77734375" defaultRowHeight="11.4" x14ac:dyDescent="0.2"/>
  <cols>
    <col min="1" max="48" width="7" style="2" customWidth="1"/>
    <col min="49" max="16384" width="8.77734375" style="2"/>
  </cols>
  <sheetData>
    <row r="1" spans="1:48" x14ac:dyDescent="0.2">
      <c r="A1" s="68" t="s">
        <v>15</v>
      </c>
      <c r="B1" s="68"/>
      <c r="C1" s="68"/>
      <c r="E1" s="68" t="s">
        <v>16</v>
      </c>
      <c r="F1" s="68"/>
      <c r="G1" s="68"/>
      <c r="I1" s="68" t="s">
        <v>17</v>
      </c>
      <c r="J1" s="68"/>
      <c r="K1" s="68"/>
      <c r="M1" s="68" t="s">
        <v>18</v>
      </c>
      <c r="N1" s="68"/>
      <c r="O1" s="68"/>
      <c r="P1" s="2" t="s">
        <v>233</v>
      </c>
      <c r="Q1" s="10" t="s">
        <v>114</v>
      </c>
      <c r="R1" s="17"/>
      <c r="S1" s="17"/>
      <c r="T1" s="17"/>
      <c r="U1" s="17"/>
      <c r="V1" s="17"/>
      <c r="W1" s="17"/>
      <c r="X1" s="11"/>
      <c r="Z1" s="10" t="s">
        <v>114</v>
      </c>
      <c r="AA1" s="17"/>
      <c r="AB1" s="17"/>
      <c r="AC1" s="17"/>
      <c r="AD1" s="17"/>
      <c r="AE1" s="17"/>
      <c r="AF1" s="11"/>
      <c r="AH1" s="10" t="s">
        <v>114</v>
      </c>
      <c r="AI1" s="17"/>
      <c r="AJ1" s="17"/>
      <c r="AK1" s="17"/>
      <c r="AL1" s="17"/>
      <c r="AM1" s="17"/>
      <c r="AN1" s="11"/>
      <c r="AP1" s="10" t="s">
        <v>114</v>
      </c>
      <c r="AQ1" s="17"/>
      <c r="AR1" s="17"/>
      <c r="AS1" s="17"/>
      <c r="AT1" s="17"/>
      <c r="AU1" s="17"/>
      <c r="AV1" s="11"/>
    </row>
    <row r="2" spans="1:48" x14ac:dyDescent="0.2">
      <c r="A2" s="3" t="s">
        <v>13</v>
      </c>
      <c r="B2" s="3" t="s">
        <v>0</v>
      </c>
      <c r="C2" s="3" t="s">
        <v>14</v>
      </c>
      <c r="E2" s="3" t="s">
        <v>13</v>
      </c>
      <c r="F2" s="3" t="s">
        <v>0</v>
      </c>
      <c r="G2" s="3" t="s">
        <v>14</v>
      </c>
      <c r="I2" s="3" t="s">
        <v>13</v>
      </c>
      <c r="J2" s="3" t="s">
        <v>0</v>
      </c>
      <c r="K2" s="3" t="s">
        <v>14</v>
      </c>
      <c r="M2" s="3" t="s">
        <v>13</v>
      </c>
      <c r="N2" s="3" t="s">
        <v>0</v>
      </c>
      <c r="O2" s="3" t="s">
        <v>14</v>
      </c>
      <c r="Q2" s="6" t="s">
        <v>101</v>
      </c>
      <c r="R2" s="68" t="s">
        <v>15</v>
      </c>
      <c r="S2" s="68"/>
      <c r="T2" s="68"/>
      <c r="X2" s="13"/>
      <c r="Z2" s="6" t="s">
        <v>101</v>
      </c>
      <c r="AA2" s="68" t="s">
        <v>16</v>
      </c>
      <c r="AB2" s="68"/>
      <c r="AC2" s="68"/>
      <c r="AF2" s="13"/>
      <c r="AH2" s="6" t="s">
        <v>101</v>
      </c>
      <c r="AI2" s="68" t="s">
        <v>17</v>
      </c>
      <c r="AJ2" s="68"/>
      <c r="AK2" s="68"/>
      <c r="AN2" s="13"/>
      <c r="AP2" s="6" t="s">
        <v>101</v>
      </c>
      <c r="AQ2" s="68" t="s">
        <v>18</v>
      </c>
      <c r="AR2" s="68"/>
      <c r="AS2" s="68"/>
      <c r="AV2" s="13"/>
    </row>
    <row r="3" spans="1:48" x14ac:dyDescent="0.2">
      <c r="A3" s="4">
        <v>0.03</v>
      </c>
      <c r="B3" s="4">
        <v>0.23</v>
      </c>
      <c r="C3" s="4">
        <v>8.3000000000000004E-2</v>
      </c>
      <c r="E3" s="4">
        <v>0.29599999999999999</v>
      </c>
      <c r="F3" s="4">
        <v>3.343</v>
      </c>
      <c r="G3" s="4">
        <v>1.387</v>
      </c>
      <c r="I3" s="4">
        <v>0.106</v>
      </c>
      <c r="J3" s="4">
        <v>0.155</v>
      </c>
      <c r="K3" s="4">
        <v>6.8000000000000005E-2</v>
      </c>
      <c r="M3" s="4">
        <v>3.1E-2</v>
      </c>
      <c r="N3" s="4">
        <v>4.4999999999999998E-2</v>
      </c>
      <c r="O3" s="4">
        <v>3.5000000000000003E-2</v>
      </c>
      <c r="Q3" s="6"/>
      <c r="R3" s="4"/>
      <c r="X3" s="13"/>
      <c r="Z3" s="6"/>
      <c r="AA3" s="4"/>
      <c r="AF3" s="13"/>
      <c r="AH3" s="6"/>
      <c r="AI3" s="4"/>
      <c r="AN3" s="13"/>
      <c r="AP3" s="6"/>
      <c r="AQ3" s="4"/>
      <c r="AV3" s="13"/>
    </row>
    <row r="4" spans="1:48" x14ac:dyDescent="0.2">
      <c r="A4" s="4">
        <v>5.6000000000000001E-2</v>
      </c>
      <c r="B4" s="4">
        <v>0.625</v>
      </c>
      <c r="C4" s="4">
        <v>1.1000000000000001</v>
      </c>
      <c r="E4" s="4">
        <v>0.73199999999999998</v>
      </c>
      <c r="F4" s="4">
        <v>6.5410000000000004</v>
      </c>
      <c r="G4" s="4">
        <v>7.9320000000000004</v>
      </c>
      <c r="I4" s="4">
        <v>0.104</v>
      </c>
      <c r="J4" s="4">
        <v>8.1000000000000003E-2</v>
      </c>
      <c r="K4" s="4">
        <v>0.64600000000000002</v>
      </c>
      <c r="M4" s="4">
        <v>3.6999999999999998E-2</v>
      </c>
      <c r="N4" s="4">
        <v>0.111</v>
      </c>
      <c r="O4" s="4">
        <v>9.1999999999999998E-2</v>
      </c>
      <c r="Q4" s="6" t="s">
        <v>102</v>
      </c>
      <c r="R4" s="4"/>
      <c r="X4" s="13"/>
      <c r="Z4" s="6" t="s">
        <v>102</v>
      </c>
      <c r="AA4" s="4"/>
      <c r="AF4" s="13"/>
      <c r="AH4" s="6" t="s">
        <v>102</v>
      </c>
      <c r="AI4" s="4"/>
      <c r="AN4" s="13"/>
      <c r="AP4" s="6" t="s">
        <v>102</v>
      </c>
      <c r="AQ4" s="4"/>
      <c r="AV4" s="13"/>
    </row>
    <row r="5" spans="1:48" x14ac:dyDescent="0.2">
      <c r="A5" s="4">
        <v>4.7E-2</v>
      </c>
      <c r="B5" s="4">
        <v>0.50800000000000001</v>
      </c>
      <c r="C5" s="4">
        <v>0.32900000000000001</v>
      </c>
      <c r="E5" s="4">
        <v>0.66600000000000004</v>
      </c>
      <c r="F5" s="4">
        <v>4.9189999999999996</v>
      </c>
      <c r="G5" s="4">
        <v>4.4119999999999999</v>
      </c>
      <c r="I5" s="4">
        <v>7.0999999999999994E-2</v>
      </c>
      <c r="J5" s="4">
        <v>8.4000000000000005E-2</v>
      </c>
      <c r="K5" s="4">
        <v>0.17899999999999999</v>
      </c>
      <c r="M5" s="4">
        <v>3.3000000000000002E-2</v>
      </c>
      <c r="N5" s="4">
        <v>9.2999999999999999E-2</v>
      </c>
      <c r="O5" s="4">
        <v>0.15</v>
      </c>
      <c r="Q5" s="6" t="s">
        <v>81</v>
      </c>
      <c r="R5" s="4" t="s">
        <v>82</v>
      </c>
      <c r="X5" s="13"/>
      <c r="Z5" s="6" t="s">
        <v>81</v>
      </c>
      <c r="AA5" s="4" t="s">
        <v>82</v>
      </c>
      <c r="AF5" s="13"/>
      <c r="AH5" s="6" t="s">
        <v>81</v>
      </c>
      <c r="AI5" s="4">
        <v>0.84699999999999998</v>
      </c>
      <c r="AN5" s="13"/>
      <c r="AP5" s="6" t="s">
        <v>81</v>
      </c>
      <c r="AQ5" s="4" t="s">
        <v>82</v>
      </c>
      <c r="AV5" s="13"/>
    </row>
    <row r="6" spans="1:48" x14ac:dyDescent="0.2">
      <c r="A6" s="4">
        <v>4.3999999999999997E-2</v>
      </c>
      <c r="B6" s="4">
        <v>1.107</v>
      </c>
      <c r="C6" s="4">
        <v>1.004</v>
      </c>
      <c r="E6" s="4">
        <v>0.39900000000000002</v>
      </c>
      <c r="F6" s="4">
        <v>8.0259999999999998</v>
      </c>
      <c r="G6" s="4">
        <v>8.9949999999999992</v>
      </c>
      <c r="I6" s="4">
        <v>7.1999999999999995E-2</v>
      </c>
      <c r="J6" s="4">
        <v>9.4E-2</v>
      </c>
      <c r="K6" s="4">
        <v>5.8999999999999997E-2</v>
      </c>
      <c r="M6" s="4">
        <v>2.7E-2</v>
      </c>
      <c r="N6" s="4">
        <v>5.0999999999999997E-2</v>
      </c>
      <c r="O6" s="4">
        <v>0.111</v>
      </c>
      <c r="Q6" s="6" t="s">
        <v>103</v>
      </c>
      <c r="R6" s="4" t="s">
        <v>104</v>
      </c>
      <c r="X6" s="13"/>
      <c r="Z6" s="6" t="s">
        <v>103</v>
      </c>
      <c r="AA6" s="4" t="s">
        <v>104</v>
      </c>
      <c r="AF6" s="13"/>
      <c r="AH6" s="6" t="s">
        <v>103</v>
      </c>
      <c r="AI6" s="4" t="s">
        <v>104</v>
      </c>
      <c r="AN6" s="13"/>
      <c r="AP6" s="6" t="s">
        <v>103</v>
      </c>
      <c r="AQ6" s="4" t="s">
        <v>104</v>
      </c>
      <c r="AV6" s="13"/>
    </row>
    <row r="7" spans="1:48" x14ac:dyDescent="0.2">
      <c r="A7" s="4">
        <v>4.9000000000000002E-2</v>
      </c>
      <c r="B7" s="4">
        <v>0.26800000000000002</v>
      </c>
      <c r="C7" s="4">
        <v>0.49299999999999999</v>
      </c>
      <c r="E7" s="4">
        <v>0.52</v>
      </c>
      <c r="F7" s="4">
        <v>3.6970000000000001</v>
      </c>
      <c r="G7" s="4">
        <v>5.7460000000000004</v>
      </c>
      <c r="I7" s="4">
        <v>0.13400000000000001</v>
      </c>
      <c r="J7" s="4">
        <v>0.17399999999999999</v>
      </c>
      <c r="K7" s="4">
        <v>8.6999999999999994E-2</v>
      </c>
      <c r="M7" s="4">
        <v>3.5000000000000003E-2</v>
      </c>
      <c r="N7" s="4">
        <v>7.5999999999999998E-2</v>
      </c>
      <c r="O7" s="4">
        <v>0.13700000000000001</v>
      </c>
      <c r="Q7" s="6" t="s">
        <v>105</v>
      </c>
      <c r="R7" s="4" t="s">
        <v>106</v>
      </c>
      <c r="X7" s="13"/>
      <c r="Z7" s="6" t="s">
        <v>105</v>
      </c>
      <c r="AA7" s="4" t="s">
        <v>106</v>
      </c>
      <c r="AF7" s="13"/>
      <c r="AH7" s="6" t="s">
        <v>105</v>
      </c>
      <c r="AI7" s="4" t="s">
        <v>134</v>
      </c>
      <c r="AN7" s="13"/>
      <c r="AP7" s="6" t="s">
        <v>105</v>
      </c>
      <c r="AQ7" s="4" t="s">
        <v>106</v>
      </c>
      <c r="AV7" s="13"/>
    </row>
    <row r="8" spans="1:48" x14ac:dyDescent="0.2">
      <c r="A8" s="4">
        <v>4.9000000000000002E-2</v>
      </c>
      <c r="B8" s="4">
        <v>0.126</v>
      </c>
      <c r="C8" s="4">
        <v>0.28000000000000003</v>
      </c>
      <c r="E8" s="4">
        <v>0.46800000000000003</v>
      </c>
      <c r="F8" s="4">
        <v>2.0760000000000001</v>
      </c>
      <c r="G8" s="4">
        <v>3.774</v>
      </c>
      <c r="I8" s="4">
        <v>8.8999999999999996E-2</v>
      </c>
      <c r="J8" s="4">
        <v>0.159</v>
      </c>
      <c r="K8" s="4">
        <v>8.5000000000000006E-2</v>
      </c>
      <c r="M8" s="4">
        <v>3.5000000000000003E-2</v>
      </c>
      <c r="N8" s="4">
        <v>5.8000000000000003E-2</v>
      </c>
      <c r="O8" s="4">
        <v>9.4E-2</v>
      </c>
      <c r="Q8" s="6" t="s">
        <v>107</v>
      </c>
      <c r="R8" s="4" t="s">
        <v>108</v>
      </c>
      <c r="X8" s="13"/>
      <c r="Z8" s="6" t="s">
        <v>107</v>
      </c>
      <c r="AA8" s="4" t="s">
        <v>108</v>
      </c>
      <c r="AF8" s="13"/>
      <c r="AH8" s="6" t="s">
        <v>107</v>
      </c>
      <c r="AI8" s="4" t="s">
        <v>135</v>
      </c>
      <c r="AN8" s="13"/>
      <c r="AP8" s="6" t="s">
        <v>107</v>
      </c>
      <c r="AQ8" s="4" t="s">
        <v>108</v>
      </c>
      <c r="AV8" s="13"/>
    </row>
    <row r="9" spans="1:48" x14ac:dyDescent="0.2">
      <c r="A9" s="4">
        <v>8.4000000000000005E-2</v>
      </c>
      <c r="B9" s="4">
        <v>0.51</v>
      </c>
      <c r="C9" s="4">
        <v>0.19700000000000001</v>
      </c>
      <c r="E9" s="4">
        <v>0.24399999999999999</v>
      </c>
      <c r="F9" s="4">
        <v>5.2290000000000001</v>
      </c>
      <c r="G9" s="4">
        <v>2.617</v>
      </c>
      <c r="I9" s="4">
        <v>0.14199999999999999</v>
      </c>
      <c r="J9" s="4">
        <v>0.09</v>
      </c>
      <c r="K9" s="4">
        <v>9.8000000000000004E-2</v>
      </c>
      <c r="M9" s="4">
        <v>3.1E-2</v>
      </c>
      <c r="N9" s="4">
        <v>7.0000000000000007E-2</v>
      </c>
      <c r="O9" s="4">
        <v>5.7000000000000002E-2</v>
      </c>
      <c r="Q9" s="6" t="s">
        <v>109</v>
      </c>
      <c r="R9" s="4">
        <v>3</v>
      </c>
      <c r="X9" s="13"/>
      <c r="Z9" s="6" t="s">
        <v>109</v>
      </c>
      <c r="AA9" s="4">
        <v>3</v>
      </c>
      <c r="AF9" s="13"/>
      <c r="AH9" s="6" t="s">
        <v>109</v>
      </c>
      <c r="AI9" s="4">
        <v>3</v>
      </c>
      <c r="AN9" s="13"/>
      <c r="AP9" s="6" t="s">
        <v>109</v>
      </c>
      <c r="AQ9" s="4">
        <v>3</v>
      </c>
      <c r="AV9" s="13"/>
    </row>
    <row r="10" spans="1:48" x14ac:dyDescent="0.2">
      <c r="A10" s="4">
        <v>6.7000000000000004E-2</v>
      </c>
      <c r="B10" s="4">
        <v>0.61599999999999999</v>
      </c>
      <c r="C10" s="4">
        <v>0.87</v>
      </c>
      <c r="E10" s="4">
        <v>0.9</v>
      </c>
      <c r="F10" s="4">
        <v>5.0750000000000002</v>
      </c>
      <c r="G10" s="4">
        <v>7.43</v>
      </c>
      <c r="I10" s="4">
        <v>0.13300000000000001</v>
      </c>
      <c r="J10" s="4">
        <v>3.7999999999999999E-2</v>
      </c>
      <c r="K10" s="4">
        <v>0.28899999999999998</v>
      </c>
      <c r="M10" s="4">
        <v>3.7999999999999999E-2</v>
      </c>
      <c r="N10" s="4">
        <v>7.1999999999999995E-2</v>
      </c>
      <c r="O10" s="4">
        <v>0.16</v>
      </c>
      <c r="Q10" s="6" t="s">
        <v>110</v>
      </c>
      <c r="R10" s="4">
        <v>30.7</v>
      </c>
      <c r="X10" s="13"/>
      <c r="Z10" s="6" t="s">
        <v>110</v>
      </c>
      <c r="AA10" s="4">
        <v>32.299999999999997</v>
      </c>
      <c r="AF10" s="13"/>
      <c r="AH10" s="6" t="s">
        <v>110</v>
      </c>
      <c r="AI10" s="4">
        <v>0.33200000000000002</v>
      </c>
      <c r="AN10" s="13"/>
      <c r="AP10" s="6" t="s">
        <v>110</v>
      </c>
      <c r="AQ10" s="4">
        <v>31.2</v>
      </c>
      <c r="AV10" s="13"/>
    </row>
    <row r="11" spans="1:48" x14ac:dyDescent="0.2">
      <c r="A11" s="4">
        <v>3.7999999999999999E-2</v>
      </c>
      <c r="B11" s="4">
        <v>1.099</v>
      </c>
      <c r="C11" s="4">
        <v>0.39800000000000002</v>
      </c>
      <c r="E11" s="4">
        <v>0.52300000000000002</v>
      </c>
      <c r="F11" s="4">
        <v>9.8719999999999999</v>
      </c>
      <c r="G11" s="4">
        <v>5.3369999999999997</v>
      </c>
      <c r="I11" s="4">
        <v>0.11700000000000001</v>
      </c>
      <c r="J11" s="4">
        <v>0.23300000000000001</v>
      </c>
      <c r="K11" s="4">
        <v>0.184</v>
      </c>
      <c r="M11" s="4">
        <v>3.1E-2</v>
      </c>
      <c r="N11" s="4">
        <v>0.13500000000000001</v>
      </c>
      <c r="O11" s="4">
        <v>4.2999999999999997E-2</v>
      </c>
      <c r="Q11" s="6"/>
      <c r="R11" s="4"/>
      <c r="X11" s="13"/>
      <c r="Z11" s="6"/>
      <c r="AA11" s="4"/>
      <c r="AF11" s="13"/>
      <c r="AH11" s="6"/>
      <c r="AI11" s="4"/>
      <c r="AN11" s="13"/>
      <c r="AP11" s="6"/>
      <c r="AQ11" s="4"/>
      <c r="AV11" s="13"/>
    </row>
    <row r="12" spans="1:48" x14ac:dyDescent="0.2">
      <c r="A12" s="4">
        <v>6.2E-2</v>
      </c>
      <c r="B12" s="4">
        <v>0.156</v>
      </c>
      <c r="C12" s="4">
        <v>0.32400000000000001</v>
      </c>
      <c r="E12" s="4">
        <v>0.39600000000000002</v>
      </c>
      <c r="F12" s="4">
        <v>2.472</v>
      </c>
      <c r="G12" s="4">
        <v>4.24</v>
      </c>
      <c r="I12" s="4">
        <v>7.5999999999999998E-2</v>
      </c>
      <c r="J12" s="4">
        <v>0.14399999999999999</v>
      </c>
      <c r="K12" s="4">
        <v>6.9000000000000006E-2</v>
      </c>
      <c r="M12" s="4">
        <v>3.1E-2</v>
      </c>
      <c r="N12" s="4">
        <v>5.8999999999999997E-2</v>
      </c>
      <c r="O12" s="4">
        <v>0.10299999999999999</v>
      </c>
      <c r="Q12" s="6" t="s">
        <v>111</v>
      </c>
      <c r="R12" s="4"/>
      <c r="X12" s="13"/>
      <c r="Z12" s="6" t="s">
        <v>111</v>
      </c>
      <c r="AA12" s="4"/>
      <c r="AF12" s="13"/>
      <c r="AH12" s="6" t="s">
        <v>111</v>
      </c>
      <c r="AI12" s="4"/>
      <c r="AN12" s="13"/>
      <c r="AP12" s="6" t="s">
        <v>111</v>
      </c>
      <c r="AQ12" s="4"/>
      <c r="AV12" s="13"/>
    </row>
    <row r="13" spans="1:48" x14ac:dyDescent="0.2">
      <c r="A13" s="4">
        <v>8.5000000000000006E-2</v>
      </c>
      <c r="B13" s="4">
        <v>0.84299999999999997</v>
      </c>
      <c r="C13" s="4">
        <v>0.28299999999999997</v>
      </c>
      <c r="E13" s="4">
        <v>0.374</v>
      </c>
      <c r="F13" s="4">
        <v>7.0789999999999997</v>
      </c>
      <c r="G13" s="4">
        <v>4.7560000000000002</v>
      </c>
      <c r="I13" s="4">
        <v>0.21099999999999999</v>
      </c>
      <c r="J13" s="4">
        <v>9.4E-2</v>
      </c>
      <c r="K13" s="4">
        <v>9.7000000000000003E-2</v>
      </c>
      <c r="M13" s="4">
        <v>3.5000000000000003E-2</v>
      </c>
      <c r="N13" s="4">
        <v>6.8000000000000005E-2</v>
      </c>
      <c r="O13" s="4">
        <v>7.1999999999999995E-2</v>
      </c>
      <c r="Q13" s="6" t="s">
        <v>112</v>
      </c>
      <c r="R13" s="4">
        <v>3</v>
      </c>
      <c r="X13" s="13"/>
      <c r="Z13" s="6" t="s">
        <v>112</v>
      </c>
      <c r="AA13" s="4">
        <v>3</v>
      </c>
      <c r="AF13" s="13"/>
      <c r="AH13" s="6" t="s">
        <v>112</v>
      </c>
      <c r="AI13" s="4">
        <v>3</v>
      </c>
      <c r="AN13" s="13"/>
      <c r="AP13" s="6" t="s">
        <v>112</v>
      </c>
      <c r="AQ13" s="4">
        <v>3</v>
      </c>
      <c r="AV13" s="13"/>
    </row>
    <row r="14" spans="1:48" x14ac:dyDescent="0.2">
      <c r="A14" s="4">
        <v>3.9E-2</v>
      </c>
      <c r="B14" s="4">
        <v>0.372</v>
      </c>
      <c r="C14" s="4">
        <v>0.96599999999999997</v>
      </c>
      <c r="E14" s="4">
        <v>0.46400000000000002</v>
      </c>
      <c r="F14" s="4">
        <v>4.0380000000000003</v>
      </c>
      <c r="G14" s="4">
        <v>9.3450000000000006</v>
      </c>
      <c r="I14" s="4">
        <v>0.122</v>
      </c>
      <c r="J14" s="4">
        <v>0.1</v>
      </c>
      <c r="K14" s="4">
        <v>7.2999999999999995E-2</v>
      </c>
      <c r="M14" s="4">
        <v>2.7E-2</v>
      </c>
      <c r="N14" s="4">
        <v>3.9E-2</v>
      </c>
      <c r="O14" s="4">
        <v>7.0000000000000007E-2</v>
      </c>
      <c r="Q14" s="6" t="s">
        <v>113</v>
      </c>
      <c r="R14" s="4">
        <v>55</v>
      </c>
      <c r="X14" s="13"/>
      <c r="Z14" s="6" t="s">
        <v>113</v>
      </c>
      <c r="AA14" s="4">
        <v>55</v>
      </c>
      <c r="AF14" s="13"/>
      <c r="AH14" s="6" t="s">
        <v>113</v>
      </c>
      <c r="AI14" s="4">
        <v>55</v>
      </c>
      <c r="AN14" s="13"/>
      <c r="AP14" s="6" t="s">
        <v>113</v>
      </c>
      <c r="AQ14" s="4">
        <v>55</v>
      </c>
      <c r="AV14" s="13"/>
    </row>
    <row r="15" spans="1:48" x14ac:dyDescent="0.2">
      <c r="A15" s="4">
        <v>4.2000000000000003E-2</v>
      </c>
      <c r="B15" s="4">
        <v>0.42799999999999999</v>
      </c>
      <c r="C15" s="4">
        <v>0.12</v>
      </c>
      <c r="E15" s="4">
        <v>0.52300000000000002</v>
      </c>
      <c r="F15" s="4">
        <v>4.4009999999999998</v>
      </c>
      <c r="G15" s="4">
        <v>1.6719999999999999</v>
      </c>
      <c r="I15" s="4">
        <v>0.11</v>
      </c>
      <c r="J15" s="4">
        <v>0.245</v>
      </c>
      <c r="K15" s="4">
        <v>0.121</v>
      </c>
      <c r="M15" s="4">
        <v>3.5000000000000003E-2</v>
      </c>
      <c r="N15" s="4">
        <v>8.5000000000000006E-2</v>
      </c>
      <c r="O15" s="4">
        <v>5.0999999999999997E-2</v>
      </c>
      <c r="Q15" s="12"/>
      <c r="X15" s="13"/>
      <c r="Z15" s="12"/>
      <c r="AF15" s="13"/>
      <c r="AH15" s="12"/>
      <c r="AN15" s="13"/>
      <c r="AP15" s="12"/>
      <c r="AV15" s="13"/>
    </row>
    <row r="16" spans="1:48" x14ac:dyDescent="0.2">
      <c r="A16" s="4">
        <v>0.182</v>
      </c>
      <c r="B16" s="4">
        <v>0.5</v>
      </c>
      <c r="C16" s="4">
        <v>0.69199999999999995</v>
      </c>
      <c r="E16" s="4">
        <v>1.155</v>
      </c>
      <c r="F16" s="4">
        <v>4.9470000000000001</v>
      </c>
      <c r="G16" s="4">
        <v>7.0720000000000001</v>
      </c>
      <c r="I16" s="4">
        <v>8.5000000000000006E-2</v>
      </c>
      <c r="J16" s="4">
        <v>0.158</v>
      </c>
      <c r="K16" s="4">
        <v>5.2999999999999999E-2</v>
      </c>
      <c r="M16" s="4">
        <v>4.2999999999999997E-2</v>
      </c>
      <c r="N16" s="4">
        <v>6.5000000000000002E-2</v>
      </c>
      <c r="O16" s="4">
        <v>8.6999999999999994E-2</v>
      </c>
      <c r="Q16" s="6" t="s">
        <v>115</v>
      </c>
      <c r="R16" s="4">
        <v>1</v>
      </c>
      <c r="S16" s="4"/>
      <c r="T16" s="4"/>
      <c r="V16" s="4"/>
      <c r="W16" s="4"/>
      <c r="X16" s="7"/>
      <c r="Z16" s="6" t="s">
        <v>115</v>
      </c>
      <c r="AA16" s="4">
        <v>1</v>
      </c>
      <c r="AB16" s="4"/>
      <c r="AC16" s="4"/>
      <c r="AD16" s="4"/>
      <c r="AE16" s="4"/>
      <c r="AF16" s="7"/>
      <c r="AH16" s="6" t="s">
        <v>115</v>
      </c>
      <c r="AI16" s="4">
        <v>1</v>
      </c>
      <c r="AJ16" s="4"/>
      <c r="AK16" s="4"/>
      <c r="AL16" s="4"/>
      <c r="AM16" s="4"/>
      <c r="AN16" s="7"/>
      <c r="AP16" s="6" t="s">
        <v>115</v>
      </c>
      <c r="AQ16" s="4">
        <v>1</v>
      </c>
      <c r="AR16" s="4"/>
      <c r="AS16" s="4"/>
      <c r="AT16" s="4"/>
      <c r="AU16" s="4"/>
      <c r="AV16" s="7"/>
    </row>
    <row r="17" spans="1:48" x14ac:dyDescent="0.2">
      <c r="A17" s="4">
        <v>5.8000000000000003E-2</v>
      </c>
      <c r="B17" s="4">
        <v>0.189</v>
      </c>
      <c r="C17" s="4">
        <v>0.29499999999999998</v>
      </c>
      <c r="E17" s="4">
        <v>0.68500000000000005</v>
      </c>
      <c r="F17" s="4">
        <v>2.9580000000000002</v>
      </c>
      <c r="G17" s="4">
        <v>4.07</v>
      </c>
      <c r="I17" s="4">
        <v>0.11799999999999999</v>
      </c>
      <c r="J17" s="4">
        <v>0.105</v>
      </c>
      <c r="K17" s="4">
        <v>0.16700000000000001</v>
      </c>
      <c r="M17" s="4">
        <v>0.04</v>
      </c>
      <c r="N17" s="4">
        <v>6.5000000000000002E-2</v>
      </c>
      <c r="O17" s="4">
        <v>9.7000000000000003E-2</v>
      </c>
      <c r="Q17" s="6" t="s">
        <v>116</v>
      </c>
      <c r="R17" s="4">
        <v>2</v>
      </c>
      <c r="S17" s="4"/>
      <c r="T17" s="4"/>
      <c r="V17" s="4"/>
      <c r="W17" s="4"/>
      <c r="X17" s="7"/>
      <c r="Z17" s="6" t="s">
        <v>116</v>
      </c>
      <c r="AA17" s="4">
        <v>2</v>
      </c>
      <c r="AB17" s="4"/>
      <c r="AC17" s="4"/>
      <c r="AD17" s="4"/>
      <c r="AE17" s="4"/>
      <c r="AF17" s="7"/>
      <c r="AH17" s="6" t="s">
        <v>116</v>
      </c>
      <c r="AI17" s="4">
        <v>2</v>
      </c>
      <c r="AJ17" s="4"/>
      <c r="AK17" s="4"/>
      <c r="AL17" s="4"/>
      <c r="AM17" s="4"/>
      <c r="AN17" s="7"/>
      <c r="AP17" s="6" t="s">
        <v>116</v>
      </c>
      <c r="AQ17" s="4">
        <v>2</v>
      </c>
      <c r="AR17" s="4"/>
      <c r="AS17" s="4"/>
      <c r="AT17" s="4"/>
      <c r="AU17" s="4"/>
      <c r="AV17" s="7"/>
    </row>
    <row r="18" spans="1:48" x14ac:dyDescent="0.2">
      <c r="A18" s="4"/>
      <c r="B18" s="4">
        <v>0.72199999999999998</v>
      </c>
      <c r="C18" s="4">
        <v>0.185</v>
      </c>
      <c r="E18" s="4"/>
      <c r="F18" s="4">
        <v>7.173</v>
      </c>
      <c r="G18" s="4">
        <v>2.9</v>
      </c>
      <c r="I18" s="4"/>
      <c r="J18" s="4">
        <v>5.8000000000000003E-2</v>
      </c>
      <c r="K18" s="4">
        <v>0.10199999999999999</v>
      </c>
      <c r="M18" s="4"/>
      <c r="N18" s="4">
        <v>0.111</v>
      </c>
      <c r="O18" s="4">
        <v>8.1000000000000003E-2</v>
      </c>
      <c r="Q18" s="6" t="s">
        <v>117</v>
      </c>
      <c r="R18" s="4">
        <v>0.05</v>
      </c>
      <c r="S18" s="4"/>
      <c r="T18" s="4"/>
      <c r="V18" s="4"/>
      <c r="W18" s="4"/>
      <c r="X18" s="7"/>
      <c r="Z18" s="6" t="s">
        <v>117</v>
      </c>
      <c r="AA18" s="4">
        <v>0.05</v>
      </c>
      <c r="AB18" s="4"/>
      <c r="AC18" s="4"/>
      <c r="AD18" s="4"/>
      <c r="AE18" s="4"/>
      <c r="AF18" s="7"/>
      <c r="AH18" s="6" t="s">
        <v>117</v>
      </c>
      <c r="AI18" s="4">
        <v>0.05</v>
      </c>
      <c r="AJ18" s="4"/>
      <c r="AK18" s="4"/>
      <c r="AL18" s="4"/>
      <c r="AM18" s="4"/>
      <c r="AN18" s="7"/>
      <c r="AP18" s="6" t="s">
        <v>117</v>
      </c>
      <c r="AQ18" s="4">
        <v>0.05</v>
      </c>
      <c r="AR18" s="4"/>
      <c r="AS18" s="4"/>
      <c r="AT18" s="4"/>
      <c r="AU18" s="4"/>
      <c r="AV18" s="7"/>
    </row>
    <row r="19" spans="1:48" x14ac:dyDescent="0.2">
      <c r="A19" s="4"/>
      <c r="B19" s="4">
        <v>0.12</v>
      </c>
      <c r="C19" s="4">
        <v>1.2889999999999999</v>
      </c>
      <c r="E19" s="4"/>
      <c r="F19" s="4">
        <v>2.266</v>
      </c>
      <c r="G19" s="4">
        <v>10.654</v>
      </c>
      <c r="I19" s="4"/>
      <c r="J19" s="4">
        <v>7.1999999999999995E-2</v>
      </c>
      <c r="K19" s="4">
        <v>0.13200000000000001</v>
      </c>
      <c r="M19" s="4"/>
      <c r="N19" s="4">
        <v>6.7000000000000004E-2</v>
      </c>
      <c r="O19" s="4">
        <v>0.13900000000000001</v>
      </c>
      <c r="Q19" s="6"/>
      <c r="R19" s="4"/>
      <c r="S19" s="4"/>
      <c r="T19" s="4"/>
      <c r="V19" s="4"/>
      <c r="W19" s="4"/>
      <c r="X19" s="7"/>
      <c r="Z19" s="6"/>
      <c r="AA19" s="4"/>
      <c r="AB19" s="4"/>
      <c r="AC19" s="4"/>
      <c r="AD19" s="4"/>
      <c r="AE19" s="4"/>
      <c r="AF19" s="7"/>
      <c r="AH19" s="6"/>
      <c r="AI19" s="4"/>
      <c r="AJ19" s="4"/>
      <c r="AK19" s="4"/>
      <c r="AL19" s="4"/>
      <c r="AM19" s="4"/>
      <c r="AN19" s="7"/>
      <c r="AP19" s="6"/>
      <c r="AQ19" s="4"/>
      <c r="AR19" s="4"/>
      <c r="AS19" s="4"/>
      <c r="AT19" s="4"/>
      <c r="AU19" s="4"/>
      <c r="AV19" s="7"/>
    </row>
    <row r="20" spans="1:48" x14ac:dyDescent="0.2">
      <c r="A20" s="4"/>
      <c r="B20" s="4">
        <v>0.28899999999999998</v>
      </c>
      <c r="C20" s="4">
        <v>0.40799999999999997</v>
      </c>
      <c r="E20" s="4"/>
      <c r="F20" s="4">
        <v>3.7429999999999999</v>
      </c>
      <c r="G20" s="4">
        <v>5.798</v>
      </c>
      <c r="I20" s="4"/>
      <c r="J20" s="4">
        <v>9.9000000000000005E-2</v>
      </c>
      <c r="K20" s="4">
        <v>4.8000000000000001E-2</v>
      </c>
      <c r="M20" s="4"/>
      <c r="N20" s="4">
        <v>7.5999999999999998E-2</v>
      </c>
      <c r="O20" s="4">
        <v>8.8999999999999996E-2</v>
      </c>
      <c r="Q20" s="6" t="s">
        <v>118</v>
      </c>
      <c r="R20" s="4" t="s">
        <v>119</v>
      </c>
      <c r="S20" s="4" t="s">
        <v>120</v>
      </c>
      <c r="T20" s="4" t="s">
        <v>121</v>
      </c>
      <c r="V20" s="4" t="s">
        <v>122</v>
      </c>
      <c r="W20" s="4" t="s">
        <v>123</v>
      </c>
      <c r="X20" s="7"/>
      <c r="Z20" s="6" t="s">
        <v>118</v>
      </c>
      <c r="AA20" s="4" t="s">
        <v>119</v>
      </c>
      <c r="AB20" s="4" t="s">
        <v>120</v>
      </c>
      <c r="AC20" s="4" t="s">
        <v>121</v>
      </c>
      <c r="AD20" s="4" t="s">
        <v>122</v>
      </c>
      <c r="AE20" s="4" t="s">
        <v>123</v>
      </c>
      <c r="AF20" s="7"/>
      <c r="AH20" s="6" t="s">
        <v>118</v>
      </c>
      <c r="AI20" s="4" t="s">
        <v>119</v>
      </c>
      <c r="AJ20" s="4" t="s">
        <v>120</v>
      </c>
      <c r="AK20" s="4" t="s">
        <v>121</v>
      </c>
      <c r="AL20" s="4" t="s">
        <v>122</v>
      </c>
      <c r="AM20" s="4" t="s">
        <v>123</v>
      </c>
      <c r="AN20" s="7"/>
      <c r="AP20" s="6" t="s">
        <v>118</v>
      </c>
      <c r="AQ20" s="4" t="s">
        <v>119</v>
      </c>
      <c r="AR20" s="4" t="s">
        <v>120</v>
      </c>
      <c r="AS20" s="4" t="s">
        <v>121</v>
      </c>
      <c r="AT20" s="4" t="s">
        <v>122</v>
      </c>
      <c r="AU20" s="4" t="s">
        <v>123</v>
      </c>
      <c r="AV20" s="7"/>
    </row>
    <row r="21" spans="1:48" x14ac:dyDescent="0.2">
      <c r="A21" s="4"/>
      <c r="B21" s="4">
        <v>1.643</v>
      </c>
      <c r="C21" s="4">
        <v>0.41</v>
      </c>
      <c r="E21" s="4"/>
      <c r="F21" s="4">
        <v>11.442</v>
      </c>
      <c r="G21" s="4">
        <v>5.077</v>
      </c>
      <c r="I21" s="4"/>
      <c r="J21" s="4">
        <v>6.3E-2</v>
      </c>
      <c r="K21" s="4">
        <v>8.5000000000000006E-2</v>
      </c>
      <c r="M21" s="4"/>
      <c r="N21" s="4">
        <v>0.11</v>
      </c>
      <c r="O21" s="4">
        <v>0.10100000000000001</v>
      </c>
      <c r="Q21" s="6" t="s">
        <v>124</v>
      </c>
      <c r="R21" s="4">
        <v>-27.3</v>
      </c>
      <c r="S21" s="4" t="s">
        <v>108</v>
      </c>
      <c r="T21" s="4" t="s">
        <v>106</v>
      </c>
      <c r="V21" s="4" t="s">
        <v>82</v>
      </c>
      <c r="W21" s="4" t="s">
        <v>125</v>
      </c>
      <c r="X21" s="7" t="s">
        <v>0</v>
      </c>
      <c r="Z21" s="6" t="s">
        <v>124</v>
      </c>
      <c r="AA21" s="4">
        <v>-26.7</v>
      </c>
      <c r="AB21" s="4" t="s">
        <v>108</v>
      </c>
      <c r="AC21" s="4" t="s">
        <v>106</v>
      </c>
      <c r="AD21" s="4" t="s">
        <v>82</v>
      </c>
      <c r="AE21" s="4" t="s">
        <v>125</v>
      </c>
      <c r="AF21" s="7" t="s">
        <v>0</v>
      </c>
      <c r="AH21" s="6" t="s">
        <v>124</v>
      </c>
      <c r="AI21" s="4">
        <v>1.74</v>
      </c>
      <c r="AJ21" s="4" t="s">
        <v>135</v>
      </c>
      <c r="AK21" s="4" t="s">
        <v>134</v>
      </c>
      <c r="AL21" s="4" t="s">
        <v>136</v>
      </c>
      <c r="AM21" s="4" t="s">
        <v>125</v>
      </c>
      <c r="AN21" s="7" t="s">
        <v>0</v>
      </c>
      <c r="AP21" s="6" t="s">
        <v>124</v>
      </c>
      <c r="AQ21" s="4">
        <v>-24.6</v>
      </c>
      <c r="AR21" s="4" t="s">
        <v>108</v>
      </c>
      <c r="AS21" s="4" t="s">
        <v>106</v>
      </c>
      <c r="AT21" s="4" t="s">
        <v>82</v>
      </c>
      <c r="AU21" s="4" t="s">
        <v>125</v>
      </c>
      <c r="AV21" s="7" t="s">
        <v>0</v>
      </c>
    </row>
    <row r="22" spans="1:48" x14ac:dyDescent="0.2">
      <c r="A22" s="4"/>
      <c r="B22" s="4">
        <v>0.53800000000000003</v>
      </c>
      <c r="C22" s="4"/>
      <c r="E22" s="4"/>
      <c r="F22" s="4">
        <v>5.9740000000000002</v>
      </c>
      <c r="G22" s="4"/>
      <c r="I22" s="4"/>
      <c r="J22" s="4">
        <v>1.7000000000000001E-2</v>
      </c>
      <c r="K22" s="4"/>
      <c r="M22" s="4"/>
      <c r="N22" s="4">
        <v>8.6999999999999994E-2</v>
      </c>
      <c r="O22" s="4"/>
      <c r="Q22" s="6" t="s">
        <v>126</v>
      </c>
      <c r="R22" s="4">
        <v>-26.4</v>
      </c>
      <c r="S22" s="4" t="s">
        <v>108</v>
      </c>
      <c r="T22" s="4" t="s">
        <v>106</v>
      </c>
      <c r="V22" s="4" t="s">
        <v>82</v>
      </c>
      <c r="W22" s="4" t="s">
        <v>127</v>
      </c>
      <c r="X22" s="7" t="s">
        <v>14</v>
      </c>
      <c r="Z22" s="6" t="s">
        <v>126</v>
      </c>
      <c r="AA22" s="4">
        <v>-28.4</v>
      </c>
      <c r="AB22" s="4" t="s">
        <v>108</v>
      </c>
      <c r="AC22" s="4" t="s">
        <v>106</v>
      </c>
      <c r="AD22" s="4" t="s">
        <v>82</v>
      </c>
      <c r="AE22" s="4" t="s">
        <v>127</v>
      </c>
      <c r="AF22" s="7" t="s">
        <v>14</v>
      </c>
      <c r="AH22" s="6" t="s">
        <v>126</v>
      </c>
      <c r="AI22" s="4">
        <v>3.19</v>
      </c>
      <c r="AJ22" s="4" t="s">
        <v>135</v>
      </c>
      <c r="AK22" s="4" t="s">
        <v>134</v>
      </c>
      <c r="AL22" s="4" t="s">
        <v>136</v>
      </c>
      <c r="AM22" s="4" t="s">
        <v>127</v>
      </c>
      <c r="AN22" s="7" t="s">
        <v>14</v>
      </c>
      <c r="AP22" s="6" t="s">
        <v>126</v>
      </c>
      <c r="AQ22" s="4">
        <v>-29</v>
      </c>
      <c r="AR22" s="4" t="s">
        <v>108</v>
      </c>
      <c r="AS22" s="4" t="s">
        <v>106</v>
      </c>
      <c r="AT22" s="4" t="s">
        <v>82</v>
      </c>
      <c r="AU22" s="4" t="s">
        <v>127</v>
      </c>
      <c r="AV22" s="7" t="s">
        <v>14</v>
      </c>
    </row>
    <row r="23" spans="1:48" x14ac:dyDescent="0.2">
      <c r="A23" s="4"/>
      <c r="B23" s="4">
        <v>0.24299999999999999</v>
      </c>
      <c r="C23" s="4"/>
      <c r="E23" s="4"/>
      <c r="F23" s="4">
        <v>3.3450000000000002</v>
      </c>
      <c r="G23" s="4"/>
      <c r="I23" s="4"/>
      <c r="J23" s="4">
        <v>0.20399999999999999</v>
      </c>
      <c r="K23" s="4"/>
      <c r="M23" s="4"/>
      <c r="N23" s="4">
        <v>0.17699999999999999</v>
      </c>
      <c r="O23" s="4"/>
      <c r="Q23" s="6"/>
      <c r="R23" s="4"/>
      <c r="S23" s="4"/>
      <c r="T23" s="4"/>
      <c r="V23" s="4"/>
      <c r="W23" s="4"/>
      <c r="X23" s="7"/>
      <c r="Z23" s="6"/>
      <c r="AA23" s="4"/>
      <c r="AB23" s="4"/>
      <c r="AC23" s="4"/>
      <c r="AD23" s="4"/>
      <c r="AE23" s="4"/>
      <c r="AF23" s="7"/>
      <c r="AH23" s="6"/>
      <c r="AI23" s="4"/>
      <c r="AJ23" s="4"/>
      <c r="AK23" s="4"/>
      <c r="AL23" s="4"/>
      <c r="AM23" s="4"/>
      <c r="AN23" s="7"/>
      <c r="AP23" s="6"/>
      <c r="AQ23" s="4"/>
      <c r="AR23" s="4"/>
      <c r="AS23" s="4"/>
      <c r="AT23" s="4"/>
      <c r="AU23" s="4"/>
      <c r="AV23" s="7"/>
    </row>
    <row r="24" spans="1:48" x14ac:dyDescent="0.2">
      <c r="Q24" s="6" t="s">
        <v>128</v>
      </c>
      <c r="R24" s="4" t="s">
        <v>129</v>
      </c>
      <c r="S24" s="4" t="s">
        <v>130</v>
      </c>
      <c r="T24" s="4" t="s">
        <v>119</v>
      </c>
      <c r="V24" s="4" t="s">
        <v>131</v>
      </c>
      <c r="W24" s="4" t="s">
        <v>132</v>
      </c>
      <c r="X24" s="7" t="s">
        <v>133</v>
      </c>
      <c r="Z24" s="6" t="s">
        <v>128</v>
      </c>
      <c r="AA24" s="4" t="s">
        <v>129</v>
      </c>
      <c r="AB24" s="4" t="s">
        <v>130</v>
      </c>
      <c r="AC24" s="4" t="s">
        <v>119</v>
      </c>
      <c r="AD24" s="4" t="s">
        <v>131</v>
      </c>
      <c r="AE24" s="4" t="s">
        <v>132</v>
      </c>
      <c r="AF24" s="7" t="s">
        <v>133</v>
      </c>
      <c r="AH24" s="6" t="s">
        <v>128</v>
      </c>
      <c r="AI24" s="4" t="s">
        <v>129</v>
      </c>
      <c r="AJ24" s="4" t="s">
        <v>130</v>
      </c>
      <c r="AK24" s="4" t="s">
        <v>119</v>
      </c>
      <c r="AL24" s="4" t="s">
        <v>131</v>
      </c>
      <c r="AM24" s="4" t="s">
        <v>132</v>
      </c>
      <c r="AN24" s="7" t="s">
        <v>133</v>
      </c>
      <c r="AP24" s="6" t="s">
        <v>128</v>
      </c>
      <c r="AQ24" s="4" t="s">
        <v>129</v>
      </c>
      <c r="AR24" s="4" t="s">
        <v>130</v>
      </c>
      <c r="AS24" s="4" t="s">
        <v>119</v>
      </c>
      <c r="AT24" s="4" t="s">
        <v>131</v>
      </c>
      <c r="AU24" s="4" t="s">
        <v>132</v>
      </c>
      <c r="AV24" s="7" t="s">
        <v>133</v>
      </c>
    </row>
    <row r="25" spans="1:48" x14ac:dyDescent="0.2">
      <c r="Q25" s="6" t="s">
        <v>124</v>
      </c>
      <c r="R25" s="4">
        <v>8.4700000000000006</v>
      </c>
      <c r="S25" s="4">
        <v>35.700000000000003</v>
      </c>
      <c r="T25" s="4">
        <v>-27.3</v>
      </c>
      <c r="V25" s="4">
        <v>15</v>
      </c>
      <c r="W25" s="4">
        <v>21</v>
      </c>
      <c r="X25" s="7">
        <v>5.04</v>
      </c>
      <c r="Z25" s="6" t="s">
        <v>124</v>
      </c>
      <c r="AA25" s="4">
        <v>8</v>
      </c>
      <c r="AB25" s="4">
        <v>34.700000000000003</v>
      </c>
      <c r="AC25" s="4">
        <v>-26.7</v>
      </c>
      <c r="AD25" s="4">
        <v>15</v>
      </c>
      <c r="AE25" s="4">
        <v>21</v>
      </c>
      <c r="AF25" s="7">
        <v>4.92</v>
      </c>
      <c r="AH25" s="6" t="s">
        <v>124</v>
      </c>
      <c r="AI25" s="4">
        <v>29.8</v>
      </c>
      <c r="AJ25" s="4">
        <v>28</v>
      </c>
      <c r="AK25" s="4">
        <v>1.74</v>
      </c>
      <c r="AL25" s="4">
        <v>15</v>
      </c>
      <c r="AM25" s="4">
        <v>21</v>
      </c>
      <c r="AN25" s="7">
        <v>0.32200000000000001</v>
      </c>
      <c r="AP25" s="6" t="s">
        <v>124</v>
      </c>
      <c r="AQ25" s="4">
        <v>8.57</v>
      </c>
      <c r="AR25" s="4">
        <v>33.200000000000003</v>
      </c>
      <c r="AS25" s="4">
        <v>-24.6</v>
      </c>
      <c r="AT25" s="4">
        <v>15</v>
      </c>
      <c r="AU25" s="4">
        <v>21</v>
      </c>
      <c r="AV25" s="7">
        <v>4.55</v>
      </c>
    </row>
    <row r="26" spans="1:48" ht="12" thickBot="1" x14ac:dyDescent="0.25">
      <c r="Q26" s="8" t="s">
        <v>126</v>
      </c>
      <c r="R26" s="18">
        <v>8.4700000000000006</v>
      </c>
      <c r="S26" s="18">
        <v>34.9</v>
      </c>
      <c r="T26" s="18">
        <v>-26.4</v>
      </c>
      <c r="U26" s="24"/>
      <c r="V26" s="18">
        <v>15</v>
      </c>
      <c r="W26" s="18">
        <v>19</v>
      </c>
      <c r="X26" s="9">
        <v>4.7699999999999996</v>
      </c>
      <c r="Z26" s="8" t="s">
        <v>126</v>
      </c>
      <c r="AA26" s="18">
        <v>8</v>
      </c>
      <c r="AB26" s="18">
        <v>36.4</v>
      </c>
      <c r="AC26" s="18">
        <v>-28.4</v>
      </c>
      <c r="AD26" s="18">
        <v>15</v>
      </c>
      <c r="AE26" s="18">
        <v>19</v>
      </c>
      <c r="AF26" s="9">
        <v>5.14</v>
      </c>
      <c r="AH26" s="8" t="s">
        <v>126</v>
      </c>
      <c r="AI26" s="18">
        <v>29.8</v>
      </c>
      <c r="AJ26" s="18">
        <v>26.6</v>
      </c>
      <c r="AK26" s="18">
        <v>3.19</v>
      </c>
      <c r="AL26" s="18">
        <v>15</v>
      </c>
      <c r="AM26" s="18">
        <v>19</v>
      </c>
      <c r="AN26" s="9">
        <v>0.57599999999999996</v>
      </c>
      <c r="AP26" s="8" t="s">
        <v>126</v>
      </c>
      <c r="AQ26" s="18">
        <v>8.57</v>
      </c>
      <c r="AR26" s="18">
        <v>37.6</v>
      </c>
      <c r="AS26" s="18">
        <v>-29</v>
      </c>
      <c r="AT26" s="18">
        <v>15</v>
      </c>
      <c r="AU26" s="18">
        <v>19</v>
      </c>
      <c r="AV26" s="9">
        <v>5.25</v>
      </c>
    </row>
  </sheetData>
  <mergeCells count="8">
    <mergeCell ref="AA2:AC2"/>
    <mergeCell ref="AI2:AK2"/>
    <mergeCell ref="AQ2:AS2"/>
    <mergeCell ref="A1:C1"/>
    <mergeCell ref="E1:G1"/>
    <mergeCell ref="I1:K1"/>
    <mergeCell ref="M1:O1"/>
    <mergeCell ref="R2:T2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9D0D2D-3F4B-4D8D-94F8-7B6F4147A607}">
  <dimension ref="A1:AP91"/>
  <sheetViews>
    <sheetView zoomScale="55" zoomScaleNormal="55" workbookViewId="0">
      <selection activeCell="I54" sqref="I54"/>
    </sheetView>
  </sheetViews>
  <sheetFormatPr defaultColWidth="8.77734375" defaultRowHeight="11.4" x14ac:dyDescent="0.2"/>
  <cols>
    <col min="1" max="42" width="7.5546875" style="2" customWidth="1"/>
    <col min="43" max="16384" width="8.77734375" style="2"/>
  </cols>
  <sheetData>
    <row r="1" spans="1:42" x14ac:dyDescent="0.2">
      <c r="A1" s="68" t="s">
        <v>19</v>
      </c>
      <c r="B1" s="68"/>
      <c r="C1" s="68"/>
      <c r="D1" s="68"/>
      <c r="E1" s="68"/>
      <c r="G1" s="68" t="s">
        <v>20</v>
      </c>
      <c r="H1" s="68"/>
      <c r="I1" s="68"/>
      <c r="J1" s="68"/>
      <c r="K1" s="68"/>
      <c r="M1" s="68" t="s">
        <v>21</v>
      </c>
      <c r="N1" s="68"/>
      <c r="O1" s="68"/>
      <c r="P1" s="68"/>
      <c r="Q1" s="68"/>
      <c r="S1" s="2" t="s">
        <v>233</v>
      </c>
      <c r="T1" s="16" t="s">
        <v>101</v>
      </c>
      <c r="U1" s="72" t="s">
        <v>19</v>
      </c>
      <c r="V1" s="72"/>
      <c r="W1" s="72"/>
      <c r="X1" s="72"/>
      <c r="Y1" s="72"/>
      <c r="Z1" s="11"/>
      <c r="AB1" s="16" t="s">
        <v>101</v>
      </c>
      <c r="AC1" s="72" t="s">
        <v>20</v>
      </c>
      <c r="AD1" s="72"/>
      <c r="AE1" s="72"/>
      <c r="AF1" s="72"/>
      <c r="AG1" s="72"/>
      <c r="AH1" s="11"/>
      <c r="AJ1" s="16" t="s">
        <v>101</v>
      </c>
      <c r="AK1" s="72" t="s">
        <v>21</v>
      </c>
      <c r="AL1" s="72"/>
      <c r="AM1" s="72"/>
      <c r="AN1" s="72"/>
      <c r="AO1" s="72"/>
      <c r="AP1" s="11"/>
    </row>
    <row r="2" spans="1:42" x14ac:dyDescent="0.2">
      <c r="A2" s="3" t="s">
        <v>13</v>
      </c>
      <c r="B2" s="3" t="s">
        <v>2</v>
      </c>
      <c r="C2" s="3" t="s">
        <v>0</v>
      </c>
      <c r="D2" s="3" t="s">
        <v>14</v>
      </c>
      <c r="E2" s="3" t="s">
        <v>1</v>
      </c>
      <c r="G2" s="3" t="s">
        <v>13</v>
      </c>
      <c r="H2" s="3" t="s">
        <v>2</v>
      </c>
      <c r="I2" s="3" t="s">
        <v>0</v>
      </c>
      <c r="J2" s="3" t="s">
        <v>14</v>
      </c>
      <c r="K2" s="3" t="s">
        <v>1</v>
      </c>
      <c r="M2" s="3" t="s">
        <v>13</v>
      </c>
      <c r="N2" s="3" t="s">
        <v>2</v>
      </c>
      <c r="O2" s="3" t="s">
        <v>0</v>
      </c>
      <c r="P2" s="3" t="s">
        <v>14</v>
      </c>
      <c r="Q2" s="3" t="s">
        <v>1</v>
      </c>
      <c r="T2" s="6"/>
      <c r="U2" s="4"/>
      <c r="Z2" s="13"/>
      <c r="AB2" s="6"/>
      <c r="AC2" s="4"/>
      <c r="AH2" s="13"/>
      <c r="AJ2" s="6"/>
      <c r="AK2" s="4"/>
      <c r="AP2" s="13"/>
    </row>
    <row r="3" spans="1:42" x14ac:dyDescent="0.2">
      <c r="A3" s="4">
        <v>3.1E-2</v>
      </c>
      <c r="B3" s="4">
        <v>5.7000000000000002E-2</v>
      </c>
      <c r="C3" s="4">
        <v>7.5999999999999998E-2</v>
      </c>
      <c r="D3" s="4">
        <v>0.48699999999999999</v>
      </c>
      <c r="E3" s="4">
        <v>4.1000000000000002E-2</v>
      </c>
      <c r="G3" s="4">
        <v>0.64700000000000002</v>
      </c>
      <c r="H3" s="4">
        <v>0.63400000000000001</v>
      </c>
      <c r="I3" s="4">
        <v>0.73399999999999999</v>
      </c>
      <c r="J3" s="4">
        <v>2.3380000000000001</v>
      </c>
      <c r="K3" s="4">
        <v>1.0960000000000001</v>
      </c>
      <c r="M3" s="4">
        <v>2.5999999999999999E-2</v>
      </c>
      <c r="N3" s="4">
        <v>3.2000000000000001E-2</v>
      </c>
      <c r="O3" s="4">
        <v>5.6000000000000001E-2</v>
      </c>
      <c r="P3" s="4">
        <v>8.3000000000000004E-2</v>
      </c>
      <c r="Q3" s="4">
        <v>3.6999999999999998E-2</v>
      </c>
      <c r="T3" s="6" t="s">
        <v>102</v>
      </c>
      <c r="U3" s="4"/>
      <c r="Z3" s="13"/>
      <c r="AB3" s="6" t="s">
        <v>102</v>
      </c>
      <c r="AC3" s="4"/>
      <c r="AH3" s="13"/>
      <c r="AJ3" s="6" t="s">
        <v>102</v>
      </c>
      <c r="AK3" s="4"/>
      <c r="AP3" s="13"/>
    </row>
    <row r="4" spans="1:42" x14ac:dyDescent="0.2">
      <c r="A4" s="4">
        <v>5.0999999999999997E-2</v>
      </c>
      <c r="B4" s="4">
        <v>0.27600000000000002</v>
      </c>
      <c r="C4" s="4">
        <v>0.63600000000000001</v>
      </c>
      <c r="D4" s="4">
        <v>0.61299999999999999</v>
      </c>
      <c r="E4" s="4">
        <v>2.5999999999999999E-2</v>
      </c>
      <c r="G4" s="4">
        <v>0.52</v>
      </c>
      <c r="H4" s="4">
        <v>1.639</v>
      </c>
      <c r="I4" s="4">
        <v>2.621</v>
      </c>
      <c r="J4" s="4">
        <v>2.7850000000000001</v>
      </c>
      <c r="K4" s="4">
        <v>0.44500000000000001</v>
      </c>
      <c r="M4" s="4">
        <v>2.5000000000000001E-2</v>
      </c>
      <c r="N4" s="4">
        <v>3.4000000000000002E-2</v>
      </c>
      <c r="O4" s="4">
        <v>8.6999999999999994E-2</v>
      </c>
      <c r="P4" s="4">
        <v>0.09</v>
      </c>
      <c r="Q4" s="4">
        <v>2.5999999999999999E-2</v>
      </c>
      <c r="T4" s="6" t="s">
        <v>81</v>
      </c>
      <c r="U4" s="4" t="s">
        <v>82</v>
      </c>
      <c r="Z4" s="13"/>
      <c r="AB4" s="6" t="s">
        <v>81</v>
      </c>
      <c r="AC4" s="4" t="s">
        <v>82</v>
      </c>
      <c r="AH4" s="13"/>
      <c r="AJ4" s="6" t="s">
        <v>81</v>
      </c>
      <c r="AK4" s="4" t="s">
        <v>82</v>
      </c>
      <c r="AP4" s="13"/>
    </row>
    <row r="5" spans="1:42" x14ac:dyDescent="0.2">
      <c r="A5" s="4">
        <v>0.03</v>
      </c>
      <c r="B5" s="4">
        <v>0.29599999999999999</v>
      </c>
      <c r="C5" s="4">
        <v>0.91500000000000004</v>
      </c>
      <c r="D5" s="4">
        <v>0.77500000000000002</v>
      </c>
      <c r="E5" s="4">
        <v>7.8E-2</v>
      </c>
      <c r="G5" s="4">
        <v>0.312</v>
      </c>
      <c r="H5" s="4">
        <v>1.5880000000000001</v>
      </c>
      <c r="I5" s="4">
        <v>3.3849999999999998</v>
      </c>
      <c r="J5" s="4">
        <v>3.077</v>
      </c>
      <c r="K5" s="4">
        <v>0.83599999999999997</v>
      </c>
      <c r="M5" s="4">
        <v>3.2000000000000001E-2</v>
      </c>
      <c r="N5" s="4">
        <v>2.9000000000000001E-2</v>
      </c>
      <c r="O5" s="4">
        <v>8.5000000000000006E-2</v>
      </c>
      <c r="P5" s="4">
        <v>0.10100000000000001</v>
      </c>
      <c r="Q5" s="4">
        <v>7.5999999999999998E-2</v>
      </c>
      <c r="T5" s="6" t="s">
        <v>103</v>
      </c>
      <c r="U5" s="4" t="s">
        <v>104</v>
      </c>
      <c r="Z5" s="13"/>
      <c r="AB5" s="6" t="s">
        <v>103</v>
      </c>
      <c r="AC5" s="4" t="s">
        <v>104</v>
      </c>
      <c r="AH5" s="13"/>
      <c r="AJ5" s="6" t="s">
        <v>103</v>
      </c>
      <c r="AK5" s="4" t="s">
        <v>104</v>
      </c>
      <c r="AP5" s="13"/>
    </row>
    <row r="6" spans="1:42" x14ac:dyDescent="0.2">
      <c r="A6" s="4">
        <v>5.0999999999999997E-2</v>
      </c>
      <c r="B6" s="4">
        <v>0.08</v>
      </c>
      <c r="C6" s="4">
        <v>0.221</v>
      </c>
      <c r="D6" s="4">
        <v>0.46899999999999997</v>
      </c>
      <c r="E6" s="4">
        <v>4.1000000000000002E-2</v>
      </c>
      <c r="G6" s="4">
        <v>0.52800000000000002</v>
      </c>
      <c r="H6" s="4">
        <v>0.90600000000000003</v>
      </c>
      <c r="I6" s="4">
        <v>1.651</v>
      </c>
      <c r="J6" s="4">
        <v>2.1619999999999999</v>
      </c>
      <c r="K6" s="4">
        <v>0.498</v>
      </c>
      <c r="M6" s="4">
        <v>0.03</v>
      </c>
      <c r="N6" s="4">
        <v>4.4999999999999998E-2</v>
      </c>
      <c r="O6" s="4">
        <v>9.6000000000000002E-2</v>
      </c>
      <c r="P6" s="4">
        <v>6.8000000000000005E-2</v>
      </c>
      <c r="Q6" s="4">
        <v>0.03</v>
      </c>
      <c r="T6" s="6" t="s">
        <v>105</v>
      </c>
      <c r="U6" s="4" t="s">
        <v>106</v>
      </c>
      <c r="Z6" s="13"/>
      <c r="AB6" s="6" t="s">
        <v>105</v>
      </c>
      <c r="AC6" s="4" t="s">
        <v>106</v>
      </c>
      <c r="AH6" s="13"/>
      <c r="AJ6" s="6" t="s">
        <v>105</v>
      </c>
      <c r="AK6" s="4" t="s">
        <v>106</v>
      </c>
      <c r="AP6" s="13"/>
    </row>
    <row r="7" spans="1:42" x14ac:dyDescent="0.2">
      <c r="A7" s="4">
        <v>3.7999999999999999E-2</v>
      </c>
      <c r="B7" s="4">
        <v>8.6999999999999994E-2</v>
      </c>
      <c r="C7" s="4">
        <v>0.45200000000000001</v>
      </c>
      <c r="D7" s="4">
        <v>0.28000000000000003</v>
      </c>
      <c r="E7" s="4">
        <v>9.2999999999999999E-2</v>
      </c>
      <c r="G7" s="4">
        <v>0.56799999999999995</v>
      </c>
      <c r="H7" s="4">
        <v>0.88700000000000001</v>
      </c>
      <c r="I7" s="4">
        <v>2.0209999999999999</v>
      </c>
      <c r="J7" s="4">
        <v>1.601</v>
      </c>
      <c r="K7" s="4">
        <v>0.89900000000000002</v>
      </c>
      <c r="M7" s="4">
        <v>3.2000000000000001E-2</v>
      </c>
      <c r="N7" s="4">
        <v>6.0999999999999999E-2</v>
      </c>
      <c r="O7" s="4">
        <v>7.0999999999999994E-2</v>
      </c>
      <c r="P7" s="4">
        <v>0.11799999999999999</v>
      </c>
      <c r="Q7" s="4">
        <v>7.9000000000000001E-2</v>
      </c>
      <c r="T7" s="6" t="s">
        <v>107</v>
      </c>
      <c r="U7" s="4" t="s">
        <v>108</v>
      </c>
      <c r="Z7" s="13"/>
      <c r="AB7" s="6" t="s">
        <v>107</v>
      </c>
      <c r="AC7" s="4" t="s">
        <v>108</v>
      </c>
      <c r="AH7" s="13"/>
      <c r="AJ7" s="6" t="s">
        <v>107</v>
      </c>
      <c r="AK7" s="4" t="s">
        <v>108</v>
      </c>
      <c r="AP7" s="13"/>
    </row>
    <row r="8" spans="1:42" x14ac:dyDescent="0.2">
      <c r="A8" s="4">
        <v>5.2999999999999999E-2</v>
      </c>
      <c r="B8" s="4">
        <v>0.33100000000000002</v>
      </c>
      <c r="C8" s="4">
        <v>0.44</v>
      </c>
      <c r="D8" s="4">
        <v>0.30199999999999999</v>
      </c>
      <c r="E8" s="4">
        <v>3.7999999999999999E-2</v>
      </c>
      <c r="G8" s="4">
        <v>0.65200000000000002</v>
      </c>
      <c r="H8" s="4">
        <v>1.831</v>
      </c>
      <c r="I8" s="4">
        <v>2.2149999999999999</v>
      </c>
      <c r="J8" s="4">
        <v>1.595</v>
      </c>
      <c r="K8" s="4">
        <v>0.76500000000000001</v>
      </c>
      <c r="M8" s="4">
        <v>2.8000000000000001E-2</v>
      </c>
      <c r="N8" s="4">
        <v>5.5E-2</v>
      </c>
      <c r="O8" s="4">
        <v>8.6999999999999994E-2</v>
      </c>
      <c r="P8" s="4">
        <v>7.3999999999999996E-2</v>
      </c>
      <c r="Q8" s="4">
        <v>3.3000000000000002E-2</v>
      </c>
      <c r="T8" s="6" t="s">
        <v>109</v>
      </c>
      <c r="U8" s="4">
        <v>5</v>
      </c>
      <c r="Z8" s="13"/>
      <c r="AB8" s="6" t="s">
        <v>109</v>
      </c>
      <c r="AC8" s="4">
        <v>5</v>
      </c>
      <c r="AH8" s="13"/>
      <c r="AJ8" s="6" t="s">
        <v>109</v>
      </c>
      <c r="AK8" s="4">
        <v>5</v>
      </c>
      <c r="AP8" s="13"/>
    </row>
    <row r="9" spans="1:42" x14ac:dyDescent="0.2">
      <c r="A9" s="4">
        <v>3.1E-2</v>
      </c>
      <c r="B9" s="4">
        <v>0.16200000000000001</v>
      </c>
      <c r="C9" s="4">
        <v>9.8000000000000004E-2</v>
      </c>
      <c r="D9" s="4">
        <v>0.25600000000000001</v>
      </c>
      <c r="E9" s="4">
        <v>3.5999999999999997E-2</v>
      </c>
      <c r="G9" s="4">
        <v>0.61899999999999999</v>
      </c>
      <c r="H9" s="4">
        <v>1.3320000000000001</v>
      </c>
      <c r="I9" s="4">
        <v>0.7</v>
      </c>
      <c r="J9" s="4">
        <v>1.6140000000000001</v>
      </c>
      <c r="K9" s="4">
        <v>0.42199999999999999</v>
      </c>
      <c r="M9" s="4">
        <v>3.1E-2</v>
      </c>
      <c r="N9" s="4">
        <v>5.2999999999999999E-2</v>
      </c>
      <c r="O9" s="4">
        <v>5.3999999999999999E-2</v>
      </c>
      <c r="P9" s="4">
        <v>6.6000000000000003E-2</v>
      </c>
      <c r="Q9" s="4">
        <v>3.1E-2</v>
      </c>
      <c r="T9" s="6" t="s">
        <v>110</v>
      </c>
      <c r="U9" s="4">
        <v>76.8</v>
      </c>
      <c r="Z9" s="13"/>
      <c r="AB9" s="6" t="s">
        <v>110</v>
      </c>
      <c r="AC9" s="4">
        <v>64.5</v>
      </c>
      <c r="AH9" s="13"/>
      <c r="AJ9" s="6" t="s">
        <v>110</v>
      </c>
      <c r="AK9" s="4">
        <v>60.8</v>
      </c>
      <c r="AP9" s="13"/>
    </row>
    <row r="10" spans="1:42" x14ac:dyDescent="0.2">
      <c r="A10" s="4">
        <v>3.4000000000000002E-2</v>
      </c>
      <c r="B10" s="4">
        <v>0.54</v>
      </c>
      <c r="C10" s="4">
        <v>0.34799999999999998</v>
      </c>
      <c r="D10" s="4">
        <v>0.54300000000000004</v>
      </c>
      <c r="E10" s="4">
        <v>4.5999999999999999E-2</v>
      </c>
      <c r="G10" s="4">
        <v>0.44700000000000001</v>
      </c>
      <c r="H10" s="4">
        <v>2.3610000000000002</v>
      </c>
      <c r="I10" s="4">
        <v>1.827</v>
      </c>
      <c r="J10" s="4">
        <v>2.359</v>
      </c>
      <c r="K10" s="4">
        <v>0.59799999999999998</v>
      </c>
      <c r="M10" s="4">
        <v>3.5000000000000003E-2</v>
      </c>
      <c r="N10" s="4">
        <v>8.3000000000000004E-2</v>
      </c>
      <c r="O10" s="4">
        <v>6.9000000000000006E-2</v>
      </c>
      <c r="P10" s="4">
        <v>0.13900000000000001</v>
      </c>
      <c r="Q10" s="4">
        <v>3.7999999999999999E-2</v>
      </c>
      <c r="T10" s="6"/>
      <c r="U10" s="4"/>
      <c r="Z10" s="13"/>
      <c r="AB10" s="6"/>
      <c r="AC10" s="4"/>
      <c r="AH10" s="13"/>
      <c r="AJ10" s="6"/>
      <c r="AK10" s="4"/>
      <c r="AP10" s="13"/>
    </row>
    <row r="11" spans="1:42" x14ac:dyDescent="0.2">
      <c r="A11" s="4">
        <v>4.8000000000000001E-2</v>
      </c>
      <c r="B11" s="4">
        <v>0.109</v>
      </c>
      <c r="C11" s="4">
        <v>0.19900000000000001</v>
      </c>
      <c r="D11" s="4">
        <v>0.64800000000000002</v>
      </c>
      <c r="E11" s="4">
        <v>7.2999999999999995E-2</v>
      </c>
      <c r="G11" s="4">
        <v>0.47099999999999997</v>
      </c>
      <c r="H11" s="4">
        <v>0.84099999999999997</v>
      </c>
      <c r="I11" s="4">
        <v>1.153</v>
      </c>
      <c r="J11" s="4">
        <v>2.4119999999999999</v>
      </c>
      <c r="K11" s="4">
        <v>0.85799999999999998</v>
      </c>
      <c r="M11" s="4">
        <v>3.2000000000000001E-2</v>
      </c>
      <c r="N11" s="4">
        <v>5.1999999999999998E-2</v>
      </c>
      <c r="O11" s="4">
        <v>5.7000000000000002E-2</v>
      </c>
      <c r="P11" s="4">
        <v>7.5999999999999998E-2</v>
      </c>
      <c r="Q11" s="4">
        <v>3.3000000000000002E-2</v>
      </c>
      <c r="T11" s="6" t="s">
        <v>111</v>
      </c>
      <c r="U11" s="4"/>
      <c r="Z11" s="13"/>
      <c r="AB11" s="6" t="s">
        <v>111</v>
      </c>
      <c r="AC11" s="4"/>
      <c r="AH11" s="13"/>
      <c r="AJ11" s="6" t="s">
        <v>111</v>
      </c>
      <c r="AK11" s="4"/>
      <c r="AP11" s="13"/>
    </row>
    <row r="12" spans="1:42" x14ac:dyDescent="0.2">
      <c r="A12" s="4">
        <v>3.4000000000000002E-2</v>
      </c>
      <c r="B12" s="4">
        <v>6.9000000000000006E-2</v>
      </c>
      <c r="C12" s="4">
        <v>0.28999999999999998</v>
      </c>
      <c r="D12" s="4">
        <v>9.6000000000000002E-2</v>
      </c>
      <c r="E12" s="4">
        <v>0.13900000000000001</v>
      </c>
      <c r="G12" s="4">
        <v>0.48299999999999998</v>
      </c>
      <c r="H12" s="4">
        <v>0.64800000000000002</v>
      </c>
      <c r="I12" s="4">
        <v>1.607</v>
      </c>
      <c r="J12" s="4">
        <v>0.72299999999999998</v>
      </c>
      <c r="K12" s="4">
        <v>1.1930000000000001</v>
      </c>
      <c r="M12" s="4">
        <v>3.3000000000000002E-2</v>
      </c>
      <c r="N12" s="4">
        <v>3.6999999999999998E-2</v>
      </c>
      <c r="O12" s="4">
        <v>6.2E-2</v>
      </c>
      <c r="P12" s="4">
        <v>4.2000000000000003E-2</v>
      </c>
      <c r="Q12" s="4">
        <v>7.8E-2</v>
      </c>
      <c r="T12" s="6" t="s">
        <v>112</v>
      </c>
      <c r="U12" s="4">
        <v>5</v>
      </c>
      <c r="Z12" s="13"/>
      <c r="AB12" s="6" t="s">
        <v>112</v>
      </c>
      <c r="AC12" s="4">
        <v>5</v>
      </c>
      <c r="AH12" s="13"/>
      <c r="AJ12" s="6" t="s">
        <v>112</v>
      </c>
      <c r="AK12" s="4">
        <v>5</v>
      </c>
      <c r="AP12" s="13"/>
    </row>
    <row r="13" spans="1:42" x14ac:dyDescent="0.2">
      <c r="A13" s="4">
        <v>0.05</v>
      </c>
      <c r="B13" s="4">
        <v>0.47099999999999997</v>
      </c>
      <c r="C13" s="4">
        <v>0.55700000000000005</v>
      </c>
      <c r="D13" s="4">
        <v>0.18099999999999999</v>
      </c>
      <c r="E13" s="4">
        <v>0.104</v>
      </c>
      <c r="G13" s="4">
        <v>0.81100000000000005</v>
      </c>
      <c r="H13" s="4">
        <v>1.8680000000000001</v>
      </c>
      <c r="I13" s="4">
        <v>2.3519999999999999</v>
      </c>
      <c r="J13" s="4">
        <v>1.347</v>
      </c>
      <c r="K13" s="4">
        <v>0.74399999999999999</v>
      </c>
      <c r="M13" s="4">
        <v>3.6999999999999998E-2</v>
      </c>
      <c r="N13" s="4">
        <v>6.4000000000000001E-2</v>
      </c>
      <c r="O13" s="4">
        <v>7.8E-2</v>
      </c>
      <c r="P13" s="4">
        <v>7.5999999999999998E-2</v>
      </c>
      <c r="Q13" s="4">
        <v>6.3E-2</v>
      </c>
      <c r="T13" s="6" t="s">
        <v>113</v>
      </c>
      <c r="U13" s="4">
        <v>116</v>
      </c>
      <c r="Z13" s="13"/>
      <c r="AB13" s="6" t="s">
        <v>113</v>
      </c>
      <c r="AC13" s="4">
        <v>116</v>
      </c>
      <c r="AH13" s="13"/>
      <c r="AJ13" s="6" t="s">
        <v>113</v>
      </c>
      <c r="AK13" s="4">
        <v>116</v>
      </c>
      <c r="AP13" s="13"/>
    </row>
    <row r="14" spans="1:42" x14ac:dyDescent="0.2">
      <c r="A14" s="4">
        <v>4.1000000000000002E-2</v>
      </c>
      <c r="B14" s="4">
        <v>0.188</v>
      </c>
      <c r="C14" s="4">
        <v>0.41399999999999998</v>
      </c>
      <c r="D14" s="4">
        <v>0.34499999999999997</v>
      </c>
      <c r="E14" s="4">
        <v>0.16900000000000001</v>
      </c>
      <c r="G14" s="4">
        <v>0.68200000000000005</v>
      </c>
      <c r="H14" s="4">
        <v>1.2689999999999999</v>
      </c>
      <c r="I14" s="4">
        <v>2.1760000000000002</v>
      </c>
      <c r="J14" s="4">
        <v>1.833</v>
      </c>
      <c r="K14" s="4">
        <v>0.97799999999999998</v>
      </c>
      <c r="M14" s="4">
        <v>3.2000000000000001E-2</v>
      </c>
      <c r="N14" s="4">
        <v>5.3999999999999999E-2</v>
      </c>
      <c r="O14" s="4">
        <v>7.0000000000000007E-2</v>
      </c>
      <c r="P14" s="4">
        <v>5.3999999999999999E-2</v>
      </c>
      <c r="Q14" s="4">
        <v>6.0999999999999999E-2</v>
      </c>
      <c r="T14" s="12"/>
      <c r="Z14" s="13"/>
      <c r="AB14" s="12"/>
      <c r="AH14" s="13"/>
      <c r="AJ14" s="12"/>
      <c r="AP14" s="13"/>
    </row>
    <row r="15" spans="1:42" x14ac:dyDescent="0.2">
      <c r="A15" s="4">
        <v>3.7999999999999999E-2</v>
      </c>
      <c r="B15" s="4">
        <v>0.24</v>
      </c>
      <c r="C15" s="4">
        <v>0.28899999999999998</v>
      </c>
      <c r="D15" s="4">
        <v>0.41599999999999998</v>
      </c>
      <c r="E15" s="4">
        <v>6.7000000000000004E-2</v>
      </c>
      <c r="G15" s="4">
        <v>0.97499999999999998</v>
      </c>
      <c r="H15" s="4">
        <v>1.363</v>
      </c>
      <c r="I15" s="4">
        <v>1.486</v>
      </c>
      <c r="J15" s="4">
        <v>2.0529999999999999</v>
      </c>
      <c r="K15" s="4">
        <v>0.52900000000000003</v>
      </c>
      <c r="M15" s="4">
        <v>3.5999999999999997E-2</v>
      </c>
      <c r="N15" s="4">
        <v>6.5000000000000002E-2</v>
      </c>
      <c r="O15" s="4">
        <v>6.8000000000000005E-2</v>
      </c>
      <c r="P15" s="4">
        <v>7.9000000000000001E-2</v>
      </c>
      <c r="Q15" s="4">
        <v>0.03</v>
      </c>
      <c r="T15" s="6" t="s">
        <v>115</v>
      </c>
      <c r="U15" s="4">
        <v>1</v>
      </c>
      <c r="V15" s="4"/>
      <c r="W15" s="4"/>
      <c r="X15" s="4"/>
      <c r="Y15" s="4"/>
      <c r="Z15" s="7"/>
      <c r="AB15" s="6" t="s">
        <v>115</v>
      </c>
      <c r="AC15" s="4">
        <v>1</v>
      </c>
      <c r="AD15" s="4"/>
      <c r="AE15" s="4"/>
      <c r="AF15" s="4"/>
      <c r="AG15" s="4"/>
      <c r="AH15" s="7"/>
      <c r="AJ15" s="6" t="s">
        <v>115</v>
      </c>
      <c r="AK15" s="4">
        <v>1</v>
      </c>
      <c r="AL15" s="4"/>
      <c r="AM15" s="4"/>
      <c r="AN15" s="4"/>
      <c r="AO15" s="4"/>
      <c r="AP15" s="7"/>
    </row>
    <row r="16" spans="1:42" x14ac:dyDescent="0.2">
      <c r="A16" s="4">
        <v>5.1999999999999998E-2</v>
      </c>
      <c r="B16" s="4">
        <v>0.15</v>
      </c>
      <c r="C16" s="4">
        <v>0.185</v>
      </c>
      <c r="D16" s="4">
        <v>0.315</v>
      </c>
      <c r="E16" s="4">
        <v>0.185</v>
      </c>
      <c r="G16" s="4">
        <v>1.056</v>
      </c>
      <c r="H16" s="4">
        <v>1.0149999999999999</v>
      </c>
      <c r="I16" s="4">
        <v>1.36</v>
      </c>
      <c r="J16" s="4">
        <v>1.905</v>
      </c>
      <c r="K16" s="4">
        <v>1.5669999999999999</v>
      </c>
      <c r="M16" s="4">
        <v>3.5999999999999997E-2</v>
      </c>
      <c r="N16" s="4">
        <v>5.5E-2</v>
      </c>
      <c r="O16" s="4">
        <v>7.6999999999999999E-2</v>
      </c>
      <c r="P16" s="4">
        <v>8.7999999999999995E-2</v>
      </c>
      <c r="Q16" s="4">
        <v>6.6000000000000003E-2</v>
      </c>
      <c r="T16" s="6" t="s">
        <v>116</v>
      </c>
      <c r="U16" s="4">
        <v>4</v>
      </c>
      <c r="V16" s="4"/>
      <c r="W16" s="4"/>
      <c r="X16" s="4"/>
      <c r="Y16" s="4"/>
      <c r="Z16" s="7"/>
      <c r="AB16" s="6" t="s">
        <v>116</v>
      </c>
      <c r="AC16" s="4">
        <v>4</v>
      </c>
      <c r="AD16" s="4"/>
      <c r="AE16" s="4"/>
      <c r="AF16" s="4"/>
      <c r="AG16" s="4"/>
      <c r="AH16" s="7"/>
      <c r="AJ16" s="6" t="s">
        <v>116</v>
      </c>
      <c r="AK16" s="4">
        <v>4</v>
      </c>
      <c r="AL16" s="4"/>
      <c r="AM16" s="4"/>
      <c r="AN16" s="4"/>
      <c r="AO16" s="4"/>
      <c r="AP16" s="7"/>
    </row>
    <row r="17" spans="1:42" x14ac:dyDescent="0.2">
      <c r="A17" s="4">
        <v>4.3999999999999997E-2</v>
      </c>
      <c r="B17" s="4">
        <v>0.13300000000000001</v>
      </c>
      <c r="C17" s="4">
        <v>3.75</v>
      </c>
      <c r="D17" s="4">
        <v>8.5999999999999993E-2</v>
      </c>
      <c r="E17" s="4">
        <v>3.9E-2</v>
      </c>
      <c r="G17" s="4">
        <v>0.61599999999999999</v>
      </c>
      <c r="H17" s="4">
        <v>0.98399999999999999</v>
      </c>
      <c r="I17" s="4">
        <v>5.2539999999999996</v>
      </c>
      <c r="J17" s="4">
        <v>0.65800000000000003</v>
      </c>
      <c r="K17" s="4">
        <v>0.58099999999999996</v>
      </c>
      <c r="M17" s="4">
        <v>3.1E-2</v>
      </c>
      <c r="N17" s="4">
        <v>4.9000000000000002E-2</v>
      </c>
      <c r="O17" s="4">
        <v>7.4999999999999997E-2</v>
      </c>
      <c r="P17" s="4">
        <v>5.0999999999999997E-2</v>
      </c>
      <c r="Q17" s="4">
        <v>3.5000000000000003E-2</v>
      </c>
      <c r="T17" s="6" t="s">
        <v>117</v>
      </c>
      <c r="U17" s="4">
        <v>0.05</v>
      </c>
      <c r="V17" s="4"/>
      <c r="W17" s="4"/>
      <c r="X17" s="4"/>
      <c r="Y17" s="4"/>
      <c r="Z17" s="7"/>
      <c r="AB17" s="6" t="s">
        <v>117</v>
      </c>
      <c r="AC17" s="4">
        <v>0.05</v>
      </c>
      <c r="AD17" s="4"/>
      <c r="AE17" s="4"/>
      <c r="AF17" s="4"/>
      <c r="AG17" s="4"/>
      <c r="AH17" s="7"/>
      <c r="AJ17" s="6" t="s">
        <v>117</v>
      </c>
      <c r="AK17" s="4">
        <v>0.05</v>
      </c>
      <c r="AL17" s="4"/>
      <c r="AM17" s="4"/>
      <c r="AN17" s="4"/>
      <c r="AO17" s="4"/>
      <c r="AP17" s="7"/>
    </row>
    <row r="18" spans="1:42" x14ac:dyDescent="0.2">
      <c r="A18" s="4">
        <v>5.3999999999999999E-2</v>
      </c>
      <c r="B18" s="4">
        <v>2.4750000000000001</v>
      </c>
      <c r="C18" s="4">
        <v>0.49099999999999999</v>
      </c>
      <c r="D18" s="4">
        <v>0.59599999999999997</v>
      </c>
      <c r="E18" s="4">
        <v>0.04</v>
      </c>
      <c r="G18" s="4">
        <v>1.099</v>
      </c>
      <c r="H18" s="4">
        <v>5.5549999999999997</v>
      </c>
      <c r="I18" s="4">
        <v>2.117</v>
      </c>
      <c r="J18" s="4">
        <v>2.7879999999999998</v>
      </c>
      <c r="K18" s="4">
        <v>0.47</v>
      </c>
      <c r="M18" s="4">
        <v>3.3000000000000002E-2</v>
      </c>
      <c r="N18" s="4">
        <v>8.4000000000000005E-2</v>
      </c>
      <c r="O18" s="4">
        <v>6.8000000000000005E-2</v>
      </c>
      <c r="P18" s="4">
        <v>9.2999999999999999E-2</v>
      </c>
      <c r="Q18" s="4">
        <v>3.1E-2</v>
      </c>
      <c r="T18" s="6"/>
      <c r="U18" s="4"/>
      <c r="V18" s="4"/>
      <c r="W18" s="4"/>
      <c r="X18" s="4"/>
      <c r="Y18" s="4"/>
      <c r="Z18" s="7"/>
      <c r="AB18" s="6"/>
      <c r="AC18" s="4"/>
      <c r="AD18" s="4"/>
      <c r="AE18" s="4"/>
      <c r="AF18" s="4"/>
      <c r="AG18" s="4"/>
      <c r="AH18" s="7"/>
      <c r="AJ18" s="6"/>
      <c r="AK18" s="4"/>
      <c r="AL18" s="4"/>
      <c r="AM18" s="4"/>
      <c r="AN18" s="4"/>
      <c r="AO18" s="4"/>
      <c r="AP18" s="7"/>
    </row>
    <row r="19" spans="1:42" x14ac:dyDescent="0.2">
      <c r="A19" s="4"/>
      <c r="B19" s="4">
        <v>0.28299999999999997</v>
      </c>
      <c r="C19" s="4">
        <v>0.13300000000000001</v>
      </c>
      <c r="D19" s="4"/>
      <c r="E19" s="4">
        <v>4.2999999999999997E-2</v>
      </c>
      <c r="G19" s="4"/>
      <c r="H19" s="4">
        <v>1.599</v>
      </c>
      <c r="I19" s="4">
        <v>0.99</v>
      </c>
      <c r="J19" s="4"/>
      <c r="K19" s="4">
        <v>0.58899999999999997</v>
      </c>
      <c r="M19" s="4">
        <v>3.5999999999999997E-2</v>
      </c>
      <c r="N19" s="4">
        <v>3.6999999999999998E-2</v>
      </c>
      <c r="O19" s="4">
        <v>4.2999999999999997E-2</v>
      </c>
      <c r="P19" s="4"/>
      <c r="Q19" s="4">
        <v>0.03</v>
      </c>
      <c r="T19" s="6" t="s">
        <v>118</v>
      </c>
      <c r="U19" s="4" t="s">
        <v>119</v>
      </c>
      <c r="V19" s="4" t="s">
        <v>120</v>
      </c>
      <c r="W19" s="4" t="s">
        <v>121</v>
      </c>
      <c r="X19" s="4" t="s">
        <v>122</v>
      </c>
      <c r="Y19" s="4" t="s">
        <v>123</v>
      </c>
      <c r="Z19" s="7"/>
      <c r="AB19" s="6" t="s">
        <v>118</v>
      </c>
      <c r="AC19" s="4" t="s">
        <v>119</v>
      </c>
      <c r="AD19" s="4" t="s">
        <v>120</v>
      </c>
      <c r="AE19" s="4" t="s">
        <v>121</v>
      </c>
      <c r="AF19" s="4" t="s">
        <v>122</v>
      </c>
      <c r="AG19" s="4" t="s">
        <v>123</v>
      </c>
      <c r="AH19" s="7"/>
      <c r="AJ19" s="6" t="s">
        <v>118</v>
      </c>
      <c r="AK19" s="4" t="s">
        <v>119</v>
      </c>
      <c r="AL19" s="4" t="s">
        <v>120</v>
      </c>
      <c r="AM19" s="4" t="s">
        <v>121</v>
      </c>
      <c r="AN19" s="4" t="s">
        <v>122</v>
      </c>
      <c r="AO19" s="4" t="s">
        <v>123</v>
      </c>
      <c r="AP19" s="7"/>
    </row>
    <row r="20" spans="1:42" x14ac:dyDescent="0.2">
      <c r="A20" s="4">
        <v>0.111</v>
      </c>
      <c r="B20" s="4">
        <v>0.374</v>
      </c>
      <c r="C20" s="4">
        <v>0.49199999999999999</v>
      </c>
      <c r="D20" s="4"/>
      <c r="E20" s="4">
        <v>0.114</v>
      </c>
      <c r="G20" s="4">
        <v>0.90600000000000003</v>
      </c>
      <c r="H20" s="4">
        <v>1.837</v>
      </c>
      <c r="I20" s="4">
        <v>1.9430000000000001</v>
      </c>
      <c r="J20" s="4"/>
      <c r="K20" s="4">
        <v>0.58499999999999996</v>
      </c>
      <c r="M20" s="4">
        <v>3.5999999999999997E-2</v>
      </c>
      <c r="N20" s="4">
        <v>0.121</v>
      </c>
      <c r="O20" s="4">
        <v>8.1000000000000003E-2</v>
      </c>
      <c r="P20" s="4"/>
      <c r="Q20" s="4">
        <v>4.8000000000000001E-2</v>
      </c>
      <c r="T20" s="6" t="s">
        <v>137</v>
      </c>
      <c r="U20" s="4">
        <v>-53.2</v>
      </c>
      <c r="V20" s="4" t="s">
        <v>108</v>
      </c>
      <c r="W20" s="4" t="s">
        <v>106</v>
      </c>
      <c r="X20" s="4" t="s">
        <v>82</v>
      </c>
      <c r="Y20" s="4" t="s">
        <v>125</v>
      </c>
      <c r="Z20" s="7" t="s">
        <v>2</v>
      </c>
      <c r="AB20" s="6" t="s">
        <v>137</v>
      </c>
      <c r="AC20" s="4">
        <v>-45.8</v>
      </c>
      <c r="AD20" s="4" t="s">
        <v>108</v>
      </c>
      <c r="AE20" s="4" t="s">
        <v>106</v>
      </c>
      <c r="AF20" s="4" t="s">
        <v>82</v>
      </c>
      <c r="AG20" s="4" t="s">
        <v>125</v>
      </c>
      <c r="AH20" s="7" t="s">
        <v>2</v>
      </c>
      <c r="AJ20" s="6" t="s">
        <v>137</v>
      </c>
      <c r="AK20" s="4">
        <v>-42.2</v>
      </c>
      <c r="AL20" s="4" t="s">
        <v>108</v>
      </c>
      <c r="AM20" s="4" t="s">
        <v>138</v>
      </c>
      <c r="AN20" s="4">
        <v>2.0000000000000001E-4</v>
      </c>
      <c r="AO20" s="4" t="s">
        <v>125</v>
      </c>
      <c r="AP20" s="7" t="s">
        <v>2</v>
      </c>
    </row>
    <row r="21" spans="1:42" x14ac:dyDescent="0.2">
      <c r="A21" s="4">
        <v>5.0999999999999997E-2</v>
      </c>
      <c r="B21" s="4">
        <v>0.224</v>
      </c>
      <c r="C21" s="4">
        <v>0.126</v>
      </c>
      <c r="D21" s="4"/>
      <c r="E21" s="4">
        <v>0.13600000000000001</v>
      </c>
      <c r="G21" s="4">
        <v>0.58199999999999996</v>
      </c>
      <c r="H21" s="4">
        <v>1.385</v>
      </c>
      <c r="I21" s="4">
        <v>0.88100000000000001</v>
      </c>
      <c r="J21" s="4"/>
      <c r="K21" s="4">
        <v>1.0189999999999999</v>
      </c>
      <c r="M21" s="4">
        <v>0.03</v>
      </c>
      <c r="N21" s="4">
        <v>9.9000000000000005E-2</v>
      </c>
      <c r="O21" s="4">
        <v>5.1999999999999998E-2</v>
      </c>
      <c r="P21" s="4"/>
      <c r="Q21" s="4">
        <v>6.9000000000000006E-2</v>
      </c>
      <c r="T21" s="6" t="s">
        <v>124</v>
      </c>
      <c r="U21" s="4">
        <v>-64.400000000000006</v>
      </c>
      <c r="V21" s="4" t="s">
        <v>108</v>
      </c>
      <c r="W21" s="4" t="s">
        <v>106</v>
      </c>
      <c r="X21" s="4" t="s">
        <v>82</v>
      </c>
      <c r="Y21" s="4" t="s">
        <v>127</v>
      </c>
      <c r="Z21" s="7" t="s">
        <v>0</v>
      </c>
      <c r="AB21" s="6" t="s">
        <v>124</v>
      </c>
      <c r="AC21" s="4">
        <v>-56.8</v>
      </c>
      <c r="AD21" s="4" t="s">
        <v>108</v>
      </c>
      <c r="AE21" s="4" t="s">
        <v>106</v>
      </c>
      <c r="AF21" s="4" t="s">
        <v>82</v>
      </c>
      <c r="AG21" s="4" t="s">
        <v>127</v>
      </c>
      <c r="AH21" s="7" t="s">
        <v>0</v>
      </c>
      <c r="AJ21" s="6" t="s">
        <v>124</v>
      </c>
      <c r="AK21" s="4">
        <v>-61.2</v>
      </c>
      <c r="AL21" s="4" t="s">
        <v>108</v>
      </c>
      <c r="AM21" s="4" t="s">
        <v>106</v>
      </c>
      <c r="AN21" s="4" t="s">
        <v>82</v>
      </c>
      <c r="AO21" s="4" t="s">
        <v>127</v>
      </c>
      <c r="AP21" s="7" t="s">
        <v>0</v>
      </c>
    </row>
    <row r="22" spans="1:42" x14ac:dyDescent="0.2">
      <c r="A22" s="4">
        <v>4.4999999999999998E-2</v>
      </c>
      <c r="B22" s="4"/>
      <c r="C22" s="4"/>
      <c r="D22" s="4"/>
      <c r="E22" s="4">
        <v>0.13400000000000001</v>
      </c>
      <c r="G22" s="4">
        <v>0.56000000000000005</v>
      </c>
      <c r="H22" s="4"/>
      <c r="I22" s="4"/>
      <c r="J22" s="4"/>
      <c r="K22" s="4">
        <v>0.97299999999999998</v>
      </c>
      <c r="M22" s="4">
        <v>3.6999999999999998E-2</v>
      </c>
      <c r="N22" s="4"/>
      <c r="O22" s="4">
        <v>5.8000000000000003E-2</v>
      </c>
      <c r="P22" s="4"/>
      <c r="Q22" s="4">
        <v>7.6999999999999999E-2</v>
      </c>
      <c r="T22" s="6" t="s">
        <v>126</v>
      </c>
      <c r="U22" s="4">
        <v>-67.5</v>
      </c>
      <c r="V22" s="4" t="s">
        <v>108</v>
      </c>
      <c r="W22" s="4" t="s">
        <v>106</v>
      </c>
      <c r="X22" s="4" t="s">
        <v>82</v>
      </c>
      <c r="Y22" s="4" t="s">
        <v>158</v>
      </c>
      <c r="Z22" s="7" t="s">
        <v>14</v>
      </c>
      <c r="AB22" s="6" t="s">
        <v>126</v>
      </c>
      <c r="AC22" s="4">
        <v>-61.2</v>
      </c>
      <c r="AD22" s="4" t="s">
        <v>108</v>
      </c>
      <c r="AE22" s="4" t="s">
        <v>106</v>
      </c>
      <c r="AF22" s="4" t="s">
        <v>82</v>
      </c>
      <c r="AG22" s="4" t="s">
        <v>158</v>
      </c>
      <c r="AH22" s="7" t="s">
        <v>14</v>
      </c>
      <c r="AJ22" s="6" t="s">
        <v>126</v>
      </c>
      <c r="AK22" s="4">
        <v>-68.5</v>
      </c>
      <c r="AL22" s="4" t="s">
        <v>108</v>
      </c>
      <c r="AM22" s="4" t="s">
        <v>106</v>
      </c>
      <c r="AN22" s="4" t="s">
        <v>82</v>
      </c>
      <c r="AO22" s="4" t="s">
        <v>158</v>
      </c>
      <c r="AP22" s="7" t="s">
        <v>14</v>
      </c>
    </row>
    <row r="23" spans="1:42" x14ac:dyDescent="0.2">
      <c r="A23" s="4">
        <v>4.2999999999999997E-2</v>
      </c>
      <c r="B23" s="4"/>
      <c r="C23" s="4"/>
      <c r="D23" s="4"/>
      <c r="E23" s="4">
        <v>0.05</v>
      </c>
      <c r="G23" s="4">
        <v>0.49199999999999999</v>
      </c>
      <c r="H23" s="4"/>
      <c r="I23" s="4"/>
      <c r="J23" s="4"/>
      <c r="K23" s="4">
        <v>0.88500000000000001</v>
      </c>
      <c r="M23" s="4">
        <v>2.9000000000000001E-2</v>
      </c>
      <c r="N23" s="4"/>
      <c r="O23" s="4"/>
      <c r="P23" s="4"/>
      <c r="Q23" s="4">
        <v>3.3000000000000002E-2</v>
      </c>
      <c r="T23" s="6" t="s">
        <v>142</v>
      </c>
      <c r="U23" s="4">
        <v>-12.5</v>
      </c>
      <c r="V23" s="4" t="s">
        <v>135</v>
      </c>
      <c r="W23" s="4" t="s">
        <v>134</v>
      </c>
      <c r="X23" s="4">
        <v>0.62439999999999996</v>
      </c>
      <c r="Y23" s="4" t="s">
        <v>159</v>
      </c>
      <c r="Z23" s="7" t="s">
        <v>1</v>
      </c>
      <c r="AB23" s="6" t="s">
        <v>142</v>
      </c>
      <c r="AC23" s="4">
        <v>-8.07</v>
      </c>
      <c r="AD23" s="4" t="s">
        <v>135</v>
      </c>
      <c r="AE23" s="4" t="s">
        <v>134</v>
      </c>
      <c r="AF23" s="4" t="s">
        <v>136</v>
      </c>
      <c r="AG23" s="4" t="s">
        <v>159</v>
      </c>
      <c r="AH23" s="7" t="s">
        <v>1</v>
      </c>
      <c r="AJ23" s="6" t="s">
        <v>142</v>
      </c>
      <c r="AK23" s="4">
        <v>-20.5</v>
      </c>
      <c r="AL23" s="4" t="s">
        <v>135</v>
      </c>
      <c r="AM23" s="4" t="s">
        <v>134</v>
      </c>
      <c r="AN23" s="4">
        <v>8.4199999999999997E-2</v>
      </c>
      <c r="AO23" s="4" t="s">
        <v>159</v>
      </c>
      <c r="AP23" s="7" t="s">
        <v>1</v>
      </c>
    </row>
    <row r="24" spans="1:42" x14ac:dyDescent="0.2">
      <c r="A24" s="4">
        <v>4.2000000000000003E-2</v>
      </c>
      <c r="B24" s="4"/>
      <c r="C24" s="4"/>
      <c r="D24" s="4"/>
      <c r="E24" s="4">
        <v>5.3999999999999999E-2</v>
      </c>
      <c r="G24" s="4">
        <v>0.51700000000000002</v>
      </c>
      <c r="H24" s="4"/>
      <c r="I24" s="4"/>
      <c r="J24" s="4"/>
      <c r="K24" s="4">
        <v>0.53300000000000003</v>
      </c>
      <c r="M24" s="4">
        <v>3.2000000000000001E-2</v>
      </c>
      <c r="N24" s="4"/>
      <c r="O24" s="4"/>
      <c r="P24" s="4"/>
      <c r="Q24" s="4">
        <v>2.7E-2</v>
      </c>
      <c r="T24" s="6"/>
      <c r="U24" s="4"/>
      <c r="V24" s="4"/>
      <c r="W24" s="4"/>
      <c r="X24" s="4"/>
      <c r="Y24" s="4"/>
      <c r="Z24" s="7"/>
      <c r="AB24" s="6"/>
      <c r="AC24" s="4"/>
      <c r="AD24" s="4"/>
      <c r="AE24" s="4"/>
      <c r="AF24" s="4"/>
      <c r="AG24" s="4"/>
      <c r="AH24" s="7"/>
      <c r="AJ24" s="6"/>
      <c r="AK24" s="4"/>
      <c r="AL24" s="4"/>
      <c r="AM24" s="4"/>
      <c r="AN24" s="4"/>
      <c r="AO24" s="4"/>
      <c r="AP24" s="7"/>
    </row>
    <row r="25" spans="1:42" x14ac:dyDescent="0.2">
      <c r="A25" s="4">
        <v>5.8999999999999997E-2</v>
      </c>
      <c r="B25" s="4"/>
      <c r="C25" s="4"/>
      <c r="D25" s="4"/>
      <c r="E25" s="4">
        <v>0.129</v>
      </c>
      <c r="G25" s="4">
        <v>0.45500000000000002</v>
      </c>
      <c r="H25" s="4"/>
      <c r="I25" s="4"/>
      <c r="J25" s="4"/>
      <c r="K25" s="4">
        <v>0.86899999999999999</v>
      </c>
      <c r="M25" s="4">
        <v>3.2000000000000001E-2</v>
      </c>
      <c r="N25" s="4"/>
      <c r="O25" s="4"/>
      <c r="P25" s="4"/>
      <c r="Q25" s="4"/>
      <c r="T25" s="6" t="s">
        <v>128</v>
      </c>
      <c r="U25" s="4" t="s">
        <v>129</v>
      </c>
      <c r="V25" s="4" t="s">
        <v>130</v>
      </c>
      <c r="W25" s="4" t="s">
        <v>119</v>
      </c>
      <c r="X25" s="4" t="s">
        <v>131</v>
      </c>
      <c r="Y25" s="4" t="s">
        <v>132</v>
      </c>
      <c r="Z25" s="7" t="s">
        <v>133</v>
      </c>
      <c r="AB25" s="6" t="s">
        <v>128</v>
      </c>
      <c r="AC25" s="4" t="s">
        <v>129</v>
      </c>
      <c r="AD25" s="4" t="s">
        <v>130</v>
      </c>
      <c r="AE25" s="4" t="s">
        <v>119</v>
      </c>
      <c r="AF25" s="4" t="s">
        <v>131</v>
      </c>
      <c r="AG25" s="4" t="s">
        <v>132</v>
      </c>
      <c r="AH25" s="7" t="s">
        <v>133</v>
      </c>
      <c r="AJ25" s="6" t="s">
        <v>128</v>
      </c>
      <c r="AK25" s="4" t="s">
        <v>129</v>
      </c>
      <c r="AL25" s="4" t="s">
        <v>130</v>
      </c>
      <c r="AM25" s="4" t="s">
        <v>119</v>
      </c>
      <c r="AN25" s="4" t="s">
        <v>131</v>
      </c>
      <c r="AO25" s="4" t="s">
        <v>132</v>
      </c>
      <c r="AP25" s="7" t="s">
        <v>133</v>
      </c>
    </row>
    <row r="26" spans="1:42" x14ac:dyDescent="0.2">
      <c r="A26" s="4">
        <v>7.0000000000000007E-2</v>
      </c>
      <c r="B26" s="4"/>
      <c r="C26" s="4"/>
      <c r="D26" s="4"/>
      <c r="E26" s="4">
        <v>7.3999999999999996E-2</v>
      </c>
      <c r="G26" s="4">
        <v>0.79700000000000004</v>
      </c>
      <c r="H26" s="4"/>
      <c r="I26" s="4"/>
      <c r="J26" s="4"/>
      <c r="K26" s="4">
        <v>0.71599999999999997</v>
      </c>
      <c r="M26" s="4"/>
      <c r="N26" s="4"/>
      <c r="O26" s="4"/>
      <c r="P26" s="4"/>
      <c r="Q26" s="4">
        <v>6.4000000000000001E-2</v>
      </c>
      <c r="T26" s="6" t="s">
        <v>137</v>
      </c>
      <c r="U26" s="4">
        <v>25.7</v>
      </c>
      <c r="V26" s="4">
        <v>78.900000000000006</v>
      </c>
      <c r="W26" s="4">
        <v>-53.2</v>
      </c>
      <c r="X26" s="4">
        <v>23</v>
      </c>
      <c r="Y26" s="4">
        <v>19</v>
      </c>
      <c r="Z26" s="7">
        <v>5.0999999999999996</v>
      </c>
      <c r="AB26" s="6" t="s">
        <v>137</v>
      </c>
      <c r="AC26" s="4">
        <v>30.5</v>
      </c>
      <c r="AD26" s="4">
        <v>76.3</v>
      </c>
      <c r="AE26" s="4">
        <v>-45.8</v>
      </c>
      <c r="AF26" s="4">
        <v>23</v>
      </c>
      <c r="AG26" s="4">
        <v>19</v>
      </c>
      <c r="AH26" s="7">
        <v>4.3899999999999997</v>
      </c>
      <c r="AJ26" s="6" t="s">
        <v>137</v>
      </c>
      <c r="AK26" s="4">
        <v>24.9</v>
      </c>
      <c r="AL26" s="4">
        <v>67.099999999999994</v>
      </c>
      <c r="AM26" s="4">
        <v>-42.2</v>
      </c>
      <c r="AN26" s="4">
        <v>23</v>
      </c>
      <c r="AO26" s="4">
        <v>19</v>
      </c>
      <c r="AP26" s="7">
        <v>4.05</v>
      </c>
    </row>
    <row r="27" spans="1:42" x14ac:dyDescent="0.2">
      <c r="A27" s="4"/>
      <c r="B27" s="4"/>
      <c r="C27" s="4"/>
      <c r="D27" s="4"/>
      <c r="E27" s="4">
        <v>0.04</v>
      </c>
      <c r="G27" s="4"/>
      <c r="H27" s="4"/>
      <c r="I27" s="4"/>
      <c r="J27" s="4"/>
      <c r="K27" s="4">
        <v>0.59199999999999997</v>
      </c>
      <c r="M27" s="4"/>
      <c r="N27" s="4"/>
      <c r="O27" s="4"/>
      <c r="P27" s="4"/>
      <c r="Q27" s="4">
        <v>3.9E-2</v>
      </c>
      <c r="T27" s="6" t="s">
        <v>124</v>
      </c>
      <c r="U27" s="4">
        <v>25.7</v>
      </c>
      <c r="V27" s="4">
        <v>90.1</v>
      </c>
      <c r="W27" s="4">
        <v>-64.400000000000006</v>
      </c>
      <c r="X27" s="4">
        <v>23</v>
      </c>
      <c r="Y27" s="4">
        <v>19</v>
      </c>
      <c r="Z27" s="7">
        <v>6.18</v>
      </c>
      <c r="AB27" s="6" t="s">
        <v>124</v>
      </c>
      <c r="AC27" s="4">
        <v>30.5</v>
      </c>
      <c r="AD27" s="4">
        <v>87.3</v>
      </c>
      <c r="AE27" s="4">
        <v>-56.8</v>
      </c>
      <c r="AF27" s="4">
        <v>23</v>
      </c>
      <c r="AG27" s="4">
        <v>19</v>
      </c>
      <c r="AH27" s="7">
        <v>5.45</v>
      </c>
      <c r="AJ27" s="6" t="s">
        <v>124</v>
      </c>
      <c r="AK27" s="4">
        <v>24.9</v>
      </c>
      <c r="AL27" s="4">
        <v>86.1</v>
      </c>
      <c r="AM27" s="4">
        <v>-61.2</v>
      </c>
      <c r="AN27" s="4">
        <v>23</v>
      </c>
      <c r="AO27" s="4">
        <v>20</v>
      </c>
      <c r="AP27" s="7">
        <v>5.96</v>
      </c>
    </row>
    <row r="28" spans="1:42" x14ac:dyDescent="0.2">
      <c r="A28" s="4"/>
      <c r="B28" s="4"/>
      <c r="C28" s="4"/>
      <c r="D28" s="4"/>
      <c r="E28" s="4">
        <v>6.6000000000000003E-2</v>
      </c>
      <c r="G28" s="4"/>
      <c r="H28" s="4"/>
      <c r="I28" s="4"/>
      <c r="J28" s="4"/>
      <c r="K28" s="4">
        <v>0.33100000000000002</v>
      </c>
      <c r="M28" s="4"/>
      <c r="N28" s="4"/>
      <c r="O28" s="4"/>
      <c r="P28" s="4"/>
      <c r="Q28" s="4">
        <v>3.4000000000000002E-2</v>
      </c>
      <c r="T28" s="6" t="s">
        <v>126</v>
      </c>
      <c r="U28" s="4">
        <v>25.7</v>
      </c>
      <c r="V28" s="4">
        <v>93.2</v>
      </c>
      <c r="W28" s="4">
        <v>-67.5</v>
      </c>
      <c r="X28" s="4">
        <v>23</v>
      </c>
      <c r="Y28" s="4">
        <v>16</v>
      </c>
      <c r="Z28" s="7">
        <v>6.16</v>
      </c>
      <c r="AB28" s="6" t="s">
        <v>126</v>
      </c>
      <c r="AC28" s="4">
        <v>30.5</v>
      </c>
      <c r="AD28" s="4">
        <v>91.8</v>
      </c>
      <c r="AE28" s="4">
        <v>-61.2</v>
      </c>
      <c r="AF28" s="4">
        <v>23</v>
      </c>
      <c r="AG28" s="4">
        <v>16</v>
      </c>
      <c r="AH28" s="7">
        <v>5.59</v>
      </c>
      <c r="AJ28" s="6" t="s">
        <v>126</v>
      </c>
      <c r="AK28" s="4">
        <v>24.9</v>
      </c>
      <c r="AL28" s="4">
        <v>93.4</v>
      </c>
      <c r="AM28" s="4">
        <v>-68.5</v>
      </c>
      <c r="AN28" s="4">
        <v>23</v>
      </c>
      <c r="AO28" s="4">
        <v>16</v>
      </c>
      <c r="AP28" s="7">
        <v>6.26</v>
      </c>
    </row>
    <row r="29" spans="1:42" ht="12" thickBot="1" x14ac:dyDescent="0.25">
      <c r="A29" s="4"/>
      <c r="B29" s="4"/>
      <c r="C29" s="4"/>
      <c r="D29" s="4"/>
      <c r="E29" s="4">
        <v>4.1000000000000002E-2</v>
      </c>
      <c r="G29" s="4"/>
      <c r="H29" s="4"/>
      <c r="I29" s="4"/>
      <c r="J29" s="4"/>
      <c r="K29" s="4">
        <v>0.436</v>
      </c>
      <c r="M29" s="4"/>
      <c r="N29" s="4"/>
      <c r="O29" s="4"/>
      <c r="P29" s="4"/>
      <c r="Q29" s="4">
        <v>3.3000000000000002E-2</v>
      </c>
      <c r="T29" s="8" t="s">
        <v>142</v>
      </c>
      <c r="U29" s="18">
        <v>25.7</v>
      </c>
      <c r="V29" s="18">
        <v>38.299999999999997</v>
      </c>
      <c r="W29" s="18">
        <v>-12.5</v>
      </c>
      <c r="X29" s="18">
        <v>23</v>
      </c>
      <c r="Y29" s="18">
        <v>39</v>
      </c>
      <c r="Z29" s="9">
        <v>1.42</v>
      </c>
      <c r="AB29" s="8" t="s">
        <v>142</v>
      </c>
      <c r="AC29" s="18">
        <v>30.5</v>
      </c>
      <c r="AD29" s="18">
        <v>38.6</v>
      </c>
      <c r="AE29" s="18">
        <v>-8.07</v>
      </c>
      <c r="AF29" s="18">
        <v>23</v>
      </c>
      <c r="AG29" s="18">
        <v>39</v>
      </c>
      <c r="AH29" s="9">
        <v>0.91300000000000003</v>
      </c>
      <c r="AJ29" s="8" t="s">
        <v>142</v>
      </c>
      <c r="AK29" s="18">
        <v>24.9</v>
      </c>
      <c r="AL29" s="18">
        <v>45.4</v>
      </c>
      <c r="AM29" s="18">
        <v>-20.5</v>
      </c>
      <c r="AN29" s="18">
        <v>23</v>
      </c>
      <c r="AO29" s="18">
        <v>38</v>
      </c>
      <c r="AP29" s="9">
        <v>2.31</v>
      </c>
    </row>
    <row r="30" spans="1:42" x14ac:dyDescent="0.2">
      <c r="A30" s="4"/>
      <c r="B30" s="4"/>
      <c r="C30" s="4"/>
      <c r="D30" s="4"/>
      <c r="E30" s="4">
        <v>0.05</v>
      </c>
      <c r="G30" s="4"/>
      <c r="H30" s="4"/>
      <c r="I30" s="4"/>
      <c r="J30" s="4"/>
      <c r="K30" s="4">
        <v>0.67900000000000005</v>
      </c>
      <c r="M30" s="4"/>
      <c r="N30" s="4"/>
      <c r="O30" s="4"/>
      <c r="P30" s="4"/>
      <c r="Q30" s="4">
        <v>4.2000000000000003E-2</v>
      </c>
    </row>
    <row r="31" spans="1:42" x14ac:dyDescent="0.2">
      <c r="A31" s="4"/>
      <c r="B31" s="4"/>
      <c r="C31" s="4"/>
      <c r="D31" s="4"/>
      <c r="E31" s="4">
        <v>5.3999999999999999E-2</v>
      </c>
      <c r="G31" s="4"/>
      <c r="H31" s="4"/>
      <c r="I31" s="4"/>
      <c r="J31" s="4"/>
      <c r="K31" s="4">
        <v>0.90100000000000002</v>
      </c>
      <c r="M31" s="4"/>
      <c r="N31" s="4"/>
      <c r="O31" s="4"/>
      <c r="P31" s="4"/>
      <c r="Q31" s="4">
        <v>3.2000000000000001E-2</v>
      </c>
    </row>
    <row r="32" spans="1:42" x14ac:dyDescent="0.2">
      <c r="A32" s="4"/>
      <c r="B32" s="4"/>
      <c r="C32" s="4"/>
      <c r="D32" s="4"/>
      <c r="E32" s="4">
        <v>0.121</v>
      </c>
      <c r="G32" s="4"/>
      <c r="H32" s="4"/>
      <c r="I32" s="4"/>
      <c r="J32" s="4"/>
      <c r="K32" s="4">
        <v>0.503</v>
      </c>
      <c r="M32" s="4"/>
      <c r="N32" s="4"/>
      <c r="O32" s="4"/>
      <c r="P32" s="4"/>
      <c r="Q32" s="4">
        <v>5.0999999999999997E-2</v>
      </c>
    </row>
    <row r="33" spans="1:17" x14ac:dyDescent="0.2">
      <c r="A33" s="4"/>
      <c r="B33" s="4"/>
      <c r="C33" s="4"/>
      <c r="D33" s="4"/>
      <c r="E33" s="4">
        <v>5.1999999999999998E-2</v>
      </c>
      <c r="G33" s="4"/>
      <c r="H33" s="4"/>
      <c r="I33" s="4"/>
      <c r="J33" s="4"/>
      <c r="K33" s="4">
        <v>0.96199999999999997</v>
      </c>
      <c r="M33" s="4"/>
      <c r="N33" s="4"/>
      <c r="O33" s="4"/>
      <c r="P33" s="4"/>
      <c r="Q33" s="4">
        <v>3.5999999999999997E-2</v>
      </c>
    </row>
    <row r="34" spans="1:17" x14ac:dyDescent="0.2">
      <c r="A34" s="4"/>
      <c r="B34" s="4"/>
      <c r="C34" s="4"/>
      <c r="D34" s="4"/>
      <c r="E34" s="4">
        <v>4.3999999999999997E-2</v>
      </c>
      <c r="G34" s="4"/>
      <c r="H34" s="4"/>
      <c r="I34" s="4"/>
      <c r="J34" s="4"/>
      <c r="K34" s="4">
        <v>0.78600000000000003</v>
      </c>
      <c r="M34" s="4"/>
      <c r="N34" s="4"/>
      <c r="O34" s="4"/>
      <c r="P34" s="4"/>
      <c r="Q34" s="4">
        <v>3.5999999999999997E-2</v>
      </c>
    </row>
    <row r="35" spans="1:17" x14ac:dyDescent="0.2">
      <c r="A35" s="4"/>
      <c r="B35" s="4"/>
      <c r="C35" s="4"/>
      <c r="D35" s="4"/>
      <c r="E35" s="4">
        <v>4.2000000000000003E-2</v>
      </c>
      <c r="G35" s="4"/>
      <c r="H35" s="4"/>
      <c r="I35" s="4"/>
      <c r="J35" s="4"/>
      <c r="K35" s="4">
        <v>0.36899999999999999</v>
      </c>
      <c r="M35" s="4"/>
      <c r="N35" s="4"/>
      <c r="O35" s="4"/>
      <c r="P35" s="4"/>
      <c r="Q35" s="4">
        <v>2.8000000000000001E-2</v>
      </c>
    </row>
    <row r="36" spans="1:17" x14ac:dyDescent="0.2">
      <c r="A36" s="4"/>
      <c r="B36" s="4"/>
      <c r="C36" s="4"/>
      <c r="D36" s="4"/>
      <c r="E36" s="4">
        <v>4.5999999999999999E-2</v>
      </c>
      <c r="G36" s="4"/>
      <c r="H36" s="4"/>
      <c r="I36" s="4"/>
      <c r="J36" s="4"/>
      <c r="K36" s="4">
        <v>0.46300000000000002</v>
      </c>
      <c r="M36" s="4"/>
      <c r="N36" s="4"/>
      <c r="O36" s="4"/>
      <c r="P36" s="4"/>
      <c r="Q36" s="4">
        <v>3.2000000000000001E-2</v>
      </c>
    </row>
    <row r="37" spans="1:17" x14ac:dyDescent="0.2">
      <c r="A37" s="4"/>
      <c r="B37" s="4"/>
      <c r="C37" s="4"/>
      <c r="D37" s="4"/>
      <c r="E37" s="4">
        <v>3.9E-2</v>
      </c>
      <c r="G37" s="4"/>
      <c r="H37" s="4"/>
      <c r="I37" s="4"/>
      <c r="J37" s="4"/>
      <c r="K37" s="4">
        <v>0.91500000000000004</v>
      </c>
      <c r="M37" s="4"/>
      <c r="N37" s="4"/>
      <c r="O37" s="4"/>
      <c r="P37" s="4"/>
      <c r="Q37" s="4">
        <v>3.5999999999999997E-2</v>
      </c>
    </row>
    <row r="38" spans="1:17" x14ac:dyDescent="0.2">
      <c r="A38" s="4"/>
      <c r="B38" s="4"/>
      <c r="C38" s="4"/>
      <c r="D38" s="4"/>
      <c r="E38" s="4">
        <v>4.7E-2</v>
      </c>
      <c r="G38" s="4"/>
      <c r="H38" s="4"/>
      <c r="I38" s="4"/>
      <c r="J38" s="4"/>
      <c r="K38" s="4">
        <v>0.82699999999999996</v>
      </c>
      <c r="M38" s="4"/>
      <c r="N38" s="4"/>
      <c r="O38" s="4"/>
      <c r="P38" s="4"/>
      <c r="Q38" s="4">
        <v>3.4000000000000002E-2</v>
      </c>
    </row>
    <row r="39" spans="1:17" x14ac:dyDescent="0.2">
      <c r="A39" s="4"/>
      <c r="B39" s="4"/>
      <c r="C39" s="4"/>
      <c r="D39" s="4"/>
      <c r="E39" s="4">
        <v>6.0999999999999999E-2</v>
      </c>
      <c r="G39" s="4"/>
      <c r="H39" s="4"/>
      <c r="I39" s="4"/>
      <c r="J39" s="4"/>
      <c r="K39" s="4">
        <v>0.58799999999999997</v>
      </c>
      <c r="M39" s="4"/>
      <c r="N39" s="4"/>
      <c r="O39" s="4"/>
      <c r="P39" s="4"/>
      <c r="Q39" s="4">
        <v>5.6000000000000001E-2</v>
      </c>
    </row>
    <row r="40" spans="1:17" x14ac:dyDescent="0.2">
      <c r="A40" s="4"/>
      <c r="B40" s="4"/>
      <c r="C40" s="4"/>
      <c r="D40" s="4"/>
      <c r="E40" s="4">
        <v>6.7000000000000004E-2</v>
      </c>
      <c r="G40" s="4"/>
      <c r="H40" s="4"/>
      <c r="I40" s="4"/>
      <c r="J40" s="4"/>
      <c r="K40" s="4">
        <v>1.177</v>
      </c>
      <c r="M40" s="4"/>
      <c r="N40" s="4"/>
      <c r="O40" s="4"/>
      <c r="P40" s="4"/>
      <c r="Q40" s="4">
        <v>3.6999999999999998E-2</v>
      </c>
    </row>
    <row r="41" spans="1:17" x14ac:dyDescent="0.2">
      <c r="A41" s="4"/>
      <c r="B41" s="4"/>
      <c r="C41" s="4"/>
      <c r="D41" s="4"/>
      <c r="E41" s="4">
        <v>3.7999999999999999E-2</v>
      </c>
      <c r="G41" s="4"/>
      <c r="H41" s="4"/>
      <c r="I41" s="4"/>
      <c r="J41" s="4"/>
      <c r="K41" s="4">
        <v>0.60599999999999998</v>
      </c>
      <c r="M41" s="4"/>
      <c r="N41" s="4"/>
      <c r="O41" s="4"/>
      <c r="P41" s="4"/>
      <c r="Q41" s="4">
        <v>3.1E-2</v>
      </c>
    </row>
    <row r="73" spans="7:11" x14ac:dyDescent="0.2">
      <c r="G73" s="5"/>
      <c r="H73" s="4"/>
      <c r="I73" s="4"/>
      <c r="J73" s="4"/>
      <c r="K73" s="4"/>
    </row>
    <row r="74" spans="7:11" x14ac:dyDescent="0.2">
      <c r="G74" s="5"/>
      <c r="H74" s="4"/>
      <c r="I74" s="4"/>
      <c r="J74" s="4"/>
      <c r="K74" s="4"/>
    </row>
    <row r="75" spans="7:11" x14ac:dyDescent="0.2">
      <c r="G75" s="5"/>
      <c r="H75" s="4"/>
      <c r="I75" s="4"/>
      <c r="J75" s="4"/>
      <c r="K75" s="4"/>
    </row>
    <row r="76" spans="7:11" x14ac:dyDescent="0.2">
      <c r="G76" s="5"/>
      <c r="H76" s="4"/>
      <c r="I76" s="4"/>
      <c r="J76" s="4"/>
      <c r="K76" s="4"/>
    </row>
    <row r="77" spans="7:11" x14ac:dyDescent="0.2">
      <c r="G77" s="5"/>
      <c r="H77" s="4"/>
      <c r="I77" s="4"/>
      <c r="J77" s="4"/>
      <c r="K77" s="4"/>
    </row>
    <row r="78" spans="7:11" x14ac:dyDescent="0.2">
      <c r="G78" s="5"/>
      <c r="H78" s="4"/>
      <c r="I78" s="4"/>
      <c r="J78" s="4"/>
      <c r="K78" s="4"/>
    </row>
    <row r="79" spans="7:11" x14ac:dyDescent="0.2">
      <c r="G79" s="5"/>
      <c r="H79" s="4"/>
      <c r="I79" s="4"/>
      <c r="J79" s="4"/>
      <c r="K79" s="4"/>
    </row>
    <row r="80" spans="7:11" x14ac:dyDescent="0.2">
      <c r="G80" s="5"/>
      <c r="H80" s="4"/>
      <c r="I80" s="4"/>
      <c r="J80" s="4"/>
      <c r="K80" s="4"/>
    </row>
    <row r="81" spans="7:11" x14ac:dyDescent="0.2">
      <c r="G81" s="5"/>
      <c r="H81" s="4"/>
      <c r="I81" s="4"/>
      <c r="J81" s="4"/>
      <c r="K81" s="4"/>
    </row>
    <row r="82" spans="7:11" x14ac:dyDescent="0.2">
      <c r="G82" s="5"/>
      <c r="H82" s="4"/>
      <c r="I82" s="4"/>
      <c r="J82" s="4"/>
      <c r="K82" s="4"/>
    </row>
    <row r="83" spans="7:11" x14ac:dyDescent="0.2">
      <c r="G83" s="5"/>
      <c r="H83" s="4"/>
      <c r="I83" s="4"/>
      <c r="J83" s="4"/>
      <c r="K83" s="4"/>
    </row>
    <row r="84" spans="7:11" x14ac:dyDescent="0.2">
      <c r="G84" s="5"/>
      <c r="H84" s="4"/>
      <c r="I84" s="4"/>
      <c r="J84" s="4"/>
      <c r="K84" s="4"/>
    </row>
    <row r="85" spans="7:11" x14ac:dyDescent="0.2">
      <c r="G85" s="5"/>
      <c r="H85" s="4"/>
      <c r="I85" s="4"/>
      <c r="J85" s="4"/>
      <c r="K85" s="4"/>
    </row>
    <row r="86" spans="7:11" x14ac:dyDescent="0.2">
      <c r="G86" s="5"/>
      <c r="H86" s="4"/>
      <c r="I86" s="4"/>
      <c r="J86" s="4"/>
      <c r="K86" s="4"/>
    </row>
    <row r="87" spans="7:11" x14ac:dyDescent="0.2">
      <c r="G87" s="5"/>
      <c r="H87" s="4"/>
      <c r="I87" s="4"/>
      <c r="J87" s="4"/>
      <c r="K87" s="4"/>
    </row>
    <row r="88" spans="7:11" x14ac:dyDescent="0.2">
      <c r="G88" s="5"/>
      <c r="H88" s="4"/>
      <c r="I88" s="4"/>
      <c r="J88" s="4"/>
      <c r="K88" s="4"/>
    </row>
    <row r="89" spans="7:11" x14ac:dyDescent="0.2">
      <c r="G89" s="5"/>
      <c r="H89" s="4"/>
      <c r="I89" s="4"/>
      <c r="J89" s="4"/>
      <c r="K89" s="4"/>
    </row>
    <row r="90" spans="7:11" x14ac:dyDescent="0.2">
      <c r="G90" s="5"/>
      <c r="H90" s="4"/>
      <c r="I90" s="4"/>
      <c r="J90" s="4"/>
      <c r="K90" s="4"/>
    </row>
    <row r="91" spans="7:11" x14ac:dyDescent="0.2">
      <c r="G91" s="5"/>
      <c r="H91" s="4"/>
      <c r="I91" s="4"/>
      <c r="J91" s="4"/>
      <c r="K91" s="4"/>
    </row>
  </sheetData>
  <mergeCells count="6">
    <mergeCell ref="AK1:AO1"/>
    <mergeCell ref="A1:E1"/>
    <mergeCell ref="G1:K1"/>
    <mergeCell ref="M1:Q1"/>
    <mergeCell ref="U1:Y1"/>
    <mergeCell ref="AC1:AG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9CCD8E-557E-4ED3-B8CC-178005455AE5}">
  <dimension ref="A1:K106"/>
  <sheetViews>
    <sheetView topLeftCell="A85" zoomScale="145" zoomScaleNormal="145" workbookViewId="0">
      <selection activeCell="A96" sqref="A96"/>
    </sheetView>
  </sheetViews>
  <sheetFormatPr defaultColWidth="8.77734375" defaultRowHeight="11.4" x14ac:dyDescent="0.2"/>
  <cols>
    <col min="1" max="10" width="11.88671875" style="1" customWidth="1"/>
    <col min="11" max="16384" width="8.77734375" style="2"/>
  </cols>
  <sheetData>
    <row r="1" spans="1:10" x14ac:dyDescent="0.2">
      <c r="A1" s="19" t="s">
        <v>269</v>
      </c>
      <c r="B1" s="19" t="s">
        <v>251</v>
      </c>
      <c r="C1" s="19" t="s">
        <v>267</v>
      </c>
      <c r="D1" s="19" t="s">
        <v>270</v>
      </c>
      <c r="E1" s="19" t="s">
        <v>268</v>
      </c>
      <c r="F1" s="19" t="s">
        <v>271</v>
      </c>
      <c r="G1" s="19" t="s">
        <v>264</v>
      </c>
      <c r="H1" s="19" t="s">
        <v>265</v>
      </c>
      <c r="I1" s="19" t="s">
        <v>272</v>
      </c>
      <c r="J1" s="19" t="s">
        <v>266</v>
      </c>
    </row>
    <row r="2" spans="1:10" x14ac:dyDescent="0.2">
      <c r="A2" s="19">
        <v>16.055</v>
      </c>
      <c r="B2" s="19">
        <v>4.5140000000000002</v>
      </c>
      <c r="C2" s="19">
        <v>5.74</v>
      </c>
      <c r="D2" s="19">
        <v>8.3309999999999995</v>
      </c>
      <c r="E2" s="19">
        <v>1.2509999999999999</v>
      </c>
      <c r="F2" s="19">
        <v>1.0549999999999999</v>
      </c>
      <c r="G2" s="19">
        <v>0.46400000000000002</v>
      </c>
      <c r="H2" s="19">
        <v>0.13600000000000001</v>
      </c>
      <c r="I2" s="19">
        <v>17.445</v>
      </c>
      <c r="J2" s="19">
        <v>5.0000000000000001E-3</v>
      </c>
    </row>
    <row r="3" spans="1:10" x14ac:dyDescent="0.2">
      <c r="A3" s="19">
        <v>75.057000000000002</v>
      </c>
      <c r="B3" s="19">
        <v>34.953000000000003</v>
      </c>
      <c r="C3" s="19">
        <v>25.9</v>
      </c>
      <c r="D3" s="19">
        <v>27.38</v>
      </c>
      <c r="E3" s="19">
        <v>27.716000000000001</v>
      </c>
      <c r="F3" s="19">
        <v>38.807000000000002</v>
      </c>
      <c r="G3" s="19">
        <v>0.215</v>
      </c>
      <c r="H3" s="19">
        <v>0.13600000000000001</v>
      </c>
      <c r="I3" s="19">
        <v>21.798999999999999</v>
      </c>
      <c r="J3" s="19">
        <v>4.4999999999999998E-2</v>
      </c>
    </row>
    <row r="4" spans="1:10" x14ac:dyDescent="0.2">
      <c r="A4" s="19">
        <v>129.655</v>
      </c>
      <c r="B4" s="19">
        <v>94.465000000000003</v>
      </c>
      <c r="C4" s="19">
        <v>58.362000000000002</v>
      </c>
      <c r="D4" s="19">
        <v>49.076000000000001</v>
      </c>
      <c r="E4" s="19">
        <v>66.391999999999996</v>
      </c>
      <c r="F4" s="19">
        <v>6.5650000000000004</v>
      </c>
      <c r="G4" s="19">
        <v>0.91800000000000004</v>
      </c>
      <c r="H4" s="19">
        <v>0.69</v>
      </c>
      <c r="I4" s="19">
        <v>14.866</v>
      </c>
      <c r="J4" s="19">
        <v>0.30299999999999999</v>
      </c>
    </row>
    <row r="5" spans="1:10" x14ac:dyDescent="0.2">
      <c r="A5" s="19">
        <v>41.23</v>
      </c>
      <c r="B5" s="19">
        <v>15.912000000000001</v>
      </c>
      <c r="C5" s="19">
        <v>16.001999999999999</v>
      </c>
      <c r="D5" s="19">
        <v>15.07</v>
      </c>
      <c r="E5" s="19">
        <v>9.1120000000000001</v>
      </c>
      <c r="F5" s="19">
        <v>17.440999999999999</v>
      </c>
      <c r="G5" s="19">
        <v>0.121</v>
      </c>
      <c r="H5" s="19">
        <v>0.158</v>
      </c>
      <c r="I5" s="19">
        <v>13.401999999999999</v>
      </c>
      <c r="J5" s="19">
        <v>1.4999999999999999E-2</v>
      </c>
    </row>
    <row r="6" spans="1:10" x14ac:dyDescent="0.2">
      <c r="A6" s="19">
        <v>193.6</v>
      </c>
      <c r="B6" s="19">
        <v>83.397999999999996</v>
      </c>
      <c r="C6" s="19">
        <v>64.093999999999994</v>
      </c>
      <c r="D6" s="19">
        <v>68.269000000000005</v>
      </c>
      <c r="E6" s="19">
        <v>86.075000000000003</v>
      </c>
      <c r="F6" s="19">
        <v>3.1379999999999999</v>
      </c>
      <c r="G6" s="19">
        <v>1.5389999999999999</v>
      </c>
      <c r="H6" s="19">
        <v>0.25700000000000001</v>
      </c>
      <c r="I6" s="19">
        <v>50.031999999999996</v>
      </c>
      <c r="J6" s="19">
        <v>0.22</v>
      </c>
    </row>
    <row r="7" spans="1:10" x14ac:dyDescent="0.2">
      <c r="A7" s="19">
        <v>90.066999999999993</v>
      </c>
      <c r="B7" s="19">
        <v>48.247999999999998</v>
      </c>
      <c r="C7" s="19">
        <v>29.818000000000001</v>
      </c>
      <c r="D7" s="19">
        <v>33.76</v>
      </c>
      <c r="E7" s="19">
        <v>39.603000000000002</v>
      </c>
      <c r="F7" s="19">
        <v>5.6680000000000001</v>
      </c>
      <c r="G7" s="19">
        <v>0.89800000000000002</v>
      </c>
      <c r="H7" s="19">
        <v>0.877</v>
      </c>
      <c r="I7" s="19">
        <v>23.696000000000002</v>
      </c>
      <c r="J7" s="19">
        <v>0.48399999999999999</v>
      </c>
    </row>
    <row r="8" spans="1:10" x14ac:dyDescent="0.2">
      <c r="A8" s="19">
        <v>103.352</v>
      </c>
      <c r="B8" s="19">
        <v>55.021000000000001</v>
      </c>
      <c r="C8" s="19">
        <v>41.616</v>
      </c>
      <c r="D8" s="19">
        <v>43.491999999999997</v>
      </c>
      <c r="E8" s="19">
        <v>45.613999999999997</v>
      </c>
      <c r="F8" s="19">
        <v>5.9089999999999998</v>
      </c>
      <c r="G8" s="19">
        <v>0.60199999999999998</v>
      </c>
      <c r="H8" s="19">
        <v>0.378</v>
      </c>
      <c r="I8" s="19">
        <v>15.24</v>
      </c>
      <c r="J8" s="19">
        <v>0.224</v>
      </c>
    </row>
    <row r="9" spans="1:10" x14ac:dyDescent="0.2">
      <c r="A9" s="19">
        <v>165.82400000000001</v>
      </c>
      <c r="B9" s="19">
        <v>118.15900000000001</v>
      </c>
      <c r="C9" s="19">
        <v>61.13</v>
      </c>
      <c r="D9" s="19">
        <v>68.501000000000005</v>
      </c>
      <c r="E9" s="19">
        <v>87.462999999999994</v>
      </c>
      <c r="F9" s="19">
        <v>4.4630000000000001</v>
      </c>
      <c r="G9" s="19">
        <v>0.39200000000000002</v>
      </c>
      <c r="H9" s="19">
        <v>0.16400000000000001</v>
      </c>
      <c r="I9" s="19">
        <v>16.283000000000001</v>
      </c>
      <c r="J9" s="19">
        <v>6.4000000000000001E-2</v>
      </c>
    </row>
    <row r="10" spans="1:10" x14ac:dyDescent="0.2">
      <c r="A10" s="19">
        <v>156.34899999999999</v>
      </c>
      <c r="B10" s="19">
        <v>135.024</v>
      </c>
      <c r="C10" s="19">
        <v>64.668000000000006</v>
      </c>
      <c r="D10" s="19">
        <v>64.715999999999994</v>
      </c>
      <c r="E10" s="19">
        <v>102.27800000000001</v>
      </c>
      <c r="F10" s="19">
        <v>6.7619999999999996</v>
      </c>
      <c r="G10" s="19">
        <v>0.68899999999999995</v>
      </c>
      <c r="H10" s="19">
        <v>0.73399999999999999</v>
      </c>
      <c r="I10" s="19">
        <v>12.423999999999999</v>
      </c>
      <c r="J10" s="19">
        <v>0.30399999999999999</v>
      </c>
    </row>
    <row r="11" spans="1:10" x14ac:dyDescent="0.2">
      <c r="A11" s="19">
        <v>92.28</v>
      </c>
      <c r="B11" s="19">
        <v>59.58</v>
      </c>
      <c r="C11" s="19">
        <v>29.49</v>
      </c>
      <c r="D11" s="19">
        <v>29.936</v>
      </c>
      <c r="E11" s="19">
        <v>31.527999999999999</v>
      </c>
      <c r="F11" s="19">
        <v>4.2370000000000001</v>
      </c>
      <c r="G11" s="19">
        <v>0.53600000000000003</v>
      </c>
      <c r="H11" s="19">
        <v>0.60799999999999998</v>
      </c>
      <c r="I11" s="19">
        <v>23.300999999999998</v>
      </c>
      <c r="J11" s="19">
        <v>0.156</v>
      </c>
    </row>
    <row r="12" spans="1:10" x14ac:dyDescent="0.2">
      <c r="A12" s="19">
        <v>56.16</v>
      </c>
      <c r="B12" s="19">
        <v>26.283999999999999</v>
      </c>
      <c r="C12" s="19">
        <v>22.47</v>
      </c>
      <c r="D12" s="19">
        <v>19.242000000000001</v>
      </c>
      <c r="E12" s="19">
        <v>15.14</v>
      </c>
      <c r="F12" s="19">
        <v>1.6479999999999999</v>
      </c>
      <c r="G12" s="19">
        <v>0.57699999999999996</v>
      </c>
      <c r="H12" s="19">
        <v>0.38300000000000001</v>
      </c>
      <c r="I12" s="19">
        <v>22.116</v>
      </c>
      <c r="J12" s="19">
        <v>8.6999999999999994E-2</v>
      </c>
    </row>
    <row r="13" spans="1:10" x14ac:dyDescent="0.2">
      <c r="A13" s="19">
        <v>18.59</v>
      </c>
      <c r="B13" s="19">
        <v>6.01</v>
      </c>
      <c r="C13" s="19">
        <v>7.73</v>
      </c>
      <c r="D13" s="19">
        <v>11.99</v>
      </c>
      <c r="E13" s="19">
        <v>4.0620000000000003</v>
      </c>
      <c r="F13" s="19">
        <v>2.4500000000000002</v>
      </c>
      <c r="G13" s="19">
        <v>0.24099999999999999</v>
      </c>
      <c r="H13" s="19">
        <v>6.5000000000000002E-2</v>
      </c>
      <c r="I13" s="19">
        <v>17.280999999999999</v>
      </c>
      <c r="J13" s="19">
        <v>2.1999999999999999E-2</v>
      </c>
    </row>
    <row r="14" spans="1:10" x14ac:dyDescent="0.2">
      <c r="A14" s="19">
        <v>103.08799999999999</v>
      </c>
      <c r="B14" s="19">
        <v>74.504999999999995</v>
      </c>
      <c r="C14" s="19">
        <v>41.811</v>
      </c>
      <c r="D14" s="19">
        <v>42.749000000000002</v>
      </c>
      <c r="E14" s="19">
        <v>55.923999999999999</v>
      </c>
      <c r="F14" s="19">
        <v>5.9039999999999999</v>
      </c>
      <c r="G14" s="19">
        <v>0.86199999999999999</v>
      </c>
      <c r="H14" s="19">
        <v>0.93700000000000006</v>
      </c>
      <c r="I14" s="19">
        <v>15.544</v>
      </c>
      <c r="J14" s="19">
        <v>0.42</v>
      </c>
    </row>
    <row r="15" spans="1:10" x14ac:dyDescent="0.2">
      <c r="A15" s="19">
        <v>92.905000000000001</v>
      </c>
      <c r="B15" s="19">
        <v>58.359000000000002</v>
      </c>
      <c r="C15" s="19">
        <v>38.436999999999998</v>
      </c>
      <c r="D15" s="19">
        <v>43.591999999999999</v>
      </c>
      <c r="E15" s="19">
        <v>49.402999999999999</v>
      </c>
      <c r="F15" s="19">
        <v>1.766</v>
      </c>
      <c r="G15" s="19">
        <v>0.60199999999999998</v>
      </c>
      <c r="H15" s="19">
        <v>0.35599999999999998</v>
      </c>
      <c r="I15" s="19">
        <v>15.835000000000001</v>
      </c>
      <c r="J15" s="19">
        <v>0.13300000000000001</v>
      </c>
    </row>
    <row r="16" spans="1:10" x14ac:dyDescent="0.2">
      <c r="A16" s="19">
        <v>89.444000000000003</v>
      </c>
      <c r="B16" s="19">
        <v>47.642000000000003</v>
      </c>
      <c r="C16" s="19">
        <v>26.533000000000001</v>
      </c>
      <c r="D16" s="19">
        <v>48.69</v>
      </c>
      <c r="E16" s="19">
        <v>47.505000000000003</v>
      </c>
      <c r="F16" s="19">
        <v>1.857</v>
      </c>
      <c r="G16" s="19">
        <v>0.33500000000000002</v>
      </c>
      <c r="H16" s="19">
        <v>0.17499999999999999</v>
      </c>
      <c r="I16" s="19">
        <v>9.6319999999999997</v>
      </c>
      <c r="J16" s="19">
        <v>0.14000000000000001</v>
      </c>
    </row>
    <row r="17" spans="1:10" x14ac:dyDescent="0.2">
      <c r="A17" s="19">
        <v>180.83600000000001</v>
      </c>
      <c r="B17" s="19">
        <v>151.88499999999999</v>
      </c>
      <c r="C17" s="19">
        <v>70.462999999999994</v>
      </c>
      <c r="D17" s="19">
        <v>68.215000000000003</v>
      </c>
      <c r="E17" s="19">
        <v>116.4</v>
      </c>
      <c r="F17" s="19">
        <v>3.3180000000000001</v>
      </c>
      <c r="G17" s="19">
        <v>3.613</v>
      </c>
      <c r="H17" s="19">
        <v>0.60299999999999998</v>
      </c>
      <c r="I17" s="19">
        <v>27.600999999999999</v>
      </c>
      <c r="J17" s="19">
        <v>0.40899999999999997</v>
      </c>
    </row>
    <row r="18" spans="1:10" x14ac:dyDescent="0.2">
      <c r="A18" s="19">
        <v>52.363</v>
      </c>
      <c r="B18" s="19">
        <v>18.856000000000002</v>
      </c>
      <c r="C18" s="19">
        <v>18.859000000000002</v>
      </c>
      <c r="D18" s="19">
        <v>21.872</v>
      </c>
      <c r="E18" s="19">
        <v>18.875</v>
      </c>
      <c r="F18" s="19">
        <v>3.0049999999999999</v>
      </c>
      <c r="G18" s="19">
        <v>0.48399999999999999</v>
      </c>
      <c r="H18" s="19">
        <v>0.46</v>
      </c>
      <c r="I18" s="19">
        <v>20.817</v>
      </c>
      <c r="J18" s="19">
        <v>0.09</v>
      </c>
    </row>
    <row r="19" spans="1:10" x14ac:dyDescent="0.2">
      <c r="A19" s="19">
        <v>93.697999999999993</v>
      </c>
      <c r="B19" s="19">
        <v>45.542999999999999</v>
      </c>
      <c r="C19" s="19">
        <v>31.716999999999999</v>
      </c>
      <c r="D19" s="19">
        <v>30.724</v>
      </c>
      <c r="E19" s="19">
        <v>32.375</v>
      </c>
      <c r="F19" s="19">
        <v>5.8760000000000003</v>
      </c>
      <c r="G19" s="19">
        <v>0.78100000000000003</v>
      </c>
      <c r="H19" s="19">
        <v>0.36699999999999999</v>
      </c>
      <c r="I19" s="19">
        <v>15.356</v>
      </c>
      <c r="J19" s="19">
        <v>0.23100000000000001</v>
      </c>
    </row>
    <row r="20" spans="1:10" x14ac:dyDescent="0.2">
      <c r="A20" s="19">
        <v>24.484000000000002</v>
      </c>
      <c r="B20" s="19">
        <v>8.4719999999999995</v>
      </c>
      <c r="C20" s="19">
        <v>8.7859999999999996</v>
      </c>
      <c r="D20" s="19">
        <v>10.884</v>
      </c>
      <c r="E20" s="19">
        <v>3.6040000000000001</v>
      </c>
      <c r="F20" s="19">
        <v>1.101</v>
      </c>
      <c r="G20" s="19">
        <v>0.27800000000000002</v>
      </c>
      <c r="H20" s="19">
        <v>2.5999999999999999E-2</v>
      </c>
      <c r="I20" s="19">
        <v>13.77</v>
      </c>
      <c r="J20" s="19">
        <v>8.9999999999999993E-3</v>
      </c>
    </row>
    <row r="21" spans="1:10" x14ac:dyDescent="0.2">
      <c r="A21" s="19">
        <v>41.918999999999997</v>
      </c>
      <c r="B21" s="19">
        <v>21.094000000000001</v>
      </c>
      <c r="C21" s="19">
        <v>16.841000000000001</v>
      </c>
      <c r="D21" s="19">
        <v>25.041</v>
      </c>
      <c r="E21" s="19">
        <v>20.292999999999999</v>
      </c>
      <c r="F21" s="19">
        <v>4.8719999999999999</v>
      </c>
      <c r="G21" s="19">
        <v>0.22600000000000001</v>
      </c>
      <c r="H21" s="19">
        <v>0.21299999999999999</v>
      </c>
      <c r="I21" s="19">
        <v>16.643999999999998</v>
      </c>
      <c r="J21" s="19">
        <v>8.4000000000000005E-2</v>
      </c>
    </row>
    <row r="22" spans="1:10" x14ac:dyDescent="0.2">
      <c r="A22" s="19">
        <v>119.938</v>
      </c>
      <c r="B22" s="19">
        <v>97.614000000000004</v>
      </c>
      <c r="C22" s="19">
        <v>45.892000000000003</v>
      </c>
      <c r="D22" s="19">
        <v>58.438000000000002</v>
      </c>
      <c r="E22" s="19">
        <v>73.805999999999997</v>
      </c>
      <c r="F22" s="19">
        <v>4.5830000000000002</v>
      </c>
      <c r="G22" s="19">
        <v>0.39200000000000002</v>
      </c>
      <c r="H22" s="19">
        <v>0.378</v>
      </c>
      <c r="I22" s="19">
        <v>16.242999999999999</v>
      </c>
      <c r="J22" s="19">
        <v>0.127</v>
      </c>
    </row>
    <row r="23" spans="1:10" x14ac:dyDescent="0.2">
      <c r="A23" s="19">
        <v>107.36499999999999</v>
      </c>
      <c r="B23" s="19">
        <v>51.811</v>
      </c>
      <c r="C23" s="19">
        <v>34.103000000000002</v>
      </c>
      <c r="D23" s="19">
        <v>36.283999999999999</v>
      </c>
      <c r="E23" s="19">
        <v>35.317</v>
      </c>
      <c r="F23" s="19">
        <v>1.6890000000000001</v>
      </c>
      <c r="G23" s="19">
        <v>0.215</v>
      </c>
      <c r="H23" s="19">
        <v>2.5999999999999999E-2</v>
      </c>
      <c r="I23" s="19">
        <v>16.812000000000001</v>
      </c>
      <c r="J23" s="19">
        <v>2.5999999999999999E-2</v>
      </c>
    </row>
    <row r="24" spans="1:10" x14ac:dyDescent="0.2">
      <c r="A24" s="19">
        <v>81.212000000000003</v>
      </c>
      <c r="B24" s="19">
        <v>45.494</v>
      </c>
      <c r="C24" s="19">
        <v>27.091999999999999</v>
      </c>
      <c r="D24" s="19">
        <v>39.368000000000002</v>
      </c>
      <c r="E24" s="19">
        <v>39.475999999999999</v>
      </c>
      <c r="F24" s="19">
        <v>3.0910000000000002</v>
      </c>
      <c r="G24" s="19">
        <v>0.36099999999999999</v>
      </c>
      <c r="H24" s="19">
        <v>0.433</v>
      </c>
      <c r="I24" s="19">
        <v>28.414999999999999</v>
      </c>
      <c r="J24" s="19">
        <v>0.191</v>
      </c>
    </row>
    <row r="25" spans="1:10" x14ac:dyDescent="0.2">
      <c r="A25" s="19">
        <v>87.037999999999997</v>
      </c>
      <c r="B25" s="19">
        <v>61.112000000000002</v>
      </c>
      <c r="C25" s="19">
        <v>30.085999999999999</v>
      </c>
      <c r="D25" s="19">
        <v>43.072000000000003</v>
      </c>
      <c r="E25" s="19">
        <v>45.954000000000001</v>
      </c>
      <c r="F25" s="19">
        <v>1.0640000000000001</v>
      </c>
      <c r="G25" s="19">
        <v>0.30399999999999999</v>
      </c>
      <c r="H25" s="19">
        <v>0.186</v>
      </c>
      <c r="I25" s="19">
        <v>22.018999999999998</v>
      </c>
      <c r="J25" s="19">
        <v>0.115</v>
      </c>
    </row>
    <row r="26" spans="1:10" x14ac:dyDescent="0.2">
      <c r="A26" s="19">
        <v>114.714</v>
      </c>
      <c r="B26" s="19">
        <v>115.187</v>
      </c>
      <c r="C26" s="19">
        <v>40.494999999999997</v>
      </c>
      <c r="D26" s="19">
        <v>59.543999999999997</v>
      </c>
      <c r="E26" s="19">
        <v>78.777000000000001</v>
      </c>
      <c r="F26" s="19">
        <v>5.28</v>
      </c>
      <c r="G26" s="19">
        <v>0.79600000000000004</v>
      </c>
      <c r="H26" s="19">
        <v>0.82199999999999995</v>
      </c>
      <c r="I26" s="19">
        <v>31.327999999999999</v>
      </c>
      <c r="J26" s="19">
        <v>0.53100000000000003</v>
      </c>
    </row>
    <row r="27" spans="1:10" x14ac:dyDescent="0.2">
      <c r="A27" s="19">
        <v>99.95</v>
      </c>
      <c r="B27" s="19">
        <v>85.759</v>
      </c>
      <c r="C27" s="19">
        <v>28.710999999999999</v>
      </c>
      <c r="D27" s="19">
        <v>37.746000000000002</v>
      </c>
      <c r="E27" s="19">
        <v>50.747999999999998</v>
      </c>
      <c r="F27" s="19">
        <v>1.736</v>
      </c>
      <c r="G27" s="19">
        <v>0.44800000000000001</v>
      </c>
      <c r="H27" s="19">
        <v>4.8000000000000001E-2</v>
      </c>
      <c r="I27" s="19">
        <v>24.056999999999999</v>
      </c>
      <c r="J27" s="19">
        <v>3.6999999999999998E-2</v>
      </c>
    </row>
    <row r="28" spans="1:10" x14ac:dyDescent="0.2">
      <c r="A28" s="19">
        <v>99.16</v>
      </c>
      <c r="B28" s="19">
        <v>52.646999999999998</v>
      </c>
      <c r="C28" s="19">
        <v>31.693000000000001</v>
      </c>
      <c r="D28" s="19">
        <v>33.46</v>
      </c>
      <c r="E28" s="19">
        <v>37.616</v>
      </c>
      <c r="F28" s="19">
        <v>5.2590000000000003</v>
      </c>
      <c r="G28" s="19">
        <v>1.0549999999999999</v>
      </c>
      <c r="H28" s="19">
        <v>0.70699999999999996</v>
      </c>
      <c r="I28" s="19">
        <v>13.61</v>
      </c>
      <c r="J28" s="19">
        <v>0.26700000000000002</v>
      </c>
    </row>
    <row r="29" spans="1:10" x14ac:dyDescent="0.2">
      <c r="A29" s="19">
        <v>53.313000000000002</v>
      </c>
      <c r="B29" s="19">
        <v>23.074999999999999</v>
      </c>
      <c r="C29" s="19">
        <v>18.773</v>
      </c>
      <c r="D29" s="19">
        <v>24.428000000000001</v>
      </c>
      <c r="E29" s="19">
        <v>23.704999999999998</v>
      </c>
      <c r="F29" s="19">
        <v>2.8679999999999999</v>
      </c>
      <c r="G29" s="19">
        <v>0.16800000000000001</v>
      </c>
      <c r="H29" s="19">
        <v>0.44900000000000001</v>
      </c>
      <c r="I29" s="19">
        <v>17.347999999999999</v>
      </c>
      <c r="J29" s="19">
        <v>0.113</v>
      </c>
    </row>
    <row r="30" spans="1:10" x14ac:dyDescent="0.2">
      <c r="A30" s="19">
        <v>18.370999999999999</v>
      </c>
      <c r="B30" s="19">
        <v>5.1779999999999999</v>
      </c>
      <c r="C30" s="19">
        <v>6.6379999999999999</v>
      </c>
      <c r="D30" s="19">
        <v>10.377000000000001</v>
      </c>
      <c r="E30" s="19">
        <v>1.863</v>
      </c>
      <c r="F30" s="19">
        <v>0.23699999999999999</v>
      </c>
      <c r="G30" s="19">
        <v>0.11</v>
      </c>
      <c r="H30" s="19">
        <v>2.1000000000000001E-2</v>
      </c>
      <c r="I30" s="19">
        <v>13.882999999999999</v>
      </c>
      <c r="J30" s="19"/>
    </row>
    <row r="31" spans="1:10" x14ac:dyDescent="0.2">
      <c r="A31" s="19">
        <v>25.954000000000001</v>
      </c>
      <c r="B31" s="19">
        <v>7.242</v>
      </c>
      <c r="C31" s="19">
        <v>8.2759999999999998</v>
      </c>
      <c r="D31" s="19">
        <v>11.111000000000001</v>
      </c>
      <c r="E31" s="19">
        <v>2.6219999999999999</v>
      </c>
      <c r="F31" s="19">
        <v>0.85099999999999998</v>
      </c>
      <c r="G31" s="19">
        <v>0.26800000000000002</v>
      </c>
      <c r="H31" s="19">
        <v>8.1000000000000003E-2</v>
      </c>
      <c r="I31" s="19">
        <v>20.001000000000001</v>
      </c>
      <c r="J31" s="19">
        <v>1.6E-2</v>
      </c>
    </row>
    <row r="32" spans="1:10" x14ac:dyDescent="0.2">
      <c r="A32" s="19">
        <v>18.809000000000001</v>
      </c>
      <c r="B32" s="19">
        <v>6.62</v>
      </c>
      <c r="C32" s="19">
        <v>6.65</v>
      </c>
      <c r="D32" s="19">
        <v>11.151</v>
      </c>
      <c r="E32" s="19">
        <v>2.2869999999999999</v>
      </c>
      <c r="F32" s="19">
        <v>2.5350000000000001</v>
      </c>
      <c r="G32" s="19">
        <v>0.17399999999999999</v>
      </c>
      <c r="H32" s="19">
        <v>0.20200000000000001</v>
      </c>
      <c r="I32" s="19">
        <v>15.742000000000001</v>
      </c>
      <c r="J32" s="19">
        <v>1.6E-2</v>
      </c>
    </row>
    <row r="33" spans="1:10" x14ac:dyDescent="0.2">
      <c r="A33" s="19">
        <v>12.204000000000001</v>
      </c>
      <c r="B33" s="19">
        <v>2.9860000000000002</v>
      </c>
      <c r="C33" s="19">
        <v>3.4590000000000001</v>
      </c>
      <c r="D33" s="19">
        <v>15.196999999999999</v>
      </c>
      <c r="E33" s="19">
        <v>0.96299999999999997</v>
      </c>
      <c r="F33" s="19"/>
      <c r="G33" s="19">
        <v>4.5999999999999999E-2</v>
      </c>
      <c r="H33" s="19">
        <v>4.0000000000000001E-3</v>
      </c>
      <c r="I33" s="19">
        <v>20.698</v>
      </c>
      <c r="J33" s="19">
        <v>5.0000000000000001E-3</v>
      </c>
    </row>
    <row r="34" spans="1:10" x14ac:dyDescent="0.2">
      <c r="A34" s="19">
        <v>100.825</v>
      </c>
      <c r="B34" s="19">
        <v>80.774000000000001</v>
      </c>
      <c r="C34" s="19">
        <v>36.451999999999998</v>
      </c>
      <c r="D34" s="19">
        <v>30.91</v>
      </c>
      <c r="E34" s="19">
        <v>43.655999999999999</v>
      </c>
      <c r="F34" s="19">
        <v>0.96299999999999997</v>
      </c>
      <c r="G34" s="19">
        <v>0.46400000000000002</v>
      </c>
      <c r="H34" s="19">
        <v>0.191</v>
      </c>
      <c r="I34" s="19">
        <v>16.533999999999999</v>
      </c>
      <c r="J34" s="19">
        <v>0.14000000000000001</v>
      </c>
    </row>
    <row r="35" spans="1:10" x14ac:dyDescent="0.2">
      <c r="A35" s="19">
        <v>326.26299999999998</v>
      </c>
      <c r="B35" s="19">
        <v>138.66200000000001</v>
      </c>
      <c r="C35" s="19">
        <v>81.78</v>
      </c>
      <c r="D35" s="19">
        <v>63.281999999999996</v>
      </c>
      <c r="E35" s="19">
        <v>107.82</v>
      </c>
      <c r="F35" s="19">
        <v>15.034000000000001</v>
      </c>
      <c r="G35" s="19">
        <v>0.5</v>
      </c>
      <c r="H35" s="19">
        <v>0.49299999999999999</v>
      </c>
      <c r="I35" s="19">
        <v>13.996</v>
      </c>
      <c r="J35" s="19">
        <v>0.13500000000000001</v>
      </c>
    </row>
    <row r="36" spans="1:10" x14ac:dyDescent="0.2">
      <c r="A36" s="19">
        <v>39.652000000000001</v>
      </c>
      <c r="B36" s="19">
        <v>20.923999999999999</v>
      </c>
      <c r="C36" s="19">
        <v>14.045999999999999</v>
      </c>
      <c r="D36" s="19">
        <v>18.763000000000002</v>
      </c>
      <c r="E36" s="19">
        <v>11.522</v>
      </c>
      <c r="F36" s="19">
        <v>2.625</v>
      </c>
      <c r="G36" s="19">
        <v>0.158</v>
      </c>
      <c r="H36" s="19">
        <v>0.30099999999999999</v>
      </c>
      <c r="I36" s="19">
        <v>18.835999999999999</v>
      </c>
      <c r="J36" s="19">
        <v>6.3E-2</v>
      </c>
    </row>
    <row r="37" spans="1:10" x14ac:dyDescent="0.2">
      <c r="A37" s="19">
        <v>141.78200000000001</v>
      </c>
      <c r="B37" s="19">
        <v>117.473</v>
      </c>
      <c r="C37" s="19">
        <v>41.762</v>
      </c>
      <c r="D37" s="19">
        <v>52.063000000000002</v>
      </c>
      <c r="E37" s="19">
        <v>73.709999999999994</v>
      </c>
      <c r="F37" s="19">
        <v>3.407</v>
      </c>
      <c r="G37" s="19">
        <v>0.41199999999999998</v>
      </c>
      <c r="H37" s="19">
        <v>0.56999999999999995</v>
      </c>
      <c r="I37" s="19">
        <v>11.621</v>
      </c>
      <c r="J37" s="19">
        <v>0.19800000000000001</v>
      </c>
    </row>
    <row r="38" spans="1:10" x14ac:dyDescent="0.2">
      <c r="A38" s="19">
        <v>28.448</v>
      </c>
      <c r="B38" s="19">
        <v>11.321</v>
      </c>
      <c r="C38" s="19">
        <v>11.118</v>
      </c>
      <c r="D38" s="19">
        <v>13.308999999999999</v>
      </c>
      <c r="E38" s="19">
        <v>5.28</v>
      </c>
      <c r="F38" s="19">
        <v>2.5219999999999998</v>
      </c>
      <c r="G38" s="19">
        <v>0.105</v>
      </c>
      <c r="H38" s="19">
        <v>0.16400000000000001</v>
      </c>
      <c r="I38" s="19">
        <v>19.861999999999998</v>
      </c>
      <c r="J38" s="19">
        <v>2.3E-2</v>
      </c>
    </row>
    <row r="39" spans="1:10" x14ac:dyDescent="0.2">
      <c r="A39" s="19">
        <v>94.138000000000005</v>
      </c>
      <c r="B39" s="19">
        <v>45.564999999999998</v>
      </c>
      <c r="C39" s="19">
        <v>33.043999999999997</v>
      </c>
      <c r="D39" s="19">
        <v>31.667999999999999</v>
      </c>
      <c r="E39" s="19">
        <v>35.679000000000002</v>
      </c>
      <c r="F39" s="19">
        <v>3.9940000000000002</v>
      </c>
      <c r="G39" s="19">
        <v>0.443</v>
      </c>
      <c r="H39" s="19">
        <v>0.504</v>
      </c>
      <c r="I39" s="19">
        <v>22.702000000000002</v>
      </c>
      <c r="J39" s="19">
        <v>0.24199999999999999</v>
      </c>
    </row>
    <row r="40" spans="1:10" x14ac:dyDescent="0.2">
      <c r="A40" s="19">
        <v>69.659000000000006</v>
      </c>
      <c r="B40" s="19">
        <v>42.652000000000001</v>
      </c>
      <c r="C40" s="19">
        <v>26.18</v>
      </c>
      <c r="D40" s="19">
        <v>24.14</v>
      </c>
      <c r="E40" s="19">
        <v>23.116</v>
      </c>
      <c r="F40" s="19">
        <v>3.1280000000000001</v>
      </c>
      <c r="G40" s="19">
        <v>0.67400000000000004</v>
      </c>
      <c r="H40" s="19">
        <v>0.4</v>
      </c>
      <c r="I40" s="19">
        <v>17.038</v>
      </c>
      <c r="J40" s="19">
        <v>0.17799999999999999</v>
      </c>
    </row>
    <row r="41" spans="1:10" x14ac:dyDescent="0.2">
      <c r="A41" s="19">
        <v>178.565</v>
      </c>
      <c r="B41" s="19">
        <v>96.825999999999993</v>
      </c>
      <c r="C41" s="19">
        <v>59.362000000000002</v>
      </c>
      <c r="D41" s="19">
        <v>53.399000000000001</v>
      </c>
      <c r="E41" s="19">
        <v>75.123999999999995</v>
      </c>
      <c r="F41" s="19">
        <v>6.2530000000000001</v>
      </c>
      <c r="G41" s="19">
        <v>0.59199999999999997</v>
      </c>
      <c r="H41" s="19">
        <v>0.69599999999999995</v>
      </c>
      <c r="I41" s="19">
        <v>12.314</v>
      </c>
      <c r="J41" s="19">
        <v>0.30199999999999999</v>
      </c>
    </row>
    <row r="42" spans="1:10" x14ac:dyDescent="0.2">
      <c r="A42" s="19">
        <v>267.18099999999998</v>
      </c>
      <c r="B42" s="19">
        <v>161.78700000000001</v>
      </c>
      <c r="C42" s="19">
        <v>81.364000000000004</v>
      </c>
      <c r="D42" s="19">
        <v>74.905000000000001</v>
      </c>
      <c r="E42" s="19">
        <v>129.58500000000001</v>
      </c>
      <c r="F42" s="19">
        <v>9.3610000000000007</v>
      </c>
      <c r="G42" s="19">
        <v>0.65400000000000003</v>
      </c>
      <c r="H42" s="19">
        <v>1.1020000000000001</v>
      </c>
      <c r="I42" s="19">
        <v>19.809000000000001</v>
      </c>
      <c r="J42" s="19">
        <v>0.43</v>
      </c>
    </row>
    <row r="43" spans="1:10" x14ac:dyDescent="0.2">
      <c r="A43" s="19">
        <v>48.337000000000003</v>
      </c>
      <c r="B43" s="19">
        <v>24.88</v>
      </c>
      <c r="C43" s="19">
        <v>18.36</v>
      </c>
      <c r="D43" s="19">
        <v>18.727</v>
      </c>
      <c r="E43" s="19">
        <v>16.914999999999999</v>
      </c>
      <c r="F43" s="19">
        <v>1.278</v>
      </c>
      <c r="G43" s="19">
        <v>0.21</v>
      </c>
      <c r="H43" s="19">
        <v>0.24099999999999999</v>
      </c>
      <c r="I43" s="19">
        <v>13.951000000000001</v>
      </c>
      <c r="J43" s="19">
        <v>0.122</v>
      </c>
    </row>
    <row r="44" spans="1:10" x14ac:dyDescent="0.2">
      <c r="A44" s="19">
        <v>109.878</v>
      </c>
      <c r="B44" s="19">
        <v>54.948</v>
      </c>
      <c r="C44" s="19">
        <v>35.234999999999999</v>
      </c>
      <c r="D44" s="19">
        <v>31.309000000000001</v>
      </c>
      <c r="E44" s="19">
        <v>32.033000000000001</v>
      </c>
      <c r="F44" s="19">
        <v>4.03</v>
      </c>
      <c r="G44" s="19">
        <v>0.38100000000000001</v>
      </c>
      <c r="H44" s="19">
        <v>0.55900000000000005</v>
      </c>
      <c r="I44" s="19">
        <v>16.713000000000001</v>
      </c>
      <c r="J44" s="19">
        <v>0.155</v>
      </c>
    </row>
    <row r="45" spans="1:10" x14ac:dyDescent="0.2">
      <c r="A45" s="19">
        <v>98.194000000000003</v>
      </c>
      <c r="B45" s="19">
        <v>74.963999999999999</v>
      </c>
      <c r="C45" s="19">
        <v>39.472000000000001</v>
      </c>
      <c r="D45" s="19">
        <v>38.29</v>
      </c>
      <c r="E45" s="19">
        <v>56.585000000000001</v>
      </c>
      <c r="F45" s="19">
        <v>80.307000000000002</v>
      </c>
      <c r="G45" s="19">
        <v>0.47899999999999998</v>
      </c>
      <c r="H45" s="19">
        <v>4.1479999999999997</v>
      </c>
      <c r="I45" s="19">
        <v>11.005000000000001</v>
      </c>
      <c r="J45" s="19">
        <v>0.20699999999999999</v>
      </c>
    </row>
    <row r="46" spans="1:10" x14ac:dyDescent="0.2">
      <c r="A46" s="19">
        <v>245.99700000000001</v>
      </c>
      <c r="B46" s="19">
        <v>156.19900000000001</v>
      </c>
      <c r="C46" s="19">
        <v>89.45</v>
      </c>
      <c r="D46" s="19">
        <v>86.314999999999998</v>
      </c>
      <c r="E46" s="19">
        <v>143.46</v>
      </c>
      <c r="F46" s="19">
        <v>3.7930000000000001</v>
      </c>
      <c r="G46" s="19">
        <v>0.59699999999999998</v>
      </c>
      <c r="H46" s="19">
        <v>0.63600000000000001</v>
      </c>
      <c r="I46" s="19">
        <v>12.848000000000001</v>
      </c>
      <c r="J46" s="19">
        <v>0.29799999999999999</v>
      </c>
    </row>
    <row r="47" spans="1:10" x14ac:dyDescent="0.2">
      <c r="A47" s="19">
        <v>102.134</v>
      </c>
      <c r="B47" s="19">
        <v>82.456000000000003</v>
      </c>
      <c r="C47" s="19">
        <v>43.540999999999997</v>
      </c>
      <c r="D47" s="19">
        <v>44.957999999999998</v>
      </c>
      <c r="E47" s="19">
        <v>58.865000000000002</v>
      </c>
      <c r="F47" s="19"/>
      <c r="G47" s="19">
        <v>0.49</v>
      </c>
      <c r="H47" s="19">
        <v>0.42199999999999999</v>
      </c>
      <c r="I47" s="19">
        <v>5.8730000000000002</v>
      </c>
      <c r="J47" s="19">
        <v>0.19900000000000001</v>
      </c>
    </row>
    <row r="48" spans="1:10" x14ac:dyDescent="0.2">
      <c r="A48" s="19">
        <v>77.052999999999997</v>
      </c>
      <c r="B48" s="19">
        <v>39.61</v>
      </c>
      <c r="C48" s="19">
        <v>27.689</v>
      </c>
      <c r="D48" s="19">
        <v>28.28</v>
      </c>
      <c r="E48" s="19">
        <v>27.74</v>
      </c>
      <c r="F48" s="19">
        <v>4.0679999999999996</v>
      </c>
      <c r="G48" s="19">
        <v>3.6080000000000001</v>
      </c>
      <c r="H48" s="19">
        <v>0.46</v>
      </c>
      <c r="I48" s="19">
        <v>25.527000000000001</v>
      </c>
      <c r="J48" s="19">
        <v>0.61199999999999999</v>
      </c>
    </row>
    <row r="49" spans="1:11" x14ac:dyDescent="0.2">
      <c r="A49" s="19">
        <v>25.007000000000001</v>
      </c>
      <c r="B49" s="19">
        <v>8.6969999999999992</v>
      </c>
      <c r="C49" s="19">
        <v>10.037000000000001</v>
      </c>
      <c r="D49" s="19">
        <v>9.5280000000000005</v>
      </c>
      <c r="E49" s="19">
        <v>2.641</v>
      </c>
      <c r="F49" s="19">
        <v>1.444</v>
      </c>
      <c r="G49" s="19">
        <v>0.105</v>
      </c>
      <c r="H49" s="19">
        <v>4.8000000000000001E-2</v>
      </c>
      <c r="I49" s="19">
        <v>18.452000000000002</v>
      </c>
      <c r="J49" s="19">
        <v>7.0000000000000001E-3</v>
      </c>
    </row>
    <row r="50" spans="1:11" x14ac:dyDescent="0.2">
      <c r="A50" s="19">
        <v>20.866</v>
      </c>
      <c r="B50" s="19">
        <v>5.1689999999999996</v>
      </c>
      <c r="C50" s="19">
        <v>6.3220000000000001</v>
      </c>
      <c r="D50" s="19">
        <v>12.752000000000001</v>
      </c>
      <c r="E50" s="19">
        <v>1.841</v>
      </c>
      <c r="F50" s="19"/>
      <c r="G50" s="19">
        <v>6.3E-2</v>
      </c>
      <c r="H50" s="19">
        <v>4.0000000000000001E-3</v>
      </c>
      <c r="I50" s="19">
        <v>14.331</v>
      </c>
      <c r="J50" s="19">
        <v>6.0000000000000001E-3</v>
      </c>
    </row>
    <row r="51" spans="1:11" x14ac:dyDescent="0.2">
      <c r="A51" s="19">
        <v>123.708</v>
      </c>
      <c r="B51" s="19">
        <v>88.397999999999996</v>
      </c>
      <c r="C51" s="19">
        <v>40.069000000000003</v>
      </c>
      <c r="D51" s="19">
        <v>38.389000000000003</v>
      </c>
      <c r="E51" s="19">
        <v>47.54</v>
      </c>
      <c r="F51" s="19">
        <v>13.823</v>
      </c>
      <c r="G51" s="19">
        <v>0.58199999999999996</v>
      </c>
      <c r="H51" s="19">
        <v>0.73399999999999999</v>
      </c>
      <c r="I51" s="19">
        <v>15.314</v>
      </c>
      <c r="J51" s="19">
        <v>0.25800000000000001</v>
      </c>
    </row>
    <row r="52" spans="1:11" x14ac:dyDescent="0.2">
      <c r="A52" s="19">
        <v>19.353000000000002</v>
      </c>
      <c r="B52" s="19">
        <v>3.891</v>
      </c>
      <c r="C52" s="19">
        <v>5.2539999999999996</v>
      </c>
      <c r="D52" s="19">
        <v>15.335000000000001</v>
      </c>
      <c r="E52" s="19">
        <v>1.712</v>
      </c>
      <c r="F52" s="19">
        <v>0.53500000000000003</v>
      </c>
      <c r="G52" s="19">
        <v>0.1</v>
      </c>
      <c r="H52" s="19">
        <v>0.158</v>
      </c>
      <c r="I52" s="19">
        <v>26.056999999999999</v>
      </c>
      <c r="J52" s="19">
        <v>1.6E-2</v>
      </c>
    </row>
    <row r="53" spans="1:11" x14ac:dyDescent="0.2">
      <c r="A53" s="19">
        <v>19.57</v>
      </c>
      <c r="B53" s="19">
        <v>5.3620000000000001</v>
      </c>
      <c r="C53" s="19">
        <v>6.7590000000000003</v>
      </c>
      <c r="D53" s="19">
        <v>9.7490000000000006</v>
      </c>
      <c r="E53" s="19">
        <v>2.2669999999999999</v>
      </c>
      <c r="F53" s="19">
        <v>1.403</v>
      </c>
      <c r="G53" s="19">
        <v>0.21</v>
      </c>
      <c r="H53" s="19">
        <v>2.5999999999999999E-2</v>
      </c>
      <c r="I53" s="19">
        <v>18.963000000000001</v>
      </c>
      <c r="J53" s="19"/>
    </row>
    <row r="54" spans="1:11" x14ac:dyDescent="0.2">
      <c r="A54" s="19">
        <v>18.59</v>
      </c>
      <c r="B54" s="19">
        <v>5.1589999999999998</v>
      </c>
      <c r="C54" s="19">
        <v>5.8</v>
      </c>
      <c r="D54" s="19">
        <v>10.151999999999999</v>
      </c>
      <c r="E54" s="19">
        <v>2.645</v>
      </c>
      <c r="F54" s="19">
        <v>1.381</v>
      </c>
      <c r="G54" s="19">
        <v>0.13100000000000001</v>
      </c>
      <c r="H54" s="19">
        <v>0.186</v>
      </c>
      <c r="I54" s="19">
        <v>17.777999999999999</v>
      </c>
      <c r="J54" s="19">
        <v>1.6E-2</v>
      </c>
    </row>
    <row r="55" spans="1:11" x14ac:dyDescent="0.2">
      <c r="A55" s="19">
        <v>32.948</v>
      </c>
      <c r="B55" s="19">
        <v>13.853999999999999</v>
      </c>
      <c r="C55" s="19">
        <v>12.454000000000001</v>
      </c>
      <c r="D55" s="19">
        <v>23.888000000000002</v>
      </c>
      <c r="E55" s="19">
        <v>7.2350000000000003</v>
      </c>
      <c r="F55" s="19">
        <v>2.0649999999999999</v>
      </c>
      <c r="G55" s="19">
        <v>0.28299999999999997</v>
      </c>
      <c r="H55" s="19">
        <v>0.109</v>
      </c>
      <c r="I55" s="19">
        <v>15.377000000000001</v>
      </c>
      <c r="J55" s="19">
        <v>0.04</v>
      </c>
    </row>
    <row r="56" spans="1:11" x14ac:dyDescent="0.2">
      <c r="A56" s="19">
        <v>33.857999999999997</v>
      </c>
      <c r="B56" s="19">
        <v>12.249000000000001</v>
      </c>
      <c r="C56" s="19">
        <v>11.81</v>
      </c>
      <c r="D56" s="19">
        <v>12.202</v>
      </c>
      <c r="E56" s="19">
        <v>3.7330000000000001</v>
      </c>
      <c r="F56" s="19">
        <v>1.1200000000000001</v>
      </c>
      <c r="G56" s="19">
        <v>8.0000000000000002E-3</v>
      </c>
      <c r="H56" s="19">
        <v>0.16900000000000001</v>
      </c>
      <c r="I56" s="19">
        <v>18.544</v>
      </c>
      <c r="J56" s="19">
        <v>2.9000000000000001E-2</v>
      </c>
    </row>
    <row r="60" spans="1:11" x14ac:dyDescent="0.2">
      <c r="A60" s="3" t="s">
        <v>166</v>
      </c>
      <c r="B60" s="3" t="s">
        <v>33</v>
      </c>
      <c r="C60" s="3" t="s">
        <v>26</v>
      </c>
      <c r="D60" s="3" t="s">
        <v>165</v>
      </c>
      <c r="E60" s="3" t="s">
        <v>34</v>
      </c>
      <c r="F60" s="3" t="s">
        <v>35</v>
      </c>
      <c r="G60" s="3" t="s">
        <v>36</v>
      </c>
      <c r="H60" s="3" t="s">
        <v>37</v>
      </c>
      <c r="I60" s="3" t="s">
        <v>38</v>
      </c>
      <c r="J60" s="3" t="s">
        <v>39</v>
      </c>
      <c r="K60" s="3" t="s">
        <v>40</v>
      </c>
    </row>
    <row r="61" spans="1:11" x14ac:dyDescent="0.2">
      <c r="A61" s="5" t="s">
        <v>33</v>
      </c>
      <c r="B61" s="4">
        <v>1</v>
      </c>
      <c r="C61" s="4">
        <v>0.52538104004335895</v>
      </c>
      <c r="D61" s="4">
        <v>0.68736125227531597</v>
      </c>
      <c r="E61" s="4">
        <v>-0.24400239050627501</v>
      </c>
      <c r="F61" s="4">
        <v>0.61653740233452103</v>
      </c>
      <c r="G61" s="4">
        <v>0.62594181568547402</v>
      </c>
      <c r="H61" s="4">
        <v>0.59702894220097302</v>
      </c>
      <c r="I61" s="4">
        <v>0.64637582173653196</v>
      </c>
      <c r="J61" s="4">
        <v>0.58038077349952999</v>
      </c>
      <c r="K61" s="4">
        <v>0.61393323657474597</v>
      </c>
    </row>
    <row r="62" spans="1:11" x14ac:dyDescent="0.2">
      <c r="A62" s="5" t="s">
        <v>26</v>
      </c>
      <c r="B62" s="4">
        <v>0.52538104004335895</v>
      </c>
      <c r="C62" s="4">
        <v>1</v>
      </c>
      <c r="D62" s="4">
        <v>0.73605673526982796</v>
      </c>
      <c r="E62" s="4">
        <v>5.7365516084482097E-3</v>
      </c>
      <c r="F62" s="4">
        <v>0.84954932184695697</v>
      </c>
      <c r="G62" s="4">
        <v>0.70802590802695198</v>
      </c>
      <c r="H62" s="4">
        <v>0.70505466372512604</v>
      </c>
      <c r="I62" s="4">
        <v>0.74362305158318298</v>
      </c>
      <c r="J62" s="4">
        <v>0.67510914275020795</v>
      </c>
      <c r="K62" s="4">
        <v>0.71403832001760104</v>
      </c>
    </row>
    <row r="63" spans="1:11" x14ac:dyDescent="0.2">
      <c r="A63" s="5" t="s">
        <v>165</v>
      </c>
      <c r="B63" s="4">
        <v>0.68736125227531597</v>
      </c>
      <c r="C63" s="4">
        <v>0.73605673526982796</v>
      </c>
      <c r="D63" s="4">
        <v>1</v>
      </c>
      <c r="E63" s="4">
        <v>-8.9992244523349196E-2</v>
      </c>
      <c r="F63" s="4">
        <v>0.88323317137144097</v>
      </c>
      <c r="G63" s="4">
        <v>0.68428176106704597</v>
      </c>
      <c r="H63" s="4">
        <v>0.69280316553661003</v>
      </c>
      <c r="I63" s="4">
        <v>0.71080883114092097</v>
      </c>
      <c r="J63" s="4">
        <v>0.64477602942571199</v>
      </c>
      <c r="K63" s="4">
        <v>0.69193716157968899</v>
      </c>
    </row>
    <row r="64" spans="1:11" x14ac:dyDescent="0.2">
      <c r="A64" s="5" t="s">
        <v>34</v>
      </c>
      <c r="B64" s="4">
        <v>-0.24400239050627501</v>
      </c>
      <c r="C64" s="4">
        <v>5.7365516084482097E-3</v>
      </c>
      <c r="D64" s="4">
        <v>-8.9992244523349196E-2</v>
      </c>
      <c r="E64" s="4">
        <v>1</v>
      </c>
      <c r="F64" s="4">
        <v>-5.8028874994803199E-2</v>
      </c>
      <c r="G64" s="4">
        <v>-0.16713865692937099</v>
      </c>
      <c r="H64" s="4">
        <v>-0.17106782106782101</v>
      </c>
      <c r="I64" s="4">
        <v>-0.20339105339105301</v>
      </c>
      <c r="J64" s="4">
        <v>-0.13455988455988499</v>
      </c>
      <c r="K64" s="4">
        <v>-0.16998556998556999</v>
      </c>
    </row>
    <row r="65" spans="1:11" x14ac:dyDescent="0.2">
      <c r="A65" s="5" t="s">
        <v>35</v>
      </c>
      <c r="B65" s="4">
        <v>0.61653740233452103</v>
      </c>
      <c r="C65" s="4">
        <v>0.84954932184695697</v>
      </c>
      <c r="D65" s="4">
        <v>0.88323317137144097</v>
      </c>
      <c r="E65" s="4">
        <v>-5.8028874994803199E-2</v>
      </c>
      <c r="F65" s="4">
        <v>1</v>
      </c>
      <c r="G65" s="4">
        <v>0.76304064786407599</v>
      </c>
      <c r="H65" s="4">
        <v>0.75643199246179205</v>
      </c>
      <c r="I65" s="4">
        <v>0.79111220962338302</v>
      </c>
      <c r="J65" s="4">
        <v>0.75163321822664098</v>
      </c>
      <c r="K65" s="4">
        <v>0.77554643773457599</v>
      </c>
    </row>
    <row r="66" spans="1:11" x14ac:dyDescent="0.2">
      <c r="A66" s="5" t="s">
        <v>36</v>
      </c>
      <c r="B66" s="4">
        <v>0.62594181568547402</v>
      </c>
      <c r="C66" s="4">
        <v>0.70802590802695198</v>
      </c>
      <c r="D66" s="4">
        <v>0.68428176106704597</v>
      </c>
      <c r="E66" s="4">
        <v>-0.16713865692937099</v>
      </c>
      <c r="F66" s="4">
        <v>0.76304064786407599</v>
      </c>
      <c r="G66" s="4">
        <v>1</v>
      </c>
      <c r="H66" s="4">
        <v>0.97072458032711395</v>
      </c>
      <c r="I66" s="4">
        <v>0.982377027162467</v>
      </c>
      <c r="J66" s="4">
        <v>0.93692166179855396</v>
      </c>
      <c r="K66" s="4">
        <v>0.95690759228395705</v>
      </c>
    </row>
    <row r="67" spans="1:11" x14ac:dyDescent="0.2">
      <c r="A67" s="5" t="s">
        <v>37</v>
      </c>
      <c r="B67" s="4">
        <v>0.59702894220097302</v>
      </c>
      <c r="C67" s="4">
        <v>0.70505466372512604</v>
      </c>
      <c r="D67" s="4">
        <v>0.69280316553661003</v>
      </c>
      <c r="E67" s="4">
        <v>-0.17106782106782101</v>
      </c>
      <c r="F67" s="4">
        <v>0.75643199246179205</v>
      </c>
      <c r="G67" s="4">
        <v>0.97072458032711395</v>
      </c>
      <c r="H67" s="4">
        <v>1</v>
      </c>
      <c r="I67" s="4">
        <v>0.97171717171717198</v>
      </c>
      <c r="J67" s="4">
        <v>0.94098124098124103</v>
      </c>
      <c r="K67" s="4">
        <v>0.97878787878787898</v>
      </c>
    </row>
    <row r="68" spans="1:11" x14ac:dyDescent="0.2">
      <c r="A68" s="5" t="s">
        <v>38</v>
      </c>
      <c r="B68" s="4">
        <v>0.64637582173653196</v>
      </c>
      <c r="C68" s="4">
        <v>0.74362305158318298</v>
      </c>
      <c r="D68" s="4">
        <v>0.71080883114092097</v>
      </c>
      <c r="E68" s="4">
        <v>-0.20339105339105301</v>
      </c>
      <c r="F68" s="4">
        <v>0.79111220962338302</v>
      </c>
      <c r="G68" s="4">
        <v>0.982377027162467</v>
      </c>
      <c r="H68" s="4">
        <v>0.97171717171717198</v>
      </c>
      <c r="I68" s="4">
        <v>1</v>
      </c>
      <c r="J68" s="4">
        <v>0.94155844155844204</v>
      </c>
      <c r="K68" s="4">
        <v>0.97092352092352097</v>
      </c>
    </row>
    <row r="69" spans="1:11" x14ac:dyDescent="0.2">
      <c r="A69" s="5" t="s">
        <v>39</v>
      </c>
      <c r="B69" s="4">
        <v>0.58038077349952999</v>
      </c>
      <c r="C69" s="4">
        <v>0.67510914275020795</v>
      </c>
      <c r="D69" s="4">
        <v>0.64477602942571199</v>
      </c>
      <c r="E69" s="4">
        <v>-0.13455988455988499</v>
      </c>
      <c r="F69" s="4">
        <v>0.75163321822664098</v>
      </c>
      <c r="G69" s="4">
        <v>0.93692166179855396</v>
      </c>
      <c r="H69" s="4">
        <v>0.94098124098124103</v>
      </c>
      <c r="I69" s="4">
        <v>0.94155844155844204</v>
      </c>
      <c r="J69" s="4">
        <v>1</v>
      </c>
      <c r="K69" s="4">
        <v>0.96940836940836905</v>
      </c>
    </row>
    <row r="70" spans="1:11" x14ac:dyDescent="0.2">
      <c r="A70" s="5" t="s">
        <v>40</v>
      </c>
      <c r="B70" s="4">
        <v>0.61393323657474597</v>
      </c>
      <c r="C70" s="4">
        <v>0.71403832001760104</v>
      </c>
      <c r="D70" s="4">
        <v>0.69193716157968899</v>
      </c>
      <c r="E70" s="4">
        <v>-0.16998556998556999</v>
      </c>
      <c r="F70" s="4">
        <v>0.77554643773457599</v>
      </c>
      <c r="G70" s="4">
        <v>0.95690759228395705</v>
      </c>
      <c r="H70" s="4">
        <v>0.97878787878787898</v>
      </c>
      <c r="I70" s="4">
        <v>0.97092352092352097</v>
      </c>
      <c r="J70" s="4">
        <v>0.96940836940836905</v>
      </c>
      <c r="K70" s="4">
        <v>1</v>
      </c>
    </row>
    <row r="72" spans="1:11" x14ac:dyDescent="0.2">
      <c r="A72" s="3" t="s">
        <v>232</v>
      </c>
      <c r="B72" s="3" t="s">
        <v>33</v>
      </c>
      <c r="C72" s="3" t="s">
        <v>26</v>
      </c>
      <c r="D72" s="3" t="s">
        <v>165</v>
      </c>
      <c r="E72" s="3" t="s">
        <v>34</v>
      </c>
      <c r="F72" s="3" t="s">
        <v>35</v>
      </c>
      <c r="G72" s="3" t="s">
        <v>36</v>
      </c>
      <c r="H72" s="3" t="s">
        <v>37</v>
      </c>
      <c r="I72" s="3" t="s">
        <v>38</v>
      </c>
      <c r="J72" s="3" t="s">
        <v>39</v>
      </c>
      <c r="K72" s="3" t="s">
        <v>40</v>
      </c>
    </row>
    <row r="73" spans="1:11" x14ac:dyDescent="0.2">
      <c r="A73" s="5" t="s">
        <v>33</v>
      </c>
      <c r="B73" s="4"/>
      <c r="C73" s="4">
        <v>6.3557172136363203E-5</v>
      </c>
      <c r="D73" s="4">
        <v>1.8217232601005099E-8</v>
      </c>
      <c r="E73" s="4">
        <v>8.1297105082824603E-2</v>
      </c>
      <c r="F73" s="4">
        <v>1.86771189502512E-6</v>
      </c>
      <c r="G73" s="4">
        <v>6.9615793915321301E-7</v>
      </c>
      <c r="H73" s="4">
        <v>2.9851290548272401E-6</v>
      </c>
      <c r="I73" s="4">
        <v>2.26778012491435E-7</v>
      </c>
      <c r="J73" s="4">
        <v>6.48388211167281E-6</v>
      </c>
      <c r="K73" s="4">
        <v>1.29711117927944E-6</v>
      </c>
    </row>
    <row r="74" spans="1:11" x14ac:dyDescent="0.2">
      <c r="A74" s="5" t="s">
        <v>26</v>
      </c>
      <c r="B74" s="4">
        <v>6.3557172136363203E-5</v>
      </c>
      <c r="C74" s="4"/>
      <c r="D74" s="4">
        <v>1.5235909207848499E-10</v>
      </c>
      <c r="E74" s="4">
        <v>0.96684423931673902</v>
      </c>
      <c r="F74" s="4">
        <v>8.8606019479495001E-16</v>
      </c>
      <c r="G74" s="4">
        <v>1.48898965338237E-9</v>
      </c>
      <c r="H74" s="4">
        <v>1.8667394960386998E-9</v>
      </c>
      <c r="I74" s="4">
        <v>7.8345698259906305E-11</v>
      </c>
      <c r="J74" s="4">
        <v>1.5761016895015299E-8</v>
      </c>
      <c r="K74" s="4">
        <v>9.3419524066332506E-10</v>
      </c>
    </row>
    <row r="75" spans="1:11" x14ac:dyDescent="0.2">
      <c r="A75" s="5" t="s">
        <v>165</v>
      </c>
      <c r="B75" s="4">
        <v>1.8217232601005099E-8</v>
      </c>
      <c r="C75" s="4">
        <v>1.5235909207848499E-10</v>
      </c>
      <c r="D75" s="4"/>
      <c r="E75" s="4">
        <v>0.51349928383799603</v>
      </c>
      <c r="F75" s="4">
        <v>2.1104301758944299E-18</v>
      </c>
      <c r="G75" s="4">
        <v>8.4215062925265397E-9</v>
      </c>
      <c r="H75" s="4">
        <v>4.60866082647571E-9</v>
      </c>
      <c r="I75" s="4">
        <v>1.2017572801125701E-9</v>
      </c>
      <c r="J75" s="4">
        <v>1.0789408779394901E-7</v>
      </c>
      <c r="K75" s="4">
        <v>4.9044384798170698E-9</v>
      </c>
    </row>
    <row r="76" spans="1:11" x14ac:dyDescent="0.2">
      <c r="A76" s="5" t="s">
        <v>34</v>
      </c>
      <c r="B76" s="4">
        <v>8.1297105082824603E-2</v>
      </c>
      <c r="C76" s="4">
        <v>0.96684423931673902</v>
      </c>
      <c r="D76" s="4">
        <v>0.51349928383799603</v>
      </c>
      <c r="E76" s="4"/>
      <c r="F76" s="4">
        <v>0.679803629854838</v>
      </c>
      <c r="G76" s="4">
        <v>0.222592243055031</v>
      </c>
      <c r="H76" s="4">
        <v>0.211752114626306</v>
      </c>
      <c r="I76" s="4">
        <v>0.13639277843918901</v>
      </c>
      <c r="J76" s="4">
        <v>0.327350053885127</v>
      </c>
      <c r="K76" s="4">
        <v>0.214700222577099</v>
      </c>
    </row>
    <row r="77" spans="1:11" x14ac:dyDescent="0.2">
      <c r="A77" s="5" t="s">
        <v>35</v>
      </c>
      <c r="B77" s="4">
        <v>1.86771189502512E-6</v>
      </c>
      <c r="C77" s="4">
        <v>8.8606019479495001E-16</v>
      </c>
      <c r="D77" s="4">
        <v>2.1104301758944299E-18</v>
      </c>
      <c r="E77" s="4">
        <v>0.679803629854838</v>
      </c>
      <c r="F77" s="4"/>
      <c r="G77" s="4">
        <v>3.1020657184677699E-11</v>
      </c>
      <c r="H77" s="4">
        <v>5.7311202196115802E-11</v>
      </c>
      <c r="I77" s="4">
        <v>1.80065091155334E-12</v>
      </c>
      <c r="J77" s="4">
        <v>8.8430384544796998E-11</v>
      </c>
      <c r="K77" s="4">
        <v>9.1798471433366206E-12</v>
      </c>
    </row>
    <row r="78" spans="1:11" x14ac:dyDescent="0.2">
      <c r="A78" s="5" t="s">
        <v>36</v>
      </c>
      <c r="B78" s="4">
        <v>6.9615793915321301E-7</v>
      </c>
      <c r="C78" s="4">
        <v>1.48898965338237E-9</v>
      </c>
      <c r="D78" s="4">
        <v>8.4215062925265397E-9</v>
      </c>
      <c r="E78" s="4">
        <v>0.222592243055031</v>
      </c>
      <c r="F78" s="4">
        <v>3.1020657184677699E-11</v>
      </c>
      <c r="G78" s="4"/>
      <c r="H78" s="4">
        <v>1.65995248415638E-34</v>
      </c>
      <c r="I78" s="4">
        <v>2.7651833888312399E-40</v>
      </c>
      <c r="J78" s="4">
        <v>7.4174376735069599E-26</v>
      </c>
      <c r="K78" s="4">
        <v>3.9300037368808798E-30</v>
      </c>
    </row>
    <row r="79" spans="1:11" x14ac:dyDescent="0.2">
      <c r="A79" s="5" t="s">
        <v>37</v>
      </c>
      <c r="B79" s="4">
        <v>2.9851290548272401E-6</v>
      </c>
      <c r="C79" s="4">
        <v>1.8667394960386998E-9</v>
      </c>
      <c r="D79" s="4">
        <v>4.60866082647571E-9</v>
      </c>
      <c r="E79" s="4">
        <v>0.211752114626306</v>
      </c>
      <c r="F79" s="4">
        <v>5.7311202196115802E-11</v>
      </c>
      <c r="G79" s="4">
        <v>1.65995248415638E-34</v>
      </c>
      <c r="H79" s="4"/>
      <c r="I79" s="4">
        <v>6.7373053070381701E-35</v>
      </c>
      <c r="J79" s="4">
        <v>1.33955097411094E-26</v>
      </c>
      <c r="K79" s="4">
        <v>3.5956578040240801E-38</v>
      </c>
    </row>
    <row r="80" spans="1:11" x14ac:dyDescent="0.2">
      <c r="A80" s="5" t="s">
        <v>38</v>
      </c>
      <c r="B80" s="4">
        <v>2.26778012491435E-7</v>
      </c>
      <c r="C80" s="4">
        <v>7.8345698259906305E-11</v>
      </c>
      <c r="D80" s="4">
        <v>1.2017572801125701E-9</v>
      </c>
      <c r="E80" s="4">
        <v>0.13639277843918901</v>
      </c>
      <c r="F80" s="4">
        <v>1.80065091155334E-12</v>
      </c>
      <c r="G80" s="4">
        <v>2.7651833888312399E-40</v>
      </c>
      <c r="H80" s="4">
        <v>6.7373053070381701E-35</v>
      </c>
      <c r="I80" s="4"/>
      <c r="J80" s="4">
        <v>1.03995876810341E-26</v>
      </c>
      <c r="K80" s="4">
        <v>1.38898320913493E-34</v>
      </c>
    </row>
    <row r="81" spans="1:11" x14ac:dyDescent="0.2">
      <c r="A81" s="5" t="s">
        <v>39</v>
      </c>
      <c r="B81" s="4">
        <v>6.48388211167281E-6</v>
      </c>
      <c r="C81" s="4">
        <v>1.5761016895015299E-8</v>
      </c>
      <c r="D81" s="4">
        <v>1.0789408779394901E-7</v>
      </c>
      <c r="E81" s="4">
        <v>0.327350053885127</v>
      </c>
      <c r="F81" s="4">
        <v>8.8430384544796998E-11</v>
      </c>
      <c r="G81" s="4">
        <v>7.4174376735069599E-26</v>
      </c>
      <c r="H81" s="4">
        <v>1.33955097411094E-26</v>
      </c>
      <c r="I81" s="4">
        <v>1.03995876810341E-26</v>
      </c>
      <c r="J81" s="4"/>
      <c r="K81" s="4">
        <v>5.2373289005349503E-34</v>
      </c>
    </row>
    <row r="82" spans="1:11" x14ac:dyDescent="0.2">
      <c r="A82" s="5" t="s">
        <v>40</v>
      </c>
      <c r="B82" s="4">
        <v>1.29711117927944E-6</v>
      </c>
      <c r="C82" s="4">
        <v>9.3419524066332506E-10</v>
      </c>
      <c r="D82" s="4">
        <v>4.9044384798170698E-9</v>
      </c>
      <c r="E82" s="4">
        <v>0.214700222577099</v>
      </c>
      <c r="F82" s="4">
        <v>9.1798471433366206E-12</v>
      </c>
      <c r="G82" s="4">
        <v>3.9300037368808798E-30</v>
      </c>
      <c r="H82" s="4">
        <v>3.5956578040240801E-38</v>
      </c>
      <c r="I82" s="4">
        <v>1.38898320913493E-34</v>
      </c>
      <c r="J82" s="4">
        <v>5.2373289005349503E-34</v>
      </c>
      <c r="K82" s="4"/>
    </row>
    <row r="84" spans="1:11" x14ac:dyDescent="0.2">
      <c r="A84" s="3" t="s">
        <v>212</v>
      </c>
      <c r="B84" s="3" t="s">
        <v>33</v>
      </c>
      <c r="C84" s="3" t="s">
        <v>26</v>
      </c>
      <c r="D84" s="3" t="s">
        <v>165</v>
      </c>
      <c r="E84" s="3" t="s">
        <v>34</v>
      </c>
      <c r="F84" s="3" t="s">
        <v>35</v>
      </c>
      <c r="G84" s="3" t="s">
        <v>36</v>
      </c>
      <c r="H84" s="3" t="s">
        <v>37</v>
      </c>
      <c r="I84" s="3" t="s">
        <v>38</v>
      </c>
      <c r="J84" s="3" t="s">
        <v>39</v>
      </c>
      <c r="K84" s="3" t="s">
        <v>40</v>
      </c>
    </row>
    <row r="85" spans="1:11" x14ac:dyDescent="0.2">
      <c r="A85" s="5" t="s">
        <v>33</v>
      </c>
      <c r="B85" s="4"/>
      <c r="C85" s="4" t="s">
        <v>167</v>
      </c>
      <c r="D85" s="4" t="s">
        <v>168</v>
      </c>
      <c r="E85" s="4" t="s">
        <v>169</v>
      </c>
      <c r="F85" s="4" t="s">
        <v>170</v>
      </c>
      <c r="G85" s="4" t="s">
        <v>171</v>
      </c>
      <c r="H85" s="4" t="s">
        <v>172</v>
      </c>
      <c r="I85" s="4" t="s">
        <v>173</v>
      </c>
      <c r="J85" s="4" t="s">
        <v>174</v>
      </c>
      <c r="K85" s="4" t="s">
        <v>175</v>
      </c>
    </row>
    <row r="86" spans="1:11" x14ac:dyDescent="0.2">
      <c r="A86" s="5" t="s">
        <v>26</v>
      </c>
      <c r="B86" s="4" t="s">
        <v>167</v>
      </c>
      <c r="C86" s="4"/>
      <c r="D86" s="4" t="s">
        <v>176</v>
      </c>
      <c r="E86" s="4" t="s">
        <v>177</v>
      </c>
      <c r="F86" s="4" t="s">
        <v>178</v>
      </c>
      <c r="G86" s="4" t="s">
        <v>179</v>
      </c>
      <c r="H86" s="4" t="s">
        <v>180</v>
      </c>
      <c r="I86" s="4" t="s">
        <v>181</v>
      </c>
      <c r="J86" s="4" t="s">
        <v>182</v>
      </c>
      <c r="K86" s="4" t="s">
        <v>183</v>
      </c>
    </row>
    <row r="87" spans="1:11" x14ac:dyDescent="0.2">
      <c r="A87" s="5" t="s">
        <v>165</v>
      </c>
      <c r="B87" s="4" t="s">
        <v>168</v>
      </c>
      <c r="C87" s="4" t="s">
        <v>176</v>
      </c>
      <c r="D87" s="4"/>
      <c r="E87" s="4" t="s">
        <v>184</v>
      </c>
      <c r="F87" s="4" t="s">
        <v>185</v>
      </c>
      <c r="G87" s="4" t="s">
        <v>186</v>
      </c>
      <c r="H87" s="4" t="s">
        <v>187</v>
      </c>
      <c r="I87" s="4" t="s">
        <v>188</v>
      </c>
      <c r="J87" s="4" t="s">
        <v>189</v>
      </c>
      <c r="K87" s="4" t="s">
        <v>190</v>
      </c>
    </row>
    <row r="88" spans="1:11" x14ac:dyDescent="0.2">
      <c r="A88" s="5" t="s">
        <v>34</v>
      </c>
      <c r="B88" s="4" t="s">
        <v>169</v>
      </c>
      <c r="C88" s="4" t="s">
        <v>177</v>
      </c>
      <c r="D88" s="4" t="s">
        <v>184</v>
      </c>
      <c r="E88" s="4"/>
      <c r="F88" s="4" t="s">
        <v>191</v>
      </c>
      <c r="G88" s="4" t="s">
        <v>192</v>
      </c>
      <c r="H88" s="4" t="s">
        <v>193</v>
      </c>
      <c r="I88" s="4" t="s">
        <v>194</v>
      </c>
      <c r="J88" s="4" t="s">
        <v>195</v>
      </c>
      <c r="K88" s="4" t="s">
        <v>196</v>
      </c>
    </row>
    <row r="89" spans="1:11" x14ac:dyDescent="0.2">
      <c r="A89" s="5" t="s">
        <v>35</v>
      </c>
      <c r="B89" s="4" t="s">
        <v>170</v>
      </c>
      <c r="C89" s="4" t="s">
        <v>178</v>
      </c>
      <c r="D89" s="4" t="s">
        <v>185</v>
      </c>
      <c r="E89" s="4" t="s">
        <v>191</v>
      </c>
      <c r="F89" s="4"/>
      <c r="G89" s="4" t="s">
        <v>197</v>
      </c>
      <c r="H89" s="4" t="s">
        <v>198</v>
      </c>
      <c r="I89" s="4" t="s">
        <v>199</v>
      </c>
      <c r="J89" s="4" t="s">
        <v>200</v>
      </c>
      <c r="K89" s="4" t="s">
        <v>201</v>
      </c>
    </row>
    <row r="90" spans="1:11" x14ac:dyDescent="0.2">
      <c r="A90" s="5" t="s">
        <v>36</v>
      </c>
      <c r="B90" s="4" t="s">
        <v>171</v>
      </c>
      <c r="C90" s="4" t="s">
        <v>179</v>
      </c>
      <c r="D90" s="4" t="s">
        <v>186</v>
      </c>
      <c r="E90" s="4" t="s">
        <v>192</v>
      </c>
      <c r="F90" s="4" t="s">
        <v>197</v>
      </c>
      <c r="G90" s="4"/>
      <c r="H90" s="4" t="s">
        <v>202</v>
      </c>
      <c r="I90" s="4" t="s">
        <v>203</v>
      </c>
      <c r="J90" s="4" t="s">
        <v>204</v>
      </c>
      <c r="K90" s="4" t="s">
        <v>205</v>
      </c>
    </row>
    <row r="91" spans="1:11" x14ac:dyDescent="0.2">
      <c r="A91" s="5" t="s">
        <v>37</v>
      </c>
      <c r="B91" s="4" t="s">
        <v>172</v>
      </c>
      <c r="C91" s="4" t="s">
        <v>180</v>
      </c>
      <c r="D91" s="4" t="s">
        <v>187</v>
      </c>
      <c r="E91" s="4" t="s">
        <v>193</v>
      </c>
      <c r="F91" s="4" t="s">
        <v>198</v>
      </c>
      <c r="G91" s="4" t="s">
        <v>202</v>
      </c>
      <c r="H91" s="4"/>
      <c r="I91" s="4" t="s">
        <v>206</v>
      </c>
      <c r="J91" s="4" t="s">
        <v>207</v>
      </c>
      <c r="K91" s="4" t="s">
        <v>208</v>
      </c>
    </row>
    <row r="92" spans="1:11" x14ac:dyDescent="0.2">
      <c r="A92" s="5" t="s">
        <v>38</v>
      </c>
      <c r="B92" s="4" t="s">
        <v>173</v>
      </c>
      <c r="C92" s="4" t="s">
        <v>181</v>
      </c>
      <c r="D92" s="4" t="s">
        <v>188</v>
      </c>
      <c r="E92" s="4" t="s">
        <v>194</v>
      </c>
      <c r="F92" s="4" t="s">
        <v>199</v>
      </c>
      <c r="G92" s="4" t="s">
        <v>203</v>
      </c>
      <c r="H92" s="4" t="s">
        <v>206</v>
      </c>
      <c r="I92" s="4"/>
      <c r="J92" s="4" t="s">
        <v>209</v>
      </c>
      <c r="K92" s="4" t="s">
        <v>210</v>
      </c>
    </row>
    <row r="93" spans="1:11" x14ac:dyDescent="0.2">
      <c r="A93" s="5" t="s">
        <v>39</v>
      </c>
      <c r="B93" s="4" t="s">
        <v>174</v>
      </c>
      <c r="C93" s="4" t="s">
        <v>182</v>
      </c>
      <c r="D93" s="4" t="s">
        <v>189</v>
      </c>
      <c r="E93" s="4" t="s">
        <v>195</v>
      </c>
      <c r="F93" s="4" t="s">
        <v>200</v>
      </c>
      <c r="G93" s="4" t="s">
        <v>204</v>
      </c>
      <c r="H93" s="4" t="s">
        <v>207</v>
      </c>
      <c r="I93" s="4" t="s">
        <v>209</v>
      </c>
      <c r="J93" s="4"/>
      <c r="K93" s="4" t="s">
        <v>211</v>
      </c>
    </row>
    <row r="94" spans="1:11" x14ac:dyDescent="0.2">
      <c r="A94" s="5" t="s">
        <v>40</v>
      </c>
      <c r="B94" s="4" t="s">
        <v>175</v>
      </c>
      <c r="C94" s="4" t="s">
        <v>183</v>
      </c>
      <c r="D94" s="4" t="s">
        <v>190</v>
      </c>
      <c r="E94" s="4" t="s">
        <v>196</v>
      </c>
      <c r="F94" s="4" t="s">
        <v>201</v>
      </c>
      <c r="G94" s="4" t="s">
        <v>205</v>
      </c>
      <c r="H94" s="4" t="s">
        <v>208</v>
      </c>
      <c r="I94" s="4" t="s">
        <v>210</v>
      </c>
      <c r="J94" s="4" t="s">
        <v>211</v>
      </c>
      <c r="K94" s="4"/>
    </row>
    <row r="96" spans="1:11" x14ac:dyDescent="0.2">
      <c r="A96" s="3" t="s">
        <v>238</v>
      </c>
      <c r="B96" s="3" t="s">
        <v>33</v>
      </c>
      <c r="C96" s="3" t="s">
        <v>26</v>
      </c>
      <c r="D96" s="3" t="s">
        <v>165</v>
      </c>
      <c r="E96" s="3" t="s">
        <v>34</v>
      </c>
      <c r="F96" s="3" t="s">
        <v>35</v>
      </c>
      <c r="G96" s="3" t="s">
        <v>36</v>
      </c>
      <c r="H96" s="3" t="s">
        <v>37</v>
      </c>
      <c r="I96" s="3" t="s">
        <v>38</v>
      </c>
      <c r="J96" s="3" t="s">
        <v>39</v>
      </c>
      <c r="K96" s="3" t="s">
        <v>40</v>
      </c>
    </row>
    <row r="97" spans="1:11" x14ac:dyDescent="0.2">
      <c r="A97" s="5" t="s">
        <v>33</v>
      </c>
      <c r="B97" s="4">
        <v>52</v>
      </c>
      <c r="C97" s="4">
        <v>52</v>
      </c>
      <c r="D97" s="4">
        <v>52</v>
      </c>
      <c r="E97" s="4">
        <v>52</v>
      </c>
      <c r="F97" s="4">
        <v>50</v>
      </c>
      <c r="G97" s="4">
        <v>52</v>
      </c>
      <c r="H97" s="4">
        <v>52</v>
      </c>
      <c r="I97" s="4">
        <v>52</v>
      </c>
      <c r="J97" s="4">
        <v>52</v>
      </c>
      <c r="K97" s="4">
        <v>52</v>
      </c>
    </row>
    <row r="98" spans="1:11" x14ac:dyDescent="0.2">
      <c r="A98" s="5" t="s">
        <v>26</v>
      </c>
      <c r="B98" s="4">
        <v>52</v>
      </c>
      <c r="C98" s="4">
        <v>55</v>
      </c>
      <c r="D98" s="4">
        <v>55</v>
      </c>
      <c r="E98" s="4">
        <v>55</v>
      </c>
      <c r="F98" s="4">
        <v>53</v>
      </c>
      <c r="G98" s="4">
        <v>55</v>
      </c>
      <c r="H98" s="4">
        <v>55</v>
      </c>
      <c r="I98" s="4">
        <v>55</v>
      </c>
      <c r="J98" s="4">
        <v>55</v>
      </c>
      <c r="K98" s="4">
        <v>55</v>
      </c>
    </row>
    <row r="99" spans="1:11" x14ac:dyDescent="0.2">
      <c r="A99" s="5" t="s">
        <v>165</v>
      </c>
      <c r="B99" s="4">
        <v>52</v>
      </c>
      <c r="C99" s="4">
        <v>55</v>
      </c>
      <c r="D99" s="4">
        <v>55</v>
      </c>
      <c r="E99" s="4">
        <v>55</v>
      </c>
      <c r="F99" s="4">
        <v>53</v>
      </c>
      <c r="G99" s="4">
        <v>55</v>
      </c>
      <c r="H99" s="4">
        <v>55</v>
      </c>
      <c r="I99" s="4">
        <v>55</v>
      </c>
      <c r="J99" s="4">
        <v>55</v>
      </c>
      <c r="K99" s="4">
        <v>55</v>
      </c>
    </row>
    <row r="100" spans="1:11" x14ac:dyDescent="0.2">
      <c r="A100" s="5" t="s">
        <v>34</v>
      </c>
      <c r="B100" s="4">
        <v>52</v>
      </c>
      <c r="C100" s="4">
        <v>55</v>
      </c>
      <c r="D100" s="4">
        <v>55</v>
      </c>
      <c r="E100" s="4">
        <v>55</v>
      </c>
      <c r="F100" s="4">
        <v>53</v>
      </c>
      <c r="G100" s="4">
        <v>55</v>
      </c>
      <c r="H100" s="4">
        <v>55</v>
      </c>
      <c r="I100" s="4">
        <v>55</v>
      </c>
      <c r="J100" s="4">
        <v>55</v>
      </c>
      <c r="K100" s="4">
        <v>55</v>
      </c>
    </row>
    <row r="101" spans="1:11" x14ac:dyDescent="0.2">
      <c r="A101" s="5" t="s">
        <v>35</v>
      </c>
      <c r="B101" s="4">
        <v>50</v>
      </c>
      <c r="C101" s="4">
        <v>53</v>
      </c>
      <c r="D101" s="4">
        <v>53</v>
      </c>
      <c r="E101" s="4">
        <v>53</v>
      </c>
      <c r="F101" s="4">
        <v>53</v>
      </c>
      <c r="G101" s="4">
        <v>53</v>
      </c>
      <c r="H101" s="4">
        <v>53</v>
      </c>
      <c r="I101" s="4">
        <v>53</v>
      </c>
      <c r="J101" s="4">
        <v>53</v>
      </c>
      <c r="K101" s="4">
        <v>53</v>
      </c>
    </row>
    <row r="102" spans="1:11" x14ac:dyDescent="0.2">
      <c r="A102" s="5" t="s">
        <v>36</v>
      </c>
      <c r="B102" s="4">
        <v>52</v>
      </c>
      <c r="C102" s="4">
        <v>55</v>
      </c>
      <c r="D102" s="4">
        <v>55</v>
      </c>
      <c r="E102" s="4">
        <v>55</v>
      </c>
      <c r="F102" s="4">
        <v>53</v>
      </c>
      <c r="G102" s="4">
        <v>55</v>
      </c>
      <c r="H102" s="4">
        <v>55</v>
      </c>
      <c r="I102" s="4">
        <v>55</v>
      </c>
      <c r="J102" s="4">
        <v>55</v>
      </c>
      <c r="K102" s="4">
        <v>55</v>
      </c>
    </row>
    <row r="103" spans="1:11" x14ac:dyDescent="0.2">
      <c r="A103" s="5" t="s">
        <v>37</v>
      </c>
      <c r="B103" s="4">
        <v>52</v>
      </c>
      <c r="C103" s="4">
        <v>55</v>
      </c>
      <c r="D103" s="4">
        <v>55</v>
      </c>
      <c r="E103" s="4">
        <v>55</v>
      </c>
      <c r="F103" s="4">
        <v>53</v>
      </c>
      <c r="G103" s="4">
        <v>55</v>
      </c>
      <c r="H103" s="4">
        <v>55</v>
      </c>
      <c r="I103" s="4">
        <v>55</v>
      </c>
      <c r="J103" s="4">
        <v>55</v>
      </c>
      <c r="K103" s="4">
        <v>55</v>
      </c>
    </row>
    <row r="104" spans="1:11" x14ac:dyDescent="0.2">
      <c r="A104" s="5" t="s">
        <v>38</v>
      </c>
      <c r="B104" s="4">
        <v>52</v>
      </c>
      <c r="C104" s="4">
        <v>55</v>
      </c>
      <c r="D104" s="4">
        <v>55</v>
      </c>
      <c r="E104" s="4">
        <v>55</v>
      </c>
      <c r="F104" s="4">
        <v>53</v>
      </c>
      <c r="G104" s="4">
        <v>55</v>
      </c>
      <c r="H104" s="4">
        <v>55</v>
      </c>
      <c r="I104" s="4">
        <v>55</v>
      </c>
      <c r="J104" s="4">
        <v>55</v>
      </c>
      <c r="K104" s="4">
        <v>55</v>
      </c>
    </row>
    <row r="105" spans="1:11" x14ac:dyDescent="0.2">
      <c r="A105" s="5" t="s">
        <v>39</v>
      </c>
      <c r="B105" s="4">
        <v>52</v>
      </c>
      <c r="C105" s="4">
        <v>55</v>
      </c>
      <c r="D105" s="4">
        <v>55</v>
      </c>
      <c r="E105" s="4">
        <v>55</v>
      </c>
      <c r="F105" s="4">
        <v>53</v>
      </c>
      <c r="G105" s="4">
        <v>55</v>
      </c>
      <c r="H105" s="4">
        <v>55</v>
      </c>
      <c r="I105" s="4">
        <v>55</v>
      </c>
      <c r="J105" s="4">
        <v>55</v>
      </c>
      <c r="K105" s="4">
        <v>55</v>
      </c>
    </row>
    <row r="106" spans="1:11" x14ac:dyDescent="0.2">
      <c r="A106" s="5" t="s">
        <v>40</v>
      </c>
      <c r="B106" s="4">
        <v>52</v>
      </c>
      <c r="C106" s="4">
        <v>55</v>
      </c>
      <c r="D106" s="4">
        <v>55</v>
      </c>
      <c r="E106" s="4">
        <v>55</v>
      </c>
      <c r="F106" s="4">
        <v>53</v>
      </c>
      <c r="G106" s="4">
        <v>55</v>
      </c>
      <c r="H106" s="4">
        <v>55</v>
      </c>
      <c r="I106" s="4">
        <v>55</v>
      </c>
      <c r="J106" s="4">
        <v>55</v>
      </c>
      <c r="K106" s="4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AEC7C-105C-4135-82C7-004E14097A5E}">
  <dimension ref="A1:J163"/>
  <sheetViews>
    <sheetView topLeftCell="A145" workbookViewId="0">
      <selection activeCell="Q27" sqref="Q27"/>
    </sheetView>
  </sheetViews>
  <sheetFormatPr defaultRowHeight="11.4" x14ac:dyDescent="0.2"/>
  <cols>
    <col min="1" max="1" width="9" style="28" bestFit="1" customWidth="1"/>
    <col min="2" max="10" width="10.88671875" style="28" bestFit="1" customWidth="1"/>
    <col min="11" max="16384" width="8.88671875" style="28"/>
  </cols>
  <sheetData>
    <row r="1" spans="1:9" x14ac:dyDescent="0.2">
      <c r="A1" s="30" t="s">
        <v>269</v>
      </c>
      <c r="B1" s="30" t="s">
        <v>251</v>
      </c>
      <c r="C1" s="30" t="s">
        <v>267</v>
      </c>
      <c r="D1" s="30" t="s">
        <v>270</v>
      </c>
      <c r="E1" s="30" t="s">
        <v>268</v>
      </c>
      <c r="F1" s="30" t="s">
        <v>271</v>
      </c>
      <c r="G1" s="30" t="s">
        <v>264</v>
      </c>
      <c r="H1" s="30" t="s">
        <v>265</v>
      </c>
      <c r="I1" s="30" t="s">
        <v>266</v>
      </c>
    </row>
    <row r="2" spans="1:9" x14ac:dyDescent="0.2">
      <c r="A2" s="60">
        <v>24.128599999999999</v>
      </c>
      <c r="B2" s="60">
        <v>9.8979440000000007</v>
      </c>
      <c r="C2" s="60">
        <v>8.5441990000000008</v>
      </c>
      <c r="D2" s="60">
        <v>10.037739999999999</v>
      </c>
      <c r="E2" s="60">
        <v>6.7676030000000003</v>
      </c>
      <c r="F2" s="60">
        <v>5.2974740000000002</v>
      </c>
      <c r="G2" s="60">
        <v>0.14702599999999999</v>
      </c>
      <c r="H2" s="60">
        <v>0.79418100000000003</v>
      </c>
      <c r="I2" s="60">
        <v>1.9623999999999999E-2</v>
      </c>
    </row>
    <row r="3" spans="1:9" x14ac:dyDescent="0.2">
      <c r="A3" s="60">
        <v>16.082129999999999</v>
      </c>
      <c r="B3" s="60">
        <v>4.5973920000000001</v>
      </c>
      <c r="C3" s="60">
        <v>4.3411039999999996</v>
      </c>
      <c r="D3" s="60">
        <v>7.588457</v>
      </c>
      <c r="E3" s="60">
        <v>2.1469290000000001</v>
      </c>
      <c r="F3" s="60">
        <v>1.818989</v>
      </c>
      <c r="G3" s="60">
        <v>7.5172000000000003E-2</v>
      </c>
      <c r="H3" s="60">
        <v>0.18010399999999999</v>
      </c>
      <c r="I3" s="60"/>
    </row>
    <row r="4" spans="1:9" x14ac:dyDescent="0.2">
      <c r="A4" s="60">
        <v>27.49485</v>
      </c>
      <c r="B4" s="60">
        <v>12.74161</v>
      </c>
      <c r="C4" s="60">
        <v>10.266109999999999</v>
      </c>
      <c r="D4" s="60">
        <v>12.18984</v>
      </c>
      <c r="E4" s="60">
        <v>3.3846319999999999</v>
      </c>
      <c r="F4" s="60">
        <v>0.74666900000000003</v>
      </c>
      <c r="G4" s="60">
        <v>5.7520000000000002E-2</v>
      </c>
      <c r="H4" s="60">
        <v>0.15809899999999999</v>
      </c>
      <c r="I4" s="60">
        <v>7.6490000000000004E-3</v>
      </c>
    </row>
    <row r="5" spans="1:9" x14ac:dyDescent="0.2">
      <c r="A5" s="60">
        <v>17.424720000000001</v>
      </c>
      <c r="B5" s="60">
        <v>7.1372920000000004</v>
      </c>
      <c r="C5" s="60">
        <v>6.5857609999999998</v>
      </c>
      <c r="D5" s="60">
        <v>8.5418070000000004</v>
      </c>
      <c r="E5" s="60">
        <v>3.4700329999999999</v>
      </c>
      <c r="F5" s="60">
        <v>1.0812850000000001</v>
      </c>
      <c r="G5" s="60">
        <v>0.21145</v>
      </c>
      <c r="H5" s="60">
        <v>0.102478</v>
      </c>
      <c r="I5" s="60"/>
    </row>
    <row r="6" spans="1:9" x14ac:dyDescent="0.2">
      <c r="A6" s="60">
        <v>45.081409999999998</v>
      </c>
      <c r="B6" s="60">
        <v>20.699780000000001</v>
      </c>
      <c r="C6" s="60">
        <v>12.89269</v>
      </c>
      <c r="D6" s="60">
        <v>14.627420000000001</v>
      </c>
      <c r="E6" s="60">
        <v>4.8076059999999998</v>
      </c>
      <c r="F6" s="60">
        <v>3.539371</v>
      </c>
      <c r="G6" s="60">
        <v>0.30069499999999999</v>
      </c>
      <c r="H6" s="60">
        <v>0.37213499999999999</v>
      </c>
      <c r="I6" s="60">
        <v>0.15507299999999999</v>
      </c>
    </row>
    <row r="7" spans="1:9" x14ac:dyDescent="0.2">
      <c r="A7" s="60">
        <v>19.13137</v>
      </c>
      <c r="B7" s="60">
        <v>6.1807629999999998</v>
      </c>
      <c r="C7" s="60">
        <v>5.5748920000000002</v>
      </c>
      <c r="D7" s="60">
        <v>9.9229570000000002</v>
      </c>
      <c r="E7" s="60">
        <v>2.4847899999999998</v>
      </c>
      <c r="F7" s="60">
        <v>3.229984</v>
      </c>
      <c r="G7" s="60">
        <v>0.197576</v>
      </c>
      <c r="H7" s="60">
        <v>0.40425699999999998</v>
      </c>
      <c r="I7" s="60">
        <v>4.3239999999999997E-3</v>
      </c>
    </row>
    <row r="8" spans="1:9" x14ac:dyDescent="0.2">
      <c r="A8" s="60">
        <v>24.929259999999999</v>
      </c>
      <c r="B8" s="60">
        <v>16.309529999999999</v>
      </c>
      <c r="C8" s="60">
        <v>11.10182</v>
      </c>
      <c r="D8" s="60">
        <v>14.77947</v>
      </c>
      <c r="E8" s="60">
        <v>5.3264199999999997</v>
      </c>
      <c r="F8" s="60">
        <v>34.053130000000003</v>
      </c>
      <c r="G8" s="60">
        <v>0.28038200000000002</v>
      </c>
      <c r="H8" s="60">
        <v>0.53647500000000004</v>
      </c>
      <c r="I8" s="60">
        <v>4.2937999999999997E-2</v>
      </c>
    </row>
    <row r="9" spans="1:9" x14ac:dyDescent="0.2">
      <c r="A9" s="60">
        <v>14.1997</v>
      </c>
      <c r="B9" s="60">
        <v>5.5781879999999999</v>
      </c>
      <c r="C9" s="60">
        <v>4.6528780000000003</v>
      </c>
      <c r="D9" s="60">
        <v>11.33559</v>
      </c>
      <c r="E9" s="60">
        <v>2.6231949999999999</v>
      </c>
      <c r="F9" s="60">
        <v>1.1559360000000001</v>
      </c>
      <c r="G9" s="60">
        <v>0.16625200000000001</v>
      </c>
      <c r="H9" s="60">
        <v>9.6251000000000003E-2</v>
      </c>
      <c r="I9" s="60"/>
    </row>
    <row r="10" spans="1:9" x14ac:dyDescent="0.2">
      <c r="A10" s="60">
        <v>33.271380000000001</v>
      </c>
      <c r="B10" s="60">
        <v>19.775210000000001</v>
      </c>
      <c r="C10" s="60">
        <v>12.930569999999999</v>
      </c>
      <c r="D10" s="60">
        <v>15.52351</v>
      </c>
      <c r="E10" s="60">
        <v>5.1818960000000001</v>
      </c>
      <c r="F10" s="60">
        <v>1.5904450000000001</v>
      </c>
      <c r="G10" s="60">
        <v>0.32220500000000002</v>
      </c>
      <c r="H10" s="60">
        <v>0.31561899999999998</v>
      </c>
      <c r="I10" s="60">
        <v>9.8363999999999993E-2</v>
      </c>
    </row>
    <row r="11" spans="1:9" x14ac:dyDescent="0.2">
      <c r="A11" s="60">
        <v>34.395949999999999</v>
      </c>
      <c r="B11" s="60">
        <v>15.91006</v>
      </c>
      <c r="C11" s="60">
        <v>12.17812</v>
      </c>
      <c r="D11" s="60">
        <v>14.3972</v>
      </c>
      <c r="E11" s="60">
        <v>4.0751309999999998</v>
      </c>
      <c r="F11" s="60">
        <v>3.469017</v>
      </c>
      <c r="G11" s="60">
        <v>0.32830199999999998</v>
      </c>
      <c r="H11" s="60">
        <v>0.38294800000000001</v>
      </c>
      <c r="I11" s="60">
        <v>7.9853999999999994E-2</v>
      </c>
    </row>
    <row r="12" spans="1:9" x14ac:dyDescent="0.2">
      <c r="A12" s="60">
        <v>50.12426</v>
      </c>
      <c r="B12" s="60">
        <v>28.506419999999999</v>
      </c>
      <c r="C12" s="60">
        <v>14.63754</v>
      </c>
      <c r="D12" s="60">
        <v>16.161719999999999</v>
      </c>
      <c r="E12" s="60">
        <v>5.274451</v>
      </c>
      <c r="F12" s="60">
        <v>3.6301369999999999</v>
      </c>
      <c r="G12" s="60">
        <v>0.61781600000000003</v>
      </c>
      <c r="H12" s="60">
        <v>0.61660000000000004</v>
      </c>
      <c r="I12" s="60">
        <v>0.166126</v>
      </c>
    </row>
    <row r="13" spans="1:9" x14ac:dyDescent="0.2">
      <c r="A13" s="60">
        <v>40.386580000000002</v>
      </c>
      <c r="B13" s="60">
        <v>25.943090000000002</v>
      </c>
      <c r="C13" s="60">
        <v>13.82822</v>
      </c>
      <c r="D13" s="60">
        <v>22.309920000000002</v>
      </c>
      <c r="E13" s="60">
        <v>8.6561780000000006</v>
      </c>
      <c r="F13" s="60">
        <v>2.6034999999999999</v>
      </c>
      <c r="G13" s="60">
        <v>0.21012700000000001</v>
      </c>
      <c r="H13" s="60">
        <v>0.34337699999999999</v>
      </c>
      <c r="I13" s="60">
        <v>7.0180999999999993E-2</v>
      </c>
    </row>
    <row r="14" spans="1:9" x14ac:dyDescent="0.2">
      <c r="A14" s="60">
        <v>37.21472</v>
      </c>
      <c r="B14" s="60">
        <v>17.199619999999999</v>
      </c>
      <c r="C14" s="60">
        <v>12.95823</v>
      </c>
      <c r="D14" s="60">
        <v>17.768989999999999</v>
      </c>
      <c r="E14" s="60">
        <v>4.8477100000000002</v>
      </c>
      <c r="F14" s="60">
        <v>1.3097529999999999</v>
      </c>
      <c r="G14" s="60">
        <v>0.28448699999999999</v>
      </c>
      <c r="H14" s="60">
        <v>0.23980499999999999</v>
      </c>
      <c r="I14" s="60">
        <v>6.6442000000000001E-2</v>
      </c>
    </row>
    <row r="15" spans="1:9" x14ac:dyDescent="0.2">
      <c r="A15" s="60">
        <v>19.160080000000001</v>
      </c>
      <c r="B15" s="60">
        <v>8.8658070000000002</v>
      </c>
      <c r="C15" s="60">
        <v>6.3254429999999999</v>
      </c>
      <c r="D15" s="60">
        <v>9.483708</v>
      </c>
      <c r="E15" s="60">
        <v>4.2957830000000001</v>
      </c>
      <c r="F15" s="60">
        <v>0.89064100000000002</v>
      </c>
      <c r="G15" s="60">
        <v>0.26637</v>
      </c>
      <c r="H15" s="60">
        <v>0.166716</v>
      </c>
      <c r="I15" s="60">
        <v>1.1254999999999999E-2</v>
      </c>
    </row>
    <row r="16" spans="1:9" x14ac:dyDescent="0.2">
      <c r="A16" s="60">
        <v>11.04002</v>
      </c>
      <c r="B16" s="60">
        <v>3.0935139999999999</v>
      </c>
      <c r="C16" s="60">
        <v>3.372465</v>
      </c>
      <c r="D16" s="60">
        <v>9.2736499999999999</v>
      </c>
      <c r="E16" s="60">
        <v>1.998807</v>
      </c>
      <c r="F16" s="60">
        <v>2.1086879999999999</v>
      </c>
      <c r="G16" s="60">
        <v>0.20711399999999999</v>
      </c>
      <c r="H16" s="60">
        <v>0.18173500000000001</v>
      </c>
      <c r="I16" s="60">
        <v>4.535E-3</v>
      </c>
    </row>
    <row r="17" spans="1:9" x14ac:dyDescent="0.2">
      <c r="A17" s="60">
        <v>24.800360000000001</v>
      </c>
      <c r="B17" s="60">
        <v>9.2804900000000004</v>
      </c>
      <c r="C17" s="60">
        <v>8.8794839999999997</v>
      </c>
      <c r="D17" s="60">
        <v>10.66667</v>
      </c>
      <c r="E17" s="60">
        <v>3.1402770000000002</v>
      </c>
      <c r="F17" s="60">
        <v>1.50285</v>
      </c>
      <c r="G17" s="60">
        <v>0.13622300000000001</v>
      </c>
      <c r="H17" s="60">
        <v>0.23486799999999999</v>
      </c>
      <c r="I17" s="60">
        <v>2.3233E-2</v>
      </c>
    </row>
    <row r="18" spans="1:9" x14ac:dyDescent="0.2">
      <c r="A18" s="60">
        <v>10.730449999999999</v>
      </c>
      <c r="B18" s="60">
        <v>3.5199639999999999</v>
      </c>
      <c r="C18" s="60">
        <v>3.4529610000000002</v>
      </c>
      <c r="D18" s="60">
        <v>8.3639559999999999</v>
      </c>
      <c r="E18" s="60">
        <v>1.3432599999999999</v>
      </c>
      <c r="F18" s="60">
        <v>9.5476659999999995</v>
      </c>
      <c r="G18" s="60">
        <v>0.324542</v>
      </c>
      <c r="H18" s="60">
        <v>0.16200999999999999</v>
      </c>
      <c r="I18" s="60">
        <v>6.9589999999999999E-3</v>
      </c>
    </row>
    <row r="19" spans="1:9" x14ac:dyDescent="0.2">
      <c r="A19" s="60">
        <v>20.787880000000001</v>
      </c>
      <c r="B19" s="60">
        <v>8.9615969999999994</v>
      </c>
      <c r="C19" s="60">
        <v>6.3766410000000002</v>
      </c>
      <c r="D19" s="60">
        <v>13.97372</v>
      </c>
      <c r="E19" s="60">
        <v>4.9706010000000003</v>
      </c>
      <c r="F19" s="60">
        <v>10.093640000000001</v>
      </c>
      <c r="G19" s="60">
        <v>0.163767</v>
      </c>
      <c r="H19" s="60">
        <v>0.23833099999999999</v>
      </c>
      <c r="I19" s="60">
        <v>1.1008E-2</v>
      </c>
    </row>
    <row r="20" spans="1:9" x14ac:dyDescent="0.2">
      <c r="A20" s="60">
        <v>46.315640000000002</v>
      </c>
      <c r="B20" s="60">
        <v>34.375889999999998</v>
      </c>
      <c r="C20" s="60">
        <v>19.116910000000001</v>
      </c>
      <c r="D20" s="60">
        <v>20.416219999999999</v>
      </c>
      <c r="E20" s="60">
        <v>7.5336129999999999</v>
      </c>
      <c r="F20" s="60">
        <v>3.3479230000000002</v>
      </c>
      <c r="G20" s="60">
        <v>0.50889600000000002</v>
      </c>
      <c r="H20" s="60">
        <v>0.61018799999999995</v>
      </c>
      <c r="I20" s="60">
        <v>0.162163</v>
      </c>
    </row>
    <row r="21" spans="1:9" x14ac:dyDescent="0.2">
      <c r="A21" s="60">
        <v>33.190570000000001</v>
      </c>
      <c r="B21" s="60">
        <v>18.048190000000002</v>
      </c>
      <c r="C21" s="60">
        <v>12.489140000000001</v>
      </c>
      <c r="D21" s="60">
        <v>17.290379999999999</v>
      </c>
      <c r="E21" s="60">
        <v>4.1472550000000004</v>
      </c>
      <c r="F21" s="60">
        <v>2.187716</v>
      </c>
      <c r="G21" s="60">
        <v>0.25085400000000002</v>
      </c>
      <c r="H21" s="60">
        <v>0.32294899999999999</v>
      </c>
      <c r="I21" s="60">
        <v>0.10639</v>
      </c>
    </row>
    <row r="22" spans="1:9" x14ac:dyDescent="0.2">
      <c r="A22" s="60">
        <v>29.757950000000001</v>
      </c>
      <c r="B22" s="60">
        <v>14.85333</v>
      </c>
      <c r="C22" s="60">
        <v>12.255940000000001</v>
      </c>
      <c r="D22" s="60">
        <v>13.56385</v>
      </c>
      <c r="E22" s="60">
        <v>3.476197</v>
      </c>
      <c r="F22" s="60">
        <v>1.5403420000000001</v>
      </c>
      <c r="G22" s="60">
        <v>0.14957799999999999</v>
      </c>
      <c r="H22" s="60">
        <v>0.25512899999999999</v>
      </c>
      <c r="I22" s="60">
        <v>2.1000000000000001E-2</v>
      </c>
    </row>
    <row r="23" spans="1:9" x14ac:dyDescent="0.2">
      <c r="A23" s="60">
        <v>34.206989999999998</v>
      </c>
      <c r="B23" s="60">
        <v>15.25535</v>
      </c>
      <c r="C23" s="60">
        <v>11.276289999999999</v>
      </c>
      <c r="D23" s="60">
        <v>16.693269999999998</v>
      </c>
      <c r="E23" s="60">
        <v>3.8378730000000001</v>
      </c>
      <c r="F23" s="60">
        <v>2.2051530000000001</v>
      </c>
      <c r="G23" s="60">
        <v>0.31568800000000002</v>
      </c>
      <c r="H23" s="60">
        <v>0.33827699999999999</v>
      </c>
      <c r="I23" s="60">
        <v>7.2922000000000001E-2</v>
      </c>
    </row>
    <row r="24" spans="1:9" x14ac:dyDescent="0.2">
      <c r="A24" s="60">
        <v>42.646340000000002</v>
      </c>
      <c r="B24" s="60">
        <v>17.845379999999999</v>
      </c>
      <c r="C24" s="60">
        <v>13.148160000000001</v>
      </c>
      <c r="D24" s="60">
        <v>22.915880000000001</v>
      </c>
      <c r="E24" s="60">
        <v>5.861281</v>
      </c>
      <c r="F24" s="60">
        <v>4.1541579999999998</v>
      </c>
      <c r="G24" s="60">
        <v>0.30758400000000002</v>
      </c>
      <c r="H24" s="60">
        <v>0.30926999999999999</v>
      </c>
      <c r="I24" s="60">
        <v>0.10054200000000001</v>
      </c>
    </row>
    <row r="25" spans="1:9" x14ac:dyDescent="0.2">
      <c r="A25" s="60">
        <v>33.542729999999999</v>
      </c>
      <c r="B25" s="60">
        <v>12.897970000000001</v>
      </c>
      <c r="C25" s="60">
        <v>11.106260000000001</v>
      </c>
      <c r="D25" s="60">
        <v>13.28558</v>
      </c>
      <c r="E25" s="60">
        <v>2.6850770000000002</v>
      </c>
      <c r="F25" s="60">
        <v>0.80176400000000003</v>
      </c>
      <c r="G25" s="60">
        <v>0.18837799999999999</v>
      </c>
      <c r="H25" s="60">
        <v>0.190863</v>
      </c>
      <c r="I25" s="60">
        <v>3.9069999999999999E-3</v>
      </c>
    </row>
    <row r="26" spans="1:9" x14ac:dyDescent="0.2">
      <c r="A26" s="60">
        <v>8.9979739999999993</v>
      </c>
      <c r="B26" s="60">
        <v>3.7033990000000001</v>
      </c>
      <c r="C26" s="60">
        <v>4.0421189999999996</v>
      </c>
      <c r="D26" s="60">
        <v>11.426970000000001</v>
      </c>
      <c r="E26" s="60">
        <v>2.672679</v>
      </c>
      <c r="F26" s="60">
        <v>1.4088400000000001</v>
      </c>
      <c r="G26" s="60">
        <v>0.18446000000000001</v>
      </c>
      <c r="H26" s="60">
        <v>0.26577000000000001</v>
      </c>
      <c r="I26" s="60">
        <v>2.9009999999999999E-3</v>
      </c>
    </row>
    <row r="27" spans="1:9" x14ac:dyDescent="0.2">
      <c r="A27" s="60">
        <v>60.838929999999998</v>
      </c>
      <c r="B27" s="60">
        <v>38.74729</v>
      </c>
      <c r="C27" s="60">
        <v>20.796720000000001</v>
      </c>
      <c r="D27" s="60">
        <v>24.102250000000002</v>
      </c>
      <c r="E27" s="60">
        <v>10.619210000000001</v>
      </c>
      <c r="F27" s="60">
        <v>2.1420140000000001</v>
      </c>
      <c r="G27" s="60">
        <v>0.246839</v>
      </c>
      <c r="H27" s="60">
        <v>0.31092599999999998</v>
      </c>
      <c r="I27" s="60">
        <v>0.117881</v>
      </c>
    </row>
    <row r="28" spans="1:9" x14ac:dyDescent="0.2">
      <c r="A28" s="60">
        <v>16.10314</v>
      </c>
      <c r="B28" s="60">
        <v>4.9988250000000001</v>
      </c>
      <c r="C28" s="60">
        <v>5.1222789999999998</v>
      </c>
      <c r="D28" s="60">
        <v>9.7489659999999994</v>
      </c>
      <c r="E28" s="60">
        <v>3.026411</v>
      </c>
      <c r="F28" s="60">
        <v>0.76735299999999995</v>
      </c>
      <c r="G28" s="60">
        <v>0.19464999999999999</v>
      </c>
      <c r="H28" s="60">
        <v>8.8363999999999998E-2</v>
      </c>
      <c r="I28" s="60">
        <v>1.5339E-2</v>
      </c>
    </row>
    <row r="29" spans="1:9" x14ac:dyDescent="0.2">
      <c r="A29" s="60">
        <v>66.347719999999995</v>
      </c>
      <c r="B29" s="60">
        <v>42.142150000000001</v>
      </c>
      <c r="C29" s="60">
        <v>24.603449999999999</v>
      </c>
      <c r="D29" s="60">
        <v>30.486840000000001</v>
      </c>
      <c r="E29" s="60">
        <v>11.235569999999999</v>
      </c>
      <c r="F29" s="60">
        <v>1.227579</v>
      </c>
      <c r="G29" s="60">
        <v>0.24256800000000001</v>
      </c>
      <c r="H29" s="60">
        <v>0.19025600000000001</v>
      </c>
      <c r="I29" s="60">
        <v>1.1753E-2</v>
      </c>
    </row>
    <row r="30" spans="1:9" x14ac:dyDescent="0.2">
      <c r="A30" s="60">
        <v>16.657730000000001</v>
      </c>
      <c r="B30" s="60">
        <v>6.621969</v>
      </c>
      <c r="C30" s="60">
        <v>5.5774809999999997</v>
      </c>
      <c r="D30" s="60">
        <v>9.8217320000000008</v>
      </c>
      <c r="E30" s="60">
        <v>2.3052009999999998</v>
      </c>
      <c r="F30" s="60">
        <v>1.1489290000000001</v>
      </c>
      <c r="G30" s="60">
        <v>0.34816900000000001</v>
      </c>
      <c r="H30" s="60">
        <v>0.209456</v>
      </c>
      <c r="I30" s="60">
        <v>4.7470000000000004E-3</v>
      </c>
    </row>
    <row r="31" spans="1:9" x14ac:dyDescent="0.2">
      <c r="A31" s="60">
        <v>62.560380000000002</v>
      </c>
      <c r="B31" s="60">
        <v>40.323410000000003</v>
      </c>
      <c r="C31" s="60">
        <v>26.322410000000001</v>
      </c>
      <c r="D31" s="60">
        <v>31.717700000000001</v>
      </c>
      <c r="E31" s="60">
        <v>10.80044</v>
      </c>
      <c r="F31" s="60">
        <v>1.3132440000000001</v>
      </c>
      <c r="G31" s="60">
        <v>0.162659</v>
      </c>
      <c r="H31" s="60">
        <v>0.20801500000000001</v>
      </c>
      <c r="I31" s="60">
        <v>2.3240000000000001E-3</v>
      </c>
    </row>
    <row r="32" spans="1:9" x14ac:dyDescent="0.2">
      <c r="A32" s="60">
        <v>71.481830000000002</v>
      </c>
      <c r="B32" s="60">
        <v>43.595939999999999</v>
      </c>
      <c r="C32" s="60">
        <v>26.13429</v>
      </c>
      <c r="D32" s="60">
        <v>33.879989999999999</v>
      </c>
      <c r="E32" s="60">
        <v>12.919499999999999</v>
      </c>
      <c r="F32" s="60">
        <v>1.685209</v>
      </c>
      <c r="G32" s="60">
        <v>0.29284100000000002</v>
      </c>
      <c r="H32" s="60">
        <v>0.3054</v>
      </c>
      <c r="I32" s="60">
        <v>7.6374999999999998E-2</v>
      </c>
    </row>
    <row r="33" spans="1:9" x14ac:dyDescent="0.2">
      <c r="A33" s="60">
        <v>16.314350000000001</v>
      </c>
      <c r="B33" s="60">
        <v>5.9316250000000004</v>
      </c>
      <c r="C33" s="60">
        <v>5.3935690000000003</v>
      </c>
      <c r="D33" s="60">
        <v>9.5282859999999996</v>
      </c>
      <c r="E33" s="60">
        <v>2.936553</v>
      </c>
      <c r="F33" s="60">
        <v>1.2462569999999999</v>
      </c>
      <c r="G33" s="60">
        <v>0.166626</v>
      </c>
      <c r="H33" s="60">
        <v>0.17497299999999999</v>
      </c>
      <c r="I33" s="60">
        <v>7.8820000000000001E-3</v>
      </c>
    </row>
    <row r="34" spans="1:9" x14ac:dyDescent="0.2">
      <c r="A34" s="60">
        <v>15.89978</v>
      </c>
      <c r="B34" s="60">
        <v>6.9346959999999997</v>
      </c>
      <c r="C34" s="60">
        <v>5.6129009999999999</v>
      </c>
      <c r="D34" s="60">
        <v>10.306649999999999</v>
      </c>
      <c r="E34" s="60">
        <v>3.0798969999999999</v>
      </c>
      <c r="F34" s="60">
        <v>0.46864600000000001</v>
      </c>
      <c r="G34" s="60">
        <v>0.24985399999999999</v>
      </c>
      <c r="H34" s="60">
        <v>8.1115999999999994E-2</v>
      </c>
      <c r="I34" s="60">
        <v>4.3239999999999997E-3</v>
      </c>
    </row>
    <row r="35" spans="1:9" x14ac:dyDescent="0.2">
      <c r="A35" s="60">
        <v>16.833500000000001</v>
      </c>
      <c r="B35" s="60">
        <v>6.4403839999999999</v>
      </c>
      <c r="C35" s="60">
        <v>4.7009499999999997</v>
      </c>
      <c r="D35" s="60">
        <v>18.201270000000001</v>
      </c>
      <c r="E35" s="60">
        <v>3.0511270000000001</v>
      </c>
      <c r="F35" s="60">
        <v>2.298206</v>
      </c>
      <c r="G35" s="60">
        <v>0.204904</v>
      </c>
      <c r="H35" s="60">
        <v>0.25182599999999999</v>
      </c>
      <c r="I35" s="60">
        <v>5.2838000000000003E-2</v>
      </c>
    </row>
    <row r="36" spans="1:9" x14ac:dyDescent="0.2">
      <c r="A36" s="60">
        <v>52.279150000000001</v>
      </c>
      <c r="B36" s="60">
        <v>20.06532</v>
      </c>
      <c r="C36" s="60">
        <v>13.81316</v>
      </c>
      <c r="D36" s="60">
        <v>20.140319999999999</v>
      </c>
      <c r="E36" s="60">
        <v>6.1740399999999998</v>
      </c>
      <c r="F36" s="60">
        <v>3.3642319999999999</v>
      </c>
      <c r="G36" s="60">
        <v>0.30009799999999998</v>
      </c>
      <c r="H36" s="60">
        <v>0.33956799999999998</v>
      </c>
      <c r="I36" s="60">
        <v>0.12729299999999999</v>
      </c>
    </row>
    <row r="37" spans="1:9" x14ac:dyDescent="0.2">
      <c r="A37" s="60">
        <v>70.082099999999997</v>
      </c>
      <c r="B37" s="60">
        <v>42.353729999999999</v>
      </c>
      <c r="C37" s="60">
        <v>28.49072</v>
      </c>
      <c r="D37" s="60">
        <v>49.587409999999998</v>
      </c>
      <c r="E37" s="60">
        <v>20.330909999999999</v>
      </c>
      <c r="F37" s="60">
        <v>2.2770489999999999</v>
      </c>
      <c r="G37" s="60">
        <v>0.271762</v>
      </c>
      <c r="H37" s="60">
        <v>0.48651899999999998</v>
      </c>
      <c r="I37" s="60">
        <v>0.20086899999999999</v>
      </c>
    </row>
    <row r="38" spans="1:9" x14ac:dyDescent="0.2">
      <c r="A38" s="60">
        <v>101.1388</v>
      </c>
      <c r="B38" s="60">
        <v>65.183170000000004</v>
      </c>
      <c r="C38" s="60">
        <v>38.656309999999998</v>
      </c>
      <c r="D38" s="60">
        <v>42.414540000000002</v>
      </c>
      <c r="E38" s="60">
        <v>17.59233</v>
      </c>
      <c r="F38" s="60">
        <v>3.9333300000000002</v>
      </c>
      <c r="G38" s="60">
        <v>0.42014099999999999</v>
      </c>
      <c r="H38" s="60">
        <v>0.37437599999999999</v>
      </c>
      <c r="I38" s="60">
        <v>0.18416199999999999</v>
      </c>
    </row>
    <row r="39" spans="1:9" x14ac:dyDescent="0.2">
      <c r="A39" s="60">
        <v>181.40100000000001</v>
      </c>
      <c r="B39" s="60">
        <v>88.064300000000003</v>
      </c>
      <c r="C39" s="60">
        <v>56.46754</v>
      </c>
      <c r="D39" s="60">
        <v>61.286549999999998</v>
      </c>
      <c r="E39" s="60">
        <v>28.15981</v>
      </c>
      <c r="F39" s="60">
        <v>3.713911</v>
      </c>
      <c r="G39" s="60">
        <v>0.45871499999999998</v>
      </c>
      <c r="H39" s="60">
        <v>0.46809400000000001</v>
      </c>
      <c r="I39" s="60">
        <v>0.19187199999999999</v>
      </c>
    </row>
    <row r="40" spans="1:9" x14ac:dyDescent="0.2">
      <c r="A40" s="60">
        <v>20.238209999999999</v>
      </c>
      <c r="B40" s="60">
        <v>5.664415</v>
      </c>
      <c r="C40" s="60">
        <v>6.6641389999999996</v>
      </c>
      <c r="D40" s="60">
        <v>11.63391</v>
      </c>
      <c r="E40" s="60">
        <v>3.5091079999999999</v>
      </c>
      <c r="F40" s="60">
        <v>1.2373270000000001</v>
      </c>
      <c r="G40" s="60">
        <v>0.22775100000000001</v>
      </c>
      <c r="H40" s="60">
        <v>8.8328000000000004E-2</v>
      </c>
      <c r="I40" s="60">
        <v>6.0700000000000001E-4</v>
      </c>
    </row>
    <row r="41" spans="1:9" x14ac:dyDescent="0.2">
      <c r="A41" s="60">
        <v>103.78870000000001</v>
      </c>
      <c r="B41" s="60">
        <v>66.727130000000002</v>
      </c>
      <c r="C41" s="60">
        <v>41.111220000000003</v>
      </c>
      <c r="D41" s="60">
        <v>48.533589999999997</v>
      </c>
      <c r="E41" s="60">
        <v>21.964259999999999</v>
      </c>
      <c r="F41" s="60">
        <v>4.0393540000000003</v>
      </c>
      <c r="G41" s="60">
        <v>0.39004100000000003</v>
      </c>
      <c r="H41" s="60">
        <v>0.62351800000000002</v>
      </c>
      <c r="I41" s="60">
        <v>0.212008</v>
      </c>
    </row>
    <row r="42" spans="1:9" x14ac:dyDescent="0.2">
      <c r="A42" s="60">
        <v>60.492690000000003</v>
      </c>
      <c r="B42" s="60">
        <v>33.830559999999998</v>
      </c>
      <c r="C42" s="60">
        <v>20.431999999999999</v>
      </c>
      <c r="D42" s="60">
        <v>26.741620000000001</v>
      </c>
      <c r="E42" s="60">
        <v>11.346209999999999</v>
      </c>
      <c r="F42" s="60">
        <v>5.2525000000000004</v>
      </c>
      <c r="G42" s="60">
        <v>0.35727700000000001</v>
      </c>
      <c r="H42" s="60">
        <v>0.574909</v>
      </c>
      <c r="I42" s="60">
        <v>0.236704</v>
      </c>
    </row>
    <row r="43" spans="1:9" x14ac:dyDescent="0.2">
      <c r="A43" s="60">
        <v>68.22175</v>
      </c>
      <c r="B43" s="60">
        <v>38.311790000000002</v>
      </c>
      <c r="C43" s="60">
        <v>25.5427</v>
      </c>
      <c r="D43" s="60">
        <v>40.623750000000001</v>
      </c>
      <c r="E43" s="60">
        <v>14.63913</v>
      </c>
      <c r="F43" s="60">
        <v>3.6795429999999998</v>
      </c>
      <c r="G43" s="60">
        <v>0.272374</v>
      </c>
      <c r="H43" s="60">
        <v>0.37597999999999998</v>
      </c>
      <c r="I43" s="60">
        <v>0.13644600000000001</v>
      </c>
    </row>
    <row r="44" spans="1:9" x14ac:dyDescent="0.2">
      <c r="A44" s="60">
        <v>103.8524</v>
      </c>
      <c r="B44" s="60">
        <v>74.440119999999993</v>
      </c>
      <c r="C44" s="60">
        <v>42.080159999999999</v>
      </c>
      <c r="D44" s="60">
        <v>45.079500000000003</v>
      </c>
      <c r="E44" s="60">
        <v>17.813479999999998</v>
      </c>
      <c r="F44" s="60">
        <v>3.8435000000000001</v>
      </c>
      <c r="G44" s="60">
        <v>0.36664799999999997</v>
      </c>
      <c r="H44" s="60">
        <v>0.67454999999999998</v>
      </c>
      <c r="I44" s="60">
        <v>0.18416199999999999</v>
      </c>
    </row>
    <row r="45" spans="1:9" x14ac:dyDescent="0.2">
      <c r="A45" s="60">
        <v>55.45044</v>
      </c>
      <c r="B45" s="60">
        <v>37.463900000000002</v>
      </c>
      <c r="C45" s="60">
        <v>21.32254</v>
      </c>
      <c r="D45" s="60">
        <v>40.007129999999997</v>
      </c>
      <c r="E45" s="60">
        <v>16.43131</v>
      </c>
      <c r="F45" s="60"/>
      <c r="G45" s="60">
        <v>0.38310300000000003</v>
      </c>
      <c r="H45" s="60">
        <v>0.461034</v>
      </c>
      <c r="I45" s="60">
        <v>0.19922799999999999</v>
      </c>
    </row>
    <row r="46" spans="1:9" x14ac:dyDescent="0.2">
      <c r="A46" s="60">
        <v>19.669460000000001</v>
      </c>
      <c r="B46" s="60">
        <v>8.0652369999999998</v>
      </c>
      <c r="C46" s="60">
        <v>8.0706430000000005</v>
      </c>
      <c r="D46" s="60">
        <v>8.4451309999999999</v>
      </c>
      <c r="E46" s="60">
        <v>3.2806510000000002</v>
      </c>
      <c r="F46" s="60">
        <v>0.92256400000000005</v>
      </c>
      <c r="G46" s="60">
        <v>0.26916600000000002</v>
      </c>
      <c r="H46" s="60">
        <v>0.144536</v>
      </c>
      <c r="I46" s="60">
        <v>6.0569999999999999E-3</v>
      </c>
    </row>
    <row r="47" spans="1:9" x14ac:dyDescent="0.2">
      <c r="A47" s="60">
        <v>42.714219999999997</v>
      </c>
      <c r="B47" s="60">
        <v>25.993300000000001</v>
      </c>
      <c r="C47" s="60">
        <v>18.593979999999998</v>
      </c>
      <c r="D47" s="60">
        <v>19.97522</v>
      </c>
      <c r="E47" s="60">
        <v>5.8264760000000004</v>
      </c>
      <c r="F47" s="60">
        <v>44.736240000000002</v>
      </c>
      <c r="G47" s="60">
        <v>0.33624100000000001</v>
      </c>
      <c r="H47" s="60">
        <v>0.519648</v>
      </c>
      <c r="I47" s="60">
        <v>0.160188</v>
      </c>
    </row>
    <row r="48" spans="1:9" x14ac:dyDescent="0.2">
      <c r="A48" s="60">
        <v>16.202010000000001</v>
      </c>
      <c r="B48" s="60">
        <v>4.1995719999999999</v>
      </c>
      <c r="C48" s="60">
        <v>4.5489740000000003</v>
      </c>
      <c r="D48" s="60">
        <v>8.9519800000000007</v>
      </c>
      <c r="E48" s="60">
        <v>2.1575829999999998</v>
      </c>
      <c r="F48" s="60">
        <v>3.5742470000000002</v>
      </c>
      <c r="G48" s="60">
        <v>0.16734299999999999</v>
      </c>
      <c r="H48" s="60">
        <v>0.37719799999999998</v>
      </c>
      <c r="I48" s="60">
        <v>1.5865000000000001E-2</v>
      </c>
    </row>
    <row r="49" spans="1:9" x14ac:dyDescent="0.2">
      <c r="A49" s="60">
        <v>16.24615</v>
      </c>
      <c r="B49" s="60">
        <v>4.0609169999999999</v>
      </c>
      <c r="C49" s="60">
        <v>4.6857889999999998</v>
      </c>
      <c r="D49" s="60">
        <v>11.01815</v>
      </c>
      <c r="E49" s="60">
        <v>2.3115489999999999</v>
      </c>
      <c r="F49" s="60">
        <v>2.2322630000000001</v>
      </c>
      <c r="G49" s="60">
        <v>0.18854299999999999</v>
      </c>
      <c r="H49" s="60">
        <v>0.16650100000000001</v>
      </c>
      <c r="I49" s="60">
        <v>8.1150000000000007E-3</v>
      </c>
    </row>
    <row r="50" spans="1:9" x14ac:dyDescent="0.2">
      <c r="A50" s="60">
        <v>30.626059999999999</v>
      </c>
      <c r="B50" s="60">
        <v>10.984120000000001</v>
      </c>
      <c r="C50" s="60">
        <v>11.214729999999999</v>
      </c>
      <c r="D50" s="60">
        <v>11.2173</v>
      </c>
      <c r="E50" s="60">
        <v>5.1700720000000002</v>
      </c>
      <c r="F50" s="60">
        <v>1.7355130000000001</v>
      </c>
      <c r="G50" s="60">
        <v>0.19042600000000001</v>
      </c>
      <c r="H50" s="60">
        <v>0.19614999999999999</v>
      </c>
      <c r="I50" s="60">
        <v>1.0515E-2</v>
      </c>
    </row>
    <row r="51" spans="1:9" x14ac:dyDescent="0.2">
      <c r="A51" s="60">
        <v>18.443269999999998</v>
      </c>
      <c r="B51" s="60">
        <v>6.937646</v>
      </c>
      <c r="C51" s="60">
        <v>6.1476839999999999</v>
      </c>
      <c r="D51" s="60">
        <v>8.9674849999999999</v>
      </c>
      <c r="E51" s="60">
        <v>2.3860600000000001</v>
      </c>
      <c r="F51" s="60">
        <v>1.188089</v>
      </c>
      <c r="G51" s="60">
        <v>0.23234399999999999</v>
      </c>
      <c r="H51" s="60">
        <v>0.16916300000000001</v>
      </c>
      <c r="I51" s="60">
        <v>9.5420000000000001E-3</v>
      </c>
    </row>
    <row r="52" spans="1:9" x14ac:dyDescent="0.2">
      <c r="A52" s="60">
        <v>20.967659999999999</v>
      </c>
      <c r="B52" s="60">
        <v>6.3774559999999996</v>
      </c>
      <c r="C52" s="60">
        <v>6.6906780000000001</v>
      </c>
      <c r="D52" s="60">
        <v>11.23049</v>
      </c>
      <c r="E52" s="60">
        <v>4.6261330000000003</v>
      </c>
      <c r="F52" s="60">
        <v>3.5913300000000001</v>
      </c>
      <c r="G52" s="60">
        <v>0.222416</v>
      </c>
      <c r="H52" s="60">
        <v>0.22550100000000001</v>
      </c>
      <c r="I52" s="60">
        <v>1.9351E-2</v>
      </c>
    </row>
    <row r="53" spans="1:9" x14ac:dyDescent="0.2">
      <c r="A53" s="60">
        <v>18.742940000000001</v>
      </c>
      <c r="B53" s="60">
        <v>8.1245370000000001</v>
      </c>
      <c r="C53" s="60">
        <v>7.6061730000000001</v>
      </c>
      <c r="D53" s="60">
        <v>9.9804680000000001</v>
      </c>
      <c r="E53" s="60">
        <v>3.7140230000000001</v>
      </c>
      <c r="F53" s="60"/>
      <c r="G53" s="60">
        <v>0.100145</v>
      </c>
      <c r="H53" s="60">
        <v>0.17365900000000001</v>
      </c>
      <c r="I53" s="60">
        <v>7.1879999999999999E-3</v>
      </c>
    </row>
    <row r="54" spans="1:9" x14ac:dyDescent="0.2">
      <c r="A54" s="60">
        <v>16.374040000000001</v>
      </c>
      <c r="B54" s="60">
        <v>5.4725599999999996</v>
      </c>
      <c r="C54" s="60">
        <v>5.1764530000000004</v>
      </c>
      <c r="D54" s="60">
        <v>11.73639</v>
      </c>
      <c r="E54" s="60">
        <v>2.7066349999999999</v>
      </c>
      <c r="F54" s="60">
        <v>1.1584319999999999</v>
      </c>
      <c r="G54" s="60">
        <v>0.15878999999999999</v>
      </c>
      <c r="H54" s="60">
        <v>0.117308</v>
      </c>
      <c r="I54" s="60"/>
    </row>
    <row r="55" spans="1:9" x14ac:dyDescent="0.2">
      <c r="A55" s="60">
        <v>64.075550000000007</v>
      </c>
      <c r="B55" s="60">
        <v>29.381730000000001</v>
      </c>
      <c r="C55" s="60">
        <v>21.740649999999999</v>
      </c>
      <c r="D55" s="60">
        <v>19.580220000000001</v>
      </c>
      <c r="E55" s="60">
        <v>5.0513839999999997</v>
      </c>
      <c r="F55" s="60"/>
      <c r="G55" s="60"/>
      <c r="H55" s="60"/>
      <c r="I55" s="60"/>
    </row>
    <row r="56" spans="1:9" x14ac:dyDescent="0.2">
      <c r="A56" s="60">
        <v>51.98019</v>
      </c>
      <c r="B56" s="60">
        <v>31.992619999999999</v>
      </c>
      <c r="C56" s="60">
        <v>21.25253</v>
      </c>
      <c r="D56" s="60">
        <v>34.860520000000001</v>
      </c>
      <c r="E56" s="60">
        <v>12.89016</v>
      </c>
      <c r="F56" s="60">
        <v>3.0515840000000001</v>
      </c>
      <c r="G56" s="60">
        <v>0.35422799999999999</v>
      </c>
      <c r="H56" s="60">
        <v>0.32438800000000001</v>
      </c>
      <c r="I56" s="60">
        <v>0.12995100000000001</v>
      </c>
    </row>
    <row r="57" spans="1:9" x14ac:dyDescent="0.2">
      <c r="A57" s="60">
        <v>24.448350000000001</v>
      </c>
      <c r="B57" s="60">
        <v>13.9832</v>
      </c>
      <c r="C57" s="60">
        <v>10.3719</v>
      </c>
      <c r="D57" s="60">
        <v>14.119619999999999</v>
      </c>
      <c r="E57" s="60">
        <v>3.954059</v>
      </c>
      <c r="F57" s="60">
        <v>35.836100000000002</v>
      </c>
      <c r="G57" s="60">
        <v>0.149973</v>
      </c>
      <c r="H57" s="60">
        <v>0.88091600000000003</v>
      </c>
      <c r="I57" s="60">
        <v>0.11007400000000001</v>
      </c>
    </row>
    <row r="58" spans="1:9" x14ac:dyDescent="0.2">
      <c r="A58" s="60">
        <v>56.643389999999997</v>
      </c>
      <c r="B58" s="60">
        <v>25.6785</v>
      </c>
      <c r="C58" s="60">
        <v>16.78687</v>
      </c>
      <c r="D58" s="60">
        <v>25.20391</v>
      </c>
      <c r="E58" s="60">
        <v>7.2190979999999998</v>
      </c>
      <c r="F58" s="60">
        <v>2.8930750000000001</v>
      </c>
      <c r="G58" s="60">
        <v>0.31118200000000001</v>
      </c>
      <c r="H58" s="60">
        <v>0.385075</v>
      </c>
      <c r="I58" s="60">
        <v>8.5476999999999997E-2</v>
      </c>
    </row>
    <row r="59" spans="1:9" x14ac:dyDescent="0.2">
      <c r="A59" s="60">
        <v>17.132079999999998</v>
      </c>
      <c r="B59" s="60">
        <v>6.0989969999999998</v>
      </c>
      <c r="C59" s="60">
        <v>5.5591790000000003</v>
      </c>
      <c r="D59" s="60">
        <v>9.8941119999999998</v>
      </c>
      <c r="E59" s="60">
        <v>3.099329</v>
      </c>
      <c r="F59" s="60">
        <v>1.009879</v>
      </c>
      <c r="G59" s="60">
        <v>0.116428</v>
      </c>
      <c r="H59" s="60">
        <v>0.15575700000000001</v>
      </c>
      <c r="I59" s="60">
        <v>2.6942000000000001E-2</v>
      </c>
    </row>
    <row r="60" spans="1:9" x14ac:dyDescent="0.2">
      <c r="A60" s="60">
        <v>160.75120000000001</v>
      </c>
      <c r="B60" s="60">
        <v>99.382440000000003</v>
      </c>
      <c r="C60" s="60">
        <v>50.422179999999997</v>
      </c>
      <c r="D60" s="60">
        <v>55.643329999999999</v>
      </c>
      <c r="E60" s="60">
        <v>24.927710000000001</v>
      </c>
      <c r="F60" s="60">
        <v>4.7582079999999998</v>
      </c>
      <c r="G60" s="60">
        <v>0.60036699999999998</v>
      </c>
      <c r="H60" s="60">
        <v>0.70688499999999999</v>
      </c>
      <c r="I60" s="60">
        <v>0.25670999999999999</v>
      </c>
    </row>
    <row r="61" spans="1:9" x14ac:dyDescent="0.2">
      <c r="A61" s="60">
        <v>132.59299999999999</v>
      </c>
      <c r="B61" s="60">
        <v>66.441090000000003</v>
      </c>
      <c r="C61" s="60">
        <v>42.335549999999998</v>
      </c>
      <c r="D61" s="60">
        <v>41.513129999999997</v>
      </c>
      <c r="E61" s="60">
        <v>15.936159999999999</v>
      </c>
      <c r="F61" s="60">
        <v>3.0843229999999999</v>
      </c>
      <c r="G61" s="60">
        <v>0.27741700000000002</v>
      </c>
      <c r="H61" s="60">
        <v>0.33553100000000002</v>
      </c>
      <c r="I61" s="60">
        <v>0.126914</v>
      </c>
    </row>
    <row r="62" spans="1:9" x14ac:dyDescent="0.2">
      <c r="A62" s="60">
        <v>75.738829999999993</v>
      </c>
      <c r="B62" s="60">
        <v>47.213079999999998</v>
      </c>
      <c r="C62" s="60">
        <v>26.279150000000001</v>
      </c>
      <c r="D62" s="60">
        <v>31.391179999999999</v>
      </c>
      <c r="E62" s="60">
        <v>10.959110000000001</v>
      </c>
      <c r="F62" s="60">
        <v>2.9751479999999999</v>
      </c>
      <c r="G62" s="60">
        <v>0.21867</v>
      </c>
      <c r="H62" s="60">
        <v>0.313946</v>
      </c>
      <c r="I62" s="60">
        <v>0.103459</v>
      </c>
    </row>
    <row r="63" spans="1:9" x14ac:dyDescent="0.2">
      <c r="A63" s="60">
        <v>27.884039999999999</v>
      </c>
      <c r="B63" s="60">
        <v>8.3075709999999994</v>
      </c>
      <c r="C63" s="60">
        <v>9.1513329999999993</v>
      </c>
      <c r="D63" s="60">
        <v>9.587491</v>
      </c>
      <c r="E63" s="60">
        <v>5.839334</v>
      </c>
      <c r="F63" s="60">
        <v>1.188661</v>
      </c>
      <c r="G63" s="60"/>
      <c r="H63" s="60">
        <v>0.24441299999999999</v>
      </c>
      <c r="I63" s="60">
        <v>1.7458999999999999E-2</v>
      </c>
    </row>
    <row r="64" spans="1:9" x14ac:dyDescent="0.2">
      <c r="A64" s="60">
        <v>30.716650000000001</v>
      </c>
      <c r="B64" s="60">
        <v>11.551080000000001</v>
      </c>
      <c r="C64" s="60">
        <v>9.4757660000000001</v>
      </c>
      <c r="D64" s="60">
        <v>11.543699999999999</v>
      </c>
      <c r="E64" s="60">
        <v>6.4575170000000002</v>
      </c>
      <c r="F64" s="60">
        <v>18.960799999999999</v>
      </c>
      <c r="G64" s="60">
        <v>0.119604</v>
      </c>
      <c r="H64" s="60">
        <v>0.24462300000000001</v>
      </c>
      <c r="I64" s="60">
        <v>1.7727E-2</v>
      </c>
    </row>
    <row r="65" spans="1:9" x14ac:dyDescent="0.2">
      <c r="A65" s="60">
        <v>93.010050000000007</v>
      </c>
      <c r="B65" s="60">
        <v>41.514650000000003</v>
      </c>
      <c r="C65" s="60">
        <v>40.955379999999998</v>
      </c>
      <c r="D65" s="60">
        <v>41.621420000000001</v>
      </c>
      <c r="E65" s="60">
        <v>13.25128</v>
      </c>
      <c r="F65" s="60">
        <v>2.1156380000000001</v>
      </c>
      <c r="G65" s="60">
        <v>0.25816699999999998</v>
      </c>
      <c r="H65" s="60">
        <v>0.33429999999999999</v>
      </c>
      <c r="I65" s="60">
        <v>0.109705</v>
      </c>
    </row>
    <row r="66" spans="1:9" x14ac:dyDescent="0.2">
      <c r="A66" s="60">
        <v>72.07647</v>
      </c>
      <c r="B66" s="60">
        <v>36.50468</v>
      </c>
      <c r="C66" s="60">
        <v>21.993310000000001</v>
      </c>
      <c r="D66" s="60">
        <v>30.711510000000001</v>
      </c>
      <c r="E66" s="60">
        <v>10.91361</v>
      </c>
      <c r="F66" s="60">
        <v>4.0464209999999996</v>
      </c>
      <c r="G66" s="60">
        <v>0.394121</v>
      </c>
      <c r="H66" s="60">
        <v>0.68781300000000001</v>
      </c>
      <c r="I66" s="60">
        <v>0.33354299999999998</v>
      </c>
    </row>
    <row r="67" spans="1:9" x14ac:dyDescent="0.2">
      <c r="A67" s="60">
        <v>20.09778</v>
      </c>
      <c r="B67" s="60">
        <v>7.0286879999999998</v>
      </c>
      <c r="C67" s="60">
        <v>6.8624109999999998</v>
      </c>
      <c r="D67" s="60">
        <v>10.44617</v>
      </c>
      <c r="E67" s="60">
        <v>3.263042</v>
      </c>
      <c r="F67" s="60">
        <v>1.1115889999999999</v>
      </c>
      <c r="G67" s="60">
        <v>0.14333799999999999</v>
      </c>
      <c r="H67" s="60">
        <v>0.14708199999999999</v>
      </c>
      <c r="I67" s="60">
        <v>5.8349999999999999E-3</v>
      </c>
    </row>
    <row r="68" spans="1:9" x14ac:dyDescent="0.2">
      <c r="A68" s="60">
        <v>84.130340000000004</v>
      </c>
      <c r="B68" s="60">
        <v>67.23554</v>
      </c>
      <c r="C68" s="60">
        <v>43.237699999999997</v>
      </c>
      <c r="D68" s="60">
        <v>45.906289999999998</v>
      </c>
      <c r="E68" s="60">
        <v>17.729520000000001</v>
      </c>
      <c r="F68" s="60">
        <v>3.2477279999999999</v>
      </c>
      <c r="G68" s="60">
        <v>0.315529</v>
      </c>
      <c r="H68" s="60">
        <v>0.670095</v>
      </c>
      <c r="I68" s="60">
        <v>0.16533200000000001</v>
      </c>
    </row>
    <row r="69" spans="1:9" x14ac:dyDescent="0.2">
      <c r="A69" s="60">
        <v>29.812950000000001</v>
      </c>
      <c r="B69" s="60">
        <v>10.610239999999999</v>
      </c>
      <c r="C69" s="60">
        <v>12.059900000000001</v>
      </c>
      <c r="D69" s="60">
        <v>11.774660000000001</v>
      </c>
      <c r="E69" s="60">
        <v>6.7901949999999998</v>
      </c>
      <c r="F69" s="60">
        <v>1.43977</v>
      </c>
      <c r="G69" s="60">
        <v>0.219828</v>
      </c>
      <c r="H69" s="60">
        <v>0.22903799999999999</v>
      </c>
      <c r="I69" s="60">
        <v>1.0761E-2</v>
      </c>
    </row>
    <row r="70" spans="1:9" x14ac:dyDescent="0.2">
      <c r="A70" s="60">
        <v>100.84399999999999</v>
      </c>
      <c r="B70" s="60">
        <v>79.890630000000002</v>
      </c>
      <c r="C70" s="60">
        <v>43.638039999999997</v>
      </c>
      <c r="D70" s="60">
        <v>38.579279999999997</v>
      </c>
      <c r="E70" s="60">
        <v>16.069420000000001</v>
      </c>
      <c r="F70" s="60">
        <v>3.0520170000000002</v>
      </c>
      <c r="G70" s="60">
        <v>0.33193299999999998</v>
      </c>
      <c r="H70" s="60">
        <v>0.39327899999999999</v>
      </c>
      <c r="I70" s="60">
        <v>0.13453000000000001</v>
      </c>
    </row>
    <row r="71" spans="1:9" x14ac:dyDescent="0.2">
      <c r="A71" s="60">
        <v>65.655730000000005</v>
      </c>
      <c r="B71" s="60">
        <v>37.263959999999997</v>
      </c>
      <c r="C71" s="60">
        <v>24.976890000000001</v>
      </c>
      <c r="D71" s="60">
        <v>31.283899999999999</v>
      </c>
      <c r="E71" s="60">
        <v>9.9310600000000004</v>
      </c>
      <c r="F71" s="60">
        <v>3.631643</v>
      </c>
      <c r="G71" s="60">
        <v>0.26944499999999999</v>
      </c>
      <c r="H71" s="60">
        <v>0.47455700000000001</v>
      </c>
      <c r="I71" s="60">
        <v>0.123513</v>
      </c>
    </row>
    <row r="72" spans="1:9" x14ac:dyDescent="0.2">
      <c r="A72" s="60">
        <v>90.664209999999997</v>
      </c>
      <c r="B72" s="60">
        <v>47.778700000000001</v>
      </c>
      <c r="C72" s="60">
        <v>32.770020000000002</v>
      </c>
      <c r="D72" s="60">
        <v>32.103909999999999</v>
      </c>
      <c r="E72" s="60">
        <v>10.85871</v>
      </c>
      <c r="F72" s="60">
        <v>5.619624</v>
      </c>
      <c r="G72" s="60">
        <v>0.28483900000000001</v>
      </c>
      <c r="H72" s="60">
        <v>0.40678300000000001</v>
      </c>
      <c r="I72" s="60">
        <v>0.146095</v>
      </c>
    </row>
    <row r="73" spans="1:9" x14ac:dyDescent="0.2">
      <c r="A73" s="60"/>
      <c r="B73" s="60"/>
      <c r="C73" s="60"/>
      <c r="D73" s="60"/>
      <c r="E73" s="60"/>
      <c r="F73" s="60">
        <v>2.276262</v>
      </c>
      <c r="G73" s="60">
        <v>0.116758</v>
      </c>
      <c r="H73" s="60">
        <v>0.214479</v>
      </c>
      <c r="I73" s="60">
        <v>1.7458999999999999E-2</v>
      </c>
    </row>
    <row r="74" spans="1:9" x14ac:dyDescent="0.2">
      <c r="A74" s="60">
        <v>57.421489999999999</v>
      </c>
      <c r="B74" s="60">
        <v>47.364820000000002</v>
      </c>
      <c r="C74" s="60">
        <v>20.48658</v>
      </c>
      <c r="D74" s="60">
        <v>24.155529999999999</v>
      </c>
      <c r="E74" s="60">
        <v>8.8883539999999996</v>
      </c>
      <c r="F74" s="60">
        <v>3.2025450000000002</v>
      </c>
      <c r="G74" s="60">
        <v>0.36673</v>
      </c>
      <c r="H74" s="60">
        <v>0.45200800000000002</v>
      </c>
      <c r="I74" s="60">
        <v>0.15979399999999999</v>
      </c>
    </row>
    <row r="75" spans="1:9" x14ac:dyDescent="0.2">
      <c r="A75" s="60">
        <v>21.95966</v>
      </c>
      <c r="B75" s="60">
        <v>8.6748279999999998</v>
      </c>
      <c r="C75" s="60">
        <v>6.1631299999999998</v>
      </c>
      <c r="D75" s="60">
        <v>17.92962</v>
      </c>
      <c r="E75" s="60">
        <v>5.323448</v>
      </c>
      <c r="F75" s="60">
        <v>1.4587429999999999</v>
      </c>
      <c r="G75" s="60">
        <v>9.8336000000000007E-2</v>
      </c>
      <c r="H75" s="60">
        <v>0.12743099999999999</v>
      </c>
      <c r="I75" s="60">
        <v>1.8807000000000001E-2</v>
      </c>
    </row>
    <row r="76" spans="1:9" x14ac:dyDescent="0.2">
      <c r="A76" s="60">
        <v>10.298170000000001</v>
      </c>
      <c r="B76" s="60">
        <v>4.0329860000000002</v>
      </c>
      <c r="C76" s="60">
        <v>4.4332159999999998</v>
      </c>
      <c r="D76" s="60">
        <v>13.156639999999999</v>
      </c>
      <c r="E76" s="60">
        <v>1.452752</v>
      </c>
      <c r="F76" s="60">
        <v>0.92183899999999996</v>
      </c>
      <c r="G76" s="60">
        <v>6.5408999999999995E-2</v>
      </c>
      <c r="H76" s="60">
        <v>0.15328600000000001</v>
      </c>
      <c r="I76" s="60">
        <v>1.1753E-2</v>
      </c>
    </row>
    <row r="77" spans="1:9" x14ac:dyDescent="0.2">
      <c r="A77" s="60">
        <v>14.979179999999999</v>
      </c>
      <c r="B77" s="60">
        <v>4.8085250000000004</v>
      </c>
      <c r="C77" s="60">
        <v>5.5856700000000004</v>
      </c>
      <c r="D77" s="60">
        <v>11.361750000000001</v>
      </c>
      <c r="E77" s="60">
        <v>3.0324200000000001</v>
      </c>
      <c r="F77" s="60">
        <v>2.17659</v>
      </c>
      <c r="G77" s="60">
        <v>0.160802</v>
      </c>
      <c r="H77" s="60">
        <v>0.29046899999999998</v>
      </c>
      <c r="I77" s="60">
        <v>3.9069999999999999E-3</v>
      </c>
    </row>
    <row r="78" spans="1:9" x14ac:dyDescent="0.2">
      <c r="A78" s="60">
        <v>43.194420000000001</v>
      </c>
      <c r="B78" s="60">
        <v>28.71902</v>
      </c>
      <c r="C78" s="60">
        <v>20.00816</v>
      </c>
      <c r="D78" s="60">
        <v>24.35267</v>
      </c>
      <c r="E78" s="60">
        <v>8.1454819999999994</v>
      </c>
      <c r="F78" s="60">
        <v>2.9810210000000001</v>
      </c>
      <c r="G78" s="60">
        <v>0.21821399999999999</v>
      </c>
      <c r="H78" s="60">
        <v>0.35675000000000001</v>
      </c>
      <c r="I78" s="60">
        <v>7.3955000000000007E-2</v>
      </c>
    </row>
    <row r="79" spans="1:9" x14ac:dyDescent="0.2">
      <c r="A79" s="60">
        <v>9.1150129999999994</v>
      </c>
      <c r="B79" s="60">
        <v>4.6938240000000002</v>
      </c>
      <c r="C79" s="60">
        <v>4.6571119999999997</v>
      </c>
      <c r="D79" s="60">
        <v>10.037739999999999</v>
      </c>
      <c r="E79" s="60">
        <v>2.0881959999999999</v>
      </c>
      <c r="F79" s="60">
        <v>1.1687419999999999</v>
      </c>
      <c r="G79" s="60">
        <v>0.103853</v>
      </c>
      <c r="H79" s="60">
        <v>0.121222</v>
      </c>
      <c r="I79" s="60">
        <v>1.0515E-2</v>
      </c>
    </row>
    <row r="80" spans="1:9" x14ac:dyDescent="0.2">
      <c r="A80" s="60">
        <v>69.200640000000007</v>
      </c>
      <c r="B80" s="60">
        <v>31.975899999999999</v>
      </c>
      <c r="C80" s="60">
        <v>22.39733</v>
      </c>
      <c r="D80" s="60">
        <v>29.132960000000001</v>
      </c>
      <c r="E80" s="60">
        <v>11.02186</v>
      </c>
      <c r="F80" s="60">
        <v>3.0164529999999998</v>
      </c>
      <c r="G80" s="60">
        <v>0.173126</v>
      </c>
      <c r="H80" s="60">
        <v>0.34498499999999999</v>
      </c>
      <c r="I80" s="60">
        <v>0.119003</v>
      </c>
    </row>
    <row r="81" spans="1:9" x14ac:dyDescent="0.2">
      <c r="A81" s="60">
        <v>17.949750000000002</v>
      </c>
      <c r="B81" s="60">
        <v>6.745514</v>
      </c>
      <c r="C81" s="60">
        <v>5.6366750000000003</v>
      </c>
      <c r="D81" s="60">
        <v>10.58437</v>
      </c>
      <c r="E81" s="60">
        <v>2.8875130000000002</v>
      </c>
      <c r="F81" s="60">
        <v>1.7621249999999999</v>
      </c>
      <c r="G81" s="60">
        <v>0.12299300000000001</v>
      </c>
      <c r="H81" s="60">
        <v>0.24007100000000001</v>
      </c>
      <c r="I81" s="60">
        <v>1.9897999999999999E-2</v>
      </c>
    </row>
    <row r="82" spans="1:9" x14ac:dyDescent="0.2">
      <c r="A82" s="60">
        <v>13.5253</v>
      </c>
      <c r="B82" s="60">
        <v>3.8292290000000002</v>
      </c>
      <c r="C82" s="60">
        <v>4.4557890000000002</v>
      </c>
      <c r="D82" s="60">
        <v>10.33466</v>
      </c>
      <c r="E82" s="60">
        <v>2.4449529999999999</v>
      </c>
      <c r="F82" s="60">
        <v>0.97232499999999999</v>
      </c>
      <c r="G82" s="60">
        <v>5.4335000000000001E-2</v>
      </c>
      <c r="H82" s="60">
        <v>0.10441</v>
      </c>
      <c r="I82" s="60">
        <v>1.2470000000000001E-3</v>
      </c>
    </row>
    <row r="83" spans="1:9" x14ac:dyDescent="0.2">
      <c r="A83" s="60">
        <v>487.13010000000003</v>
      </c>
      <c r="B83" s="60">
        <v>249.7106</v>
      </c>
      <c r="C83" s="60">
        <v>164.3398</v>
      </c>
      <c r="D83" s="60">
        <v>140.09280000000001</v>
      </c>
      <c r="E83" s="60">
        <v>49.70861</v>
      </c>
      <c r="F83" s="60">
        <v>9.6670649999999991</v>
      </c>
      <c r="G83" s="60">
        <v>0.213787</v>
      </c>
      <c r="H83" s="60">
        <v>0.55351799999999995</v>
      </c>
      <c r="I83" s="60">
        <v>0.15193999999999999</v>
      </c>
    </row>
    <row r="84" spans="1:9" x14ac:dyDescent="0.2">
      <c r="A84" s="60">
        <v>17.16752</v>
      </c>
      <c r="B84" s="60">
        <v>6.4126070000000004</v>
      </c>
      <c r="C84" s="60">
        <v>6.3852869999999999</v>
      </c>
      <c r="D84" s="60">
        <v>10.137409999999999</v>
      </c>
      <c r="E84" s="60">
        <v>2.6030600000000002</v>
      </c>
      <c r="F84" s="60">
        <v>1.1895420000000001</v>
      </c>
      <c r="G84" s="60">
        <v>7.2325E-2</v>
      </c>
      <c r="H84" s="60">
        <v>0.11869</v>
      </c>
      <c r="I84" s="60">
        <v>7.1879999999999999E-3</v>
      </c>
    </row>
    <row r="85" spans="1:9" x14ac:dyDescent="0.2">
      <c r="A85" s="60">
        <v>115.7345</v>
      </c>
      <c r="B85" s="60">
        <v>60.321399999999997</v>
      </c>
      <c r="C85" s="60">
        <v>38.451599999999999</v>
      </c>
      <c r="D85" s="60">
        <v>42.64282</v>
      </c>
      <c r="E85" s="60">
        <v>15.51933</v>
      </c>
      <c r="F85" s="60">
        <v>3.3626390000000002</v>
      </c>
      <c r="G85" s="60">
        <v>0.234601</v>
      </c>
      <c r="H85" s="60">
        <v>0.45637</v>
      </c>
      <c r="I85" s="60">
        <v>0.12653600000000001</v>
      </c>
    </row>
    <row r="86" spans="1:9" x14ac:dyDescent="0.2">
      <c r="A86" s="60">
        <v>95.617469999999997</v>
      </c>
      <c r="B86" s="60">
        <v>58.292760000000001</v>
      </c>
      <c r="C86" s="60">
        <v>36.86553</v>
      </c>
      <c r="D86" s="60">
        <v>45.215620000000001</v>
      </c>
      <c r="E86" s="60">
        <v>17.790579999999999</v>
      </c>
      <c r="F86" s="60">
        <v>5.0092920000000003</v>
      </c>
      <c r="G86" s="60">
        <v>0.43845699999999999</v>
      </c>
      <c r="H86" s="60">
        <v>0.63011399999999995</v>
      </c>
      <c r="I86" s="60">
        <v>0.42814999999999998</v>
      </c>
    </row>
    <row r="87" spans="1:9" x14ac:dyDescent="0.2">
      <c r="A87" s="60">
        <v>15.5662</v>
      </c>
      <c r="B87" s="60">
        <v>5.9577920000000004</v>
      </c>
      <c r="C87" s="60">
        <v>4.8417640000000004</v>
      </c>
      <c r="D87" s="60">
        <v>11.20411</v>
      </c>
      <c r="E87" s="60">
        <v>3.6925330000000001</v>
      </c>
      <c r="F87" s="60">
        <v>1.487115</v>
      </c>
      <c r="G87" s="60"/>
      <c r="H87" s="60">
        <v>0.25427499999999997</v>
      </c>
      <c r="I87" s="60">
        <v>3.5839000000000003E-2</v>
      </c>
    </row>
    <row r="88" spans="1:9" x14ac:dyDescent="0.2">
      <c r="A88" s="60">
        <v>47.938180000000003</v>
      </c>
      <c r="B88" s="60">
        <v>23.233070000000001</v>
      </c>
      <c r="C88" s="60">
        <v>19.938580000000002</v>
      </c>
      <c r="D88" s="60">
        <v>19.914149999999999</v>
      </c>
      <c r="E88" s="60">
        <v>5.9568250000000003</v>
      </c>
      <c r="F88" s="60">
        <v>6.8229030000000002</v>
      </c>
      <c r="G88" s="60">
        <v>0.19575100000000001</v>
      </c>
      <c r="H88" s="60">
        <v>0.28664499999999998</v>
      </c>
      <c r="I88" s="60">
        <v>3.9205999999999998E-2</v>
      </c>
    </row>
    <row r="89" spans="1:9" x14ac:dyDescent="0.2">
      <c r="A89" s="60">
        <v>25.227239999999998</v>
      </c>
      <c r="B89" s="60">
        <v>9.5034080000000003</v>
      </c>
      <c r="C89" s="60">
        <v>6.3280200000000004</v>
      </c>
      <c r="D89" s="60">
        <v>11.72362</v>
      </c>
      <c r="E89" s="60">
        <v>5.2848369999999996</v>
      </c>
      <c r="F89" s="60">
        <v>1.576643</v>
      </c>
      <c r="G89" s="60">
        <v>0.14794299999999999</v>
      </c>
      <c r="H89" s="60">
        <v>0.17493700000000001</v>
      </c>
      <c r="I89" s="60">
        <v>8.8240000000000002E-3</v>
      </c>
    </row>
    <row r="90" spans="1:9" x14ac:dyDescent="0.2">
      <c r="A90" s="60">
        <v>172.072</v>
      </c>
      <c r="B90" s="60">
        <v>81.042439999999999</v>
      </c>
      <c r="C90" s="60">
        <v>53.408149999999999</v>
      </c>
      <c r="D90" s="60">
        <v>50.11741</v>
      </c>
      <c r="E90" s="60">
        <v>18.297979999999999</v>
      </c>
      <c r="F90" s="60">
        <v>5.0367990000000002</v>
      </c>
      <c r="G90" s="60">
        <v>0.39532499999999998</v>
      </c>
      <c r="H90" s="60">
        <v>0.33258700000000002</v>
      </c>
      <c r="I90" s="60">
        <v>0.15389700000000001</v>
      </c>
    </row>
    <row r="91" spans="1:9" x14ac:dyDescent="0.2">
      <c r="A91" s="60">
        <v>88.967669999999998</v>
      </c>
      <c r="B91" s="60">
        <v>56.798780000000001</v>
      </c>
      <c r="C91" s="60">
        <v>37.180370000000003</v>
      </c>
      <c r="D91" s="60">
        <v>42.70355</v>
      </c>
      <c r="E91" s="60">
        <v>13.92925</v>
      </c>
      <c r="F91" s="60">
        <v>3.96827</v>
      </c>
      <c r="G91" s="60"/>
      <c r="H91" s="60">
        <v>0.48287600000000003</v>
      </c>
      <c r="I91" s="60">
        <v>0.17610600000000001</v>
      </c>
    </row>
    <row r="92" spans="1:9" x14ac:dyDescent="0.2">
      <c r="A92" s="60">
        <v>31.196670000000001</v>
      </c>
      <c r="B92" s="60">
        <v>18.333950000000002</v>
      </c>
      <c r="C92" s="60">
        <v>10.713979999999999</v>
      </c>
      <c r="D92" s="60">
        <v>19.304760000000002</v>
      </c>
      <c r="E92" s="60">
        <v>5.1405349999999999</v>
      </c>
      <c r="F92" s="60">
        <v>0.96315200000000001</v>
      </c>
      <c r="G92" s="60">
        <v>0.14921300000000001</v>
      </c>
      <c r="H92" s="60">
        <v>0.205376</v>
      </c>
      <c r="I92" s="60">
        <v>6.8137000000000003E-2</v>
      </c>
    </row>
    <row r="93" spans="1:9" x14ac:dyDescent="0.2">
      <c r="A93" s="60">
        <v>31.204029999999999</v>
      </c>
      <c r="B93" s="60">
        <v>12.043670000000001</v>
      </c>
      <c r="C93" s="60">
        <v>11.08046</v>
      </c>
      <c r="D93" s="60">
        <v>18.881640000000001</v>
      </c>
      <c r="E93" s="60">
        <v>2.5157129999999999</v>
      </c>
      <c r="F93" s="60">
        <v>4.148237</v>
      </c>
      <c r="G93" s="60">
        <v>0.18893199999999999</v>
      </c>
      <c r="H93" s="60">
        <v>0.27187299999999998</v>
      </c>
      <c r="I93" s="60">
        <v>6.2739000000000003E-2</v>
      </c>
    </row>
    <row r="94" spans="1:9" x14ac:dyDescent="0.2">
      <c r="A94" s="60">
        <v>8.8230559999999993</v>
      </c>
      <c r="B94" s="60">
        <v>2.4141249999999999</v>
      </c>
      <c r="C94" s="60">
        <v>2.7423129999999998</v>
      </c>
      <c r="D94" s="60">
        <v>12.424340000000001</v>
      </c>
      <c r="E94" s="60">
        <v>2.2065890000000001</v>
      </c>
      <c r="F94" s="60">
        <v>2.8875470000000001</v>
      </c>
      <c r="G94" s="60">
        <v>0.21121300000000001</v>
      </c>
      <c r="H94" s="60">
        <v>0.16755</v>
      </c>
      <c r="I94" s="60">
        <v>7.6490000000000004E-3</v>
      </c>
    </row>
    <row r="95" spans="1:9" x14ac:dyDescent="0.2">
      <c r="A95" s="60">
        <v>35.061360000000001</v>
      </c>
      <c r="B95" s="60">
        <v>9.3431119999999996</v>
      </c>
      <c r="C95" s="60">
        <v>11.282249999999999</v>
      </c>
      <c r="D95" s="60">
        <v>13.712870000000001</v>
      </c>
      <c r="E95" s="60">
        <v>4.5294189999999999</v>
      </c>
      <c r="F95" s="60"/>
      <c r="G95" s="60"/>
      <c r="H95" s="60"/>
      <c r="I95" s="60"/>
    </row>
    <row r="96" spans="1:9" x14ac:dyDescent="0.2">
      <c r="A96" s="60">
        <v>52.353540000000002</v>
      </c>
      <c r="B96" s="60">
        <v>28.29205</v>
      </c>
      <c r="C96" s="60">
        <v>14.276339999999999</v>
      </c>
      <c r="D96" s="60">
        <v>16.413989999999998</v>
      </c>
      <c r="E96" s="60">
        <v>4.0011380000000001</v>
      </c>
      <c r="F96" s="60">
        <v>1.906166</v>
      </c>
      <c r="G96" s="60">
        <v>0.20170399999999999</v>
      </c>
      <c r="H96" s="60">
        <v>0.146014</v>
      </c>
      <c r="I96" s="60">
        <v>3.5534999999999997E-2</v>
      </c>
    </row>
    <row r="97" spans="1:9" x14ac:dyDescent="0.2">
      <c r="A97" s="60">
        <v>60.75994</v>
      </c>
      <c r="B97" s="60">
        <v>39.538429999999998</v>
      </c>
      <c r="C97" s="60">
        <v>24.96003</v>
      </c>
      <c r="D97" s="60">
        <v>28.088930000000001</v>
      </c>
      <c r="E97" s="60">
        <v>8.9130389999999995</v>
      </c>
      <c r="F97" s="60">
        <v>5.119828</v>
      </c>
      <c r="G97" s="60">
        <v>0.364597</v>
      </c>
      <c r="H97" s="60">
        <v>0.51188299999999998</v>
      </c>
      <c r="I97" s="60">
        <v>0.11378000000000001</v>
      </c>
    </row>
    <row r="98" spans="1:9" x14ac:dyDescent="0.2">
      <c r="A98" s="60"/>
      <c r="B98" s="60"/>
      <c r="C98" s="60"/>
      <c r="D98" s="60"/>
      <c r="E98" s="60"/>
      <c r="F98" s="60">
        <v>2.3337720000000002</v>
      </c>
      <c r="G98" s="60">
        <v>0.36616300000000002</v>
      </c>
      <c r="H98" s="60">
        <v>0.36487999999999998</v>
      </c>
      <c r="I98" s="60">
        <v>9.0093999999999994E-2</v>
      </c>
    </row>
    <row r="99" spans="1:9" x14ac:dyDescent="0.2">
      <c r="A99" s="60">
        <v>48.697519999999997</v>
      </c>
      <c r="B99" s="60">
        <v>28.486910000000002</v>
      </c>
      <c r="C99" s="60">
        <v>19.314319999999999</v>
      </c>
      <c r="D99" s="60">
        <v>21.319959999999998</v>
      </c>
      <c r="E99" s="60">
        <v>6.1442259999999997</v>
      </c>
      <c r="F99" s="60">
        <v>1.153124</v>
      </c>
      <c r="G99" s="60">
        <v>0.26571499999999998</v>
      </c>
      <c r="H99" s="60">
        <v>0.26145299999999999</v>
      </c>
      <c r="I99" s="60">
        <v>7.7415999999999999E-2</v>
      </c>
    </row>
    <row r="100" spans="1:9" x14ac:dyDescent="0.2">
      <c r="A100" s="60">
        <v>63.716119999999997</v>
      </c>
      <c r="B100" s="60">
        <v>41.582299999999996</v>
      </c>
      <c r="C100" s="60">
        <v>23.245349999999998</v>
      </c>
      <c r="D100" s="60">
        <v>23.849959999999999</v>
      </c>
      <c r="E100" s="60">
        <v>8.7823659999999997</v>
      </c>
      <c r="F100" s="60">
        <v>3.9149660000000002</v>
      </c>
      <c r="G100" s="60">
        <v>0.25607200000000002</v>
      </c>
      <c r="H100" s="60">
        <v>0.47868100000000002</v>
      </c>
      <c r="I100" s="60">
        <v>0.15703700000000001</v>
      </c>
    </row>
    <row r="101" spans="1:9" x14ac:dyDescent="0.2">
      <c r="A101" s="60">
        <v>69.139690000000002</v>
      </c>
      <c r="B101" s="60">
        <v>54.025829999999999</v>
      </c>
      <c r="C101" s="60">
        <v>29.109000000000002</v>
      </c>
      <c r="D101" s="60">
        <v>34.73171</v>
      </c>
      <c r="E101" s="60">
        <v>12.943519999999999</v>
      </c>
      <c r="F101" s="60">
        <v>1.7696350000000001</v>
      </c>
      <c r="G101" s="60">
        <v>0.22681799999999999</v>
      </c>
      <c r="H101" s="60">
        <v>0.19972699999999999</v>
      </c>
      <c r="I101" s="60">
        <v>7.6027999999999998E-2</v>
      </c>
    </row>
    <row r="102" spans="1:9" x14ac:dyDescent="0.2">
      <c r="A102" s="60">
        <v>18.91949</v>
      </c>
      <c r="B102" s="60">
        <v>7.4047179999999999</v>
      </c>
      <c r="C102" s="60">
        <v>6.2568349999999997</v>
      </c>
      <c r="D102" s="60">
        <v>11.46598</v>
      </c>
      <c r="E102" s="60">
        <v>5.7411479999999999</v>
      </c>
      <c r="F102" s="60">
        <v>1.7655810000000001</v>
      </c>
      <c r="G102" s="60">
        <v>0.17438000000000001</v>
      </c>
      <c r="H102" s="60">
        <v>0.17211499999999999</v>
      </c>
      <c r="I102" s="60">
        <v>1.6924999999999999E-2</v>
      </c>
    </row>
    <row r="103" spans="1:9" x14ac:dyDescent="0.2">
      <c r="A103" s="60">
        <v>86.721519999999998</v>
      </c>
      <c r="B103" s="60">
        <v>54.19171</v>
      </c>
      <c r="C103" s="60">
        <v>36.213320000000003</v>
      </c>
      <c r="D103" s="60">
        <v>38.687939999999998</v>
      </c>
      <c r="E103" s="60">
        <v>14.926679999999999</v>
      </c>
      <c r="F103" s="60">
        <v>3.6004230000000002</v>
      </c>
      <c r="G103" s="60">
        <v>0.39668999999999999</v>
      </c>
      <c r="H103" s="60">
        <v>0.45871200000000001</v>
      </c>
      <c r="I103" s="60">
        <v>0.167716</v>
      </c>
    </row>
    <row r="104" spans="1:9" x14ac:dyDescent="0.2">
      <c r="A104" s="60">
        <v>78.713840000000005</v>
      </c>
      <c r="B104" s="60">
        <v>54.923139999999997</v>
      </c>
      <c r="C104" s="60">
        <v>34.289400000000001</v>
      </c>
      <c r="D104" s="60">
        <v>32.896999999999998</v>
      </c>
      <c r="E104" s="60">
        <v>13.58306</v>
      </c>
      <c r="F104" s="60">
        <v>4.6685910000000002</v>
      </c>
      <c r="G104" s="60">
        <v>0.428037</v>
      </c>
      <c r="H104" s="60">
        <v>0.75074099999999999</v>
      </c>
      <c r="I104" s="60">
        <v>0.204982</v>
      </c>
    </row>
    <row r="105" spans="1:9" x14ac:dyDescent="0.2">
      <c r="A105" s="60">
        <v>31.351330000000001</v>
      </c>
      <c r="B105" s="60">
        <v>13.21955</v>
      </c>
      <c r="C105" s="60">
        <v>12.60801</v>
      </c>
      <c r="D105" s="60">
        <v>15.481680000000001</v>
      </c>
      <c r="E105" s="60">
        <v>3.5462009999999999</v>
      </c>
      <c r="F105" s="60">
        <v>2.5648789999999999</v>
      </c>
      <c r="G105" s="60">
        <v>0.219745</v>
      </c>
      <c r="H105" s="60">
        <v>0.28511799999999998</v>
      </c>
      <c r="I105" s="60">
        <v>6.2739000000000003E-2</v>
      </c>
    </row>
    <row r="106" spans="1:9" x14ac:dyDescent="0.2">
      <c r="A106" s="60">
        <v>16.308920000000001</v>
      </c>
      <c r="B106" s="60">
        <v>6.6453930000000003</v>
      </c>
      <c r="C106" s="60">
        <v>7.2760720000000001</v>
      </c>
      <c r="D106" s="60">
        <v>10.44617</v>
      </c>
      <c r="E106" s="60">
        <v>4.4496029999999998</v>
      </c>
      <c r="F106" s="60">
        <v>2.1921050000000002</v>
      </c>
      <c r="G106" s="60">
        <v>0.19171199999999999</v>
      </c>
      <c r="H106" s="60">
        <v>0.13836300000000001</v>
      </c>
      <c r="I106" s="60">
        <v>1.7727E-2</v>
      </c>
    </row>
    <row r="107" spans="1:9" x14ac:dyDescent="0.2">
      <c r="A107" s="60">
        <v>86.370350000000002</v>
      </c>
      <c r="B107" s="60">
        <v>71.365030000000004</v>
      </c>
      <c r="C107" s="60">
        <v>53.50394</v>
      </c>
      <c r="D107" s="60">
        <v>47.748759999999997</v>
      </c>
      <c r="E107" s="60">
        <v>21.991320000000002</v>
      </c>
      <c r="F107" s="60">
        <v>3.0487069999999998</v>
      </c>
      <c r="G107" s="60">
        <v>0.32095000000000001</v>
      </c>
      <c r="H107" s="60">
        <v>0.58855199999999996</v>
      </c>
      <c r="I107" s="60">
        <v>0.22534299999999999</v>
      </c>
    </row>
    <row r="108" spans="1:9" x14ac:dyDescent="0.2">
      <c r="A108" s="60">
        <v>239.05850000000001</v>
      </c>
      <c r="B108" s="60">
        <v>230.86349999999999</v>
      </c>
      <c r="C108" s="60">
        <v>133.1661</v>
      </c>
      <c r="D108" s="60">
        <v>109.7368</v>
      </c>
      <c r="E108" s="60">
        <v>53.486750000000001</v>
      </c>
      <c r="F108" s="60">
        <v>3.403464</v>
      </c>
      <c r="G108" s="60">
        <v>0.20405300000000001</v>
      </c>
      <c r="H108" s="60">
        <v>0.40158500000000003</v>
      </c>
      <c r="I108" s="60">
        <v>0.18861900000000001</v>
      </c>
    </row>
    <row r="109" spans="1:9" x14ac:dyDescent="0.2">
      <c r="A109" s="60">
        <v>69.105760000000004</v>
      </c>
      <c r="B109" s="60">
        <v>51.713929999999998</v>
      </c>
      <c r="C109" s="60">
        <v>26.496279999999999</v>
      </c>
      <c r="D109" s="60">
        <v>30.90315</v>
      </c>
      <c r="E109" s="60">
        <v>10.89387</v>
      </c>
      <c r="F109" s="60">
        <v>2.9551980000000002</v>
      </c>
      <c r="G109" s="60">
        <v>0.20983399999999999</v>
      </c>
      <c r="H109" s="60">
        <v>0.151393</v>
      </c>
      <c r="I109" s="60">
        <v>1.9897999999999999E-2</v>
      </c>
    </row>
    <row r="110" spans="1:9" x14ac:dyDescent="0.2">
      <c r="A110" s="60">
        <v>60.555300000000003</v>
      </c>
      <c r="B110" s="60">
        <v>51.755009999999999</v>
      </c>
      <c r="C110" s="60">
        <v>24.775790000000001</v>
      </c>
      <c r="D110" s="60">
        <v>36.38626</v>
      </c>
      <c r="E110" s="60">
        <v>12.97467</v>
      </c>
      <c r="F110" s="60">
        <v>6.9206409999999998</v>
      </c>
      <c r="G110" s="60">
        <v>0.48497200000000001</v>
      </c>
      <c r="H110" s="60">
        <v>0.73347099999999998</v>
      </c>
      <c r="I110" s="60">
        <v>0.346605</v>
      </c>
    </row>
    <row r="111" spans="1:9" x14ac:dyDescent="0.2">
      <c r="A111" s="60">
        <v>11.36598</v>
      </c>
      <c r="B111" s="60">
        <v>4.3309860000000002</v>
      </c>
      <c r="C111" s="60">
        <v>4.3677190000000001</v>
      </c>
      <c r="D111" s="60">
        <v>10.208170000000001</v>
      </c>
      <c r="E111" s="60">
        <v>1.6810050000000001</v>
      </c>
      <c r="F111" s="60">
        <v>1.0836600000000001</v>
      </c>
      <c r="G111" s="60">
        <v>0.16381399999999999</v>
      </c>
      <c r="H111" s="60">
        <v>8.2614000000000007E-2</v>
      </c>
      <c r="I111" s="60"/>
    </row>
    <row r="112" spans="1:9" x14ac:dyDescent="0.2">
      <c r="A112" s="60">
        <v>11.497730000000001</v>
      </c>
      <c r="B112" s="60">
        <v>4.6499420000000002</v>
      </c>
      <c r="C112" s="60">
        <v>4.916906</v>
      </c>
      <c r="D112" s="60">
        <v>10.70764</v>
      </c>
      <c r="E112" s="60">
        <v>2.2583250000000001</v>
      </c>
      <c r="F112" s="60">
        <v>0.66860200000000003</v>
      </c>
      <c r="G112" s="60">
        <v>0.127361</v>
      </c>
      <c r="H112" s="60">
        <v>0.12299300000000001</v>
      </c>
      <c r="I112" s="60">
        <v>6.731E-3</v>
      </c>
    </row>
    <row r="113" spans="1:10" x14ac:dyDescent="0.2">
      <c r="A113" s="60">
        <v>57.269770000000001</v>
      </c>
      <c r="B113" s="60">
        <v>41.639020000000002</v>
      </c>
      <c r="C113" s="60">
        <v>29.427029999999998</v>
      </c>
      <c r="D113" s="60">
        <v>26.98122</v>
      </c>
      <c r="E113" s="60">
        <v>9.0936640000000004</v>
      </c>
      <c r="F113" s="60">
        <v>28.653369999999999</v>
      </c>
      <c r="G113" s="60">
        <v>0.32463799999999998</v>
      </c>
      <c r="H113" s="60">
        <v>0.853522</v>
      </c>
      <c r="I113" s="60">
        <v>0.24901499999999999</v>
      </c>
    </row>
    <row r="114" spans="1:10" x14ac:dyDescent="0.2">
      <c r="A114" s="60">
        <v>17.053879999999999</v>
      </c>
      <c r="B114" s="60">
        <v>6.999282</v>
      </c>
      <c r="C114" s="60">
        <v>5.6666160000000003</v>
      </c>
      <c r="D114" s="60">
        <v>9.7051189999999998</v>
      </c>
      <c r="E114" s="60">
        <v>5.3881680000000003</v>
      </c>
      <c r="F114" s="60">
        <v>1.23875</v>
      </c>
      <c r="G114" s="60">
        <v>0.19818</v>
      </c>
      <c r="H114" s="60">
        <v>0.14205899999999999</v>
      </c>
      <c r="I114" s="60">
        <v>1.7458999999999999E-2</v>
      </c>
    </row>
    <row r="115" spans="1:10" x14ac:dyDescent="0.2">
      <c r="A115" s="60">
        <v>20.289950000000001</v>
      </c>
      <c r="B115" s="60">
        <v>11.04528</v>
      </c>
      <c r="C115" s="60">
        <v>7.998856</v>
      </c>
      <c r="D115" s="60">
        <v>10.883929999999999</v>
      </c>
      <c r="E115" s="60">
        <v>4.7450289999999997</v>
      </c>
      <c r="F115" s="60">
        <v>46.355629999999998</v>
      </c>
      <c r="G115" s="60">
        <v>0.22489000000000001</v>
      </c>
      <c r="H115" s="60">
        <v>7.2936000000000001E-2</v>
      </c>
      <c r="I115" s="60">
        <v>1.3526E-2</v>
      </c>
    </row>
    <row r="116" spans="1:10" x14ac:dyDescent="0.2">
      <c r="A116" s="60">
        <v>23.684629999999999</v>
      </c>
      <c r="B116" s="60">
        <v>10.205399999999999</v>
      </c>
      <c r="C116" s="60">
        <v>8.7301549999999999</v>
      </c>
      <c r="D116" s="60">
        <v>12.61936</v>
      </c>
      <c r="E116" s="60">
        <v>3.0698560000000001</v>
      </c>
      <c r="F116" s="60">
        <v>2.7445119999999998</v>
      </c>
      <c r="G116" s="60">
        <v>0.21640300000000001</v>
      </c>
      <c r="H116" s="60">
        <v>0.370838</v>
      </c>
      <c r="I116" s="60">
        <v>8.0553E-2</v>
      </c>
    </row>
    <row r="117" spans="1:10" x14ac:dyDescent="0.2">
      <c r="A117" s="60">
        <v>40.413739999999997</v>
      </c>
      <c r="B117" s="60">
        <v>14.31629</v>
      </c>
      <c r="C117" s="60">
        <v>13.011329999999999</v>
      </c>
      <c r="D117" s="60">
        <v>13.30893</v>
      </c>
      <c r="E117" s="60">
        <v>7.4073270000000004</v>
      </c>
      <c r="F117" s="60">
        <v>3.443813</v>
      </c>
      <c r="G117" s="60">
        <v>0.172293</v>
      </c>
      <c r="H117" s="60">
        <v>0.18890100000000001</v>
      </c>
      <c r="I117" s="60">
        <v>1.9623999999999999E-2</v>
      </c>
    </row>
    <row r="118" spans="1:10" x14ac:dyDescent="0.2">
      <c r="A118" s="60">
        <v>31.270810000000001</v>
      </c>
      <c r="B118" s="60">
        <v>17.308599999999998</v>
      </c>
      <c r="C118" s="60">
        <v>15.07794</v>
      </c>
      <c r="D118" s="60">
        <v>19.879190000000001</v>
      </c>
      <c r="E118" s="60">
        <v>5.9128069999999999</v>
      </c>
      <c r="F118" s="60">
        <v>4.0393920000000003</v>
      </c>
      <c r="G118" s="60">
        <v>0.20880399999999999</v>
      </c>
      <c r="H118" s="60">
        <v>0.27063300000000001</v>
      </c>
      <c r="I118" s="60">
        <v>5.6763000000000001E-2</v>
      </c>
    </row>
    <row r="119" spans="1:10" x14ac:dyDescent="0.2">
      <c r="A119" s="60">
        <v>15.00831</v>
      </c>
      <c r="B119" s="60">
        <v>6.6966210000000004</v>
      </c>
      <c r="C119" s="60">
        <v>6.9073580000000003</v>
      </c>
      <c r="D119" s="60">
        <v>9.5134430000000005</v>
      </c>
      <c r="E119" s="60">
        <v>3.190086</v>
      </c>
      <c r="F119" s="60">
        <v>3.8485779999999998</v>
      </c>
      <c r="G119" s="60">
        <v>0.22031800000000001</v>
      </c>
      <c r="H119" s="60">
        <v>0.157861</v>
      </c>
      <c r="I119" s="60">
        <v>4.7470000000000004E-3</v>
      </c>
    </row>
    <row r="121" spans="1:10" x14ac:dyDescent="0.2">
      <c r="A121" s="30" t="s">
        <v>166</v>
      </c>
      <c r="B121" s="30" t="s">
        <v>36</v>
      </c>
      <c r="C121" s="30" t="s">
        <v>37</v>
      </c>
      <c r="D121" s="30" t="s">
        <v>38</v>
      </c>
      <c r="E121" s="30" t="s">
        <v>39</v>
      </c>
      <c r="F121" s="30" t="s">
        <v>40</v>
      </c>
      <c r="G121" s="30" t="s">
        <v>33</v>
      </c>
      <c r="H121" s="30" t="s">
        <v>26</v>
      </c>
      <c r="I121" s="30" t="s">
        <v>41</v>
      </c>
      <c r="J121" s="30" t="s">
        <v>35</v>
      </c>
    </row>
    <row r="122" spans="1:10" x14ac:dyDescent="0.2">
      <c r="A122" s="31" t="s">
        <v>36</v>
      </c>
      <c r="B122" s="32">
        <v>1</v>
      </c>
      <c r="C122" s="32">
        <v>0.97701149425287404</v>
      </c>
      <c r="D122" s="32">
        <v>0.98090954522738605</v>
      </c>
      <c r="E122" s="32">
        <v>0.91269716179954696</v>
      </c>
      <c r="F122" s="32">
        <v>0.91843309114673399</v>
      </c>
      <c r="G122" s="32">
        <v>0.504134349267093</v>
      </c>
      <c r="H122" s="32">
        <v>0.62759740259740304</v>
      </c>
      <c r="I122" s="32">
        <v>0.702201251493489</v>
      </c>
      <c r="J122" s="32">
        <v>0.81142282609487604</v>
      </c>
    </row>
    <row r="123" spans="1:10" x14ac:dyDescent="0.2">
      <c r="A123" s="31" t="s">
        <v>37</v>
      </c>
      <c r="B123" s="32">
        <v>0.97701149425287404</v>
      </c>
      <c r="C123" s="32">
        <v>1</v>
      </c>
      <c r="D123" s="32">
        <v>0.98373121131741803</v>
      </c>
      <c r="E123" s="32">
        <v>0.91554574846233905</v>
      </c>
      <c r="F123" s="32">
        <v>0.92772075500711204</v>
      </c>
      <c r="G123" s="32">
        <v>0.50808931561144</v>
      </c>
      <c r="H123" s="32">
        <v>0.64874517374517404</v>
      </c>
      <c r="I123" s="32">
        <v>0.70860047386646696</v>
      </c>
      <c r="J123" s="32">
        <v>0.82873870300570396</v>
      </c>
    </row>
    <row r="124" spans="1:10" x14ac:dyDescent="0.2">
      <c r="A124" s="31" t="s">
        <v>38</v>
      </c>
      <c r="B124" s="32">
        <v>0.98090954522738605</v>
      </c>
      <c r="C124" s="32">
        <v>0.98373121131741803</v>
      </c>
      <c r="D124" s="32">
        <v>1</v>
      </c>
      <c r="E124" s="32">
        <v>0.91065202265702905</v>
      </c>
      <c r="F124" s="32">
        <v>0.92672125475723699</v>
      </c>
      <c r="G124" s="32">
        <v>0.50694468172344298</v>
      </c>
      <c r="H124" s="32">
        <v>0.635565110565111</v>
      </c>
      <c r="I124" s="32">
        <v>0.69507300378688197</v>
      </c>
      <c r="J124" s="32">
        <v>0.80328153743222497</v>
      </c>
    </row>
    <row r="125" spans="1:10" x14ac:dyDescent="0.2">
      <c r="A125" s="31" t="s">
        <v>39</v>
      </c>
      <c r="B125" s="32">
        <v>0.91269716179954696</v>
      </c>
      <c r="C125" s="32">
        <v>0.91554574846233905</v>
      </c>
      <c r="D125" s="32">
        <v>0.91065202265702905</v>
      </c>
      <c r="E125" s="32">
        <v>1</v>
      </c>
      <c r="F125" s="32">
        <v>0.87723014351220396</v>
      </c>
      <c r="G125" s="32">
        <v>0.493988510906336</v>
      </c>
      <c r="H125" s="32">
        <v>0.58762542833765097</v>
      </c>
      <c r="I125" s="32">
        <v>0.68561060169696897</v>
      </c>
      <c r="J125" s="32">
        <v>0.81530263565428196</v>
      </c>
    </row>
    <row r="126" spans="1:10" x14ac:dyDescent="0.2">
      <c r="A126" s="31" t="s">
        <v>40</v>
      </c>
      <c r="B126" s="32">
        <v>0.91843309114673399</v>
      </c>
      <c r="C126" s="32">
        <v>0.92772075500711204</v>
      </c>
      <c r="D126" s="32">
        <v>0.92672125475723699</v>
      </c>
      <c r="E126" s="32">
        <v>0.87723014351220396</v>
      </c>
      <c r="F126" s="32">
        <v>1</v>
      </c>
      <c r="G126" s="32">
        <v>0.50848224963269195</v>
      </c>
      <c r="H126" s="32">
        <v>0.59959634959635</v>
      </c>
      <c r="I126" s="32">
        <v>0.66785605799801495</v>
      </c>
      <c r="J126" s="32">
        <v>0.78470994667530802</v>
      </c>
    </row>
    <row r="127" spans="1:10" x14ac:dyDescent="0.2">
      <c r="A127" s="31" t="s">
        <v>33</v>
      </c>
      <c r="B127" s="32">
        <v>0.504134349267093</v>
      </c>
      <c r="C127" s="32">
        <v>0.50808931561144</v>
      </c>
      <c r="D127" s="32">
        <v>0.50694468172344298</v>
      </c>
      <c r="E127" s="32">
        <v>0.493988510906336</v>
      </c>
      <c r="F127" s="32">
        <v>0.50848224963269195</v>
      </c>
      <c r="G127" s="32">
        <v>1</v>
      </c>
      <c r="H127" s="32">
        <v>0.48436293436293398</v>
      </c>
      <c r="I127" s="32">
        <v>0.71134646928980805</v>
      </c>
      <c r="J127" s="32">
        <v>0.60258789494830101</v>
      </c>
    </row>
    <row r="128" spans="1:10" x14ac:dyDescent="0.2">
      <c r="A128" s="31" t="s">
        <v>26</v>
      </c>
      <c r="B128" s="32">
        <v>0.62759740259740304</v>
      </c>
      <c r="C128" s="32">
        <v>0.64874517374517404</v>
      </c>
      <c r="D128" s="32">
        <v>0.635565110565111</v>
      </c>
      <c r="E128" s="32">
        <v>0.58762542833765097</v>
      </c>
      <c r="F128" s="32">
        <v>0.59959634959635</v>
      </c>
      <c r="G128" s="32">
        <v>0.48436293436293398</v>
      </c>
      <c r="H128" s="32">
        <v>1</v>
      </c>
      <c r="I128" s="32">
        <v>0.63323408077716403</v>
      </c>
      <c r="J128" s="32">
        <v>0.70332853042491295</v>
      </c>
    </row>
    <row r="129" spans="1:10" x14ac:dyDescent="0.2">
      <c r="A129" s="31" t="s">
        <v>41</v>
      </c>
      <c r="B129" s="32">
        <v>0.702201251493489</v>
      </c>
      <c r="C129" s="32">
        <v>0.70860047386646696</v>
      </c>
      <c r="D129" s="32">
        <v>0.69507300378688197</v>
      </c>
      <c r="E129" s="32">
        <v>0.68561060169696897</v>
      </c>
      <c r="F129" s="32">
        <v>0.66785605799801495</v>
      </c>
      <c r="G129" s="32">
        <v>0.71134646928980805</v>
      </c>
      <c r="H129" s="32">
        <v>0.63323408077716403</v>
      </c>
      <c r="I129" s="32">
        <v>1</v>
      </c>
      <c r="J129" s="32">
        <v>0.82790726296220596</v>
      </c>
    </row>
    <row r="130" spans="1:10" x14ac:dyDescent="0.2">
      <c r="A130" s="31" t="s">
        <v>35</v>
      </c>
      <c r="B130" s="32">
        <v>0.81142282609487604</v>
      </c>
      <c r="C130" s="32">
        <v>0.82873870300570396</v>
      </c>
      <c r="D130" s="32">
        <v>0.80328153743222497</v>
      </c>
      <c r="E130" s="32">
        <v>0.81530263565428196</v>
      </c>
      <c r="F130" s="32">
        <v>0.78470994667530802</v>
      </c>
      <c r="G130" s="32">
        <v>0.60258789494830101</v>
      </c>
      <c r="H130" s="32">
        <v>0.70332853042491295</v>
      </c>
      <c r="I130" s="32">
        <v>0.82790726296220596</v>
      </c>
      <c r="J130" s="32">
        <v>1</v>
      </c>
    </row>
    <row r="132" spans="1:10" x14ac:dyDescent="0.2">
      <c r="A132" s="30" t="s">
        <v>232</v>
      </c>
      <c r="B132" s="30" t="s">
        <v>36</v>
      </c>
      <c r="C132" s="30" t="s">
        <v>37</v>
      </c>
      <c r="D132" s="30" t="s">
        <v>38</v>
      </c>
      <c r="E132" s="30" t="s">
        <v>39</v>
      </c>
      <c r="F132" s="30" t="s">
        <v>40</v>
      </c>
      <c r="G132" s="30" t="s">
        <v>33</v>
      </c>
      <c r="H132" s="30" t="s">
        <v>26</v>
      </c>
      <c r="I132" s="30" t="s">
        <v>41</v>
      </c>
      <c r="J132" s="30" t="s">
        <v>35</v>
      </c>
    </row>
    <row r="133" spans="1:10" x14ac:dyDescent="0.2">
      <c r="A133" s="31" t="s">
        <v>36</v>
      </c>
      <c r="B133" s="32"/>
      <c r="C133" s="32">
        <v>2.29664528806506E-78</v>
      </c>
      <c r="D133" s="32">
        <v>6.4353421774089496E-83</v>
      </c>
      <c r="E133" s="32">
        <v>4.0170944926186201E-46</v>
      </c>
      <c r="F133" s="32">
        <v>9.8413250623205299E-48</v>
      </c>
      <c r="G133" s="32">
        <v>1.4546854041549401E-8</v>
      </c>
      <c r="H133" s="32">
        <v>1.6913120998239601E-13</v>
      </c>
      <c r="I133" s="32">
        <v>3.17949346737172E-18</v>
      </c>
      <c r="J133" s="32">
        <v>1.04153041097766E-26</v>
      </c>
    </row>
    <row r="134" spans="1:10" x14ac:dyDescent="0.2">
      <c r="A134" s="31" t="s">
        <v>37</v>
      </c>
      <c r="B134" s="32">
        <v>2.29664528806506E-78</v>
      </c>
      <c r="C134" s="32"/>
      <c r="D134" s="32">
        <v>7.6436811876067596E-87</v>
      </c>
      <c r="E134" s="32">
        <v>6.5801556981078395E-47</v>
      </c>
      <c r="F134" s="32">
        <v>1.30558326378154E-50</v>
      </c>
      <c r="G134" s="32">
        <v>1.0740708736095999E-8</v>
      </c>
      <c r="H134" s="32">
        <v>1.3683915193005399E-14</v>
      </c>
      <c r="I134" s="32">
        <v>1.15213765975639E-18</v>
      </c>
      <c r="J134" s="32">
        <v>9.8152085003716699E-29</v>
      </c>
    </row>
    <row r="135" spans="1:10" x14ac:dyDescent="0.2">
      <c r="A135" s="31" t="s">
        <v>38</v>
      </c>
      <c r="B135" s="32">
        <v>6.4353421774089496E-83</v>
      </c>
      <c r="C135" s="32">
        <v>7.6436811876067596E-87</v>
      </c>
      <c r="D135" s="32"/>
      <c r="E135" s="32">
        <v>1.4177376291566E-45</v>
      </c>
      <c r="F135" s="32">
        <v>2.7758549589742399E-50</v>
      </c>
      <c r="G135" s="32">
        <v>1.17309165509821E-8</v>
      </c>
      <c r="H135" s="32">
        <v>6.7090116693549405E-14</v>
      </c>
      <c r="I135" s="32">
        <v>9.5469596003561594E-18</v>
      </c>
      <c r="J135" s="32">
        <v>7.9307607570139195E-26</v>
      </c>
    </row>
    <row r="136" spans="1:10" x14ac:dyDescent="0.2">
      <c r="A136" s="31" t="s">
        <v>39</v>
      </c>
      <c r="B136" s="32">
        <v>4.0170944926186201E-46</v>
      </c>
      <c r="C136" s="32">
        <v>6.5801556981078395E-47</v>
      </c>
      <c r="D136" s="32">
        <v>1.4177376291566E-45</v>
      </c>
      <c r="E136" s="32"/>
      <c r="F136" s="32">
        <v>3.9539910652794701E-38</v>
      </c>
      <c r="G136" s="32">
        <v>3.1129333326479397E-8</v>
      </c>
      <c r="H136" s="32">
        <v>1.2027496418346399E-11</v>
      </c>
      <c r="I136" s="32">
        <v>3.9146855487080401E-17</v>
      </c>
      <c r="J136" s="32">
        <v>3.8225052750840501E-27</v>
      </c>
    </row>
    <row r="137" spans="1:10" x14ac:dyDescent="0.2">
      <c r="A137" s="31" t="s">
        <v>40</v>
      </c>
      <c r="B137" s="32">
        <v>9.8413250623205299E-48</v>
      </c>
      <c r="C137" s="32">
        <v>1.30558326378154E-50</v>
      </c>
      <c r="D137" s="32">
        <v>2.7758549589742399E-50</v>
      </c>
      <c r="E137" s="32">
        <v>3.9539910652794701E-38</v>
      </c>
      <c r="F137" s="32"/>
      <c r="G137" s="32">
        <v>1.04196463765709E-8</v>
      </c>
      <c r="H137" s="32">
        <v>3.56751591113903E-12</v>
      </c>
      <c r="I137" s="32">
        <v>4.81085139445315E-16</v>
      </c>
      <c r="J137" s="32">
        <v>5.8173227195614304E-24</v>
      </c>
    </row>
    <row r="138" spans="1:10" x14ac:dyDescent="0.2">
      <c r="A138" s="31" t="s">
        <v>33</v>
      </c>
      <c r="B138" s="32">
        <v>1.4546854041549401E-8</v>
      </c>
      <c r="C138" s="32">
        <v>1.0740708736095999E-8</v>
      </c>
      <c r="D138" s="32">
        <v>1.17309165509821E-8</v>
      </c>
      <c r="E138" s="32">
        <v>3.1129333326479397E-8</v>
      </c>
      <c r="F138" s="32">
        <v>1.04196463765709E-8</v>
      </c>
      <c r="G138" s="32"/>
      <c r="H138" s="32">
        <v>7.1911163652392701E-8</v>
      </c>
      <c r="I138" s="32">
        <v>7.3903696609813601E-19</v>
      </c>
      <c r="J138" s="32">
        <v>4.1385530177048701E-12</v>
      </c>
    </row>
    <row r="139" spans="1:10" x14ac:dyDescent="0.2">
      <c r="A139" s="31" t="s">
        <v>26</v>
      </c>
      <c r="B139" s="32">
        <v>1.6913120998239601E-13</v>
      </c>
      <c r="C139" s="32">
        <v>1.3683915193005399E-14</v>
      </c>
      <c r="D139" s="32">
        <v>6.7090116693549405E-14</v>
      </c>
      <c r="E139" s="32">
        <v>1.2027496418346399E-11</v>
      </c>
      <c r="F139" s="32">
        <v>3.56751591113903E-12</v>
      </c>
      <c r="G139" s="32">
        <v>7.1911163652392701E-8</v>
      </c>
      <c r="H139" s="32"/>
      <c r="I139" s="32">
        <v>5.2353529085382102E-14</v>
      </c>
      <c r="J139" s="32">
        <v>2.1209017723626501E-17</v>
      </c>
    </row>
    <row r="140" spans="1:10" x14ac:dyDescent="0.2">
      <c r="A140" s="31" t="s">
        <v>41</v>
      </c>
      <c r="B140" s="32">
        <v>3.17949346737172E-18</v>
      </c>
      <c r="C140" s="32">
        <v>1.15213765975639E-18</v>
      </c>
      <c r="D140" s="32">
        <v>9.5469596003561594E-18</v>
      </c>
      <c r="E140" s="32">
        <v>3.9146855487080401E-17</v>
      </c>
      <c r="F140" s="32">
        <v>4.81085139445315E-16</v>
      </c>
      <c r="G140" s="32">
        <v>7.3903696609813601E-19</v>
      </c>
      <c r="H140" s="32">
        <v>5.2353529085382102E-14</v>
      </c>
      <c r="I140" s="32"/>
      <c r="J140" s="32">
        <v>3.8728565515498799E-29</v>
      </c>
    </row>
    <row r="141" spans="1:10" x14ac:dyDescent="0.2">
      <c r="A141" s="31" t="s">
        <v>35</v>
      </c>
      <c r="B141" s="32">
        <v>1.04153041097766E-26</v>
      </c>
      <c r="C141" s="32">
        <v>9.8152085003716699E-29</v>
      </c>
      <c r="D141" s="32">
        <v>7.9307607570139195E-26</v>
      </c>
      <c r="E141" s="32">
        <v>3.8225052750840501E-27</v>
      </c>
      <c r="F141" s="32">
        <v>5.8173227195614304E-24</v>
      </c>
      <c r="G141" s="32">
        <v>4.1385530177048701E-12</v>
      </c>
      <c r="H141" s="32">
        <v>2.1209017723626501E-17</v>
      </c>
      <c r="I141" s="32">
        <v>3.8728565515498799E-29</v>
      </c>
      <c r="J141" s="32"/>
    </row>
    <row r="143" spans="1:10" x14ac:dyDescent="0.2">
      <c r="A143" s="30" t="s">
        <v>212</v>
      </c>
      <c r="B143" s="30" t="s">
        <v>36</v>
      </c>
      <c r="C143" s="30" t="s">
        <v>37</v>
      </c>
      <c r="D143" s="30" t="s">
        <v>38</v>
      </c>
      <c r="E143" s="30" t="s">
        <v>39</v>
      </c>
      <c r="F143" s="30" t="s">
        <v>40</v>
      </c>
      <c r="G143" s="30" t="s">
        <v>33</v>
      </c>
      <c r="H143" s="30" t="s">
        <v>26</v>
      </c>
      <c r="I143" s="30" t="s">
        <v>41</v>
      </c>
      <c r="J143" s="30" t="s">
        <v>35</v>
      </c>
    </row>
    <row r="144" spans="1:10" x14ac:dyDescent="0.2">
      <c r="A144" s="31" t="s">
        <v>36</v>
      </c>
      <c r="B144" s="32"/>
      <c r="C144" s="32" t="s">
        <v>273</v>
      </c>
      <c r="D144" s="32" t="s">
        <v>274</v>
      </c>
      <c r="E144" s="32" t="s">
        <v>275</v>
      </c>
      <c r="F144" s="32" t="s">
        <v>276</v>
      </c>
      <c r="G144" s="32" t="s">
        <v>277</v>
      </c>
      <c r="H144" s="32" t="s">
        <v>278</v>
      </c>
      <c r="I144" s="32" t="s">
        <v>279</v>
      </c>
      <c r="J144" s="32" t="s">
        <v>280</v>
      </c>
    </row>
    <row r="145" spans="1:10" x14ac:dyDescent="0.2">
      <c r="A145" s="31" t="s">
        <v>37</v>
      </c>
      <c r="B145" s="32" t="s">
        <v>273</v>
      </c>
      <c r="C145" s="32"/>
      <c r="D145" s="32" t="s">
        <v>220</v>
      </c>
      <c r="E145" s="32" t="s">
        <v>281</v>
      </c>
      <c r="F145" s="32" t="s">
        <v>221</v>
      </c>
      <c r="G145" s="32" t="s">
        <v>282</v>
      </c>
      <c r="H145" s="32" t="s">
        <v>214</v>
      </c>
      <c r="I145" s="32" t="s">
        <v>217</v>
      </c>
      <c r="J145" s="32" t="s">
        <v>219</v>
      </c>
    </row>
    <row r="146" spans="1:10" x14ac:dyDescent="0.2">
      <c r="A146" s="31" t="s">
        <v>38</v>
      </c>
      <c r="B146" s="32" t="s">
        <v>274</v>
      </c>
      <c r="C146" s="32" t="s">
        <v>220</v>
      </c>
      <c r="D146" s="32"/>
      <c r="E146" s="32" t="s">
        <v>283</v>
      </c>
      <c r="F146" s="32" t="s">
        <v>222</v>
      </c>
      <c r="G146" s="32" t="s">
        <v>284</v>
      </c>
      <c r="H146" s="32" t="s">
        <v>285</v>
      </c>
      <c r="I146" s="32" t="s">
        <v>286</v>
      </c>
      <c r="J146" s="32" t="s">
        <v>287</v>
      </c>
    </row>
    <row r="147" spans="1:10" x14ac:dyDescent="0.2">
      <c r="A147" s="31" t="s">
        <v>39</v>
      </c>
      <c r="B147" s="32" t="s">
        <v>275</v>
      </c>
      <c r="C147" s="32" t="s">
        <v>281</v>
      </c>
      <c r="D147" s="32" t="s">
        <v>283</v>
      </c>
      <c r="E147" s="32"/>
      <c r="F147" s="32" t="s">
        <v>288</v>
      </c>
      <c r="G147" s="32" t="s">
        <v>289</v>
      </c>
      <c r="H147" s="32" t="s">
        <v>290</v>
      </c>
      <c r="I147" s="32" t="s">
        <v>291</v>
      </c>
      <c r="J147" s="32" t="s">
        <v>292</v>
      </c>
    </row>
    <row r="148" spans="1:10" x14ac:dyDescent="0.2">
      <c r="A148" s="31" t="s">
        <v>40</v>
      </c>
      <c r="B148" s="32" t="s">
        <v>276</v>
      </c>
      <c r="C148" s="32" t="s">
        <v>221</v>
      </c>
      <c r="D148" s="32" t="s">
        <v>222</v>
      </c>
      <c r="E148" s="32" t="s">
        <v>288</v>
      </c>
      <c r="F148" s="32"/>
      <c r="G148" s="32" t="s">
        <v>293</v>
      </c>
      <c r="H148" s="32" t="s">
        <v>215</v>
      </c>
      <c r="I148" s="32" t="s">
        <v>218</v>
      </c>
      <c r="J148" s="32" t="s">
        <v>294</v>
      </c>
    </row>
    <row r="149" spans="1:10" x14ac:dyDescent="0.2">
      <c r="A149" s="31" t="s">
        <v>33</v>
      </c>
      <c r="B149" s="32" t="s">
        <v>277</v>
      </c>
      <c r="C149" s="32" t="s">
        <v>282</v>
      </c>
      <c r="D149" s="32" t="s">
        <v>284</v>
      </c>
      <c r="E149" s="32" t="s">
        <v>289</v>
      </c>
      <c r="F149" s="32" t="s">
        <v>293</v>
      </c>
      <c r="G149" s="32"/>
      <c r="H149" s="32" t="s">
        <v>295</v>
      </c>
      <c r="I149" s="32" t="s">
        <v>296</v>
      </c>
      <c r="J149" s="32" t="s">
        <v>297</v>
      </c>
    </row>
    <row r="150" spans="1:10" x14ac:dyDescent="0.2">
      <c r="A150" s="31" t="s">
        <v>26</v>
      </c>
      <c r="B150" s="32" t="s">
        <v>278</v>
      </c>
      <c r="C150" s="32" t="s">
        <v>214</v>
      </c>
      <c r="D150" s="32" t="s">
        <v>285</v>
      </c>
      <c r="E150" s="32" t="s">
        <v>290</v>
      </c>
      <c r="F150" s="32" t="s">
        <v>215</v>
      </c>
      <c r="G150" s="32" t="s">
        <v>295</v>
      </c>
      <c r="H150" s="32"/>
      <c r="I150" s="32" t="s">
        <v>213</v>
      </c>
      <c r="J150" s="32" t="s">
        <v>298</v>
      </c>
    </row>
    <row r="151" spans="1:10" x14ac:dyDescent="0.2">
      <c r="A151" s="31" t="s">
        <v>41</v>
      </c>
      <c r="B151" s="32" t="s">
        <v>279</v>
      </c>
      <c r="C151" s="32" t="s">
        <v>217</v>
      </c>
      <c r="D151" s="32" t="s">
        <v>286</v>
      </c>
      <c r="E151" s="32" t="s">
        <v>291</v>
      </c>
      <c r="F151" s="32" t="s">
        <v>218</v>
      </c>
      <c r="G151" s="32" t="s">
        <v>296</v>
      </c>
      <c r="H151" s="32" t="s">
        <v>213</v>
      </c>
      <c r="I151" s="32"/>
      <c r="J151" s="32" t="s">
        <v>216</v>
      </c>
    </row>
    <row r="152" spans="1:10" x14ac:dyDescent="0.2">
      <c r="A152" s="31" t="s">
        <v>35</v>
      </c>
      <c r="B152" s="32" t="s">
        <v>280</v>
      </c>
      <c r="C152" s="32" t="s">
        <v>219</v>
      </c>
      <c r="D152" s="32" t="s">
        <v>287</v>
      </c>
      <c r="E152" s="32" t="s">
        <v>292</v>
      </c>
      <c r="F152" s="32" t="s">
        <v>294</v>
      </c>
      <c r="G152" s="32" t="s">
        <v>297</v>
      </c>
      <c r="H152" s="32" t="s">
        <v>298</v>
      </c>
      <c r="I152" s="32" t="s">
        <v>216</v>
      </c>
      <c r="J152" s="32"/>
    </row>
    <row r="154" spans="1:10" x14ac:dyDescent="0.2">
      <c r="A154" s="30" t="s">
        <v>238</v>
      </c>
      <c r="B154" s="30" t="s">
        <v>36</v>
      </c>
      <c r="C154" s="30" t="s">
        <v>37</v>
      </c>
      <c r="D154" s="30" t="s">
        <v>38</v>
      </c>
      <c r="E154" s="30" t="s">
        <v>39</v>
      </c>
      <c r="F154" s="30" t="s">
        <v>40</v>
      </c>
      <c r="G154" s="30" t="s">
        <v>33</v>
      </c>
      <c r="H154" s="30" t="s">
        <v>26</v>
      </c>
      <c r="I154" s="30" t="s">
        <v>41</v>
      </c>
      <c r="J154" s="30" t="s">
        <v>35</v>
      </c>
    </row>
    <row r="155" spans="1:10" x14ac:dyDescent="0.2">
      <c r="A155" s="31" t="s">
        <v>36</v>
      </c>
      <c r="B155" s="32">
        <v>116</v>
      </c>
      <c r="C155" s="32">
        <v>116</v>
      </c>
      <c r="D155" s="32">
        <v>116</v>
      </c>
      <c r="E155" s="32">
        <v>116</v>
      </c>
      <c r="F155" s="32">
        <v>116</v>
      </c>
      <c r="G155" s="32">
        <v>112</v>
      </c>
      <c r="H155" s="32">
        <v>111</v>
      </c>
      <c r="I155" s="32">
        <v>114</v>
      </c>
      <c r="J155" s="32">
        <v>109</v>
      </c>
    </row>
    <row r="156" spans="1:10" x14ac:dyDescent="0.2">
      <c r="A156" s="31" t="s">
        <v>37</v>
      </c>
      <c r="B156" s="32">
        <v>116</v>
      </c>
      <c r="C156" s="32">
        <v>116</v>
      </c>
      <c r="D156" s="32">
        <v>116</v>
      </c>
      <c r="E156" s="32">
        <v>116</v>
      </c>
      <c r="F156" s="32">
        <v>116</v>
      </c>
      <c r="G156" s="32">
        <v>112</v>
      </c>
      <c r="H156" s="32">
        <v>111</v>
      </c>
      <c r="I156" s="32">
        <v>114</v>
      </c>
      <c r="J156" s="32">
        <v>109</v>
      </c>
    </row>
    <row r="157" spans="1:10" x14ac:dyDescent="0.2">
      <c r="A157" s="31" t="s">
        <v>38</v>
      </c>
      <c r="B157" s="32">
        <v>116</v>
      </c>
      <c r="C157" s="32">
        <v>116</v>
      </c>
      <c r="D157" s="32">
        <v>116</v>
      </c>
      <c r="E157" s="32">
        <v>116</v>
      </c>
      <c r="F157" s="32">
        <v>116</v>
      </c>
      <c r="G157" s="32">
        <v>112</v>
      </c>
      <c r="H157" s="32">
        <v>111</v>
      </c>
      <c r="I157" s="32">
        <v>114</v>
      </c>
      <c r="J157" s="32">
        <v>109</v>
      </c>
    </row>
    <row r="158" spans="1:10" x14ac:dyDescent="0.2">
      <c r="A158" s="31" t="s">
        <v>39</v>
      </c>
      <c r="B158" s="32">
        <v>116</v>
      </c>
      <c r="C158" s="32">
        <v>116</v>
      </c>
      <c r="D158" s="32">
        <v>116</v>
      </c>
      <c r="E158" s="32">
        <v>116</v>
      </c>
      <c r="F158" s="32">
        <v>116</v>
      </c>
      <c r="G158" s="32">
        <v>112</v>
      </c>
      <c r="H158" s="32">
        <v>111</v>
      </c>
      <c r="I158" s="32">
        <v>114</v>
      </c>
      <c r="J158" s="32">
        <v>109</v>
      </c>
    </row>
    <row r="159" spans="1:10" x14ac:dyDescent="0.2">
      <c r="A159" s="31" t="s">
        <v>40</v>
      </c>
      <c r="B159" s="32">
        <v>116</v>
      </c>
      <c r="C159" s="32">
        <v>116</v>
      </c>
      <c r="D159" s="32">
        <v>116</v>
      </c>
      <c r="E159" s="32">
        <v>116</v>
      </c>
      <c r="F159" s="32">
        <v>116</v>
      </c>
      <c r="G159" s="32">
        <v>112</v>
      </c>
      <c r="H159" s="32">
        <v>111</v>
      </c>
      <c r="I159" s="32">
        <v>114</v>
      </c>
      <c r="J159" s="32">
        <v>109</v>
      </c>
    </row>
    <row r="160" spans="1:10" x14ac:dyDescent="0.2">
      <c r="A160" s="31" t="s">
        <v>33</v>
      </c>
      <c r="B160" s="32">
        <v>112</v>
      </c>
      <c r="C160" s="32">
        <v>112</v>
      </c>
      <c r="D160" s="32">
        <v>112</v>
      </c>
      <c r="E160" s="32">
        <v>112</v>
      </c>
      <c r="F160" s="32">
        <v>112</v>
      </c>
      <c r="G160" s="32">
        <v>114</v>
      </c>
      <c r="H160" s="32">
        <v>111</v>
      </c>
      <c r="I160" s="32">
        <v>114</v>
      </c>
      <c r="J160" s="32">
        <v>109</v>
      </c>
    </row>
    <row r="161" spans="1:10" x14ac:dyDescent="0.2">
      <c r="A161" s="31" t="s">
        <v>26</v>
      </c>
      <c r="B161" s="32">
        <v>111</v>
      </c>
      <c r="C161" s="32">
        <v>111</v>
      </c>
      <c r="D161" s="32">
        <v>111</v>
      </c>
      <c r="E161" s="32">
        <v>111</v>
      </c>
      <c r="F161" s="32">
        <v>111</v>
      </c>
      <c r="G161" s="32">
        <v>111</v>
      </c>
      <c r="H161" s="32">
        <v>113</v>
      </c>
      <c r="I161" s="32">
        <v>113</v>
      </c>
      <c r="J161" s="32">
        <v>108</v>
      </c>
    </row>
    <row r="162" spans="1:10" x14ac:dyDescent="0.2">
      <c r="A162" s="31" t="s">
        <v>41</v>
      </c>
      <c r="B162" s="32">
        <v>114</v>
      </c>
      <c r="C162" s="32">
        <v>114</v>
      </c>
      <c r="D162" s="32">
        <v>114</v>
      </c>
      <c r="E162" s="32">
        <v>114</v>
      </c>
      <c r="F162" s="32">
        <v>114</v>
      </c>
      <c r="G162" s="32">
        <v>114</v>
      </c>
      <c r="H162" s="32">
        <v>113</v>
      </c>
      <c r="I162" s="32">
        <v>116</v>
      </c>
      <c r="J162" s="32">
        <v>111</v>
      </c>
    </row>
    <row r="163" spans="1:10" x14ac:dyDescent="0.2">
      <c r="A163" s="31" t="s">
        <v>35</v>
      </c>
      <c r="B163" s="32">
        <v>109</v>
      </c>
      <c r="C163" s="32">
        <v>109</v>
      </c>
      <c r="D163" s="32">
        <v>109</v>
      </c>
      <c r="E163" s="32">
        <v>109</v>
      </c>
      <c r="F163" s="32">
        <v>109</v>
      </c>
      <c r="G163" s="32">
        <v>109</v>
      </c>
      <c r="H163" s="32">
        <v>108</v>
      </c>
      <c r="I163" s="32">
        <v>111</v>
      </c>
      <c r="J163" s="32">
        <v>111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229831-77B9-4374-92BF-1BA8FCA57CBE}">
  <dimension ref="A1:CI364"/>
  <sheetViews>
    <sheetView zoomScale="70" zoomScaleNormal="70" workbookViewId="0">
      <selection sqref="A1:C1"/>
    </sheetView>
  </sheetViews>
  <sheetFormatPr defaultColWidth="8.77734375" defaultRowHeight="11.4" x14ac:dyDescent="0.2"/>
  <cols>
    <col min="1" max="87" width="11.6640625" style="28" customWidth="1"/>
    <col min="88" max="88" width="17.77734375" style="28" customWidth="1"/>
    <col min="89" max="16384" width="8.77734375" style="28"/>
  </cols>
  <sheetData>
    <row r="1" spans="1:87" x14ac:dyDescent="0.2">
      <c r="A1" s="62" t="s">
        <v>241</v>
      </c>
      <c r="B1" s="62"/>
      <c r="C1" s="62"/>
      <c r="E1" s="62" t="s">
        <v>242</v>
      </c>
      <c r="F1" s="62"/>
      <c r="G1" s="62"/>
      <c r="H1" s="53"/>
      <c r="I1" s="62" t="s">
        <v>243</v>
      </c>
      <c r="J1" s="62"/>
      <c r="K1" s="62"/>
      <c r="M1" s="62" t="s">
        <v>244</v>
      </c>
      <c r="N1" s="62"/>
      <c r="O1" s="62"/>
      <c r="Q1" s="62" t="s">
        <v>245</v>
      </c>
      <c r="R1" s="62"/>
      <c r="S1" s="62"/>
      <c r="U1" s="62" t="s">
        <v>246</v>
      </c>
      <c r="V1" s="62"/>
      <c r="W1" s="62"/>
      <c r="Y1" s="62" t="s">
        <v>247</v>
      </c>
      <c r="Z1" s="62"/>
      <c r="AA1" s="62"/>
      <c r="AB1" s="53"/>
      <c r="AC1" s="62" t="s">
        <v>248</v>
      </c>
      <c r="AD1" s="62"/>
      <c r="AE1" s="62"/>
      <c r="AG1" s="62" t="s">
        <v>249</v>
      </c>
      <c r="AH1" s="62"/>
      <c r="AI1" s="62"/>
      <c r="AK1" s="62" t="s">
        <v>250</v>
      </c>
      <c r="AL1" s="62"/>
      <c r="AM1" s="62"/>
      <c r="AO1" s="28" t="s">
        <v>233</v>
      </c>
      <c r="AP1" s="37" t="s">
        <v>101</v>
      </c>
      <c r="AQ1" s="61" t="s">
        <v>44</v>
      </c>
      <c r="AR1" s="61"/>
      <c r="AS1" s="61"/>
      <c r="AT1" s="45"/>
      <c r="AU1" s="45"/>
      <c r="AV1" s="54"/>
      <c r="AW1" s="29"/>
      <c r="AX1" s="37" t="s">
        <v>101</v>
      </c>
      <c r="AY1" s="61" t="s">
        <v>240</v>
      </c>
      <c r="AZ1" s="61"/>
      <c r="BA1" s="61"/>
      <c r="BB1" s="55"/>
      <c r="BC1" s="55"/>
      <c r="BD1" s="46"/>
      <c r="BF1" s="37" t="s">
        <v>101</v>
      </c>
      <c r="BG1" s="61" t="s">
        <v>45</v>
      </c>
      <c r="BH1" s="61"/>
      <c r="BI1" s="61"/>
      <c r="BJ1" s="45"/>
      <c r="BK1" s="45"/>
      <c r="BL1" s="54"/>
      <c r="BM1" s="29"/>
      <c r="BN1" s="37" t="s">
        <v>101</v>
      </c>
      <c r="BO1" s="61" t="s">
        <v>46</v>
      </c>
      <c r="BP1" s="61"/>
      <c r="BQ1" s="61"/>
      <c r="BR1" s="55"/>
      <c r="BS1" s="55"/>
      <c r="BT1" s="46"/>
      <c r="BV1" s="37" t="s">
        <v>101</v>
      </c>
      <c r="BW1" s="61" t="s">
        <v>47</v>
      </c>
      <c r="BX1" s="61"/>
      <c r="BY1" s="61"/>
      <c r="BZ1" s="45"/>
      <c r="CA1" s="45"/>
      <c r="CB1" s="54"/>
      <c r="CC1" s="29"/>
      <c r="CD1" s="29"/>
    </row>
    <row r="2" spans="1:87" x14ac:dyDescent="0.2">
      <c r="A2" s="29" t="s">
        <v>13</v>
      </c>
      <c r="B2" s="29" t="s">
        <v>0</v>
      </c>
      <c r="C2" s="29" t="s">
        <v>14</v>
      </c>
      <c r="E2" s="29" t="s">
        <v>13</v>
      </c>
      <c r="F2" s="29" t="s">
        <v>0</v>
      </c>
      <c r="G2" s="29" t="s">
        <v>14</v>
      </c>
      <c r="I2" s="29" t="s">
        <v>13</v>
      </c>
      <c r="J2" s="29" t="s">
        <v>0</v>
      </c>
      <c r="K2" s="29" t="s">
        <v>14</v>
      </c>
      <c r="M2" s="29" t="s">
        <v>13</v>
      </c>
      <c r="N2" s="29" t="s">
        <v>0</v>
      </c>
      <c r="O2" s="29" t="s">
        <v>14</v>
      </c>
      <c r="Q2" s="29" t="s">
        <v>13</v>
      </c>
      <c r="R2" s="29" t="s">
        <v>0</v>
      </c>
      <c r="S2" s="29" t="s">
        <v>14</v>
      </c>
      <c r="U2" s="29" t="s">
        <v>13</v>
      </c>
      <c r="V2" s="29" t="s">
        <v>0</v>
      </c>
      <c r="W2" s="29" t="s">
        <v>14</v>
      </c>
      <c r="Y2" s="29" t="s">
        <v>13</v>
      </c>
      <c r="Z2" s="29" t="s">
        <v>0</v>
      </c>
      <c r="AA2" s="29" t="s">
        <v>14</v>
      </c>
      <c r="AC2" s="29" t="s">
        <v>13</v>
      </c>
      <c r="AD2" s="29" t="s">
        <v>0</v>
      </c>
      <c r="AE2" s="29" t="s">
        <v>14</v>
      </c>
      <c r="AG2" s="29" t="s">
        <v>13</v>
      </c>
      <c r="AH2" s="29" t="s">
        <v>0</v>
      </c>
      <c r="AI2" s="29" t="s">
        <v>14</v>
      </c>
      <c r="AK2" s="29" t="s">
        <v>13</v>
      </c>
      <c r="AL2" s="29" t="s">
        <v>0</v>
      </c>
      <c r="AM2" s="29" t="s">
        <v>14</v>
      </c>
      <c r="AP2" s="39"/>
      <c r="AQ2" s="32"/>
      <c r="AR2" s="29"/>
      <c r="AS2" s="29"/>
      <c r="AT2" s="29"/>
      <c r="AU2" s="29"/>
      <c r="AV2" s="56"/>
      <c r="AW2" s="29"/>
      <c r="AX2" s="39"/>
      <c r="AY2" s="32"/>
      <c r="BD2" s="47"/>
      <c r="BF2" s="39"/>
      <c r="BG2" s="32"/>
      <c r="BH2" s="29"/>
      <c r="BI2" s="29"/>
      <c r="BJ2" s="29"/>
      <c r="BK2" s="29"/>
      <c r="BL2" s="56"/>
      <c r="BM2" s="29"/>
      <c r="BN2" s="39"/>
      <c r="BO2" s="32"/>
      <c r="BT2" s="47"/>
      <c r="BV2" s="39"/>
      <c r="BW2" s="32"/>
      <c r="BZ2" s="29"/>
      <c r="CA2" s="29"/>
      <c r="CB2" s="56"/>
      <c r="CC2" s="29"/>
      <c r="CD2" s="36" t="s">
        <v>75</v>
      </c>
      <c r="CE2" s="36" t="s">
        <v>36</v>
      </c>
      <c r="CF2" s="36" t="s">
        <v>37</v>
      </c>
      <c r="CG2" s="36" t="s">
        <v>38</v>
      </c>
      <c r="CH2" s="36" t="s">
        <v>39</v>
      </c>
      <c r="CI2" s="36" t="s">
        <v>40</v>
      </c>
    </row>
    <row r="3" spans="1:87" x14ac:dyDescent="0.2">
      <c r="A3" s="32">
        <v>16.055</v>
      </c>
      <c r="B3" s="32">
        <v>75.057000000000002</v>
      </c>
      <c r="C3" s="32">
        <v>41.23</v>
      </c>
      <c r="E3" s="32">
        <v>4.5140000000000002</v>
      </c>
      <c r="F3" s="32">
        <v>34.953000000000003</v>
      </c>
      <c r="G3" s="32">
        <v>15.912000000000001</v>
      </c>
      <c r="I3" s="32">
        <v>5.74</v>
      </c>
      <c r="J3" s="32">
        <v>25.9</v>
      </c>
      <c r="K3" s="32">
        <v>16.001999999999999</v>
      </c>
      <c r="M3" s="32">
        <v>8.3309999999999995</v>
      </c>
      <c r="N3" s="32">
        <v>27.38</v>
      </c>
      <c r="O3" s="32">
        <v>15.07</v>
      </c>
      <c r="Q3" s="32">
        <v>1.2509999999999999</v>
      </c>
      <c r="R3" s="32">
        <v>27.716000000000001</v>
      </c>
      <c r="S3" s="32">
        <v>9.1120000000000001</v>
      </c>
      <c r="U3" s="32">
        <v>1.0549999999999999</v>
      </c>
      <c r="V3" s="32">
        <v>38.807000000000002</v>
      </c>
      <c r="W3" s="32">
        <v>17.440999999999999</v>
      </c>
      <c r="Y3" s="32">
        <v>0.46400000000000002</v>
      </c>
      <c r="Z3" s="32">
        <v>0.215</v>
      </c>
      <c r="AA3" s="32">
        <v>0.121</v>
      </c>
      <c r="AC3" s="32">
        <v>0.13600000000000001</v>
      </c>
      <c r="AD3" s="32">
        <v>0.13600000000000001</v>
      </c>
      <c r="AE3" s="32">
        <v>0.158</v>
      </c>
      <c r="AG3" s="32">
        <v>17.445</v>
      </c>
      <c r="AH3" s="32">
        <v>21.798999999999999</v>
      </c>
      <c r="AI3" s="32">
        <v>13.401999999999999</v>
      </c>
      <c r="AK3" s="32">
        <v>5.0000000000000001E-3</v>
      </c>
      <c r="AL3" s="32">
        <v>4.4999999999999998E-2</v>
      </c>
      <c r="AM3" s="32">
        <v>1.4999999999999999E-2</v>
      </c>
      <c r="AP3" s="39" t="s">
        <v>102</v>
      </c>
      <c r="AQ3" s="32"/>
      <c r="AR3" s="29"/>
      <c r="AS3" s="29"/>
      <c r="AT3" s="29"/>
      <c r="AU3" s="29"/>
      <c r="AV3" s="56"/>
      <c r="AW3" s="29"/>
      <c r="AX3" s="39" t="s">
        <v>102</v>
      </c>
      <c r="AY3" s="32"/>
      <c r="BD3" s="47"/>
      <c r="BF3" s="39" t="s">
        <v>102</v>
      </c>
      <c r="BG3" s="32"/>
      <c r="BH3" s="29"/>
      <c r="BI3" s="29"/>
      <c r="BJ3" s="29"/>
      <c r="BK3" s="29"/>
      <c r="BL3" s="56"/>
      <c r="BM3" s="29"/>
      <c r="BN3" s="39" t="s">
        <v>102</v>
      </c>
      <c r="BO3" s="32"/>
      <c r="BT3" s="47"/>
      <c r="BV3" s="39" t="s">
        <v>102</v>
      </c>
      <c r="BW3" s="32"/>
      <c r="BZ3" s="29"/>
      <c r="CA3" s="29"/>
      <c r="CB3" s="56"/>
      <c r="CC3" s="29"/>
      <c r="CD3" s="36" t="s">
        <v>234</v>
      </c>
      <c r="CE3" s="48">
        <v>2.2087932769999998</v>
      </c>
      <c r="CF3" s="48">
        <v>1.948566529</v>
      </c>
      <c r="CG3" s="48">
        <v>2.1421945180000002</v>
      </c>
      <c r="CH3" s="48">
        <v>2.1443303309999999</v>
      </c>
      <c r="CI3" s="48">
        <v>1.899766831</v>
      </c>
    </row>
    <row r="4" spans="1:87" x14ac:dyDescent="0.2">
      <c r="A4" s="32">
        <v>18.59</v>
      </c>
      <c r="B4" s="32">
        <v>129.655</v>
      </c>
      <c r="C4" s="32">
        <v>193.6</v>
      </c>
      <c r="E4" s="32">
        <v>6.01</v>
      </c>
      <c r="F4" s="32">
        <v>94.465000000000003</v>
      </c>
      <c r="G4" s="32">
        <v>83.397999999999996</v>
      </c>
      <c r="I4" s="32">
        <v>7.73</v>
      </c>
      <c r="J4" s="32">
        <v>58.362000000000002</v>
      </c>
      <c r="K4" s="32">
        <v>64.093999999999994</v>
      </c>
      <c r="M4" s="32">
        <v>11.99</v>
      </c>
      <c r="N4" s="32">
        <v>49.076000000000001</v>
      </c>
      <c r="O4" s="32">
        <v>68.269000000000005</v>
      </c>
      <c r="Q4" s="32">
        <v>4.0620000000000003</v>
      </c>
      <c r="R4" s="32">
        <v>66.391999999999996</v>
      </c>
      <c r="S4" s="32">
        <v>86.075000000000003</v>
      </c>
      <c r="U4" s="32">
        <v>2.4500000000000002</v>
      </c>
      <c r="V4" s="32">
        <v>6.5650000000000004</v>
      </c>
      <c r="W4" s="32">
        <v>3.1379999999999999</v>
      </c>
      <c r="Y4" s="32">
        <v>0.24099999999999999</v>
      </c>
      <c r="Z4" s="32">
        <v>0.91800000000000004</v>
      </c>
      <c r="AA4" s="32">
        <v>1.5389999999999999</v>
      </c>
      <c r="AC4" s="32">
        <v>6.5000000000000002E-2</v>
      </c>
      <c r="AD4" s="32">
        <v>0.69</v>
      </c>
      <c r="AE4" s="32">
        <v>0.25700000000000001</v>
      </c>
      <c r="AG4" s="32">
        <v>17.280999999999999</v>
      </c>
      <c r="AH4" s="32">
        <v>14.866</v>
      </c>
      <c r="AI4" s="32">
        <v>50.031999999999996</v>
      </c>
      <c r="AK4" s="32">
        <v>2.1999999999999999E-2</v>
      </c>
      <c r="AL4" s="32">
        <v>0.30299999999999999</v>
      </c>
      <c r="AM4" s="32">
        <v>0.22</v>
      </c>
      <c r="AP4" s="39" t="s">
        <v>81</v>
      </c>
      <c r="AQ4" s="32" t="s">
        <v>82</v>
      </c>
      <c r="AR4" s="29"/>
      <c r="AS4" s="29"/>
      <c r="AT4" s="29"/>
      <c r="AU4" s="29"/>
      <c r="AV4" s="56"/>
      <c r="AW4" s="29"/>
      <c r="AX4" s="39" t="s">
        <v>81</v>
      </c>
      <c r="AY4" s="32" t="s">
        <v>82</v>
      </c>
      <c r="BD4" s="47"/>
      <c r="BF4" s="39" t="s">
        <v>81</v>
      </c>
      <c r="BG4" s="32" t="s">
        <v>82</v>
      </c>
      <c r="BH4" s="29"/>
      <c r="BI4" s="29"/>
      <c r="BJ4" s="29"/>
      <c r="BK4" s="29"/>
      <c r="BL4" s="56"/>
      <c r="BM4" s="29"/>
      <c r="BN4" s="39" t="s">
        <v>81</v>
      </c>
      <c r="BO4" s="32" t="s">
        <v>82</v>
      </c>
      <c r="BT4" s="47"/>
      <c r="BV4" s="39" t="s">
        <v>81</v>
      </c>
      <c r="BW4" s="32" t="s">
        <v>82</v>
      </c>
      <c r="BZ4" s="29"/>
      <c r="CA4" s="29"/>
      <c r="CB4" s="56"/>
      <c r="CC4" s="29"/>
      <c r="CD4" s="36" t="s">
        <v>235</v>
      </c>
      <c r="CE4" s="48">
        <v>1.786250304</v>
      </c>
      <c r="CF4" s="48">
        <v>2.1710395500000002</v>
      </c>
      <c r="CG4" s="48">
        <v>2.15444272</v>
      </c>
      <c r="CH4" s="48">
        <v>2.1512790509999999</v>
      </c>
      <c r="CI4" s="48">
        <v>2.058219765</v>
      </c>
    </row>
    <row r="5" spans="1:87" x14ac:dyDescent="0.2">
      <c r="A5" s="32">
        <v>24.484000000000002</v>
      </c>
      <c r="B5" s="32">
        <v>103.352</v>
      </c>
      <c r="C5" s="32">
        <v>90.066999999999993</v>
      </c>
      <c r="E5" s="32">
        <v>8.4719999999999995</v>
      </c>
      <c r="F5" s="32">
        <v>55.021000000000001</v>
      </c>
      <c r="G5" s="32">
        <v>48.247999999999998</v>
      </c>
      <c r="I5" s="32">
        <v>8.7859999999999996</v>
      </c>
      <c r="J5" s="32">
        <v>41.616</v>
      </c>
      <c r="K5" s="32">
        <v>29.818000000000001</v>
      </c>
      <c r="M5" s="32">
        <v>10.884</v>
      </c>
      <c r="N5" s="32">
        <v>43.491999999999997</v>
      </c>
      <c r="O5" s="32">
        <v>33.76</v>
      </c>
      <c r="Q5" s="32">
        <v>3.6040000000000001</v>
      </c>
      <c r="R5" s="32">
        <v>45.613999999999997</v>
      </c>
      <c r="S5" s="32">
        <v>39.603000000000002</v>
      </c>
      <c r="U5" s="32">
        <v>1.101</v>
      </c>
      <c r="V5" s="32">
        <v>5.9089999999999998</v>
      </c>
      <c r="W5" s="32">
        <v>5.6680000000000001</v>
      </c>
      <c r="Y5" s="32">
        <v>0.27800000000000002</v>
      </c>
      <c r="Z5" s="32">
        <v>0.60199999999999998</v>
      </c>
      <c r="AA5" s="32">
        <v>0.89800000000000002</v>
      </c>
      <c r="AC5" s="32">
        <v>2.5999999999999999E-2</v>
      </c>
      <c r="AD5" s="32">
        <v>0.378</v>
      </c>
      <c r="AE5" s="32">
        <v>0.877</v>
      </c>
      <c r="AG5" s="32">
        <v>13.77</v>
      </c>
      <c r="AH5" s="32">
        <v>15.24</v>
      </c>
      <c r="AI5" s="32">
        <v>23.696000000000002</v>
      </c>
      <c r="AK5" s="32">
        <v>8.9999999999999993E-3</v>
      </c>
      <c r="AL5" s="32">
        <v>0.224</v>
      </c>
      <c r="AM5" s="32">
        <v>0.48399999999999999</v>
      </c>
      <c r="AP5" s="39" t="s">
        <v>103</v>
      </c>
      <c r="AQ5" s="32" t="s">
        <v>104</v>
      </c>
      <c r="AR5" s="29"/>
      <c r="AS5" s="29"/>
      <c r="AT5" s="29"/>
      <c r="AU5" s="29"/>
      <c r="AV5" s="56"/>
      <c r="AW5" s="29"/>
      <c r="AX5" s="39" t="s">
        <v>103</v>
      </c>
      <c r="AY5" s="32" t="s">
        <v>104</v>
      </c>
      <c r="BD5" s="47"/>
      <c r="BF5" s="39" t="s">
        <v>103</v>
      </c>
      <c r="BG5" s="32" t="s">
        <v>104</v>
      </c>
      <c r="BH5" s="29"/>
      <c r="BI5" s="29"/>
      <c r="BJ5" s="29"/>
      <c r="BK5" s="29"/>
      <c r="BL5" s="56"/>
      <c r="BM5" s="29"/>
      <c r="BN5" s="39" t="s">
        <v>103</v>
      </c>
      <c r="BO5" s="32" t="s">
        <v>104</v>
      </c>
      <c r="BT5" s="47"/>
      <c r="BV5" s="39" t="s">
        <v>103</v>
      </c>
      <c r="BW5" s="32" t="s">
        <v>104</v>
      </c>
      <c r="BZ5" s="29"/>
      <c r="CA5" s="29"/>
      <c r="CB5" s="56"/>
      <c r="CC5" s="29"/>
      <c r="CD5" s="36"/>
      <c r="CE5" s="49"/>
      <c r="CF5" s="49"/>
      <c r="CG5" s="49"/>
      <c r="CH5" s="49"/>
      <c r="CI5" s="49"/>
    </row>
    <row r="6" spans="1:87" x14ac:dyDescent="0.2">
      <c r="A6" s="32">
        <v>18.370999999999999</v>
      </c>
      <c r="B6" s="32">
        <v>165.82400000000001</v>
      </c>
      <c r="C6" s="32">
        <v>156.34899999999999</v>
      </c>
      <c r="E6" s="32">
        <v>5.1779999999999999</v>
      </c>
      <c r="F6" s="32">
        <v>118.15900000000001</v>
      </c>
      <c r="G6" s="32">
        <v>135.024</v>
      </c>
      <c r="I6" s="32">
        <v>6.6379999999999999</v>
      </c>
      <c r="J6" s="32">
        <v>61.13</v>
      </c>
      <c r="K6" s="32">
        <v>64.668000000000006</v>
      </c>
      <c r="M6" s="32">
        <v>10.377000000000001</v>
      </c>
      <c r="N6" s="32">
        <v>68.501000000000005</v>
      </c>
      <c r="O6" s="32">
        <v>64.715999999999994</v>
      </c>
      <c r="Q6" s="32">
        <v>1.863</v>
      </c>
      <c r="R6" s="32">
        <v>87.462999999999994</v>
      </c>
      <c r="S6" s="32">
        <v>102.27800000000001</v>
      </c>
      <c r="U6" s="32">
        <v>0.23699999999999999</v>
      </c>
      <c r="V6" s="32">
        <v>4.4630000000000001</v>
      </c>
      <c r="W6" s="32">
        <v>6.7619999999999996</v>
      </c>
      <c r="Y6" s="32">
        <v>0.11</v>
      </c>
      <c r="Z6" s="32">
        <v>0.39200000000000002</v>
      </c>
      <c r="AA6" s="32">
        <v>0.68899999999999995</v>
      </c>
      <c r="AC6" s="32">
        <v>2.1000000000000001E-2</v>
      </c>
      <c r="AD6" s="32">
        <v>0.16400000000000001</v>
      </c>
      <c r="AE6" s="32">
        <v>0.73399999999999999</v>
      </c>
      <c r="AG6" s="32">
        <v>13.882999999999999</v>
      </c>
      <c r="AH6" s="32">
        <v>16.283000000000001</v>
      </c>
      <c r="AI6" s="32">
        <v>12.423999999999999</v>
      </c>
      <c r="AK6" s="32"/>
      <c r="AL6" s="32">
        <v>6.4000000000000001E-2</v>
      </c>
      <c r="AM6" s="32">
        <v>0.30399999999999999</v>
      </c>
      <c r="AP6" s="39" t="s">
        <v>105</v>
      </c>
      <c r="AQ6" s="32" t="s">
        <v>106</v>
      </c>
      <c r="AR6" s="29"/>
      <c r="AS6" s="29"/>
      <c r="AT6" s="29"/>
      <c r="AU6" s="29"/>
      <c r="AV6" s="56"/>
      <c r="AW6" s="29"/>
      <c r="AX6" s="39" t="s">
        <v>105</v>
      </c>
      <c r="AY6" s="32" t="s">
        <v>106</v>
      </c>
      <c r="BD6" s="47"/>
      <c r="BF6" s="39" t="s">
        <v>105</v>
      </c>
      <c r="BG6" s="32" t="s">
        <v>106</v>
      </c>
      <c r="BH6" s="29"/>
      <c r="BI6" s="29"/>
      <c r="BJ6" s="29"/>
      <c r="BK6" s="29"/>
      <c r="BL6" s="56"/>
      <c r="BM6" s="29"/>
      <c r="BN6" s="39" t="s">
        <v>105</v>
      </c>
      <c r="BO6" s="32" t="s">
        <v>106</v>
      </c>
      <c r="BT6" s="47"/>
      <c r="BV6" s="39" t="s">
        <v>105</v>
      </c>
      <c r="BW6" s="32" t="s">
        <v>106</v>
      </c>
      <c r="BZ6" s="29"/>
      <c r="CA6" s="29"/>
      <c r="CB6" s="56"/>
      <c r="CC6" s="29"/>
      <c r="CD6" s="36" t="s">
        <v>75</v>
      </c>
      <c r="CE6" s="36" t="s">
        <v>33</v>
      </c>
      <c r="CF6" s="36" t="s">
        <v>26</v>
      </c>
      <c r="CG6" s="36" t="s">
        <v>41</v>
      </c>
      <c r="CH6" s="36" t="s">
        <v>34</v>
      </c>
      <c r="CI6" s="36" t="s">
        <v>35</v>
      </c>
    </row>
    <row r="7" spans="1:87" x14ac:dyDescent="0.2">
      <c r="A7" s="32">
        <v>25.954000000000001</v>
      </c>
      <c r="B7" s="32">
        <v>92.28</v>
      </c>
      <c r="C7" s="32">
        <v>103.08799999999999</v>
      </c>
      <c r="E7" s="32">
        <v>7.242</v>
      </c>
      <c r="F7" s="32">
        <v>59.58</v>
      </c>
      <c r="G7" s="32">
        <v>74.504999999999995</v>
      </c>
      <c r="I7" s="32">
        <v>8.2759999999999998</v>
      </c>
      <c r="J7" s="32">
        <v>29.49</v>
      </c>
      <c r="K7" s="32">
        <v>41.811</v>
      </c>
      <c r="M7" s="32">
        <v>11.111000000000001</v>
      </c>
      <c r="N7" s="32">
        <v>29.936</v>
      </c>
      <c r="O7" s="32">
        <v>42.749000000000002</v>
      </c>
      <c r="Q7" s="32">
        <v>2.6219999999999999</v>
      </c>
      <c r="R7" s="32">
        <v>31.527999999999999</v>
      </c>
      <c r="S7" s="32">
        <v>55.923999999999999</v>
      </c>
      <c r="U7" s="32">
        <v>0.85099999999999998</v>
      </c>
      <c r="V7" s="32">
        <v>4.2370000000000001</v>
      </c>
      <c r="W7" s="32">
        <v>5.9039999999999999</v>
      </c>
      <c r="Y7" s="32">
        <v>0.26800000000000002</v>
      </c>
      <c r="Z7" s="32">
        <v>0.53600000000000003</v>
      </c>
      <c r="AA7" s="32">
        <v>0.86199999999999999</v>
      </c>
      <c r="AC7" s="32">
        <v>8.1000000000000003E-2</v>
      </c>
      <c r="AD7" s="32">
        <v>0.60799999999999998</v>
      </c>
      <c r="AE7" s="32">
        <v>0.93700000000000006</v>
      </c>
      <c r="AG7" s="32">
        <v>20.001000000000001</v>
      </c>
      <c r="AH7" s="32">
        <v>23.300999999999998</v>
      </c>
      <c r="AI7" s="32">
        <v>15.544</v>
      </c>
      <c r="AK7" s="32">
        <v>1.6E-2</v>
      </c>
      <c r="AL7" s="32">
        <v>0.156</v>
      </c>
      <c r="AM7" s="32">
        <v>0.42</v>
      </c>
      <c r="AP7" s="39" t="s">
        <v>107</v>
      </c>
      <c r="AQ7" s="32" t="s">
        <v>108</v>
      </c>
      <c r="AR7" s="29"/>
      <c r="AS7" s="29"/>
      <c r="AT7" s="29"/>
      <c r="AU7" s="29"/>
      <c r="AV7" s="56"/>
      <c r="AW7" s="29"/>
      <c r="AX7" s="39" t="s">
        <v>107</v>
      </c>
      <c r="AY7" s="32" t="s">
        <v>108</v>
      </c>
      <c r="BD7" s="47"/>
      <c r="BF7" s="39" t="s">
        <v>107</v>
      </c>
      <c r="BG7" s="32" t="s">
        <v>108</v>
      </c>
      <c r="BH7" s="29"/>
      <c r="BI7" s="29"/>
      <c r="BJ7" s="29"/>
      <c r="BK7" s="29"/>
      <c r="BL7" s="56"/>
      <c r="BM7" s="29"/>
      <c r="BN7" s="39" t="s">
        <v>107</v>
      </c>
      <c r="BO7" s="32" t="s">
        <v>108</v>
      </c>
      <c r="BT7" s="47"/>
      <c r="BV7" s="39" t="s">
        <v>107</v>
      </c>
      <c r="BW7" s="32" t="s">
        <v>108</v>
      </c>
      <c r="BZ7" s="29"/>
      <c r="CA7" s="29"/>
      <c r="CB7" s="56"/>
      <c r="CC7" s="29"/>
      <c r="CD7" s="36" t="s">
        <v>234</v>
      </c>
      <c r="CE7" s="48">
        <v>0.59592157599999995</v>
      </c>
      <c r="CF7" s="48">
        <v>0.76230621899999995</v>
      </c>
      <c r="CG7" s="48">
        <v>2.000463683</v>
      </c>
      <c r="CH7" s="48">
        <v>9.3267999999999997E-4</v>
      </c>
      <c r="CI7" s="48">
        <v>1.565032449</v>
      </c>
    </row>
    <row r="8" spans="1:87" x14ac:dyDescent="0.2">
      <c r="A8" s="32">
        <v>18.809000000000001</v>
      </c>
      <c r="B8" s="32">
        <v>56.16</v>
      </c>
      <c r="C8" s="32">
        <v>93.697999999999993</v>
      </c>
      <c r="E8" s="32">
        <v>6.62</v>
      </c>
      <c r="F8" s="32">
        <v>26.283999999999999</v>
      </c>
      <c r="G8" s="32">
        <v>45.542999999999999</v>
      </c>
      <c r="I8" s="32">
        <v>6.65</v>
      </c>
      <c r="J8" s="32">
        <v>22.47</v>
      </c>
      <c r="K8" s="32">
        <v>31.716999999999999</v>
      </c>
      <c r="M8" s="32">
        <v>11.151</v>
      </c>
      <c r="N8" s="32">
        <v>19.242000000000001</v>
      </c>
      <c r="O8" s="32">
        <v>30.724</v>
      </c>
      <c r="Q8" s="32">
        <v>2.2869999999999999</v>
      </c>
      <c r="R8" s="32">
        <v>15.14</v>
      </c>
      <c r="S8" s="32">
        <v>32.375</v>
      </c>
      <c r="U8" s="32">
        <v>2.5350000000000001</v>
      </c>
      <c r="V8" s="32">
        <v>1.6479999999999999</v>
      </c>
      <c r="W8" s="32">
        <v>5.8760000000000003</v>
      </c>
      <c r="Y8" s="32">
        <v>0.17399999999999999</v>
      </c>
      <c r="Z8" s="32">
        <v>0.57699999999999996</v>
      </c>
      <c r="AA8" s="32">
        <v>0.78100000000000003</v>
      </c>
      <c r="AC8" s="32">
        <v>0.20200000000000001</v>
      </c>
      <c r="AD8" s="32">
        <v>0.38300000000000001</v>
      </c>
      <c r="AE8" s="32">
        <v>0.36699999999999999</v>
      </c>
      <c r="AG8" s="32">
        <v>15.742000000000001</v>
      </c>
      <c r="AH8" s="32">
        <v>22.116</v>
      </c>
      <c r="AI8" s="32">
        <v>15.356</v>
      </c>
      <c r="AK8" s="32">
        <v>1.6E-2</v>
      </c>
      <c r="AL8" s="32">
        <v>8.6999999999999994E-2</v>
      </c>
      <c r="AM8" s="32">
        <v>0.23100000000000001</v>
      </c>
      <c r="AP8" s="39" t="s">
        <v>109</v>
      </c>
      <c r="AQ8" s="32">
        <v>3</v>
      </c>
      <c r="AR8" s="29"/>
      <c r="AS8" s="29"/>
      <c r="AT8" s="29"/>
      <c r="AU8" s="29"/>
      <c r="AV8" s="56"/>
      <c r="AW8" s="29"/>
      <c r="AX8" s="39" t="s">
        <v>109</v>
      </c>
      <c r="AY8" s="32">
        <v>3</v>
      </c>
      <c r="BD8" s="47"/>
      <c r="BF8" s="39" t="s">
        <v>109</v>
      </c>
      <c r="BG8" s="32">
        <v>3</v>
      </c>
      <c r="BH8" s="29"/>
      <c r="BI8" s="29"/>
      <c r="BJ8" s="29"/>
      <c r="BK8" s="29"/>
      <c r="BL8" s="56"/>
      <c r="BM8" s="29"/>
      <c r="BN8" s="39" t="s">
        <v>109</v>
      </c>
      <c r="BO8" s="32">
        <v>3</v>
      </c>
      <c r="BT8" s="47"/>
      <c r="BV8" s="39" t="s">
        <v>109</v>
      </c>
      <c r="BW8" s="32">
        <v>3</v>
      </c>
      <c r="BZ8" s="29"/>
      <c r="CA8" s="29"/>
      <c r="CB8" s="56"/>
      <c r="CC8" s="29"/>
      <c r="CD8" s="36" t="s">
        <v>235</v>
      </c>
      <c r="CE8" s="48">
        <v>0.64678358800000002</v>
      </c>
      <c r="CF8" s="48">
        <v>1.7011567409999999</v>
      </c>
      <c r="CG8" s="48">
        <v>0.93516535700000003</v>
      </c>
      <c r="CH8" s="48">
        <v>0.171963224</v>
      </c>
      <c r="CI8" s="48">
        <v>1.899596356</v>
      </c>
    </row>
    <row r="9" spans="1:87" x14ac:dyDescent="0.2">
      <c r="A9" s="32">
        <v>12.204000000000001</v>
      </c>
      <c r="B9" s="32">
        <v>92.905000000000001</v>
      </c>
      <c r="C9" s="32">
        <v>41.918999999999997</v>
      </c>
      <c r="E9" s="32">
        <v>2.9860000000000002</v>
      </c>
      <c r="F9" s="32">
        <v>58.359000000000002</v>
      </c>
      <c r="G9" s="32">
        <v>21.094000000000001</v>
      </c>
      <c r="I9" s="32">
        <v>3.4590000000000001</v>
      </c>
      <c r="J9" s="32">
        <v>38.436999999999998</v>
      </c>
      <c r="K9" s="32">
        <v>16.841000000000001</v>
      </c>
      <c r="M9" s="32">
        <v>15.196999999999999</v>
      </c>
      <c r="N9" s="32">
        <v>43.591999999999999</v>
      </c>
      <c r="O9" s="32">
        <v>25.041</v>
      </c>
      <c r="Q9" s="32">
        <v>0.96299999999999997</v>
      </c>
      <c r="R9" s="32">
        <v>49.402999999999999</v>
      </c>
      <c r="S9" s="32">
        <v>20.292999999999999</v>
      </c>
      <c r="U9" s="32"/>
      <c r="V9" s="32">
        <v>1.766</v>
      </c>
      <c r="W9" s="32">
        <v>4.8719999999999999</v>
      </c>
      <c r="Y9" s="32">
        <v>4.5999999999999999E-2</v>
      </c>
      <c r="Z9" s="32">
        <v>0.60199999999999998</v>
      </c>
      <c r="AA9" s="32">
        <v>0.22600000000000001</v>
      </c>
      <c r="AC9" s="32">
        <v>4.0000000000000001E-3</v>
      </c>
      <c r="AD9" s="32">
        <v>0.35599999999999998</v>
      </c>
      <c r="AE9" s="32">
        <v>0.21299999999999999</v>
      </c>
      <c r="AG9" s="32">
        <v>20.698</v>
      </c>
      <c r="AH9" s="32">
        <v>15.835000000000001</v>
      </c>
      <c r="AI9" s="32">
        <v>16.643999999999998</v>
      </c>
      <c r="AK9" s="32">
        <v>5.0000000000000001E-3</v>
      </c>
      <c r="AL9" s="32">
        <v>0.13300000000000001</v>
      </c>
      <c r="AM9" s="32">
        <v>8.4000000000000005E-2</v>
      </c>
      <c r="AP9" s="39" t="s">
        <v>110</v>
      </c>
      <c r="AQ9" s="32">
        <v>32.28</v>
      </c>
      <c r="AR9" s="29"/>
      <c r="AS9" s="29"/>
      <c r="AT9" s="29"/>
      <c r="AU9" s="29"/>
      <c r="AV9" s="56"/>
      <c r="AW9" s="29"/>
      <c r="AX9" s="39" t="s">
        <v>110</v>
      </c>
      <c r="AY9" s="32">
        <v>32.299999999999997</v>
      </c>
      <c r="BD9" s="47"/>
      <c r="BF9" s="39" t="s">
        <v>110</v>
      </c>
      <c r="BG9" s="32">
        <v>32.18</v>
      </c>
      <c r="BH9" s="29"/>
      <c r="BI9" s="29"/>
      <c r="BJ9" s="29"/>
      <c r="BK9" s="29"/>
      <c r="BL9" s="56"/>
      <c r="BM9" s="29"/>
      <c r="BN9" s="39" t="s">
        <v>110</v>
      </c>
      <c r="BO9" s="32">
        <v>30.7</v>
      </c>
      <c r="BT9" s="47"/>
      <c r="BV9" s="39" t="s">
        <v>110</v>
      </c>
      <c r="BW9" s="32">
        <v>32.299999999999997</v>
      </c>
      <c r="BZ9" s="29"/>
      <c r="CA9" s="29"/>
      <c r="CB9" s="56"/>
      <c r="CC9" s="29"/>
      <c r="CG9" s="57"/>
    </row>
    <row r="10" spans="1:87" x14ac:dyDescent="0.2">
      <c r="A10" s="32">
        <v>28.448</v>
      </c>
      <c r="B10" s="32">
        <v>89.444000000000003</v>
      </c>
      <c r="C10" s="32">
        <v>114.714</v>
      </c>
      <c r="E10" s="32">
        <v>11.321</v>
      </c>
      <c r="F10" s="32">
        <v>47.642000000000003</v>
      </c>
      <c r="G10" s="32">
        <v>115.187</v>
      </c>
      <c r="I10" s="32">
        <v>11.118</v>
      </c>
      <c r="J10" s="32">
        <v>26.533000000000001</v>
      </c>
      <c r="K10" s="32">
        <v>40.494999999999997</v>
      </c>
      <c r="M10" s="32">
        <v>13.308999999999999</v>
      </c>
      <c r="N10" s="32">
        <v>48.69</v>
      </c>
      <c r="O10" s="32">
        <v>59.543999999999997</v>
      </c>
      <c r="Q10" s="32">
        <v>5.28</v>
      </c>
      <c r="R10" s="32">
        <v>47.505000000000003</v>
      </c>
      <c r="S10" s="32">
        <v>78.777000000000001</v>
      </c>
      <c r="U10" s="32">
        <v>2.5219999999999998</v>
      </c>
      <c r="V10" s="32">
        <v>1.857</v>
      </c>
      <c r="W10" s="32">
        <v>5.28</v>
      </c>
      <c r="Y10" s="32">
        <v>0.105</v>
      </c>
      <c r="Z10" s="32">
        <v>0.33500000000000002</v>
      </c>
      <c r="AA10" s="32">
        <v>0.79600000000000004</v>
      </c>
      <c r="AC10" s="32">
        <v>0.16400000000000001</v>
      </c>
      <c r="AD10" s="32">
        <v>0.17499999999999999</v>
      </c>
      <c r="AE10" s="32">
        <v>0.82199999999999995</v>
      </c>
      <c r="AG10" s="32">
        <v>19.861999999999998</v>
      </c>
      <c r="AH10" s="32">
        <v>9.6319999999999997</v>
      </c>
      <c r="AI10" s="32">
        <v>31.327999999999999</v>
      </c>
      <c r="AK10" s="32">
        <v>2.3E-2</v>
      </c>
      <c r="AL10" s="32">
        <v>0.14000000000000001</v>
      </c>
      <c r="AM10" s="32">
        <v>0.53100000000000003</v>
      </c>
      <c r="AP10" s="39"/>
      <c r="AQ10" s="32"/>
      <c r="AR10" s="29"/>
      <c r="AS10" s="29"/>
      <c r="AT10" s="29"/>
      <c r="AU10" s="29"/>
      <c r="AV10" s="56"/>
      <c r="AW10" s="29"/>
      <c r="AX10" s="39"/>
      <c r="AY10" s="32"/>
      <c r="BD10" s="47"/>
      <c r="BF10" s="39"/>
      <c r="BG10" s="32"/>
      <c r="BH10" s="29"/>
      <c r="BI10" s="29"/>
      <c r="BJ10" s="29"/>
      <c r="BK10" s="29"/>
      <c r="BL10" s="56"/>
      <c r="BM10" s="29"/>
      <c r="BN10" s="39"/>
      <c r="BO10" s="32"/>
      <c r="BT10" s="47"/>
      <c r="BV10" s="39"/>
      <c r="BW10" s="32"/>
      <c r="BZ10" s="29"/>
      <c r="CA10" s="29"/>
      <c r="CB10" s="56"/>
      <c r="CC10" s="29"/>
      <c r="CG10" s="57"/>
    </row>
    <row r="11" spans="1:87" x14ac:dyDescent="0.2">
      <c r="A11" s="32">
        <v>25.007000000000001</v>
      </c>
      <c r="B11" s="32">
        <v>180.83600000000001</v>
      </c>
      <c r="C11" s="32">
        <v>99.95</v>
      </c>
      <c r="E11" s="32">
        <v>8.6969999999999992</v>
      </c>
      <c r="F11" s="32">
        <v>151.88499999999999</v>
      </c>
      <c r="G11" s="32">
        <v>85.759</v>
      </c>
      <c r="I11" s="32">
        <v>10.037000000000001</v>
      </c>
      <c r="J11" s="32">
        <v>70.462999999999994</v>
      </c>
      <c r="K11" s="32">
        <v>28.710999999999999</v>
      </c>
      <c r="M11" s="32">
        <v>9.5280000000000005</v>
      </c>
      <c r="N11" s="32">
        <v>68.215000000000003</v>
      </c>
      <c r="O11" s="32">
        <v>37.746000000000002</v>
      </c>
      <c r="Q11" s="32">
        <v>2.641</v>
      </c>
      <c r="R11" s="32">
        <v>116.4</v>
      </c>
      <c r="S11" s="32">
        <v>50.747999999999998</v>
      </c>
      <c r="U11" s="32">
        <v>1.444</v>
      </c>
      <c r="V11" s="32">
        <v>3.3180000000000001</v>
      </c>
      <c r="W11" s="32">
        <v>1.736</v>
      </c>
      <c r="Y11" s="32">
        <v>0.105</v>
      </c>
      <c r="Z11" s="32">
        <v>3.613</v>
      </c>
      <c r="AA11" s="32">
        <v>0.44800000000000001</v>
      </c>
      <c r="AC11" s="32">
        <v>4.8000000000000001E-2</v>
      </c>
      <c r="AD11" s="32">
        <v>0.60299999999999998</v>
      </c>
      <c r="AE11" s="32">
        <v>4.8000000000000001E-2</v>
      </c>
      <c r="AG11" s="32">
        <v>18.452000000000002</v>
      </c>
      <c r="AH11" s="32">
        <v>27.600999999999999</v>
      </c>
      <c r="AI11" s="32">
        <v>24.056999999999999</v>
      </c>
      <c r="AK11" s="32">
        <v>7.0000000000000001E-3</v>
      </c>
      <c r="AL11" s="32">
        <v>0.40899999999999997</v>
      </c>
      <c r="AM11" s="32">
        <v>3.6999999999999998E-2</v>
      </c>
      <c r="AP11" s="39" t="s">
        <v>111</v>
      </c>
      <c r="AQ11" s="58"/>
      <c r="AR11" s="29"/>
      <c r="AS11" s="29"/>
      <c r="AT11" s="29"/>
      <c r="AU11" s="29"/>
      <c r="AV11" s="56"/>
      <c r="AW11" s="29"/>
      <c r="AX11" s="39" t="s">
        <v>111</v>
      </c>
      <c r="AY11" s="32"/>
      <c r="BD11" s="47"/>
      <c r="BF11" s="39" t="s">
        <v>111</v>
      </c>
      <c r="BG11" s="32"/>
      <c r="BH11" s="29"/>
      <c r="BI11" s="29"/>
      <c r="BJ11" s="29"/>
      <c r="BK11" s="29"/>
      <c r="BL11" s="56"/>
      <c r="BM11" s="29"/>
      <c r="BN11" s="39" t="s">
        <v>111</v>
      </c>
      <c r="BO11" s="32"/>
      <c r="BT11" s="47"/>
      <c r="BV11" s="39" t="s">
        <v>111</v>
      </c>
      <c r="BW11" s="32"/>
      <c r="BZ11" s="29"/>
      <c r="CA11" s="29"/>
      <c r="CB11" s="56"/>
      <c r="CC11" s="29"/>
      <c r="CG11" s="57"/>
    </row>
    <row r="12" spans="1:87" x14ac:dyDescent="0.2">
      <c r="A12" s="32">
        <v>20.866</v>
      </c>
      <c r="B12" s="32">
        <v>52.363</v>
      </c>
      <c r="C12" s="32">
        <v>99.16</v>
      </c>
      <c r="E12" s="32">
        <v>5.1689999999999996</v>
      </c>
      <c r="F12" s="32">
        <v>18.856000000000002</v>
      </c>
      <c r="G12" s="32">
        <v>52.646999999999998</v>
      </c>
      <c r="I12" s="32">
        <v>6.3220000000000001</v>
      </c>
      <c r="J12" s="32">
        <v>18.859000000000002</v>
      </c>
      <c r="K12" s="32">
        <v>31.693000000000001</v>
      </c>
      <c r="M12" s="32">
        <v>12.752000000000001</v>
      </c>
      <c r="N12" s="32">
        <v>21.872</v>
      </c>
      <c r="O12" s="32">
        <v>33.46</v>
      </c>
      <c r="Q12" s="32">
        <v>1.841</v>
      </c>
      <c r="R12" s="32">
        <v>18.875</v>
      </c>
      <c r="S12" s="32">
        <v>37.616</v>
      </c>
      <c r="U12" s="32"/>
      <c r="V12" s="32">
        <v>3.0049999999999999</v>
      </c>
      <c r="W12" s="32">
        <v>5.2590000000000003</v>
      </c>
      <c r="Y12" s="32">
        <v>6.3E-2</v>
      </c>
      <c r="Z12" s="32">
        <v>0.48399999999999999</v>
      </c>
      <c r="AA12" s="32">
        <v>1.0549999999999999</v>
      </c>
      <c r="AC12" s="32">
        <v>4.0000000000000001E-3</v>
      </c>
      <c r="AD12" s="32">
        <v>0.46</v>
      </c>
      <c r="AE12" s="32">
        <v>0.70699999999999996</v>
      </c>
      <c r="AG12" s="32">
        <v>14.331</v>
      </c>
      <c r="AH12" s="32">
        <v>20.817</v>
      </c>
      <c r="AI12" s="32">
        <v>13.61</v>
      </c>
      <c r="AK12" s="32">
        <v>6.0000000000000001E-3</v>
      </c>
      <c r="AL12" s="32">
        <v>0.09</v>
      </c>
      <c r="AM12" s="32">
        <v>0.26700000000000002</v>
      </c>
      <c r="AP12" s="39" t="s">
        <v>112</v>
      </c>
      <c r="AQ12" s="32">
        <v>3</v>
      </c>
      <c r="AR12" s="29"/>
      <c r="AS12" s="29"/>
      <c r="AT12" s="29"/>
      <c r="AU12" s="29"/>
      <c r="AV12" s="56"/>
      <c r="AW12" s="29"/>
      <c r="AX12" s="39" t="s">
        <v>112</v>
      </c>
      <c r="AY12" s="32">
        <v>3</v>
      </c>
      <c r="BD12" s="47"/>
      <c r="BF12" s="39" t="s">
        <v>112</v>
      </c>
      <c r="BG12" s="32">
        <v>3</v>
      </c>
      <c r="BH12" s="29"/>
      <c r="BI12" s="29"/>
      <c r="BJ12" s="29"/>
      <c r="BK12" s="29"/>
      <c r="BL12" s="56"/>
      <c r="BM12" s="29"/>
      <c r="BN12" s="39" t="s">
        <v>112</v>
      </c>
      <c r="BO12" s="32">
        <v>3</v>
      </c>
      <c r="BT12" s="47"/>
      <c r="BV12" s="39" t="s">
        <v>112</v>
      </c>
      <c r="BW12" s="32">
        <v>3</v>
      </c>
      <c r="BZ12" s="29"/>
      <c r="CA12" s="29"/>
      <c r="CB12" s="56"/>
      <c r="CC12" s="29"/>
      <c r="CG12" s="57"/>
    </row>
    <row r="13" spans="1:87" x14ac:dyDescent="0.2">
      <c r="A13" s="32">
        <v>19.353000000000002</v>
      </c>
      <c r="B13" s="32">
        <v>119.938</v>
      </c>
      <c r="C13" s="32">
        <v>100.825</v>
      </c>
      <c r="E13" s="32">
        <v>3.891</v>
      </c>
      <c r="F13" s="32">
        <v>97.614000000000004</v>
      </c>
      <c r="G13" s="32">
        <v>80.774000000000001</v>
      </c>
      <c r="I13" s="32">
        <v>5.2539999999999996</v>
      </c>
      <c r="J13" s="32">
        <v>45.892000000000003</v>
      </c>
      <c r="K13" s="32">
        <v>36.451999999999998</v>
      </c>
      <c r="M13" s="32">
        <v>15.335000000000001</v>
      </c>
      <c r="N13" s="32">
        <v>58.438000000000002</v>
      </c>
      <c r="O13" s="32">
        <v>30.91</v>
      </c>
      <c r="Q13" s="32">
        <v>1.712</v>
      </c>
      <c r="R13" s="32">
        <v>73.805999999999997</v>
      </c>
      <c r="S13" s="32">
        <v>43.655999999999999</v>
      </c>
      <c r="U13" s="32">
        <v>0.53500000000000003</v>
      </c>
      <c r="V13" s="32">
        <v>4.5830000000000002</v>
      </c>
      <c r="W13" s="32">
        <v>0.96299999999999997</v>
      </c>
      <c r="Y13" s="32">
        <v>0.1</v>
      </c>
      <c r="Z13" s="32">
        <v>0.39200000000000002</v>
      </c>
      <c r="AA13" s="32">
        <v>0.46400000000000002</v>
      </c>
      <c r="AC13" s="32">
        <v>0.158</v>
      </c>
      <c r="AD13" s="32">
        <v>0.378</v>
      </c>
      <c r="AE13" s="32">
        <v>0.191</v>
      </c>
      <c r="AG13" s="32">
        <v>26.056999999999999</v>
      </c>
      <c r="AH13" s="32">
        <v>16.242999999999999</v>
      </c>
      <c r="AI13" s="32">
        <v>16.533999999999999</v>
      </c>
      <c r="AK13" s="32">
        <v>1.6E-2</v>
      </c>
      <c r="AL13" s="32">
        <v>0.127</v>
      </c>
      <c r="AM13" s="32">
        <v>0.14000000000000001</v>
      </c>
      <c r="AP13" s="39" t="s">
        <v>113</v>
      </c>
      <c r="AQ13" s="32">
        <v>55</v>
      </c>
      <c r="AR13" s="29"/>
      <c r="AS13" s="29"/>
      <c r="AT13" s="29"/>
      <c r="AU13" s="29"/>
      <c r="AV13" s="56"/>
      <c r="AW13" s="29"/>
      <c r="AX13" s="39" t="s">
        <v>113</v>
      </c>
      <c r="AY13" s="32">
        <v>55</v>
      </c>
      <c r="BD13" s="47"/>
      <c r="BF13" s="39" t="s">
        <v>113</v>
      </c>
      <c r="BG13" s="32">
        <v>55</v>
      </c>
      <c r="BH13" s="29"/>
      <c r="BI13" s="29"/>
      <c r="BJ13" s="29"/>
      <c r="BK13" s="29"/>
      <c r="BL13" s="56"/>
      <c r="BM13" s="29"/>
      <c r="BN13" s="39" t="s">
        <v>113</v>
      </c>
      <c r="BO13" s="32">
        <v>55</v>
      </c>
      <c r="BT13" s="47"/>
      <c r="BV13" s="39" t="s">
        <v>113</v>
      </c>
      <c r="BW13" s="32">
        <v>55</v>
      </c>
      <c r="BZ13" s="29"/>
      <c r="CA13" s="29"/>
      <c r="CB13" s="56"/>
      <c r="CC13" s="29"/>
      <c r="CG13" s="57"/>
    </row>
    <row r="14" spans="1:87" x14ac:dyDescent="0.2">
      <c r="A14" s="32">
        <v>19.57</v>
      </c>
      <c r="B14" s="32">
        <v>107.36499999999999</v>
      </c>
      <c r="C14" s="32">
        <v>326.26299999999998</v>
      </c>
      <c r="E14" s="32">
        <v>5.3620000000000001</v>
      </c>
      <c r="F14" s="32">
        <v>51.811</v>
      </c>
      <c r="G14" s="32">
        <v>138.66200000000001</v>
      </c>
      <c r="I14" s="32">
        <v>6.7590000000000003</v>
      </c>
      <c r="J14" s="32">
        <v>34.103000000000002</v>
      </c>
      <c r="K14" s="32">
        <v>81.78</v>
      </c>
      <c r="M14" s="32">
        <v>9.7490000000000006</v>
      </c>
      <c r="N14" s="32">
        <v>36.283999999999999</v>
      </c>
      <c r="O14" s="32">
        <v>63.281999999999996</v>
      </c>
      <c r="Q14" s="32">
        <v>2.2669999999999999</v>
      </c>
      <c r="R14" s="32">
        <v>35.317</v>
      </c>
      <c r="S14" s="32">
        <v>107.82</v>
      </c>
      <c r="U14" s="32">
        <v>1.403</v>
      </c>
      <c r="V14" s="32">
        <v>1.6890000000000001</v>
      </c>
      <c r="W14" s="32">
        <v>15.034000000000001</v>
      </c>
      <c r="Y14" s="32">
        <v>0.21</v>
      </c>
      <c r="Z14" s="32">
        <v>0.215</v>
      </c>
      <c r="AA14" s="32">
        <v>0.5</v>
      </c>
      <c r="AC14" s="32">
        <v>2.5999999999999999E-2</v>
      </c>
      <c r="AD14" s="32">
        <v>2.5999999999999999E-2</v>
      </c>
      <c r="AE14" s="32">
        <v>0.49299999999999999</v>
      </c>
      <c r="AG14" s="32">
        <v>18.963000000000001</v>
      </c>
      <c r="AH14" s="32">
        <v>16.812000000000001</v>
      </c>
      <c r="AI14" s="32">
        <v>13.996</v>
      </c>
      <c r="AK14" s="32"/>
      <c r="AL14" s="32">
        <v>2.5999999999999999E-2</v>
      </c>
      <c r="AM14" s="32">
        <v>0.13500000000000001</v>
      </c>
      <c r="AP14" s="52"/>
      <c r="AQ14" s="29"/>
      <c r="AR14" s="29"/>
      <c r="AS14" s="29"/>
      <c r="AT14" s="29"/>
      <c r="AU14" s="29"/>
      <c r="AV14" s="56"/>
      <c r="AW14" s="29"/>
      <c r="AX14" s="52"/>
      <c r="AY14" s="29"/>
      <c r="BD14" s="47"/>
      <c r="BF14" s="52"/>
      <c r="BG14" s="29"/>
      <c r="BH14" s="29"/>
      <c r="BI14" s="29"/>
      <c r="BJ14" s="29"/>
      <c r="BK14" s="29"/>
      <c r="BL14" s="56"/>
      <c r="BM14" s="29"/>
      <c r="BN14" s="52"/>
      <c r="BO14" s="29"/>
      <c r="BT14" s="47"/>
      <c r="BV14" s="52"/>
      <c r="BW14" s="29"/>
      <c r="BX14" s="29"/>
      <c r="BY14" s="29"/>
      <c r="BZ14" s="29"/>
      <c r="CA14" s="29"/>
      <c r="CB14" s="56"/>
      <c r="CC14" s="29"/>
      <c r="CG14" s="57"/>
    </row>
    <row r="15" spans="1:87" x14ac:dyDescent="0.2">
      <c r="A15" s="32">
        <v>18.59</v>
      </c>
      <c r="B15" s="32">
        <v>81.212000000000003</v>
      </c>
      <c r="C15" s="32">
        <v>39.652000000000001</v>
      </c>
      <c r="E15" s="32">
        <v>5.1589999999999998</v>
      </c>
      <c r="F15" s="32">
        <v>45.494</v>
      </c>
      <c r="G15" s="32">
        <v>20.923999999999999</v>
      </c>
      <c r="I15" s="32">
        <v>5.8</v>
      </c>
      <c r="J15" s="32">
        <v>27.091999999999999</v>
      </c>
      <c r="K15" s="32">
        <v>14.045999999999999</v>
      </c>
      <c r="M15" s="32">
        <v>10.151999999999999</v>
      </c>
      <c r="N15" s="32">
        <v>39.368000000000002</v>
      </c>
      <c r="O15" s="32">
        <v>18.763000000000002</v>
      </c>
      <c r="Q15" s="32">
        <v>2.645</v>
      </c>
      <c r="R15" s="32">
        <v>39.475999999999999</v>
      </c>
      <c r="S15" s="32">
        <v>11.522</v>
      </c>
      <c r="U15" s="32">
        <v>1.381</v>
      </c>
      <c r="V15" s="32">
        <v>3.0910000000000002</v>
      </c>
      <c r="W15" s="32">
        <v>2.625</v>
      </c>
      <c r="Y15" s="32">
        <v>0.13100000000000001</v>
      </c>
      <c r="Z15" s="32">
        <v>0.36099999999999999</v>
      </c>
      <c r="AA15" s="32">
        <v>0.158</v>
      </c>
      <c r="AC15" s="32">
        <v>0.186</v>
      </c>
      <c r="AD15" s="32">
        <v>0.433</v>
      </c>
      <c r="AE15" s="32">
        <v>0.30099999999999999</v>
      </c>
      <c r="AG15" s="32">
        <v>17.777999999999999</v>
      </c>
      <c r="AH15" s="32">
        <v>28.414999999999999</v>
      </c>
      <c r="AI15" s="32">
        <v>18.835999999999999</v>
      </c>
      <c r="AK15" s="32">
        <v>1.6E-2</v>
      </c>
      <c r="AL15" s="32">
        <v>0.191</v>
      </c>
      <c r="AM15" s="32">
        <v>6.3E-2</v>
      </c>
      <c r="AP15" s="39" t="s">
        <v>115</v>
      </c>
      <c r="AQ15" s="32">
        <v>1</v>
      </c>
      <c r="AR15" s="32"/>
      <c r="AS15" s="32"/>
      <c r="AT15" s="32"/>
      <c r="AU15" s="32"/>
      <c r="AV15" s="40"/>
      <c r="AW15" s="29"/>
      <c r="AX15" s="39" t="s">
        <v>115</v>
      </c>
      <c r="AY15" s="32">
        <v>1</v>
      </c>
      <c r="AZ15" s="32"/>
      <c r="BA15" s="32"/>
      <c r="BB15" s="32"/>
      <c r="BC15" s="32"/>
      <c r="BD15" s="40"/>
      <c r="BF15" s="39" t="s">
        <v>115</v>
      </c>
      <c r="BG15" s="32">
        <v>1</v>
      </c>
      <c r="BH15" s="32"/>
      <c r="BI15" s="32"/>
      <c r="BJ15" s="32"/>
      <c r="BK15" s="32"/>
      <c r="BL15" s="40"/>
      <c r="BM15" s="29"/>
      <c r="BN15" s="39" t="s">
        <v>115</v>
      </c>
      <c r="BO15" s="32">
        <v>1</v>
      </c>
      <c r="BP15" s="32"/>
      <c r="BQ15" s="32"/>
      <c r="BR15" s="32"/>
      <c r="BS15" s="32"/>
      <c r="BT15" s="40"/>
      <c r="BV15" s="39" t="s">
        <v>115</v>
      </c>
      <c r="BW15" s="32">
        <v>1</v>
      </c>
      <c r="BX15" s="32"/>
      <c r="BY15" s="32"/>
      <c r="BZ15" s="32"/>
      <c r="CA15" s="32"/>
      <c r="CB15" s="40"/>
      <c r="CG15" s="57"/>
    </row>
    <row r="16" spans="1:87" x14ac:dyDescent="0.2">
      <c r="A16" s="32">
        <v>32.948</v>
      </c>
      <c r="B16" s="32">
        <v>87.037999999999997</v>
      </c>
      <c r="C16" s="32">
        <v>141.78200000000001</v>
      </c>
      <c r="E16" s="32">
        <v>13.853999999999999</v>
      </c>
      <c r="F16" s="32">
        <v>61.112000000000002</v>
      </c>
      <c r="G16" s="32">
        <v>117.473</v>
      </c>
      <c r="I16" s="32">
        <v>12.454000000000001</v>
      </c>
      <c r="J16" s="32">
        <v>30.085999999999999</v>
      </c>
      <c r="K16" s="32">
        <v>41.762</v>
      </c>
      <c r="M16" s="32">
        <v>23.888000000000002</v>
      </c>
      <c r="N16" s="32">
        <v>43.072000000000003</v>
      </c>
      <c r="O16" s="32">
        <v>52.063000000000002</v>
      </c>
      <c r="Q16" s="32">
        <v>7.2350000000000003</v>
      </c>
      <c r="R16" s="32">
        <v>45.954000000000001</v>
      </c>
      <c r="S16" s="32">
        <v>73.709999999999994</v>
      </c>
      <c r="U16" s="32">
        <v>2.0649999999999999</v>
      </c>
      <c r="V16" s="32">
        <v>1.0640000000000001</v>
      </c>
      <c r="W16" s="32">
        <v>3.407</v>
      </c>
      <c r="Y16" s="32">
        <v>0.28299999999999997</v>
      </c>
      <c r="Z16" s="32">
        <v>0.30399999999999999</v>
      </c>
      <c r="AA16" s="32">
        <v>0.41199999999999998</v>
      </c>
      <c r="AC16" s="32">
        <v>0.109</v>
      </c>
      <c r="AD16" s="32">
        <v>0.186</v>
      </c>
      <c r="AE16" s="32">
        <v>0.56999999999999995</v>
      </c>
      <c r="AG16" s="32">
        <v>15.377000000000001</v>
      </c>
      <c r="AH16" s="32">
        <v>22.018999999999998</v>
      </c>
      <c r="AI16" s="32">
        <v>11.621</v>
      </c>
      <c r="AK16" s="32">
        <v>0.04</v>
      </c>
      <c r="AL16" s="32">
        <v>0.115</v>
      </c>
      <c r="AM16" s="32">
        <v>0.19800000000000001</v>
      </c>
      <c r="AP16" s="39" t="s">
        <v>116</v>
      </c>
      <c r="AQ16" s="32">
        <v>3</v>
      </c>
      <c r="AR16" s="32"/>
      <c r="AS16" s="32"/>
      <c r="AT16" s="32"/>
      <c r="AU16" s="32"/>
      <c r="AV16" s="40"/>
      <c r="AW16" s="29"/>
      <c r="AX16" s="39" t="s">
        <v>116</v>
      </c>
      <c r="AY16" s="32">
        <v>3</v>
      </c>
      <c r="AZ16" s="32"/>
      <c r="BA16" s="32"/>
      <c r="BB16" s="32"/>
      <c r="BC16" s="32"/>
      <c r="BD16" s="40"/>
      <c r="BF16" s="39" t="s">
        <v>116</v>
      </c>
      <c r="BG16" s="32">
        <v>3</v>
      </c>
      <c r="BH16" s="32"/>
      <c r="BI16" s="32"/>
      <c r="BJ16" s="32"/>
      <c r="BK16" s="32"/>
      <c r="BL16" s="40"/>
      <c r="BM16" s="29"/>
      <c r="BN16" s="39" t="s">
        <v>116</v>
      </c>
      <c r="BO16" s="32">
        <v>3</v>
      </c>
      <c r="BP16" s="32"/>
      <c r="BQ16" s="32"/>
      <c r="BR16" s="32"/>
      <c r="BS16" s="32"/>
      <c r="BT16" s="40"/>
      <c r="BV16" s="39" t="s">
        <v>116</v>
      </c>
      <c r="BW16" s="32">
        <v>3</v>
      </c>
      <c r="BX16" s="32"/>
      <c r="BY16" s="32"/>
      <c r="BZ16" s="32"/>
      <c r="CA16" s="32"/>
      <c r="CB16" s="40"/>
      <c r="CG16" s="57"/>
    </row>
    <row r="17" spans="1:85" x14ac:dyDescent="0.2">
      <c r="A17" s="32">
        <v>33.857999999999997</v>
      </c>
      <c r="B17" s="32">
        <v>53.313000000000002</v>
      </c>
      <c r="C17" s="32">
        <v>94.138000000000005</v>
      </c>
      <c r="E17" s="32">
        <v>12.249000000000001</v>
      </c>
      <c r="F17" s="32">
        <v>23.074999999999999</v>
      </c>
      <c r="G17" s="32">
        <v>45.564999999999998</v>
      </c>
      <c r="I17" s="32">
        <v>11.81</v>
      </c>
      <c r="J17" s="32">
        <v>18.773</v>
      </c>
      <c r="K17" s="32">
        <v>33.043999999999997</v>
      </c>
      <c r="M17" s="32">
        <v>12.202</v>
      </c>
      <c r="N17" s="32">
        <v>24.428000000000001</v>
      </c>
      <c r="O17" s="32">
        <v>31.667999999999999</v>
      </c>
      <c r="Q17" s="32">
        <v>3.7330000000000001</v>
      </c>
      <c r="R17" s="32">
        <v>23.704999999999998</v>
      </c>
      <c r="S17" s="32">
        <v>35.679000000000002</v>
      </c>
      <c r="U17" s="32">
        <v>1.1200000000000001</v>
      </c>
      <c r="V17" s="32">
        <v>2.8679999999999999</v>
      </c>
      <c r="W17" s="32">
        <v>3.9940000000000002</v>
      </c>
      <c r="Y17" s="32">
        <v>8.0000000000000002E-3</v>
      </c>
      <c r="Z17" s="32">
        <v>0.16800000000000001</v>
      </c>
      <c r="AA17" s="32">
        <v>0.443</v>
      </c>
      <c r="AC17" s="32">
        <v>0.16900000000000001</v>
      </c>
      <c r="AD17" s="32">
        <v>0.44900000000000001</v>
      </c>
      <c r="AE17" s="32">
        <v>0.504</v>
      </c>
      <c r="AG17" s="32">
        <v>18.544</v>
      </c>
      <c r="AH17" s="32">
        <v>17.347999999999999</v>
      </c>
      <c r="AI17" s="32">
        <v>22.702000000000002</v>
      </c>
      <c r="AK17" s="32">
        <v>2.9000000000000001E-2</v>
      </c>
      <c r="AL17" s="32">
        <v>0.113</v>
      </c>
      <c r="AM17" s="32">
        <v>0.24199999999999999</v>
      </c>
      <c r="AP17" s="39" t="s">
        <v>117</v>
      </c>
      <c r="AQ17" s="32">
        <v>0.05</v>
      </c>
      <c r="AR17" s="32"/>
      <c r="AS17" s="32"/>
      <c r="AT17" s="32"/>
      <c r="AU17" s="32"/>
      <c r="AV17" s="40"/>
      <c r="AW17" s="29"/>
      <c r="AX17" s="39" t="s">
        <v>117</v>
      </c>
      <c r="AY17" s="32">
        <v>0.05</v>
      </c>
      <c r="AZ17" s="32"/>
      <c r="BA17" s="32"/>
      <c r="BB17" s="32"/>
      <c r="BC17" s="32"/>
      <c r="BD17" s="40"/>
      <c r="BF17" s="39" t="s">
        <v>117</v>
      </c>
      <c r="BG17" s="32">
        <v>0.05</v>
      </c>
      <c r="BH17" s="32"/>
      <c r="BI17" s="32"/>
      <c r="BJ17" s="32"/>
      <c r="BK17" s="32"/>
      <c r="BL17" s="40"/>
      <c r="BM17" s="29"/>
      <c r="BN17" s="39" t="s">
        <v>117</v>
      </c>
      <c r="BO17" s="32">
        <v>0.05</v>
      </c>
      <c r="BP17" s="32"/>
      <c r="BQ17" s="32"/>
      <c r="BR17" s="32"/>
      <c r="BS17" s="32"/>
      <c r="BT17" s="40"/>
      <c r="BV17" s="39" t="s">
        <v>117</v>
      </c>
      <c r="BW17" s="32">
        <v>0.05</v>
      </c>
      <c r="BX17" s="32"/>
      <c r="BY17" s="32"/>
      <c r="BZ17" s="32"/>
      <c r="CA17" s="32"/>
      <c r="CB17" s="40"/>
      <c r="CG17" s="57"/>
    </row>
    <row r="18" spans="1:85" x14ac:dyDescent="0.2">
      <c r="A18" s="32"/>
      <c r="B18" s="32">
        <v>178.565</v>
      </c>
      <c r="C18" s="32">
        <v>69.659000000000006</v>
      </c>
      <c r="E18" s="32"/>
      <c r="F18" s="32">
        <v>96.825999999999993</v>
      </c>
      <c r="G18" s="32">
        <v>42.652000000000001</v>
      </c>
      <c r="I18" s="32"/>
      <c r="J18" s="32">
        <v>59.362000000000002</v>
      </c>
      <c r="K18" s="32">
        <v>26.18</v>
      </c>
      <c r="M18" s="32"/>
      <c r="N18" s="32">
        <v>53.399000000000001</v>
      </c>
      <c r="O18" s="32">
        <v>24.14</v>
      </c>
      <c r="Q18" s="32"/>
      <c r="R18" s="32">
        <v>75.123999999999995</v>
      </c>
      <c r="S18" s="32">
        <v>23.116</v>
      </c>
      <c r="U18" s="32"/>
      <c r="V18" s="32">
        <v>6.2530000000000001</v>
      </c>
      <c r="W18" s="32">
        <v>3.1280000000000001</v>
      </c>
      <c r="Y18" s="32"/>
      <c r="Z18" s="32">
        <v>0.59199999999999997</v>
      </c>
      <c r="AA18" s="32">
        <v>0.67400000000000004</v>
      </c>
      <c r="AC18" s="32"/>
      <c r="AD18" s="32">
        <v>0.69599999999999995</v>
      </c>
      <c r="AE18" s="32">
        <v>0.4</v>
      </c>
      <c r="AG18" s="32"/>
      <c r="AH18" s="32">
        <v>12.314</v>
      </c>
      <c r="AI18" s="32">
        <v>17.038</v>
      </c>
      <c r="AK18" s="32"/>
      <c r="AL18" s="32">
        <v>0.30199999999999999</v>
      </c>
      <c r="AM18" s="32">
        <v>0.17799999999999999</v>
      </c>
      <c r="AP18" s="39"/>
      <c r="AQ18" s="32"/>
      <c r="AR18" s="32"/>
      <c r="AS18" s="32"/>
      <c r="AT18" s="32"/>
      <c r="AU18" s="32"/>
      <c r="AV18" s="40"/>
      <c r="AW18" s="29"/>
      <c r="AX18" s="39"/>
      <c r="AY18" s="32"/>
      <c r="AZ18" s="32"/>
      <c r="BA18" s="32"/>
      <c r="BB18" s="32"/>
      <c r="BC18" s="32"/>
      <c r="BD18" s="40"/>
      <c r="BF18" s="39"/>
      <c r="BG18" s="32"/>
      <c r="BH18" s="32"/>
      <c r="BI18" s="32"/>
      <c r="BJ18" s="32"/>
      <c r="BK18" s="32"/>
      <c r="BL18" s="40"/>
      <c r="BM18" s="29"/>
      <c r="BN18" s="39"/>
      <c r="BO18" s="32"/>
      <c r="BP18" s="32"/>
      <c r="BQ18" s="32"/>
      <c r="BR18" s="32"/>
      <c r="BS18" s="32"/>
      <c r="BT18" s="40"/>
      <c r="BV18" s="39"/>
      <c r="BW18" s="32"/>
      <c r="BX18" s="32"/>
      <c r="BY18" s="32"/>
      <c r="BZ18" s="32"/>
      <c r="CA18" s="32"/>
      <c r="CB18" s="40"/>
      <c r="CG18" s="57"/>
    </row>
    <row r="19" spans="1:85" x14ac:dyDescent="0.2">
      <c r="A19" s="32"/>
      <c r="B19" s="32">
        <v>48.337000000000003</v>
      </c>
      <c r="C19" s="32">
        <v>267.18099999999998</v>
      </c>
      <c r="E19" s="32"/>
      <c r="F19" s="32">
        <v>24.88</v>
      </c>
      <c r="G19" s="32">
        <v>161.78700000000001</v>
      </c>
      <c r="I19" s="32"/>
      <c r="J19" s="32">
        <v>18.36</v>
      </c>
      <c r="K19" s="32">
        <v>81.364000000000004</v>
      </c>
      <c r="M19" s="32"/>
      <c r="N19" s="32">
        <v>18.727</v>
      </c>
      <c r="O19" s="32">
        <v>74.905000000000001</v>
      </c>
      <c r="Q19" s="32"/>
      <c r="R19" s="32">
        <v>16.914999999999999</v>
      </c>
      <c r="S19" s="32">
        <v>129.58500000000001</v>
      </c>
      <c r="U19" s="32"/>
      <c r="V19" s="32">
        <v>1.278</v>
      </c>
      <c r="W19" s="32">
        <v>9.3610000000000007</v>
      </c>
      <c r="Y19" s="32"/>
      <c r="Z19" s="32">
        <v>0.21</v>
      </c>
      <c r="AA19" s="32">
        <v>0.65400000000000003</v>
      </c>
      <c r="AC19" s="32"/>
      <c r="AD19" s="32">
        <v>0.24099999999999999</v>
      </c>
      <c r="AE19" s="32">
        <v>1.1020000000000001</v>
      </c>
      <c r="AG19" s="32"/>
      <c r="AH19" s="32">
        <v>13.951000000000001</v>
      </c>
      <c r="AI19" s="32">
        <v>19.809000000000001</v>
      </c>
      <c r="AK19" s="32"/>
      <c r="AL19" s="32">
        <v>0.122</v>
      </c>
      <c r="AM19" s="32">
        <v>0.43</v>
      </c>
      <c r="AP19" s="39" t="s">
        <v>118</v>
      </c>
      <c r="AQ19" s="32" t="s">
        <v>119</v>
      </c>
      <c r="AR19" s="32" t="s">
        <v>120</v>
      </c>
      <c r="AS19" s="32" t="s">
        <v>121</v>
      </c>
      <c r="AT19" s="32" t="s">
        <v>122</v>
      </c>
      <c r="AU19" s="32"/>
      <c r="AV19" s="40"/>
      <c r="AW19" s="29"/>
      <c r="AX19" s="39" t="s">
        <v>118</v>
      </c>
      <c r="AY19" s="32" t="s">
        <v>119</v>
      </c>
      <c r="AZ19" s="32" t="s">
        <v>120</v>
      </c>
      <c r="BA19" s="32" t="s">
        <v>121</v>
      </c>
      <c r="BB19" s="32" t="s">
        <v>122</v>
      </c>
      <c r="BC19" s="32"/>
      <c r="BD19" s="40"/>
      <c r="BF19" s="39" t="s">
        <v>118</v>
      </c>
      <c r="BG19" s="32" t="s">
        <v>119</v>
      </c>
      <c r="BH19" s="32" t="s">
        <v>120</v>
      </c>
      <c r="BI19" s="32" t="s">
        <v>121</v>
      </c>
      <c r="BJ19" s="32" t="s">
        <v>122</v>
      </c>
      <c r="BK19" s="32"/>
      <c r="BL19" s="40"/>
      <c r="BM19" s="29"/>
      <c r="BN19" s="39" t="s">
        <v>118</v>
      </c>
      <c r="BO19" s="32" t="s">
        <v>119</v>
      </c>
      <c r="BP19" s="32" t="s">
        <v>120</v>
      </c>
      <c r="BQ19" s="32" t="s">
        <v>121</v>
      </c>
      <c r="BR19" s="32" t="s">
        <v>122</v>
      </c>
      <c r="BS19" s="32"/>
      <c r="BT19" s="40"/>
      <c r="BV19" s="39" t="s">
        <v>118</v>
      </c>
      <c r="BW19" s="32" t="s">
        <v>119</v>
      </c>
      <c r="BX19" s="32" t="s">
        <v>120</v>
      </c>
      <c r="BY19" s="32" t="s">
        <v>121</v>
      </c>
      <c r="BZ19" s="32" t="s">
        <v>122</v>
      </c>
      <c r="CA19" s="32"/>
      <c r="CB19" s="40"/>
      <c r="CG19" s="57"/>
    </row>
    <row r="20" spans="1:85" x14ac:dyDescent="0.2">
      <c r="A20" s="32"/>
      <c r="B20" s="32">
        <v>109.878</v>
      </c>
      <c r="C20" s="32">
        <v>98.194000000000003</v>
      </c>
      <c r="E20" s="32"/>
      <c r="F20" s="32">
        <v>54.948</v>
      </c>
      <c r="G20" s="32">
        <v>74.963999999999999</v>
      </c>
      <c r="I20" s="32"/>
      <c r="J20" s="32">
        <v>35.234999999999999</v>
      </c>
      <c r="K20" s="32">
        <v>39.472000000000001</v>
      </c>
      <c r="M20" s="32"/>
      <c r="N20" s="32">
        <v>31.309000000000001</v>
      </c>
      <c r="O20" s="32">
        <v>38.29</v>
      </c>
      <c r="Q20" s="32"/>
      <c r="R20" s="32">
        <v>32.033000000000001</v>
      </c>
      <c r="S20" s="32">
        <v>56.585000000000001</v>
      </c>
      <c r="U20" s="32"/>
      <c r="V20" s="32">
        <v>4.03</v>
      </c>
      <c r="W20" s="32">
        <v>80.307000000000002</v>
      </c>
      <c r="Y20" s="32"/>
      <c r="Z20" s="32">
        <v>0.38100000000000001</v>
      </c>
      <c r="AA20" s="32">
        <v>0.47899999999999998</v>
      </c>
      <c r="AC20" s="32"/>
      <c r="AD20" s="32">
        <v>0.55900000000000005</v>
      </c>
      <c r="AE20" s="32">
        <v>4.1479999999999997</v>
      </c>
      <c r="AG20" s="32"/>
      <c r="AH20" s="32">
        <v>16.713000000000001</v>
      </c>
      <c r="AI20" s="32">
        <v>11.005000000000001</v>
      </c>
      <c r="AK20" s="32"/>
      <c r="AL20" s="32">
        <v>0.155</v>
      </c>
      <c r="AM20" s="32">
        <v>0.20699999999999999</v>
      </c>
      <c r="AP20" s="39" t="s">
        <v>124</v>
      </c>
      <c r="AQ20" s="32">
        <v>-26.62</v>
      </c>
      <c r="AR20" s="32" t="s">
        <v>108</v>
      </c>
      <c r="AS20" s="32" t="s">
        <v>106</v>
      </c>
      <c r="AT20" s="32" t="s">
        <v>82</v>
      </c>
      <c r="AU20" s="32" t="s">
        <v>139</v>
      </c>
      <c r="AV20" s="40"/>
      <c r="AW20" s="29"/>
      <c r="AX20" s="39" t="s">
        <v>124</v>
      </c>
      <c r="AY20" s="32">
        <v>-26.5</v>
      </c>
      <c r="AZ20" s="32" t="s">
        <v>108</v>
      </c>
      <c r="BA20" s="32" t="s">
        <v>106</v>
      </c>
      <c r="BB20" s="32" t="s">
        <v>82</v>
      </c>
      <c r="BC20" s="32" t="s">
        <v>139</v>
      </c>
      <c r="BD20" s="40"/>
      <c r="BF20" s="39" t="s">
        <v>124</v>
      </c>
      <c r="BG20" s="32">
        <v>-27.05</v>
      </c>
      <c r="BH20" s="32" t="s">
        <v>108</v>
      </c>
      <c r="BI20" s="32" t="s">
        <v>106</v>
      </c>
      <c r="BJ20" s="32" t="s">
        <v>82</v>
      </c>
      <c r="BK20" s="32" t="s">
        <v>139</v>
      </c>
      <c r="BL20" s="40"/>
      <c r="BM20" s="29"/>
      <c r="BN20" s="39" t="s">
        <v>124</v>
      </c>
      <c r="BO20" s="32">
        <v>-27.2</v>
      </c>
      <c r="BP20" s="32" t="s">
        <v>108</v>
      </c>
      <c r="BQ20" s="32" t="s">
        <v>106</v>
      </c>
      <c r="BR20" s="32" t="s">
        <v>82</v>
      </c>
      <c r="BS20" s="32" t="s">
        <v>139</v>
      </c>
      <c r="BT20" s="40"/>
      <c r="BV20" s="39" t="s">
        <v>124</v>
      </c>
      <c r="BW20" s="32">
        <v>-26.7</v>
      </c>
      <c r="BX20" s="32" t="s">
        <v>108</v>
      </c>
      <c r="BY20" s="32" t="s">
        <v>106</v>
      </c>
      <c r="BZ20" s="32" t="s">
        <v>82</v>
      </c>
      <c r="CA20" s="32" t="s">
        <v>139</v>
      </c>
      <c r="CB20" s="40"/>
      <c r="CG20" s="57"/>
    </row>
    <row r="21" spans="1:85" x14ac:dyDescent="0.2">
      <c r="A21" s="32"/>
      <c r="B21" s="32">
        <v>245.99700000000001</v>
      </c>
      <c r="C21" s="32">
        <v>123.708</v>
      </c>
      <c r="E21" s="32"/>
      <c r="F21" s="32">
        <v>156.19900000000001</v>
      </c>
      <c r="G21" s="32">
        <v>88.397999999999996</v>
      </c>
      <c r="I21" s="32"/>
      <c r="J21" s="32">
        <v>89.45</v>
      </c>
      <c r="K21" s="32">
        <v>40.069000000000003</v>
      </c>
      <c r="M21" s="32"/>
      <c r="N21" s="32">
        <v>86.314999999999998</v>
      </c>
      <c r="O21" s="32">
        <v>38.389000000000003</v>
      </c>
      <c r="Q21" s="32"/>
      <c r="R21" s="32">
        <v>143.46</v>
      </c>
      <c r="S21" s="32">
        <v>47.54</v>
      </c>
      <c r="U21" s="32"/>
      <c r="V21" s="32">
        <v>3.7930000000000001</v>
      </c>
      <c r="W21" s="32">
        <v>13.823</v>
      </c>
      <c r="Y21" s="32"/>
      <c r="Z21" s="32">
        <v>0.59699999999999998</v>
      </c>
      <c r="AA21" s="32">
        <v>0.58199999999999996</v>
      </c>
      <c r="AC21" s="32"/>
      <c r="AD21" s="32">
        <v>0.63600000000000001</v>
      </c>
      <c r="AE21" s="32">
        <v>0.73399999999999999</v>
      </c>
      <c r="AG21" s="32"/>
      <c r="AH21" s="32">
        <v>12.848000000000001</v>
      </c>
      <c r="AI21" s="32">
        <v>15.314</v>
      </c>
      <c r="AK21" s="32"/>
      <c r="AL21" s="32">
        <v>0.29799999999999999</v>
      </c>
      <c r="AM21" s="32">
        <v>0.25800000000000001</v>
      </c>
      <c r="AP21" s="39" t="s">
        <v>126</v>
      </c>
      <c r="AQ21" s="32">
        <v>-28.47</v>
      </c>
      <c r="AR21" s="32" t="s">
        <v>108</v>
      </c>
      <c r="AS21" s="32" t="s">
        <v>106</v>
      </c>
      <c r="AT21" s="32" t="s">
        <v>82</v>
      </c>
      <c r="AU21" s="32" t="s">
        <v>140</v>
      </c>
      <c r="AV21" s="40"/>
      <c r="AW21" s="29"/>
      <c r="AX21" s="39" t="s">
        <v>126</v>
      </c>
      <c r="AY21" s="32">
        <v>-28.6</v>
      </c>
      <c r="AZ21" s="32" t="s">
        <v>108</v>
      </c>
      <c r="BA21" s="32" t="s">
        <v>106</v>
      </c>
      <c r="BB21" s="32" t="s">
        <v>82</v>
      </c>
      <c r="BC21" s="32" t="s">
        <v>140</v>
      </c>
      <c r="BD21" s="40"/>
      <c r="BF21" s="39" t="s">
        <v>126</v>
      </c>
      <c r="BG21" s="32">
        <v>-28</v>
      </c>
      <c r="BH21" s="32" t="s">
        <v>108</v>
      </c>
      <c r="BI21" s="32" t="s">
        <v>106</v>
      </c>
      <c r="BJ21" s="32" t="s">
        <v>82</v>
      </c>
      <c r="BK21" s="32" t="s">
        <v>140</v>
      </c>
      <c r="BL21" s="40"/>
      <c r="BM21" s="29"/>
      <c r="BN21" s="39" t="s">
        <v>126</v>
      </c>
      <c r="BO21" s="32">
        <v>-26.4</v>
      </c>
      <c r="BP21" s="32" t="s">
        <v>108</v>
      </c>
      <c r="BQ21" s="32" t="s">
        <v>106</v>
      </c>
      <c r="BR21" s="32" t="s">
        <v>82</v>
      </c>
      <c r="BS21" s="32" t="s">
        <v>140</v>
      </c>
      <c r="BT21" s="40"/>
      <c r="BV21" s="39" t="s">
        <v>126</v>
      </c>
      <c r="BW21" s="32">
        <v>-28.4</v>
      </c>
      <c r="BX21" s="32" t="s">
        <v>108</v>
      </c>
      <c r="BY21" s="32" t="s">
        <v>106</v>
      </c>
      <c r="BZ21" s="32" t="s">
        <v>82</v>
      </c>
      <c r="CA21" s="32" t="s">
        <v>140</v>
      </c>
      <c r="CB21" s="40"/>
    </row>
    <row r="22" spans="1:85" x14ac:dyDescent="0.2">
      <c r="A22" s="32"/>
      <c r="B22" s="32">
        <v>102.134</v>
      </c>
      <c r="C22" s="32"/>
      <c r="E22" s="32"/>
      <c r="F22" s="32">
        <v>82.456000000000003</v>
      </c>
      <c r="G22" s="32"/>
      <c r="I22" s="32"/>
      <c r="J22" s="32">
        <v>43.540999999999997</v>
      </c>
      <c r="K22" s="32"/>
      <c r="M22" s="32"/>
      <c r="N22" s="32">
        <v>44.957999999999998</v>
      </c>
      <c r="O22" s="32"/>
      <c r="Q22" s="32"/>
      <c r="R22" s="32">
        <v>58.865000000000002</v>
      </c>
      <c r="S22" s="32"/>
      <c r="U22" s="32"/>
      <c r="V22" s="32"/>
      <c r="W22" s="32"/>
      <c r="Y22" s="32"/>
      <c r="Z22" s="32">
        <v>0.49</v>
      </c>
      <c r="AA22" s="32"/>
      <c r="AC22" s="32"/>
      <c r="AD22" s="32">
        <v>0.42199999999999999</v>
      </c>
      <c r="AE22" s="32"/>
      <c r="AG22" s="32"/>
      <c r="AH22" s="32">
        <v>5.8730000000000002</v>
      </c>
      <c r="AI22" s="32"/>
      <c r="AK22" s="32"/>
      <c r="AL22" s="32">
        <v>0.19900000000000001</v>
      </c>
      <c r="AM22" s="32"/>
      <c r="AP22" s="39" t="s">
        <v>150</v>
      </c>
      <c r="AQ22" s="32">
        <v>-1.855</v>
      </c>
      <c r="AR22" s="32" t="s">
        <v>135</v>
      </c>
      <c r="AS22" s="32" t="s">
        <v>134</v>
      </c>
      <c r="AT22" s="32" t="s">
        <v>136</v>
      </c>
      <c r="AU22" s="32" t="s">
        <v>145</v>
      </c>
      <c r="AV22" s="40"/>
      <c r="AW22" s="29"/>
      <c r="AX22" s="39" t="s">
        <v>150</v>
      </c>
      <c r="AY22" s="32">
        <v>-2.16</v>
      </c>
      <c r="AZ22" s="32" t="s">
        <v>135</v>
      </c>
      <c r="BA22" s="32" t="s">
        <v>134</v>
      </c>
      <c r="BB22" s="32" t="s">
        <v>136</v>
      </c>
      <c r="BC22" s="32" t="s">
        <v>145</v>
      </c>
      <c r="BD22" s="40"/>
      <c r="BF22" s="39" t="s">
        <v>150</v>
      </c>
      <c r="BG22" s="32">
        <v>-0.95240000000000002</v>
      </c>
      <c r="BH22" s="32" t="s">
        <v>135</v>
      </c>
      <c r="BI22" s="32" t="s">
        <v>134</v>
      </c>
      <c r="BJ22" s="32" t="s">
        <v>136</v>
      </c>
      <c r="BK22" s="32" t="s">
        <v>145</v>
      </c>
      <c r="BL22" s="40"/>
      <c r="BM22" s="29"/>
      <c r="BN22" s="39" t="s">
        <v>150</v>
      </c>
      <c r="BO22" s="32">
        <v>0.82</v>
      </c>
      <c r="BP22" s="32" t="s">
        <v>135</v>
      </c>
      <c r="BQ22" s="32" t="s">
        <v>134</v>
      </c>
      <c r="BR22" s="32" t="s">
        <v>136</v>
      </c>
      <c r="BS22" s="32" t="s">
        <v>145</v>
      </c>
      <c r="BT22" s="40"/>
      <c r="BV22" s="39" t="s">
        <v>150</v>
      </c>
      <c r="BW22" s="32">
        <v>-1.75</v>
      </c>
      <c r="BX22" s="32" t="s">
        <v>135</v>
      </c>
      <c r="BY22" s="32" t="s">
        <v>134</v>
      </c>
      <c r="BZ22" s="32" t="s">
        <v>136</v>
      </c>
      <c r="CA22" s="32" t="s">
        <v>145</v>
      </c>
      <c r="CB22" s="40"/>
    </row>
    <row r="23" spans="1:85" x14ac:dyDescent="0.2">
      <c r="A23" s="32"/>
      <c r="B23" s="32">
        <v>77.052999999999997</v>
      </c>
      <c r="C23" s="32"/>
      <c r="E23" s="32"/>
      <c r="F23" s="32">
        <v>39.61</v>
      </c>
      <c r="G23" s="32"/>
      <c r="I23" s="32"/>
      <c r="J23" s="32">
        <v>27.689</v>
      </c>
      <c r="K23" s="32"/>
      <c r="M23" s="32"/>
      <c r="N23" s="32">
        <v>28.28</v>
      </c>
      <c r="O23" s="32"/>
      <c r="Q23" s="32"/>
      <c r="R23" s="32">
        <v>27.74</v>
      </c>
      <c r="S23" s="32"/>
      <c r="U23" s="32"/>
      <c r="V23" s="32">
        <v>4.0679999999999996</v>
      </c>
      <c r="W23" s="32"/>
      <c r="Y23" s="32"/>
      <c r="Z23" s="32">
        <v>3.6080000000000001</v>
      </c>
      <c r="AA23" s="32"/>
      <c r="AC23" s="32"/>
      <c r="AD23" s="32">
        <v>0.46</v>
      </c>
      <c r="AE23" s="32"/>
      <c r="AG23" s="32"/>
      <c r="AH23" s="32">
        <v>25.527000000000001</v>
      </c>
      <c r="AI23" s="32"/>
      <c r="AK23" s="32"/>
      <c r="AL23" s="32">
        <v>0.61199999999999999</v>
      </c>
      <c r="AM23" s="32"/>
      <c r="AP23" s="39"/>
      <c r="AQ23" s="32"/>
      <c r="AR23" s="32"/>
      <c r="AS23" s="32"/>
      <c r="AT23" s="32"/>
      <c r="AU23" s="32"/>
      <c r="AV23" s="40"/>
      <c r="AW23" s="29"/>
      <c r="AX23" s="39"/>
      <c r="AY23" s="32"/>
      <c r="AZ23" s="32"/>
      <c r="BA23" s="32"/>
      <c r="BB23" s="32"/>
      <c r="BC23" s="32"/>
      <c r="BD23" s="40"/>
      <c r="BF23" s="39"/>
      <c r="BG23" s="32"/>
      <c r="BH23" s="32"/>
      <c r="BI23" s="32"/>
      <c r="BJ23" s="32"/>
      <c r="BK23" s="32"/>
      <c r="BL23" s="40"/>
      <c r="BM23" s="29"/>
      <c r="BN23" s="39"/>
      <c r="BO23" s="32"/>
      <c r="BP23" s="32"/>
      <c r="BQ23" s="32"/>
      <c r="BR23" s="32"/>
      <c r="BS23" s="32"/>
      <c r="BT23" s="40"/>
      <c r="BV23" s="39"/>
      <c r="BW23" s="32"/>
      <c r="BX23" s="32"/>
      <c r="BY23" s="32"/>
      <c r="BZ23" s="32"/>
      <c r="CA23" s="32"/>
      <c r="CB23" s="40"/>
    </row>
    <row r="24" spans="1:85" x14ac:dyDescent="0.2">
      <c r="AP24" s="39" t="s">
        <v>128</v>
      </c>
      <c r="AQ24" s="32" t="s">
        <v>129</v>
      </c>
      <c r="AR24" s="32" t="s">
        <v>130</v>
      </c>
      <c r="AS24" s="32" t="s">
        <v>119</v>
      </c>
      <c r="AT24" s="32" t="s">
        <v>131</v>
      </c>
      <c r="AU24" s="32" t="s">
        <v>132</v>
      </c>
      <c r="AV24" s="40" t="s">
        <v>133</v>
      </c>
      <c r="AW24" s="29"/>
      <c r="AX24" s="39" t="s">
        <v>128</v>
      </c>
      <c r="AY24" s="32" t="s">
        <v>129</v>
      </c>
      <c r="AZ24" s="32" t="s">
        <v>130</v>
      </c>
      <c r="BA24" s="32" t="s">
        <v>119</v>
      </c>
      <c r="BB24" s="32" t="s">
        <v>131</v>
      </c>
      <c r="BC24" s="32" t="s">
        <v>132</v>
      </c>
      <c r="BD24" s="40" t="s">
        <v>133</v>
      </c>
      <c r="BF24" s="39" t="s">
        <v>128</v>
      </c>
      <c r="BG24" s="32" t="s">
        <v>129</v>
      </c>
      <c r="BH24" s="32" t="s">
        <v>130</v>
      </c>
      <c r="BI24" s="32" t="s">
        <v>119</v>
      </c>
      <c r="BJ24" s="32" t="s">
        <v>131</v>
      </c>
      <c r="BK24" s="32" t="s">
        <v>132</v>
      </c>
      <c r="BL24" s="40" t="s">
        <v>133</v>
      </c>
      <c r="BM24" s="29"/>
      <c r="BN24" s="39" t="s">
        <v>128</v>
      </c>
      <c r="BO24" s="32" t="s">
        <v>129</v>
      </c>
      <c r="BP24" s="32" t="s">
        <v>130</v>
      </c>
      <c r="BQ24" s="32" t="s">
        <v>119</v>
      </c>
      <c r="BR24" s="32" t="s">
        <v>131</v>
      </c>
      <c r="BS24" s="32" t="s">
        <v>132</v>
      </c>
      <c r="BT24" s="40" t="s">
        <v>133</v>
      </c>
      <c r="BV24" s="39" t="s">
        <v>128</v>
      </c>
      <c r="BW24" s="32" t="s">
        <v>129</v>
      </c>
      <c r="BX24" s="32" t="s">
        <v>130</v>
      </c>
      <c r="BY24" s="32" t="s">
        <v>119</v>
      </c>
      <c r="BZ24" s="32" t="s">
        <v>131</v>
      </c>
      <c r="CA24" s="32" t="s">
        <v>132</v>
      </c>
      <c r="CB24" s="40" t="s">
        <v>133</v>
      </c>
    </row>
    <row r="25" spans="1:85" x14ac:dyDescent="0.2">
      <c r="AP25" s="39" t="s">
        <v>124</v>
      </c>
      <c r="AQ25" s="32">
        <v>8</v>
      </c>
      <c r="AR25" s="32">
        <v>34.619999999999997</v>
      </c>
      <c r="AS25" s="32">
        <v>-26.62</v>
      </c>
      <c r="AT25" s="32">
        <v>15</v>
      </c>
      <c r="AU25" s="32">
        <v>21</v>
      </c>
      <c r="AV25" s="40">
        <v>4.915</v>
      </c>
      <c r="AW25" s="29"/>
      <c r="AX25" s="39" t="s">
        <v>124</v>
      </c>
      <c r="AY25" s="32">
        <v>8</v>
      </c>
      <c r="AZ25" s="32">
        <v>34.5</v>
      </c>
      <c r="BA25" s="32">
        <v>-26.5</v>
      </c>
      <c r="BB25" s="32">
        <v>15</v>
      </c>
      <c r="BC25" s="32">
        <v>21</v>
      </c>
      <c r="BD25" s="40">
        <v>4.8899999999999997</v>
      </c>
      <c r="BF25" s="39" t="s">
        <v>124</v>
      </c>
      <c r="BG25" s="32">
        <v>8</v>
      </c>
      <c r="BH25" s="32">
        <v>35.049999999999997</v>
      </c>
      <c r="BI25" s="32">
        <v>-27.05</v>
      </c>
      <c r="BJ25" s="32">
        <v>15</v>
      </c>
      <c r="BK25" s="32">
        <v>21</v>
      </c>
      <c r="BL25" s="40">
        <v>4.9939999999999998</v>
      </c>
      <c r="BM25" s="29"/>
      <c r="BN25" s="39" t="s">
        <v>124</v>
      </c>
      <c r="BO25" s="32">
        <v>8.4700000000000006</v>
      </c>
      <c r="BP25" s="32">
        <v>35.700000000000003</v>
      </c>
      <c r="BQ25" s="32">
        <v>-27.2</v>
      </c>
      <c r="BR25" s="32">
        <v>15</v>
      </c>
      <c r="BS25" s="32">
        <v>21</v>
      </c>
      <c r="BT25" s="40">
        <v>5.03</v>
      </c>
      <c r="BV25" s="39" t="s">
        <v>124</v>
      </c>
      <c r="BW25" s="32">
        <v>8</v>
      </c>
      <c r="BX25" s="32">
        <v>34.700000000000003</v>
      </c>
      <c r="BY25" s="32">
        <v>-26.7</v>
      </c>
      <c r="BZ25" s="32">
        <v>15</v>
      </c>
      <c r="CA25" s="32">
        <v>21</v>
      </c>
      <c r="CB25" s="40">
        <v>4.92</v>
      </c>
    </row>
    <row r="26" spans="1:85" x14ac:dyDescent="0.2">
      <c r="AP26" s="39" t="s">
        <v>126</v>
      </c>
      <c r="AQ26" s="32">
        <v>8</v>
      </c>
      <c r="AR26" s="32">
        <v>36.47</v>
      </c>
      <c r="AS26" s="32">
        <v>-28.47</v>
      </c>
      <c r="AT26" s="32">
        <v>15</v>
      </c>
      <c r="AU26" s="32">
        <v>19</v>
      </c>
      <c r="AV26" s="40">
        <v>5.1459999999999999</v>
      </c>
      <c r="AW26" s="29"/>
      <c r="AX26" s="39" t="s">
        <v>126</v>
      </c>
      <c r="AY26" s="32">
        <v>8</v>
      </c>
      <c r="AZ26" s="32">
        <v>36.6</v>
      </c>
      <c r="BA26" s="32">
        <v>-28.6</v>
      </c>
      <c r="BB26" s="32">
        <v>15</v>
      </c>
      <c r="BC26" s="32">
        <v>19</v>
      </c>
      <c r="BD26" s="40">
        <v>5.17</v>
      </c>
      <c r="BF26" s="39" t="s">
        <v>126</v>
      </c>
      <c r="BG26" s="32">
        <v>8</v>
      </c>
      <c r="BH26" s="32">
        <v>36</v>
      </c>
      <c r="BI26" s="32">
        <v>-28</v>
      </c>
      <c r="BJ26" s="32">
        <v>15</v>
      </c>
      <c r="BK26" s="32">
        <v>19</v>
      </c>
      <c r="BL26" s="40">
        <v>5.0599999999999996</v>
      </c>
      <c r="BM26" s="29"/>
      <c r="BN26" s="39" t="s">
        <v>126</v>
      </c>
      <c r="BO26" s="32">
        <v>8.4700000000000006</v>
      </c>
      <c r="BP26" s="32">
        <v>34.9</v>
      </c>
      <c r="BQ26" s="32">
        <v>-26.4</v>
      </c>
      <c r="BR26" s="32">
        <v>15</v>
      </c>
      <c r="BS26" s="32">
        <v>19</v>
      </c>
      <c r="BT26" s="40">
        <v>4.78</v>
      </c>
      <c r="BV26" s="39" t="s">
        <v>126</v>
      </c>
      <c r="BW26" s="32">
        <v>8</v>
      </c>
      <c r="BX26" s="32">
        <v>36.4</v>
      </c>
      <c r="BY26" s="32">
        <v>-28.4</v>
      </c>
      <c r="BZ26" s="32">
        <v>15</v>
      </c>
      <c r="CA26" s="32">
        <v>19</v>
      </c>
      <c r="CB26" s="40">
        <v>5.14</v>
      </c>
    </row>
    <row r="27" spans="1:85" x14ac:dyDescent="0.2">
      <c r="AP27" s="39" t="s">
        <v>150</v>
      </c>
      <c r="AQ27" s="32">
        <v>34.619999999999997</v>
      </c>
      <c r="AR27" s="32">
        <v>36.47</v>
      </c>
      <c r="AS27" s="32">
        <v>-1.855</v>
      </c>
      <c r="AT27" s="32">
        <v>21</v>
      </c>
      <c r="AU27" s="32">
        <v>19</v>
      </c>
      <c r="AV27" s="40">
        <v>0.36559999999999998</v>
      </c>
      <c r="AW27" s="29"/>
      <c r="AX27" s="39" t="s">
        <v>150</v>
      </c>
      <c r="AY27" s="32">
        <v>34.5</v>
      </c>
      <c r="AZ27" s="32">
        <v>36.6</v>
      </c>
      <c r="BA27" s="32">
        <v>-2.16</v>
      </c>
      <c r="BB27" s="32">
        <v>21</v>
      </c>
      <c r="BC27" s="32">
        <v>19</v>
      </c>
      <c r="BD27" s="40">
        <v>0.42499999999999999</v>
      </c>
      <c r="BF27" s="39" t="s">
        <v>150</v>
      </c>
      <c r="BG27" s="32">
        <v>35.049999999999997</v>
      </c>
      <c r="BH27" s="32">
        <v>36</v>
      </c>
      <c r="BI27" s="32">
        <v>-0.95240000000000002</v>
      </c>
      <c r="BJ27" s="32">
        <v>21</v>
      </c>
      <c r="BK27" s="32">
        <v>19</v>
      </c>
      <c r="BL27" s="40">
        <v>0.18779999999999999</v>
      </c>
      <c r="BM27" s="29"/>
      <c r="BN27" s="39" t="s">
        <v>150</v>
      </c>
      <c r="BO27" s="32">
        <v>35.700000000000003</v>
      </c>
      <c r="BP27" s="32">
        <v>34.9</v>
      </c>
      <c r="BQ27" s="32">
        <v>0.82</v>
      </c>
      <c r="BR27" s="32">
        <v>21</v>
      </c>
      <c r="BS27" s="32">
        <v>19</v>
      </c>
      <c r="BT27" s="40">
        <v>0.16200000000000001</v>
      </c>
      <c r="BV27" s="39" t="s">
        <v>150</v>
      </c>
      <c r="BW27" s="32">
        <v>34.700000000000003</v>
      </c>
      <c r="BX27" s="32">
        <v>36.4</v>
      </c>
      <c r="BY27" s="32">
        <v>-1.75</v>
      </c>
      <c r="BZ27" s="32">
        <v>21</v>
      </c>
      <c r="CA27" s="32">
        <v>19</v>
      </c>
      <c r="CB27" s="40">
        <v>0.34599999999999997</v>
      </c>
    </row>
    <row r="28" spans="1:85" x14ac:dyDescent="0.2">
      <c r="AP28" s="39"/>
      <c r="AQ28" s="32"/>
      <c r="AR28" s="32"/>
      <c r="AS28" s="32"/>
      <c r="AT28" s="32"/>
      <c r="AU28" s="32"/>
      <c r="AV28" s="40"/>
      <c r="AW28" s="29"/>
      <c r="AX28" s="39"/>
      <c r="AY28" s="32"/>
      <c r="AZ28" s="32"/>
      <c r="BA28" s="32"/>
      <c r="BB28" s="32"/>
      <c r="BC28" s="32"/>
      <c r="BD28" s="40"/>
      <c r="BF28" s="39"/>
      <c r="BG28" s="32"/>
      <c r="BH28" s="32"/>
      <c r="BI28" s="32"/>
      <c r="BJ28" s="32"/>
      <c r="BK28" s="32"/>
      <c r="BL28" s="40"/>
      <c r="BM28" s="29"/>
      <c r="BN28" s="39"/>
      <c r="BO28" s="32"/>
      <c r="BP28" s="32"/>
      <c r="BQ28" s="32"/>
      <c r="BR28" s="32"/>
      <c r="BS28" s="32"/>
      <c r="BT28" s="40"/>
      <c r="BV28" s="39"/>
      <c r="BW28" s="32"/>
      <c r="BX28" s="32"/>
      <c r="BY28" s="32"/>
      <c r="BZ28" s="32"/>
      <c r="CA28" s="32"/>
      <c r="CB28" s="40"/>
    </row>
    <row r="29" spans="1:85" x14ac:dyDescent="0.2">
      <c r="AP29" s="39" t="s">
        <v>156</v>
      </c>
      <c r="AQ29" s="32"/>
      <c r="AR29" s="32"/>
      <c r="AS29" s="32"/>
      <c r="AT29" s="32"/>
      <c r="AU29" s="32"/>
      <c r="AV29" s="40"/>
      <c r="AW29" s="29"/>
      <c r="AX29" s="39" t="s">
        <v>156</v>
      </c>
      <c r="AY29" s="32"/>
      <c r="AZ29" s="32"/>
      <c r="BA29" s="32"/>
      <c r="BB29" s="32"/>
      <c r="BC29" s="32"/>
      <c r="BD29" s="40"/>
      <c r="BF29" s="39" t="s">
        <v>156</v>
      </c>
      <c r="BG29" s="32"/>
      <c r="BH29" s="32"/>
      <c r="BI29" s="32"/>
      <c r="BJ29" s="32"/>
      <c r="BK29" s="32"/>
      <c r="BL29" s="40"/>
      <c r="BM29" s="29"/>
      <c r="BN29" s="39" t="s">
        <v>156</v>
      </c>
      <c r="BO29" s="32"/>
      <c r="BP29" s="32"/>
      <c r="BQ29" s="32"/>
      <c r="BR29" s="32"/>
      <c r="BS29" s="32"/>
      <c r="BT29" s="40"/>
      <c r="BV29" s="39" t="s">
        <v>156</v>
      </c>
      <c r="BW29" s="32"/>
      <c r="BX29" s="32"/>
      <c r="BY29" s="32"/>
      <c r="BZ29" s="32"/>
      <c r="CA29" s="32"/>
      <c r="CB29" s="40"/>
    </row>
    <row r="30" spans="1:85" x14ac:dyDescent="0.2">
      <c r="AP30" s="39" t="s">
        <v>14</v>
      </c>
      <c r="AQ30" s="32" t="s">
        <v>157</v>
      </c>
      <c r="AR30" s="32"/>
      <c r="AS30" s="32"/>
      <c r="AT30" s="32"/>
      <c r="AU30" s="32"/>
      <c r="AV30" s="40"/>
      <c r="AW30" s="29"/>
      <c r="AX30" s="39" t="s">
        <v>14</v>
      </c>
      <c r="AY30" s="32" t="s">
        <v>157</v>
      </c>
      <c r="AZ30" s="32"/>
      <c r="BA30" s="32"/>
      <c r="BB30" s="32"/>
      <c r="BC30" s="32"/>
      <c r="BD30" s="40"/>
      <c r="BF30" s="39" t="s">
        <v>14</v>
      </c>
      <c r="BG30" s="32" t="s">
        <v>157</v>
      </c>
      <c r="BH30" s="32"/>
      <c r="BI30" s="32"/>
      <c r="BJ30" s="32"/>
      <c r="BK30" s="32"/>
      <c r="BL30" s="40"/>
      <c r="BM30" s="29"/>
      <c r="BN30" s="39" t="s">
        <v>0</v>
      </c>
      <c r="BO30" s="32" t="s">
        <v>157</v>
      </c>
      <c r="BP30" s="32"/>
      <c r="BQ30" s="32"/>
      <c r="BR30" s="32"/>
      <c r="BS30" s="32"/>
      <c r="BT30" s="40"/>
      <c r="BV30" s="39" t="s">
        <v>14</v>
      </c>
      <c r="BW30" s="32" t="s">
        <v>157</v>
      </c>
      <c r="BX30" s="32"/>
      <c r="BY30" s="32"/>
      <c r="BZ30" s="32"/>
      <c r="CA30" s="32"/>
      <c r="CB30" s="40"/>
    </row>
    <row r="31" spans="1:85" x14ac:dyDescent="0.2">
      <c r="AP31" s="39" t="s">
        <v>0</v>
      </c>
      <c r="AQ31" s="32" t="s">
        <v>157</v>
      </c>
      <c r="AR31" s="32"/>
      <c r="AS31" s="32"/>
      <c r="AT31" s="32"/>
      <c r="AU31" s="32"/>
      <c r="AV31" s="40"/>
      <c r="AW31" s="29"/>
      <c r="AX31" s="39" t="s">
        <v>0</v>
      </c>
      <c r="AY31" s="32" t="s">
        <v>157</v>
      </c>
      <c r="AZ31" s="32"/>
      <c r="BA31" s="32"/>
      <c r="BB31" s="32"/>
      <c r="BC31" s="32"/>
      <c r="BD31" s="40"/>
      <c r="BF31" s="39" t="s">
        <v>0</v>
      </c>
      <c r="BG31" s="32" t="s">
        <v>157</v>
      </c>
      <c r="BH31" s="32"/>
      <c r="BI31" s="32"/>
      <c r="BJ31" s="32"/>
      <c r="BK31" s="32"/>
      <c r="BL31" s="40"/>
      <c r="BM31" s="29"/>
      <c r="BN31" s="39" t="s">
        <v>14</v>
      </c>
      <c r="BO31" s="32" t="s">
        <v>157</v>
      </c>
      <c r="BP31" s="32"/>
      <c r="BQ31" s="32"/>
      <c r="BR31" s="32"/>
      <c r="BS31" s="32"/>
      <c r="BT31" s="40"/>
      <c r="BV31" s="39" t="s">
        <v>0</v>
      </c>
      <c r="BW31" s="32" t="s">
        <v>157</v>
      </c>
      <c r="BX31" s="32"/>
      <c r="BY31" s="32"/>
      <c r="BZ31" s="32"/>
      <c r="CA31" s="32"/>
      <c r="CB31" s="40"/>
    </row>
    <row r="32" spans="1:85" ht="12" thickBot="1" x14ac:dyDescent="0.25">
      <c r="AP32" s="41" t="s">
        <v>13</v>
      </c>
      <c r="AQ32" s="42" t="s">
        <v>125</v>
      </c>
      <c r="AR32" s="42"/>
      <c r="AS32" s="42"/>
      <c r="AT32" s="42"/>
      <c r="AU32" s="42"/>
      <c r="AV32" s="43"/>
      <c r="AW32" s="29"/>
      <c r="AX32" s="41" t="s">
        <v>13</v>
      </c>
      <c r="AY32" s="42" t="s">
        <v>125</v>
      </c>
      <c r="AZ32" s="42"/>
      <c r="BA32" s="42"/>
      <c r="BB32" s="42"/>
      <c r="BC32" s="42"/>
      <c r="BD32" s="43"/>
      <c r="BF32" s="41" t="s">
        <v>13</v>
      </c>
      <c r="BG32" s="42" t="s">
        <v>125</v>
      </c>
      <c r="BH32" s="42"/>
      <c r="BI32" s="42"/>
      <c r="BJ32" s="42"/>
      <c r="BK32" s="42"/>
      <c r="BL32" s="43"/>
      <c r="BM32" s="29"/>
      <c r="BN32" s="41" t="s">
        <v>13</v>
      </c>
      <c r="BO32" s="42" t="s">
        <v>125</v>
      </c>
      <c r="BP32" s="42"/>
      <c r="BQ32" s="42"/>
      <c r="BR32" s="42"/>
      <c r="BS32" s="42"/>
      <c r="BT32" s="43"/>
      <c r="BV32" s="41" t="s">
        <v>13</v>
      </c>
      <c r="BW32" s="42" t="s">
        <v>125</v>
      </c>
      <c r="BX32" s="42"/>
      <c r="BY32" s="42"/>
      <c r="BZ32" s="42"/>
      <c r="CA32" s="42"/>
      <c r="CB32" s="43"/>
    </row>
    <row r="33" spans="42:81" x14ac:dyDescent="0.2">
      <c r="BN33" s="29"/>
      <c r="BO33" s="29"/>
      <c r="BP33" s="29"/>
      <c r="BQ33" s="29"/>
      <c r="BR33" s="29"/>
      <c r="BS33" s="29"/>
      <c r="BT33" s="29"/>
      <c r="BU33" s="29"/>
    </row>
    <row r="34" spans="42:81" ht="12" thickBot="1" x14ac:dyDescent="0.25">
      <c r="AY34" s="29"/>
      <c r="BN34" s="29"/>
      <c r="BO34" s="29"/>
      <c r="BP34" s="29"/>
      <c r="BQ34" s="29"/>
      <c r="BR34" s="29"/>
      <c r="BS34" s="29"/>
      <c r="BT34" s="29"/>
      <c r="BU34" s="29"/>
    </row>
    <row r="35" spans="42:81" x14ac:dyDescent="0.2">
      <c r="AP35" s="37" t="s">
        <v>101</v>
      </c>
      <c r="AQ35" s="61" t="s">
        <v>48</v>
      </c>
      <c r="AR35" s="61"/>
      <c r="AS35" s="61"/>
      <c r="AT35" s="45"/>
      <c r="AU35" s="45"/>
      <c r="AV35" s="54"/>
      <c r="AW35" s="29"/>
      <c r="AX35" s="37" t="s">
        <v>101</v>
      </c>
      <c r="AY35" s="61" t="s">
        <v>27</v>
      </c>
      <c r="AZ35" s="61"/>
      <c r="BA35" s="61"/>
      <c r="BB35" s="55"/>
      <c r="BC35" s="55"/>
      <c r="BD35" s="46"/>
      <c r="BF35" s="37" t="s">
        <v>101</v>
      </c>
      <c r="BG35" s="61" t="s">
        <v>28</v>
      </c>
      <c r="BH35" s="61"/>
      <c r="BI35" s="61"/>
      <c r="BJ35" s="55"/>
      <c r="BK35" s="55"/>
      <c r="BL35" s="46"/>
      <c r="BN35" s="37" t="s">
        <v>101</v>
      </c>
      <c r="BO35" s="61" t="s">
        <v>49</v>
      </c>
      <c r="BP35" s="61"/>
      <c r="BQ35" s="61"/>
      <c r="BR35" s="45"/>
      <c r="BS35" s="45"/>
      <c r="BT35" s="54"/>
      <c r="BU35" s="29"/>
      <c r="BV35" s="37" t="s">
        <v>101</v>
      </c>
      <c r="BW35" s="61" t="s">
        <v>31</v>
      </c>
      <c r="BX35" s="61"/>
      <c r="BY35" s="61"/>
      <c r="BZ35" s="45"/>
      <c r="CA35" s="45"/>
      <c r="CB35" s="54"/>
      <c r="CC35" s="29"/>
    </row>
    <row r="36" spans="42:81" x14ac:dyDescent="0.2">
      <c r="AP36" s="39"/>
      <c r="AQ36" s="32"/>
      <c r="AR36" s="29"/>
      <c r="AS36" s="29"/>
      <c r="AT36" s="29"/>
      <c r="AU36" s="29"/>
      <c r="AV36" s="56"/>
      <c r="AW36" s="29"/>
      <c r="AX36" s="39"/>
      <c r="AY36" s="32"/>
      <c r="BD36" s="47"/>
      <c r="BF36" s="39"/>
      <c r="BG36" s="32"/>
      <c r="BL36" s="47"/>
      <c r="BN36" s="39"/>
      <c r="BO36" s="32"/>
      <c r="BP36" s="29"/>
      <c r="BQ36" s="29"/>
      <c r="BR36" s="29"/>
      <c r="BS36" s="29"/>
      <c r="BT36" s="56"/>
      <c r="BU36" s="29"/>
      <c r="BV36" s="39"/>
      <c r="BW36" s="32"/>
      <c r="BX36" s="29"/>
      <c r="BY36" s="29"/>
      <c r="BZ36" s="29"/>
      <c r="CA36" s="29"/>
      <c r="CB36" s="56"/>
      <c r="CC36" s="29"/>
    </row>
    <row r="37" spans="42:81" x14ac:dyDescent="0.2">
      <c r="AP37" s="39" t="s">
        <v>102</v>
      </c>
      <c r="AQ37" s="32"/>
      <c r="AR37" s="29"/>
      <c r="AS37" s="29"/>
      <c r="AT37" s="29"/>
      <c r="AU37" s="29"/>
      <c r="AV37" s="56"/>
      <c r="AW37" s="29"/>
      <c r="AX37" s="39" t="s">
        <v>102</v>
      </c>
      <c r="AY37" s="32"/>
      <c r="BD37" s="47"/>
      <c r="BF37" s="39" t="s">
        <v>102</v>
      </c>
      <c r="BG37" s="32"/>
      <c r="BL37" s="47"/>
      <c r="BN37" s="39" t="s">
        <v>102</v>
      </c>
      <c r="BO37" s="32"/>
      <c r="BP37" s="29"/>
      <c r="BQ37" s="29"/>
      <c r="BR37" s="29"/>
      <c r="BS37" s="29"/>
      <c r="BT37" s="56"/>
      <c r="BU37" s="29"/>
      <c r="BV37" s="39" t="s">
        <v>102</v>
      </c>
      <c r="BW37" s="32"/>
      <c r="BX37" s="29"/>
      <c r="BY37" s="29"/>
      <c r="BZ37" s="29"/>
      <c r="CA37" s="29"/>
      <c r="CB37" s="56"/>
      <c r="CC37" s="29"/>
    </row>
    <row r="38" spans="42:81" x14ac:dyDescent="0.2">
      <c r="AP38" s="39" t="s">
        <v>81</v>
      </c>
      <c r="AQ38" s="32" t="s">
        <v>82</v>
      </c>
      <c r="AR38" s="29"/>
      <c r="AS38" s="29"/>
      <c r="AT38" s="29"/>
      <c r="AU38" s="29"/>
      <c r="AV38" s="56"/>
      <c r="AW38" s="29"/>
      <c r="AX38" s="39" t="s">
        <v>81</v>
      </c>
      <c r="AY38" s="32" t="s">
        <v>82</v>
      </c>
      <c r="BD38" s="47"/>
      <c r="BF38" s="39" t="s">
        <v>81</v>
      </c>
      <c r="BG38" s="32" t="s">
        <v>82</v>
      </c>
      <c r="BL38" s="47"/>
      <c r="BN38" s="39" t="s">
        <v>81</v>
      </c>
      <c r="BO38" s="32">
        <v>0.83930000000000005</v>
      </c>
      <c r="BP38" s="29"/>
      <c r="BQ38" s="29"/>
      <c r="BR38" s="29"/>
      <c r="BS38" s="29"/>
      <c r="BT38" s="56"/>
      <c r="BU38" s="29"/>
      <c r="BV38" s="39" t="s">
        <v>81</v>
      </c>
      <c r="BW38" s="32" t="s">
        <v>82</v>
      </c>
      <c r="BX38" s="29"/>
      <c r="BY38" s="29"/>
      <c r="BZ38" s="29"/>
      <c r="CA38" s="29"/>
      <c r="CB38" s="56"/>
      <c r="CC38" s="29"/>
    </row>
    <row r="39" spans="42:81" x14ac:dyDescent="0.2">
      <c r="AP39" s="39" t="s">
        <v>103</v>
      </c>
      <c r="AQ39" s="32" t="s">
        <v>104</v>
      </c>
      <c r="AR39" s="29"/>
      <c r="AS39" s="29"/>
      <c r="AT39" s="29"/>
      <c r="AU39" s="29"/>
      <c r="AV39" s="56"/>
      <c r="AW39" s="29"/>
      <c r="AX39" s="39" t="s">
        <v>103</v>
      </c>
      <c r="AY39" s="32" t="s">
        <v>104</v>
      </c>
      <c r="BD39" s="47"/>
      <c r="BF39" s="39" t="s">
        <v>103</v>
      </c>
      <c r="BG39" s="32" t="s">
        <v>104</v>
      </c>
      <c r="BL39" s="47"/>
      <c r="BN39" s="39" t="s">
        <v>103</v>
      </c>
      <c r="BO39" s="32" t="s">
        <v>104</v>
      </c>
      <c r="BP39" s="29"/>
      <c r="BQ39" s="29"/>
      <c r="BR39" s="29"/>
      <c r="BS39" s="29"/>
      <c r="BT39" s="56"/>
      <c r="BU39" s="29"/>
      <c r="BV39" s="39" t="s">
        <v>103</v>
      </c>
      <c r="BW39" s="32" t="s">
        <v>104</v>
      </c>
      <c r="BX39" s="29"/>
      <c r="BY39" s="29"/>
      <c r="BZ39" s="29"/>
      <c r="CA39" s="29"/>
      <c r="CB39" s="56"/>
      <c r="CC39" s="29"/>
    </row>
    <row r="40" spans="42:81" x14ac:dyDescent="0.2">
      <c r="AP40" s="39" t="s">
        <v>105</v>
      </c>
      <c r="AQ40" s="32" t="s">
        <v>106</v>
      </c>
      <c r="AR40" s="29"/>
      <c r="AS40" s="29"/>
      <c r="AT40" s="29"/>
      <c r="AU40" s="29"/>
      <c r="AV40" s="56"/>
      <c r="AW40" s="29"/>
      <c r="AX40" s="39" t="s">
        <v>105</v>
      </c>
      <c r="AY40" s="32" t="s">
        <v>106</v>
      </c>
      <c r="BD40" s="47"/>
      <c r="BF40" s="39" t="s">
        <v>105</v>
      </c>
      <c r="BG40" s="32" t="s">
        <v>106</v>
      </c>
      <c r="BL40" s="47"/>
      <c r="BN40" s="39" t="s">
        <v>105</v>
      </c>
      <c r="BO40" s="32" t="s">
        <v>134</v>
      </c>
      <c r="BP40" s="29"/>
      <c r="BQ40" s="29"/>
      <c r="BR40" s="29"/>
      <c r="BS40" s="29"/>
      <c r="BT40" s="56"/>
      <c r="BU40" s="29"/>
      <c r="BV40" s="39" t="s">
        <v>105</v>
      </c>
      <c r="BW40" s="32" t="s">
        <v>106</v>
      </c>
      <c r="BX40" s="29"/>
      <c r="BY40" s="29"/>
      <c r="BZ40" s="29"/>
      <c r="CA40" s="29"/>
      <c r="CB40" s="56"/>
      <c r="CC40" s="29"/>
    </row>
    <row r="41" spans="42:81" x14ac:dyDescent="0.2">
      <c r="AP41" s="39" t="s">
        <v>107</v>
      </c>
      <c r="AQ41" s="32" t="s">
        <v>108</v>
      </c>
      <c r="AR41" s="29"/>
      <c r="AS41" s="29"/>
      <c r="AT41" s="29"/>
      <c r="AU41" s="29"/>
      <c r="AV41" s="56"/>
      <c r="AW41" s="29"/>
      <c r="AX41" s="39" t="s">
        <v>107</v>
      </c>
      <c r="AY41" s="32" t="s">
        <v>108</v>
      </c>
      <c r="BD41" s="47"/>
      <c r="BF41" s="39" t="s">
        <v>107</v>
      </c>
      <c r="BG41" s="32" t="s">
        <v>108</v>
      </c>
      <c r="BL41" s="47"/>
      <c r="BN41" s="39" t="s">
        <v>107</v>
      </c>
      <c r="BO41" s="32" t="s">
        <v>135</v>
      </c>
      <c r="BP41" s="29"/>
      <c r="BQ41" s="29"/>
      <c r="BR41" s="29"/>
      <c r="BS41" s="29"/>
      <c r="BT41" s="56"/>
      <c r="BU41" s="29"/>
      <c r="BV41" s="39" t="s">
        <v>107</v>
      </c>
      <c r="BW41" s="32" t="s">
        <v>108</v>
      </c>
      <c r="BX41" s="29"/>
      <c r="BY41" s="29"/>
      <c r="BZ41" s="29"/>
      <c r="CA41" s="29"/>
      <c r="CB41" s="56"/>
      <c r="CC41" s="29"/>
    </row>
    <row r="42" spans="42:81" x14ac:dyDescent="0.2">
      <c r="AP42" s="39" t="s">
        <v>109</v>
      </c>
      <c r="AQ42" s="32">
        <v>3</v>
      </c>
      <c r="AR42" s="29"/>
      <c r="AS42" s="29"/>
      <c r="AT42" s="29"/>
      <c r="AU42" s="29"/>
      <c r="AV42" s="56"/>
      <c r="AW42" s="29"/>
      <c r="AX42" s="39" t="s">
        <v>109</v>
      </c>
      <c r="AY42" s="32">
        <v>3</v>
      </c>
      <c r="BD42" s="47"/>
      <c r="BF42" s="39" t="s">
        <v>109</v>
      </c>
      <c r="BG42" s="32">
        <v>3</v>
      </c>
      <c r="BL42" s="47"/>
      <c r="BN42" s="39" t="s">
        <v>109</v>
      </c>
      <c r="BO42" s="32">
        <v>3</v>
      </c>
      <c r="BP42" s="29"/>
      <c r="BQ42" s="29"/>
      <c r="BR42" s="29"/>
      <c r="BS42" s="29"/>
      <c r="BT42" s="56"/>
      <c r="BU42" s="29"/>
      <c r="BV42" s="39" t="s">
        <v>109</v>
      </c>
      <c r="BW42" s="32">
        <v>3</v>
      </c>
      <c r="BX42" s="29"/>
      <c r="BY42" s="29"/>
      <c r="BZ42" s="29"/>
      <c r="CA42" s="29"/>
      <c r="CB42" s="56"/>
      <c r="CC42" s="29"/>
    </row>
    <row r="43" spans="42:81" x14ac:dyDescent="0.2">
      <c r="AP43" s="39" t="s">
        <v>110</v>
      </c>
      <c r="AQ43" s="32">
        <v>21.98</v>
      </c>
      <c r="AR43" s="29"/>
      <c r="AS43" s="29"/>
      <c r="AT43" s="29"/>
      <c r="AU43" s="29"/>
      <c r="AV43" s="56"/>
      <c r="AW43" s="29"/>
      <c r="AX43" s="39" t="s">
        <v>110</v>
      </c>
      <c r="AY43" s="32">
        <v>22.8</v>
      </c>
      <c r="BD43" s="47"/>
      <c r="BF43" s="39" t="s">
        <v>110</v>
      </c>
      <c r="BG43" s="32">
        <v>25.8</v>
      </c>
      <c r="BL43" s="47"/>
      <c r="BN43" s="39" t="s">
        <v>110</v>
      </c>
      <c r="BO43" s="32">
        <v>0.3503</v>
      </c>
      <c r="BP43" s="29"/>
      <c r="BQ43" s="29"/>
      <c r="BR43" s="29"/>
      <c r="BS43" s="29"/>
      <c r="BT43" s="56"/>
      <c r="BU43" s="29"/>
      <c r="BV43" s="39" t="s">
        <v>110</v>
      </c>
      <c r="BW43" s="32">
        <v>27.3</v>
      </c>
      <c r="BX43" s="29"/>
      <c r="BY43" s="29"/>
      <c r="BZ43" s="29"/>
      <c r="CA43" s="29"/>
      <c r="CB43" s="56"/>
      <c r="CC43" s="29"/>
    </row>
    <row r="44" spans="42:81" x14ac:dyDescent="0.2">
      <c r="AP44" s="39"/>
      <c r="AQ44" s="32"/>
      <c r="AR44" s="29"/>
      <c r="AS44" s="29"/>
      <c r="AT44" s="29"/>
      <c r="AU44" s="29"/>
      <c r="AV44" s="56"/>
      <c r="AW44" s="29"/>
      <c r="AX44" s="39"/>
      <c r="AY44" s="32"/>
      <c r="BD44" s="47"/>
      <c r="BF44" s="39"/>
      <c r="BG44" s="32"/>
      <c r="BL44" s="47"/>
      <c r="BN44" s="39"/>
      <c r="BO44" s="32"/>
      <c r="BP44" s="29"/>
      <c r="BQ44" s="29"/>
      <c r="BR44" s="29"/>
      <c r="BS44" s="29"/>
      <c r="BT44" s="56"/>
      <c r="BU44" s="29"/>
      <c r="BV44" s="39"/>
      <c r="BW44" s="32"/>
      <c r="BX44" s="29"/>
      <c r="BY44" s="29"/>
      <c r="BZ44" s="29"/>
      <c r="CA44" s="29"/>
      <c r="CB44" s="56"/>
      <c r="CC44" s="29"/>
    </row>
    <row r="45" spans="42:81" x14ac:dyDescent="0.2">
      <c r="AP45" s="39" t="s">
        <v>111</v>
      </c>
      <c r="AQ45" s="32"/>
      <c r="AR45" s="29"/>
      <c r="AS45" s="29"/>
      <c r="AT45" s="29"/>
      <c r="AU45" s="29"/>
      <c r="AV45" s="56"/>
      <c r="AW45" s="29"/>
      <c r="AX45" s="39" t="s">
        <v>111</v>
      </c>
      <c r="AY45" s="32"/>
      <c r="BD45" s="47"/>
      <c r="BF45" s="39" t="s">
        <v>111</v>
      </c>
      <c r="BG45" s="32"/>
      <c r="BL45" s="47"/>
      <c r="BN45" s="39" t="s">
        <v>111</v>
      </c>
      <c r="BO45" s="32"/>
      <c r="BP45" s="29"/>
      <c r="BQ45" s="29"/>
      <c r="BR45" s="29"/>
      <c r="BS45" s="29"/>
      <c r="BT45" s="56"/>
      <c r="BU45" s="29"/>
      <c r="BV45" s="39" t="s">
        <v>111</v>
      </c>
      <c r="BW45" s="32"/>
      <c r="BX45" s="29"/>
      <c r="BY45" s="29"/>
      <c r="BZ45" s="29"/>
      <c r="CA45" s="29"/>
      <c r="CB45" s="56"/>
      <c r="CC45" s="29"/>
    </row>
    <row r="46" spans="42:81" x14ac:dyDescent="0.2">
      <c r="AP46" s="39" t="s">
        <v>112</v>
      </c>
      <c r="AQ46" s="32">
        <v>3</v>
      </c>
      <c r="AR46" s="29"/>
      <c r="AS46" s="29"/>
      <c r="AT46" s="29"/>
      <c r="AU46" s="29"/>
      <c r="AV46" s="56"/>
      <c r="AW46" s="29"/>
      <c r="AX46" s="39" t="s">
        <v>112</v>
      </c>
      <c r="AY46" s="32">
        <v>3</v>
      </c>
      <c r="BD46" s="47"/>
      <c r="BF46" s="39" t="s">
        <v>112</v>
      </c>
      <c r="BG46" s="32">
        <v>3</v>
      </c>
      <c r="BL46" s="47"/>
      <c r="BN46" s="39" t="s">
        <v>112</v>
      </c>
      <c r="BO46" s="32">
        <v>3</v>
      </c>
      <c r="BP46" s="29"/>
      <c r="BQ46" s="29"/>
      <c r="BR46" s="29"/>
      <c r="BS46" s="29"/>
      <c r="BT46" s="56"/>
      <c r="BU46" s="29"/>
      <c r="BV46" s="39" t="s">
        <v>112</v>
      </c>
      <c r="BW46" s="32">
        <v>3</v>
      </c>
      <c r="BX46" s="29"/>
      <c r="BY46" s="29"/>
      <c r="BZ46" s="29"/>
      <c r="CA46" s="29"/>
      <c r="CB46" s="56"/>
      <c r="CC46" s="29"/>
    </row>
    <row r="47" spans="42:81" x14ac:dyDescent="0.2">
      <c r="AP47" s="39" t="s">
        <v>113</v>
      </c>
      <c r="AQ47" s="32">
        <v>52</v>
      </c>
      <c r="AR47" s="29"/>
      <c r="AS47" s="29"/>
      <c r="AT47" s="29"/>
      <c r="AU47" s="29"/>
      <c r="AV47" s="56"/>
      <c r="AW47" s="29"/>
      <c r="AX47" s="39" t="s">
        <v>113</v>
      </c>
      <c r="AY47" s="32">
        <v>55</v>
      </c>
      <c r="BD47" s="47"/>
      <c r="BF47" s="39" t="s">
        <v>113</v>
      </c>
      <c r="BG47" s="32">
        <v>55</v>
      </c>
      <c r="BL47" s="47"/>
      <c r="BN47" s="39" t="s">
        <v>113</v>
      </c>
      <c r="BO47" s="32">
        <v>55</v>
      </c>
      <c r="BP47" s="29"/>
      <c r="BQ47" s="29"/>
      <c r="BR47" s="29"/>
      <c r="BS47" s="29"/>
      <c r="BT47" s="56"/>
      <c r="BU47" s="29"/>
      <c r="BV47" s="39" t="s">
        <v>113</v>
      </c>
      <c r="BW47" s="32">
        <v>53</v>
      </c>
      <c r="BX47" s="29"/>
      <c r="BY47" s="29"/>
      <c r="BZ47" s="29"/>
      <c r="CA47" s="29"/>
      <c r="CB47" s="56"/>
      <c r="CC47" s="29"/>
    </row>
    <row r="48" spans="42:81" x14ac:dyDescent="0.2">
      <c r="AP48" s="52"/>
      <c r="AQ48" s="29"/>
      <c r="AR48" s="29"/>
      <c r="AS48" s="29"/>
      <c r="AT48" s="29"/>
      <c r="AU48" s="29"/>
      <c r="AV48" s="56"/>
      <c r="AW48" s="29"/>
      <c r="AX48" s="52"/>
      <c r="AY48" s="29"/>
      <c r="BD48" s="47"/>
      <c r="BF48" s="52"/>
      <c r="BG48" s="29"/>
      <c r="BL48" s="47"/>
      <c r="BN48" s="52"/>
      <c r="BO48" s="29"/>
      <c r="BP48" s="29"/>
      <c r="BQ48" s="29"/>
      <c r="BR48" s="29"/>
      <c r="BS48" s="29"/>
      <c r="BT48" s="56"/>
      <c r="BU48" s="29"/>
      <c r="BV48" s="52"/>
      <c r="BW48" s="29"/>
      <c r="BX48" s="29"/>
      <c r="BY48" s="29"/>
      <c r="BZ48" s="29"/>
      <c r="CA48" s="29"/>
      <c r="CB48" s="56"/>
      <c r="CC48" s="29"/>
    </row>
    <row r="49" spans="42:81" x14ac:dyDescent="0.2">
      <c r="AP49" s="39" t="s">
        <v>115</v>
      </c>
      <c r="AQ49" s="32">
        <v>1</v>
      </c>
      <c r="AR49" s="32"/>
      <c r="AS49" s="32"/>
      <c r="AT49" s="32"/>
      <c r="AU49" s="32"/>
      <c r="AV49" s="40"/>
      <c r="AW49" s="29"/>
      <c r="AX49" s="39" t="s">
        <v>115</v>
      </c>
      <c r="AY49" s="32">
        <v>1</v>
      </c>
      <c r="AZ49" s="32"/>
      <c r="BA49" s="32"/>
      <c r="BB49" s="32"/>
      <c r="BC49" s="32"/>
      <c r="BD49" s="40"/>
      <c r="BF49" s="39" t="s">
        <v>115</v>
      </c>
      <c r="BG49" s="32">
        <v>1</v>
      </c>
      <c r="BH49" s="32"/>
      <c r="BI49" s="32"/>
      <c r="BJ49" s="32"/>
      <c r="BK49" s="32"/>
      <c r="BL49" s="40"/>
      <c r="BN49" s="39" t="s">
        <v>115</v>
      </c>
      <c r="BO49" s="32">
        <v>1</v>
      </c>
      <c r="BP49" s="32"/>
      <c r="BQ49" s="32"/>
      <c r="BR49" s="32"/>
      <c r="BS49" s="32"/>
      <c r="BT49" s="40"/>
      <c r="BU49" s="29"/>
      <c r="BV49" s="39" t="s">
        <v>115</v>
      </c>
      <c r="BW49" s="32">
        <v>1</v>
      </c>
      <c r="BX49" s="32"/>
      <c r="BY49" s="32"/>
      <c r="BZ49" s="32"/>
      <c r="CA49" s="32"/>
      <c r="CB49" s="40"/>
      <c r="CC49" s="29"/>
    </row>
    <row r="50" spans="42:81" x14ac:dyDescent="0.2">
      <c r="AP50" s="39" t="s">
        <v>116</v>
      </c>
      <c r="AQ50" s="32">
        <v>3</v>
      </c>
      <c r="AR50" s="32"/>
      <c r="AS50" s="32"/>
      <c r="AT50" s="32"/>
      <c r="AU50" s="32"/>
      <c r="AV50" s="40"/>
      <c r="AW50" s="29"/>
      <c r="AX50" s="39" t="s">
        <v>116</v>
      </c>
      <c r="AY50" s="32">
        <v>3</v>
      </c>
      <c r="AZ50" s="32"/>
      <c r="BA50" s="32"/>
      <c r="BB50" s="32"/>
      <c r="BC50" s="32"/>
      <c r="BD50" s="40"/>
      <c r="BF50" s="39" t="s">
        <v>116</v>
      </c>
      <c r="BG50" s="32">
        <v>3</v>
      </c>
      <c r="BH50" s="32"/>
      <c r="BI50" s="32"/>
      <c r="BJ50" s="32"/>
      <c r="BK50" s="32"/>
      <c r="BL50" s="40"/>
      <c r="BN50" s="39" t="s">
        <v>116</v>
      </c>
      <c r="BO50" s="32">
        <v>3</v>
      </c>
      <c r="BP50" s="32"/>
      <c r="BQ50" s="32"/>
      <c r="BR50" s="32"/>
      <c r="BS50" s="32"/>
      <c r="BT50" s="40"/>
      <c r="BU50" s="29"/>
      <c r="BV50" s="39" t="s">
        <v>116</v>
      </c>
      <c r="BW50" s="32">
        <v>3</v>
      </c>
      <c r="BX50" s="32"/>
      <c r="BY50" s="32"/>
      <c r="BZ50" s="32"/>
      <c r="CA50" s="32"/>
      <c r="CB50" s="40"/>
      <c r="CC50" s="29"/>
    </row>
    <row r="51" spans="42:81" x14ac:dyDescent="0.2">
      <c r="AP51" s="39" t="s">
        <v>117</v>
      </c>
      <c r="AQ51" s="32">
        <v>0.05</v>
      </c>
      <c r="AR51" s="32"/>
      <c r="AS51" s="32"/>
      <c r="AT51" s="32"/>
      <c r="AU51" s="32"/>
      <c r="AV51" s="40"/>
      <c r="AW51" s="29"/>
      <c r="AX51" s="39" t="s">
        <v>117</v>
      </c>
      <c r="AY51" s="32">
        <v>0.05</v>
      </c>
      <c r="AZ51" s="32"/>
      <c r="BA51" s="32"/>
      <c r="BB51" s="32"/>
      <c r="BC51" s="32"/>
      <c r="BD51" s="40"/>
      <c r="BF51" s="39" t="s">
        <v>117</v>
      </c>
      <c r="BG51" s="32">
        <v>0.05</v>
      </c>
      <c r="BH51" s="32"/>
      <c r="BI51" s="32"/>
      <c r="BJ51" s="32"/>
      <c r="BK51" s="32"/>
      <c r="BL51" s="40"/>
      <c r="BN51" s="39" t="s">
        <v>117</v>
      </c>
      <c r="BO51" s="32">
        <v>0.05</v>
      </c>
      <c r="BP51" s="32"/>
      <c r="BQ51" s="32"/>
      <c r="BR51" s="32"/>
      <c r="BS51" s="32"/>
      <c r="BT51" s="40"/>
      <c r="BU51" s="29"/>
      <c r="BV51" s="39" t="s">
        <v>117</v>
      </c>
      <c r="BW51" s="32">
        <v>0.05</v>
      </c>
      <c r="BX51" s="32"/>
      <c r="BY51" s="32"/>
      <c r="BZ51" s="32"/>
      <c r="CA51" s="32"/>
      <c r="CB51" s="40"/>
      <c r="CC51" s="29"/>
    </row>
    <row r="52" spans="42:81" x14ac:dyDescent="0.2">
      <c r="AP52" s="39"/>
      <c r="AQ52" s="32"/>
      <c r="AR52" s="32"/>
      <c r="AS52" s="32"/>
      <c r="AT52" s="32"/>
      <c r="AU52" s="32"/>
      <c r="AV52" s="40"/>
      <c r="AW52" s="29"/>
      <c r="AX52" s="39"/>
      <c r="AY52" s="32"/>
      <c r="AZ52" s="32"/>
      <c r="BA52" s="32"/>
      <c r="BB52" s="32"/>
      <c r="BC52" s="32"/>
      <c r="BD52" s="40"/>
      <c r="BF52" s="39"/>
      <c r="BG52" s="32"/>
      <c r="BH52" s="32"/>
      <c r="BI52" s="32"/>
      <c r="BJ52" s="32"/>
      <c r="BK52" s="32"/>
      <c r="BL52" s="40"/>
      <c r="BN52" s="39"/>
      <c r="BO52" s="32"/>
      <c r="BP52" s="32"/>
      <c r="BQ52" s="32"/>
      <c r="BR52" s="32"/>
      <c r="BS52" s="32"/>
      <c r="BT52" s="40"/>
      <c r="BU52" s="29"/>
      <c r="BV52" s="39"/>
      <c r="BW52" s="32"/>
      <c r="BX52" s="32"/>
      <c r="BY52" s="32"/>
      <c r="BZ52" s="32"/>
      <c r="CA52" s="32"/>
      <c r="CB52" s="40"/>
      <c r="CC52" s="29"/>
    </row>
    <row r="53" spans="42:81" x14ac:dyDescent="0.2">
      <c r="AP53" s="39" t="s">
        <v>118</v>
      </c>
      <c r="AQ53" s="32" t="s">
        <v>119</v>
      </c>
      <c r="AR53" s="32" t="s">
        <v>120</v>
      </c>
      <c r="AS53" s="32" t="s">
        <v>121</v>
      </c>
      <c r="AT53" s="32" t="s">
        <v>122</v>
      </c>
      <c r="AU53" s="32"/>
      <c r="AV53" s="40"/>
      <c r="AW53" s="29"/>
      <c r="AX53" s="39" t="s">
        <v>118</v>
      </c>
      <c r="AY53" s="32" t="s">
        <v>119</v>
      </c>
      <c r="AZ53" s="32" t="s">
        <v>120</v>
      </c>
      <c r="BA53" s="32" t="s">
        <v>121</v>
      </c>
      <c r="BB53" s="32" t="s">
        <v>122</v>
      </c>
      <c r="BC53" s="32"/>
      <c r="BD53" s="40"/>
      <c r="BF53" s="39" t="s">
        <v>118</v>
      </c>
      <c r="BG53" s="32" t="s">
        <v>119</v>
      </c>
      <c r="BH53" s="32" t="s">
        <v>120</v>
      </c>
      <c r="BI53" s="32" t="s">
        <v>121</v>
      </c>
      <c r="BJ53" s="32" t="s">
        <v>122</v>
      </c>
      <c r="BK53" s="32"/>
      <c r="BL53" s="40"/>
      <c r="BN53" s="39" t="s">
        <v>118</v>
      </c>
      <c r="BO53" s="32" t="s">
        <v>119</v>
      </c>
      <c r="BP53" s="32" t="s">
        <v>120</v>
      </c>
      <c r="BQ53" s="32" t="s">
        <v>121</v>
      </c>
      <c r="BR53" s="32" t="s">
        <v>122</v>
      </c>
      <c r="BS53" s="32"/>
      <c r="BT53" s="40"/>
      <c r="BU53" s="29"/>
      <c r="BV53" s="39" t="s">
        <v>118</v>
      </c>
      <c r="BW53" s="32" t="s">
        <v>119</v>
      </c>
      <c r="BX53" s="32" t="s">
        <v>120</v>
      </c>
      <c r="BY53" s="32" t="s">
        <v>121</v>
      </c>
      <c r="BZ53" s="32" t="s">
        <v>122</v>
      </c>
      <c r="CA53" s="32"/>
      <c r="CB53" s="40"/>
      <c r="CC53" s="29"/>
    </row>
    <row r="54" spans="42:81" x14ac:dyDescent="0.2">
      <c r="AP54" s="39" t="s">
        <v>124</v>
      </c>
      <c r="AQ54" s="32">
        <v>-17.36</v>
      </c>
      <c r="AR54" s="32" t="s">
        <v>108</v>
      </c>
      <c r="AS54" s="32" t="s">
        <v>160</v>
      </c>
      <c r="AT54" s="32">
        <v>3.8999999999999998E-3</v>
      </c>
      <c r="AU54" s="32" t="s">
        <v>139</v>
      </c>
      <c r="AV54" s="40"/>
      <c r="AW54" s="29"/>
      <c r="AX54" s="39" t="s">
        <v>124</v>
      </c>
      <c r="AY54" s="32">
        <v>-20.6</v>
      </c>
      <c r="AZ54" s="32" t="s">
        <v>108</v>
      </c>
      <c r="BA54" s="32" t="s">
        <v>138</v>
      </c>
      <c r="BB54" s="32">
        <v>4.0000000000000002E-4</v>
      </c>
      <c r="BC54" s="32" t="s">
        <v>139</v>
      </c>
      <c r="BD54" s="40"/>
      <c r="BF54" s="39" t="s">
        <v>124</v>
      </c>
      <c r="BG54" s="32">
        <v>-21.1</v>
      </c>
      <c r="BH54" s="32" t="s">
        <v>108</v>
      </c>
      <c r="BI54" s="32" t="s">
        <v>138</v>
      </c>
      <c r="BJ54" s="32">
        <v>2.9999999999999997E-4</v>
      </c>
      <c r="BK54" s="32" t="s">
        <v>139</v>
      </c>
      <c r="BL54" s="40"/>
      <c r="BN54" s="39" t="s">
        <v>124</v>
      </c>
      <c r="BO54" s="32">
        <v>1.752</v>
      </c>
      <c r="BP54" s="32" t="s">
        <v>135</v>
      </c>
      <c r="BQ54" s="32" t="s">
        <v>134</v>
      </c>
      <c r="BR54" s="32" t="s">
        <v>136</v>
      </c>
      <c r="BS54" s="32" t="s">
        <v>139</v>
      </c>
      <c r="BT54" s="40"/>
      <c r="BU54" s="29"/>
      <c r="BV54" s="39" t="s">
        <v>124</v>
      </c>
      <c r="BW54" s="32">
        <v>-23.3</v>
      </c>
      <c r="BX54" s="32" t="s">
        <v>108</v>
      </c>
      <c r="BY54" s="32" t="s">
        <v>106</v>
      </c>
      <c r="BZ54" s="32" t="s">
        <v>82</v>
      </c>
      <c r="CA54" s="32" t="s">
        <v>139</v>
      </c>
      <c r="CB54" s="40"/>
      <c r="CC54" s="29"/>
    </row>
    <row r="55" spans="42:81" x14ac:dyDescent="0.2">
      <c r="AP55" s="39" t="s">
        <v>126</v>
      </c>
      <c r="AQ55" s="32">
        <v>-25.41</v>
      </c>
      <c r="AR55" s="32" t="s">
        <v>108</v>
      </c>
      <c r="AS55" s="32" t="s">
        <v>106</v>
      </c>
      <c r="AT55" s="32" t="s">
        <v>82</v>
      </c>
      <c r="AU55" s="32" t="s">
        <v>140</v>
      </c>
      <c r="AV55" s="40"/>
      <c r="AW55" s="29"/>
      <c r="AX55" s="39" t="s">
        <v>126</v>
      </c>
      <c r="AY55" s="32">
        <v>-25.1</v>
      </c>
      <c r="AZ55" s="32" t="s">
        <v>108</v>
      </c>
      <c r="BA55" s="32" t="s">
        <v>106</v>
      </c>
      <c r="BB55" s="32" t="s">
        <v>82</v>
      </c>
      <c r="BC55" s="32" t="s">
        <v>140</v>
      </c>
      <c r="BD55" s="40"/>
      <c r="BF55" s="39" t="s">
        <v>126</v>
      </c>
      <c r="BG55" s="32">
        <v>-27.1</v>
      </c>
      <c r="BH55" s="32" t="s">
        <v>108</v>
      </c>
      <c r="BI55" s="32" t="s">
        <v>106</v>
      </c>
      <c r="BJ55" s="32" t="s">
        <v>82</v>
      </c>
      <c r="BK55" s="32" t="s">
        <v>140</v>
      </c>
      <c r="BL55" s="40"/>
      <c r="BN55" s="39" t="s">
        <v>126</v>
      </c>
      <c r="BO55" s="32">
        <v>3.274</v>
      </c>
      <c r="BP55" s="32" t="s">
        <v>135</v>
      </c>
      <c r="BQ55" s="32" t="s">
        <v>134</v>
      </c>
      <c r="BR55" s="32" t="s">
        <v>136</v>
      </c>
      <c r="BS55" s="32" t="s">
        <v>140</v>
      </c>
      <c r="BT55" s="40"/>
      <c r="BU55" s="29"/>
      <c r="BV55" s="39" t="s">
        <v>126</v>
      </c>
      <c r="BW55" s="32">
        <v>-27.7</v>
      </c>
      <c r="BX55" s="32" t="s">
        <v>108</v>
      </c>
      <c r="BY55" s="32" t="s">
        <v>106</v>
      </c>
      <c r="BZ55" s="32" t="s">
        <v>82</v>
      </c>
      <c r="CA55" s="32" t="s">
        <v>140</v>
      </c>
      <c r="CB55" s="40"/>
      <c r="CC55" s="29"/>
    </row>
    <row r="56" spans="42:81" x14ac:dyDescent="0.2">
      <c r="AP56" s="39" t="s">
        <v>150</v>
      </c>
      <c r="AQ56" s="32">
        <v>-8.0470000000000006</v>
      </c>
      <c r="AR56" s="32" t="s">
        <v>135</v>
      </c>
      <c r="AS56" s="32" t="s">
        <v>134</v>
      </c>
      <c r="AT56" s="32">
        <v>0.29220000000000002</v>
      </c>
      <c r="AU56" s="32" t="s">
        <v>145</v>
      </c>
      <c r="AV56" s="40"/>
      <c r="AW56" s="29"/>
      <c r="AX56" s="39" t="s">
        <v>150</v>
      </c>
      <c r="AY56" s="32">
        <v>-4.58</v>
      </c>
      <c r="AZ56" s="32" t="s">
        <v>135</v>
      </c>
      <c r="BA56" s="32" t="s">
        <v>134</v>
      </c>
      <c r="BB56" s="32" t="s">
        <v>136</v>
      </c>
      <c r="BC56" s="32" t="s">
        <v>145</v>
      </c>
      <c r="BD56" s="40"/>
      <c r="BF56" s="39" t="s">
        <v>150</v>
      </c>
      <c r="BG56" s="32">
        <v>-5.99</v>
      </c>
      <c r="BH56" s="32" t="s">
        <v>135</v>
      </c>
      <c r="BI56" s="32" t="s">
        <v>134</v>
      </c>
      <c r="BJ56" s="32">
        <v>0.71179999999999999</v>
      </c>
      <c r="BK56" s="32" t="s">
        <v>145</v>
      </c>
      <c r="BL56" s="40"/>
      <c r="BN56" s="39" t="s">
        <v>150</v>
      </c>
      <c r="BO56" s="32">
        <v>1.5209999999999999</v>
      </c>
      <c r="BP56" s="32" t="s">
        <v>135</v>
      </c>
      <c r="BQ56" s="32" t="s">
        <v>134</v>
      </c>
      <c r="BR56" s="32" t="s">
        <v>136</v>
      </c>
      <c r="BS56" s="32" t="s">
        <v>145</v>
      </c>
      <c r="BT56" s="40"/>
      <c r="BU56" s="29"/>
      <c r="BV56" s="39" t="s">
        <v>150</v>
      </c>
      <c r="BW56" s="32">
        <v>-4.33</v>
      </c>
      <c r="BX56" s="32" t="s">
        <v>135</v>
      </c>
      <c r="BY56" s="32" t="s">
        <v>134</v>
      </c>
      <c r="BZ56" s="32" t="s">
        <v>136</v>
      </c>
      <c r="CA56" s="32" t="s">
        <v>145</v>
      </c>
      <c r="CB56" s="40"/>
      <c r="CC56" s="29"/>
    </row>
    <row r="57" spans="42:81" x14ac:dyDescent="0.2">
      <c r="AP57" s="39"/>
      <c r="AQ57" s="32"/>
      <c r="AR57" s="32"/>
      <c r="AS57" s="32"/>
      <c r="AT57" s="32"/>
      <c r="AU57" s="32"/>
      <c r="AV57" s="40"/>
      <c r="AW57" s="29"/>
      <c r="AX57" s="39"/>
      <c r="AY57" s="32"/>
      <c r="AZ57" s="32"/>
      <c r="BA57" s="32"/>
      <c r="BB57" s="32"/>
      <c r="BC57" s="32"/>
      <c r="BD57" s="40"/>
      <c r="BF57" s="39"/>
      <c r="BG57" s="32"/>
      <c r="BH57" s="32"/>
      <c r="BI57" s="32"/>
      <c r="BJ57" s="32"/>
      <c r="BK57" s="32"/>
      <c r="BL57" s="40"/>
      <c r="BN57" s="39"/>
      <c r="BO57" s="32"/>
      <c r="BP57" s="32"/>
      <c r="BQ57" s="32"/>
      <c r="BR57" s="32"/>
      <c r="BS57" s="32"/>
      <c r="BT57" s="40"/>
      <c r="BU57" s="29"/>
      <c r="BV57" s="39"/>
      <c r="BW57" s="32"/>
      <c r="BX57" s="32"/>
      <c r="BY57" s="32"/>
      <c r="BZ57" s="32"/>
      <c r="CA57" s="32"/>
      <c r="CB57" s="40"/>
      <c r="CC57" s="29"/>
    </row>
    <row r="58" spans="42:81" x14ac:dyDescent="0.2">
      <c r="AP58" s="39" t="s">
        <v>128</v>
      </c>
      <c r="AQ58" s="32" t="s">
        <v>129</v>
      </c>
      <c r="AR58" s="32" t="s">
        <v>130</v>
      </c>
      <c r="AS58" s="32" t="s">
        <v>119</v>
      </c>
      <c r="AT58" s="32" t="s">
        <v>131</v>
      </c>
      <c r="AU58" s="32" t="s">
        <v>132</v>
      </c>
      <c r="AV58" s="40" t="s">
        <v>133</v>
      </c>
      <c r="AW58" s="29"/>
      <c r="AX58" s="39" t="s">
        <v>128</v>
      </c>
      <c r="AY58" s="32" t="s">
        <v>129</v>
      </c>
      <c r="AZ58" s="32" t="s">
        <v>130</v>
      </c>
      <c r="BA58" s="32" t="s">
        <v>119</v>
      </c>
      <c r="BB58" s="32" t="s">
        <v>131</v>
      </c>
      <c r="BC58" s="32" t="s">
        <v>132</v>
      </c>
      <c r="BD58" s="40" t="s">
        <v>133</v>
      </c>
      <c r="BF58" s="39" t="s">
        <v>128</v>
      </c>
      <c r="BG58" s="32" t="s">
        <v>129</v>
      </c>
      <c r="BH58" s="32" t="s">
        <v>130</v>
      </c>
      <c r="BI58" s="32" t="s">
        <v>119</v>
      </c>
      <c r="BJ58" s="32" t="s">
        <v>131</v>
      </c>
      <c r="BK58" s="32" t="s">
        <v>132</v>
      </c>
      <c r="BL58" s="40" t="s">
        <v>133</v>
      </c>
      <c r="BN58" s="39" t="s">
        <v>128</v>
      </c>
      <c r="BO58" s="32" t="s">
        <v>129</v>
      </c>
      <c r="BP58" s="32" t="s">
        <v>130</v>
      </c>
      <c r="BQ58" s="32" t="s">
        <v>119</v>
      </c>
      <c r="BR58" s="32" t="s">
        <v>131</v>
      </c>
      <c r="BS58" s="32" t="s">
        <v>132</v>
      </c>
      <c r="BT58" s="40" t="s">
        <v>133</v>
      </c>
      <c r="BU58" s="29"/>
      <c r="BV58" s="39" t="s">
        <v>128</v>
      </c>
      <c r="BW58" s="32" t="s">
        <v>129</v>
      </c>
      <c r="BX58" s="32" t="s">
        <v>130</v>
      </c>
      <c r="BY58" s="32" t="s">
        <v>119</v>
      </c>
      <c r="BZ58" s="32" t="s">
        <v>131</v>
      </c>
      <c r="CA58" s="32" t="s">
        <v>132</v>
      </c>
      <c r="CB58" s="40" t="s">
        <v>133</v>
      </c>
      <c r="CC58" s="29"/>
    </row>
    <row r="59" spans="42:81" x14ac:dyDescent="0.2">
      <c r="AP59" s="39" t="s">
        <v>124</v>
      </c>
      <c r="AQ59" s="32">
        <v>10.54</v>
      </c>
      <c r="AR59" s="32">
        <v>27.9</v>
      </c>
      <c r="AS59" s="32">
        <v>-17.36</v>
      </c>
      <c r="AT59" s="32">
        <v>13</v>
      </c>
      <c r="AU59" s="32">
        <v>20</v>
      </c>
      <c r="AV59" s="40">
        <v>3.2160000000000002</v>
      </c>
      <c r="AW59" s="29"/>
      <c r="AX59" s="39" t="s">
        <v>124</v>
      </c>
      <c r="AY59" s="32">
        <v>11.5</v>
      </c>
      <c r="AZ59" s="32">
        <v>32</v>
      </c>
      <c r="BA59" s="32">
        <v>-20.6</v>
      </c>
      <c r="BB59" s="32">
        <v>15</v>
      </c>
      <c r="BC59" s="32">
        <v>21</v>
      </c>
      <c r="BD59" s="40">
        <v>3.8</v>
      </c>
      <c r="BF59" s="39" t="s">
        <v>124</v>
      </c>
      <c r="BG59" s="32">
        <v>10.6</v>
      </c>
      <c r="BH59" s="32">
        <v>31.7</v>
      </c>
      <c r="BI59" s="32">
        <v>-21.1</v>
      </c>
      <c r="BJ59" s="32">
        <v>15</v>
      </c>
      <c r="BK59" s="32">
        <v>21</v>
      </c>
      <c r="BL59" s="40">
        <v>3.9</v>
      </c>
      <c r="BN59" s="39" t="s">
        <v>124</v>
      </c>
      <c r="BO59" s="32">
        <v>29.8</v>
      </c>
      <c r="BP59" s="32">
        <v>28.05</v>
      </c>
      <c r="BQ59" s="32">
        <v>1.752</v>
      </c>
      <c r="BR59" s="32">
        <v>15</v>
      </c>
      <c r="BS59" s="32">
        <v>21</v>
      </c>
      <c r="BT59" s="40">
        <v>0.3236</v>
      </c>
      <c r="BU59" s="29"/>
      <c r="BV59" s="39" t="s">
        <v>124</v>
      </c>
      <c r="BW59" s="32">
        <v>7.85</v>
      </c>
      <c r="BX59" s="32">
        <v>31.2</v>
      </c>
      <c r="BY59" s="32">
        <v>-23.3</v>
      </c>
      <c r="BZ59" s="32">
        <v>13</v>
      </c>
      <c r="CA59" s="32">
        <v>21</v>
      </c>
      <c r="CB59" s="40">
        <v>4.28</v>
      </c>
      <c r="CC59" s="29"/>
    </row>
    <row r="60" spans="42:81" x14ac:dyDescent="0.2">
      <c r="AP60" s="39" t="s">
        <v>126</v>
      </c>
      <c r="AQ60" s="32">
        <v>10.54</v>
      </c>
      <c r="AR60" s="32">
        <v>35.950000000000003</v>
      </c>
      <c r="AS60" s="32">
        <v>-25.41</v>
      </c>
      <c r="AT60" s="32">
        <v>13</v>
      </c>
      <c r="AU60" s="32">
        <v>19</v>
      </c>
      <c r="AV60" s="40">
        <v>4.6580000000000004</v>
      </c>
      <c r="AW60" s="29"/>
      <c r="AX60" s="39" t="s">
        <v>126</v>
      </c>
      <c r="AY60" s="32">
        <v>11.5</v>
      </c>
      <c r="AZ60" s="32">
        <v>36.6</v>
      </c>
      <c r="BA60" s="32">
        <v>-25.1</v>
      </c>
      <c r="BB60" s="32">
        <v>15</v>
      </c>
      <c r="BC60" s="32">
        <v>19</v>
      </c>
      <c r="BD60" s="40">
        <v>4.54</v>
      </c>
      <c r="BF60" s="39" t="s">
        <v>126</v>
      </c>
      <c r="BG60" s="32">
        <v>10.6</v>
      </c>
      <c r="BH60" s="32">
        <v>37.700000000000003</v>
      </c>
      <c r="BI60" s="32">
        <v>-27.1</v>
      </c>
      <c r="BJ60" s="32">
        <v>15</v>
      </c>
      <c r="BK60" s="32">
        <v>19</v>
      </c>
      <c r="BL60" s="40">
        <v>4.9000000000000004</v>
      </c>
      <c r="BN60" s="39" t="s">
        <v>126</v>
      </c>
      <c r="BO60" s="32">
        <v>29.8</v>
      </c>
      <c r="BP60" s="32">
        <v>26.53</v>
      </c>
      <c r="BQ60" s="32">
        <v>3.274</v>
      </c>
      <c r="BR60" s="32">
        <v>15</v>
      </c>
      <c r="BS60" s="32">
        <v>19</v>
      </c>
      <c r="BT60" s="40">
        <v>0.59160000000000001</v>
      </c>
      <c r="BU60" s="29"/>
      <c r="BV60" s="39" t="s">
        <v>126</v>
      </c>
      <c r="BW60" s="32">
        <v>7.85</v>
      </c>
      <c r="BX60" s="32">
        <v>35.5</v>
      </c>
      <c r="BY60" s="32">
        <v>-27.7</v>
      </c>
      <c r="BZ60" s="32">
        <v>13</v>
      </c>
      <c r="CA60" s="32">
        <v>19</v>
      </c>
      <c r="CB60" s="40">
        <v>4.9800000000000004</v>
      </c>
      <c r="CC60" s="29"/>
    </row>
    <row r="61" spans="42:81" x14ac:dyDescent="0.2">
      <c r="AP61" s="39" t="s">
        <v>150</v>
      </c>
      <c r="AQ61" s="32">
        <v>27.9</v>
      </c>
      <c r="AR61" s="32">
        <v>35.950000000000003</v>
      </c>
      <c r="AS61" s="32">
        <v>-8.0470000000000006</v>
      </c>
      <c r="AT61" s="32">
        <v>20</v>
      </c>
      <c r="AU61" s="32">
        <v>19</v>
      </c>
      <c r="AV61" s="40">
        <v>1.6579999999999999</v>
      </c>
      <c r="AW61" s="29"/>
      <c r="AX61" s="39" t="s">
        <v>150</v>
      </c>
      <c r="AY61" s="32">
        <v>32</v>
      </c>
      <c r="AZ61" s="32">
        <v>36.6</v>
      </c>
      <c r="BA61" s="32">
        <v>-4.58</v>
      </c>
      <c r="BB61" s="32">
        <v>21</v>
      </c>
      <c r="BC61" s="32">
        <v>19</v>
      </c>
      <c r="BD61" s="40">
        <v>0.90300000000000002</v>
      </c>
      <c r="BF61" s="39" t="s">
        <v>150</v>
      </c>
      <c r="BG61" s="32">
        <v>31.7</v>
      </c>
      <c r="BH61" s="32">
        <v>37.700000000000003</v>
      </c>
      <c r="BI61" s="32">
        <v>-5.99</v>
      </c>
      <c r="BJ61" s="32">
        <v>21</v>
      </c>
      <c r="BK61" s="32">
        <v>19</v>
      </c>
      <c r="BL61" s="40">
        <v>1.18</v>
      </c>
      <c r="BN61" s="39" t="s">
        <v>150</v>
      </c>
      <c r="BO61" s="32">
        <v>28.05</v>
      </c>
      <c r="BP61" s="32">
        <v>26.53</v>
      </c>
      <c r="BQ61" s="32">
        <v>1.5209999999999999</v>
      </c>
      <c r="BR61" s="32">
        <v>21</v>
      </c>
      <c r="BS61" s="32">
        <v>19</v>
      </c>
      <c r="BT61" s="40">
        <v>0.2999</v>
      </c>
      <c r="BU61" s="29"/>
      <c r="BV61" s="39" t="s">
        <v>150</v>
      </c>
      <c r="BW61" s="32">
        <v>31.2</v>
      </c>
      <c r="BX61" s="32">
        <v>35.5</v>
      </c>
      <c r="BY61" s="32">
        <v>-4.33</v>
      </c>
      <c r="BZ61" s="32">
        <v>21</v>
      </c>
      <c r="CA61" s="32">
        <v>19</v>
      </c>
      <c r="CB61" s="40">
        <v>0.88600000000000001</v>
      </c>
      <c r="CC61" s="29"/>
    </row>
    <row r="62" spans="42:81" x14ac:dyDescent="0.2">
      <c r="AP62" s="39"/>
      <c r="AQ62" s="32"/>
      <c r="AR62" s="32"/>
      <c r="AS62" s="32"/>
      <c r="AT62" s="32"/>
      <c r="AU62" s="32"/>
      <c r="AV62" s="40"/>
      <c r="AW62" s="29"/>
      <c r="AX62" s="39"/>
      <c r="AY62" s="32"/>
      <c r="AZ62" s="32"/>
      <c r="BA62" s="32"/>
      <c r="BB62" s="32"/>
      <c r="BC62" s="32"/>
      <c r="BD62" s="40"/>
      <c r="BF62" s="39"/>
      <c r="BG62" s="32"/>
      <c r="BH62" s="32"/>
      <c r="BI62" s="32"/>
      <c r="BJ62" s="32"/>
      <c r="BK62" s="32"/>
      <c r="BL62" s="40"/>
      <c r="BN62" s="39"/>
      <c r="BO62" s="32"/>
      <c r="BP62" s="32"/>
      <c r="BQ62" s="32"/>
      <c r="BR62" s="32"/>
      <c r="BS62" s="32"/>
      <c r="BT62" s="40"/>
      <c r="BU62" s="29"/>
      <c r="BV62" s="39"/>
      <c r="BW62" s="32"/>
      <c r="BX62" s="32"/>
      <c r="BY62" s="32"/>
      <c r="BZ62" s="32"/>
      <c r="CA62" s="32"/>
      <c r="CB62" s="40"/>
      <c r="CC62" s="29"/>
    </row>
    <row r="63" spans="42:81" x14ac:dyDescent="0.2">
      <c r="AP63" s="39" t="s">
        <v>156</v>
      </c>
      <c r="AQ63" s="32"/>
      <c r="AR63" s="32"/>
      <c r="AS63" s="32"/>
      <c r="AT63" s="32"/>
      <c r="AU63" s="32"/>
      <c r="AV63" s="40"/>
      <c r="AW63" s="29"/>
      <c r="AX63" s="39" t="s">
        <v>156</v>
      </c>
      <c r="AY63" s="32"/>
      <c r="AZ63" s="32"/>
      <c r="BA63" s="32"/>
      <c r="BB63" s="32"/>
      <c r="BC63" s="32"/>
      <c r="BD63" s="40"/>
      <c r="BF63" s="39" t="s">
        <v>156</v>
      </c>
      <c r="BG63" s="32"/>
      <c r="BH63" s="32"/>
      <c r="BI63" s="32"/>
      <c r="BJ63" s="32"/>
      <c r="BK63" s="32"/>
      <c r="BL63" s="40"/>
      <c r="BN63" s="39" t="s">
        <v>156</v>
      </c>
      <c r="BO63" s="32"/>
      <c r="BP63" s="32"/>
      <c r="BQ63" s="32"/>
      <c r="BR63" s="32"/>
      <c r="BS63" s="32"/>
      <c r="BT63" s="40"/>
      <c r="BU63" s="29"/>
      <c r="BV63" s="39" t="s">
        <v>156</v>
      </c>
      <c r="BW63" s="32"/>
      <c r="BX63" s="32"/>
      <c r="BY63" s="32"/>
      <c r="BZ63" s="32"/>
      <c r="CA63" s="32"/>
      <c r="CB63" s="40"/>
      <c r="CC63" s="29"/>
    </row>
    <row r="64" spans="42:81" x14ac:dyDescent="0.2">
      <c r="AP64" s="39" t="s">
        <v>14</v>
      </c>
      <c r="AQ64" s="32" t="s">
        <v>157</v>
      </c>
      <c r="AR64" s="32"/>
      <c r="AS64" s="32"/>
      <c r="AT64" s="32"/>
      <c r="AU64" s="32"/>
      <c r="AV64" s="40"/>
      <c r="AW64" s="29"/>
      <c r="AX64" s="39" t="s">
        <v>0</v>
      </c>
      <c r="AY64" s="32" t="s">
        <v>157</v>
      </c>
      <c r="AZ64" s="32"/>
      <c r="BA64" s="32"/>
      <c r="BB64" s="32"/>
      <c r="BC64" s="32"/>
      <c r="BD64" s="40"/>
      <c r="BF64" s="39" t="s">
        <v>14</v>
      </c>
      <c r="BG64" s="32" t="s">
        <v>157</v>
      </c>
      <c r="BH64" s="32"/>
      <c r="BI64" s="32"/>
      <c r="BJ64" s="32"/>
      <c r="BK64" s="32"/>
      <c r="BL64" s="40"/>
      <c r="BN64" s="39" t="s">
        <v>14</v>
      </c>
      <c r="BO64" s="32" t="s">
        <v>157</v>
      </c>
      <c r="BP64" s="32"/>
      <c r="BQ64" s="32"/>
      <c r="BR64" s="32"/>
      <c r="BS64" s="32"/>
      <c r="BT64" s="40"/>
      <c r="BU64" s="29"/>
      <c r="BV64" s="39" t="s">
        <v>14</v>
      </c>
      <c r="BW64" s="32" t="s">
        <v>157</v>
      </c>
      <c r="BX64" s="32"/>
      <c r="BY64" s="32"/>
      <c r="BZ64" s="32"/>
      <c r="CA64" s="32"/>
      <c r="CB64" s="40"/>
      <c r="CC64" s="29"/>
    </row>
    <row r="65" spans="42:81" x14ac:dyDescent="0.2">
      <c r="AP65" s="39" t="s">
        <v>0</v>
      </c>
      <c r="AQ65" s="32" t="s">
        <v>157</v>
      </c>
      <c r="AR65" s="32"/>
      <c r="AS65" s="32"/>
      <c r="AT65" s="32"/>
      <c r="AU65" s="32"/>
      <c r="AV65" s="40"/>
      <c r="AW65" s="29"/>
      <c r="AX65" s="39" t="s">
        <v>14</v>
      </c>
      <c r="AY65" s="32" t="s">
        <v>157</v>
      </c>
      <c r="AZ65" s="32"/>
      <c r="BA65" s="32"/>
      <c r="BB65" s="32"/>
      <c r="BC65" s="32"/>
      <c r="BD65" s="40"/>
      <c r="BF65" s="39" t="s">
        <v>0</v>
      </c>
      <c r="BG65" s="32" t="s">
        <v>157</v>
      </c>
      <c r="BH65" s="32"/>
      <c r="BI65" s="32"/>
      <c r="BJ65" s="32"/>
      <c r="BK65" s="32"/>
      <c r="BL65" s="40"/>
      <c r="BN65" s="39" t="s">
        <v>0</v>
      </c>
      <c r="BO65" s="32" t="s">
        <v>157</v>
      </c>
      <c r="BP65" s="32"/>
      <c r="BQ65" s="32"/>
      <c r="BR65" s="32"/>
      <c r="BS65" s="32"/>
      <c r="BT65" s="40"/>
      <c r="BU65" s="29"/>
      <c r="BV65" s="39" t="s">
        <v>0</v>
      </c>
      <c r="BW65" s="32" t="s">
        <v>157</v>
      </c>
      <c r="BX65" s="32"/>
      <c r="BY65" s="32"/>
      <c r="BZ65" s="32"/>
      <c r="CA65" s="32"/>
      <c r="CB65" s="40"/>
      <c r="CC65" s="29"/>
    </row>
    <row r="66" spans="42:81" ht="12" thickBot="1" x14ac:dyDescent="0.25">
      <c r="AP66" s="41" t="s">
        <v>13</v>
      </c>
      <c r="AQ66" s="42" t="s">
        <v>125</v>
      </c>
      <c r="AR66" s="42"/>
      <c r="AS66" s="42"/>
      <c r="AT66" s="42"/>
      <c r="AU66" s="42"/>
      <c r="AV66" s="43"/>
      <c r="AW66" s="29"/>
      <c r="AX66" s="41" t="s">
        <v>13</v>
      </c>
      <c r="AY66" s="42" t="s">
        <v>125</v>
      </c>
      <c r="AZ66" s="42"/>
      <c r="BA66" s="42"/>
      <c r="BB66" s="42"/>
      <c r="BC66" s="42"/>
      <c r="BD66" s="43"/>
      <c r="BF66" s="41" t="s">
        <v>13</v>
      </c>
      <c r="BG66" s="42" t="s">
        <v>125</v>
      </c>
      <c r="BH66" s="42"/>
      <c r="BI66" s="42"/>
      <c r="BJ66" s="42"/>
      <c r="BK66" s="42"/>
      <c r="BL66" s="43"/>
      <c r="BN66" s="41" t="s">
        <v>13</v>
      </c>
      <c r="BO66" s="42" t="s">
        <v>157</v>
      </c>
      <c r="BP66" s="42"/>
      <c r="BQ66" s="42"/>
      <c r="BR66" s="42"/>
      <c r="BS66" s="42"/>
      <c r="BT66" s="43"/>
      <c r="BU66" s="29"/>
      <c r="BV66" s="41" t="s">
        <v>13</v>
      </c>
      <c r="BW66" s="42" t="s">
        <v>125</v>
      </c>
      <c r="BX66" s="42"/>
      <c r="BY66" s="42"/>
      <c r="BZ66" s="42"/>
      <c r="CA66" s="42"/>
      <c r="CB66" s="43"/>
      <c r="CC66" s="29"/>
    </row>
    <row r="67" spans="42:81" x14ac:dyDescent="0.2">
      <c r="AX67" s="29"/>
      <c r="AY67" s="29"/>
      <c r="BF67" s="29"/>
      <c r="BG67" s="29"/>
      <c r="BH67" s="29"/>
      <c r="BI67" s="29"/>
      <c r="BJ67" s="29"/>
      <c r="BK67" s="29"/>
      <c r="BL67" s="29"/>
      <c r="BM67" s="29"/>
      <c r="BV67" s="29"/>
      <c r="BW67" s="29"/>
      <c r="BX67" s="29"/>
      <c r="BY67" s="29"/>
      <c r="BZ67" s="29"/>
      <c r="CA67" s="29"/>
      <c r="CB67" s="29"/>
      <c r="CC67" s="29"/>
    </row>
    <row r="68" spans="42:81" x14ac:dyDescent="0.2">
      <c r="AX68" s="29"/>
      <c r="AY68" s="29"/>
    </row>
    <row r="69" spans="42:81" x14ac:dyDescent="0.2">
      <c r="AX69" s="29"/>
      <c r="AY69" s="29"/>
    </row>
    <row r="70" spans="42:81" x14ac:dyDescent="0.2">
      <c r="AX70" s="29"/>
      <c r="AY70" s="29"/>
    </row>
    <row r="71" spans="42:81" x14ac:dyDescent="0.2">
      <c r="AX71" s="29"/>
      <c r="AY71" s="29"/>
    </row>
    <row r="72" spans="42:81" x14ac:dyDescent="0.2">
      <c r="AX72" s="29"/>
      <c r="AY72" s="29"/>
    </row>
    <row r="73" spans="42:81" x14ac:dyDescent="0.2">
      <c r="AX73" s="29"/>
      <c r="AY73" s="29"/>
    </row>
    <row r="74" spans="42:81" x14ac:dyDescent="0.2">
      <c r="AX74" s="29"/>
      <c r="AY74" s="29"/>
    </row>
    <row r="75" spans="42:81" x14ac:dyDescent="0.2">
      <c r="AX75" s="29"/>
      <c r="AY75" s="29"/>
    </row>
    <row r="76" spans="42:81" x14ac:dyDescent="0.2">
      <c r="AX76" s="29"/>
      <c r="AY76" s="29"/>
    </row>
    <row r="77" spans="42:81" x14ac:dyDescent="0.2">
      <c r="AX77" s="29"/>
      <c r="AY77" s="29"/>
    </row>
    <row r="78" spans="42:81" x14ac:dyDescent="0.2">
      <c r="AX78" s="29"/>
      <c r="AY78" s="29"/>
    </row>
    <row r="79" spans="42:81" x14ac:dyDescent="0.2">
      <c r="AX79" s="29"/>
      <c r="AY79" s="29"/>
    </row>
    <row r="80" spans="42:81" x14ac:dyDescent="0.2">
      <c r="AX80" s="29"/>
      <c r="AY80" s="29"/>
    </row>
    <row r="81" spans="50:51" x14ac:dyDescent="0.2">
      <c r="AX81" s="29"/>
      <c r="AY81" s="29"/>
    </row>
    <row r="82" spans="50:51" x14ac:dyDescent="0.2">
      <c r="AX82" s="29"/>
      <c r="AY82" s="29"/>
    </row>
    <row r="83" spans="50:51" x14ac:dyDescent="0.2">
      <c r="AX83" s="29"/>
      <c r="AY83" s="29"/>
    </row>
    <row r="84" spans="50:51" x14ac:dyDescent="0.2">
      <c r="AX84" s="29"/>
      <c r="AY84" s="29"/>
    </row>
    <row r="85" spans="50:51" x14ac:dyDescent="0.2">
      <c r="AX85" s="29"/>
      <c r="AY85" s="29"/>
    </row>
    <row r="86" spans="50:51" x14ac:dyDescent="0.2">
      <c r="AX86" s="29"/>
      <c r="AY86" s="29"/>
    </row>
    <row r="87" spans="50:51" x14ac:dyDescent="0.2">
      <c r="AX87" s="29"/>
      <c r="AY87" s="29"/>
    </row>
    <row r="88" spans="50:51" x14ac:dyDescent="0.2">
      <c r="AX88" s="29"/>
      <c r="AY88" s="29"/>
    </row>
    <row r="89" spans="50:51" x14ac:dyDescent="0.2">
      <c r="AX89" s="29"/>
      <c r="AY89" s="29"/>
    </row>
    <row r="90" spans="50:51" x14ac:dyDescent="0.2">
      <c r="AX90" s="29"/>
      <c r="AY90" s="29"/>
    </row>
    <row r="91" spans="50:51" x14ac:dyDescent="0.2">
      <c r="AX91" s="29"/>
      <c r="AY91" s="29"/>
    </row>
    <row r="92" spans="50:51" x14ac:dyDescent="0.2">
      <c r="AX92" s="29"/>
      <c r="AY92" s="29"/>
    </row>
    <row r="93" spans="50:51" x14ac:dyDescent="0.2">
      <c r="AX93" s="29"/>
      <c r="AY93" s="29"/>
    </row>
    <row r="94" spans="50:51" x14ac:dyDescent="0.2">
      <c r="AX94" s="29"/>
      <c r="AY94" s="29"/>
    </row>
    <row r="95" spans="50:51" x14ac:dyDescent="0.2">
      <c r="AX95" s="29"/>
      <c r="AY95" s="29"/>
    </row>
    <row r="96" spans="50:51" x14ac:dyDescent="0.2">
      <c r="AX96" s="29"/>
      <c r="AY96" s="29"/>
    </row>
    <row r="97" spans="50:73" x14ac:dyDescent="0.2">
      <c r="AX97" s="29"/>
      <c r="AY97" s="29"/>
    </row>
    <row r="98" spans="50:73" x14ac:dyDescent="0.2">
      <c r="AX98" s="29"/>
      <c r="AY98" s="29"/>
    </row>
    <row r="99" spans="50:73" x14ac:dyDescent="0.2">
      <c r="AX99" s="29"/>
      <c r="AY99" s="29"/>
    </row>
    <row r="100" spans="50:73" x14ac:dyDescent="0.2">
      <c r="AX100" s="29"/>
      <c r="AY100" s="29"/>
      <c r="BN100" s="29"/>
      <c r="BO100" s="29"/>
      <c r="BP100" s="29"/>
      <c r="BQ100" s="29"/>
      <c r="BR100" s="29"/>
      <c r="BS100" s="29"/>
      <c r="BT100" s="29"/>
      <c r="BU100" s="29"/>
    </row>
    <row r="101" spans="50:73" x14ac:dyDescent="0.2">
      <c r="AX101" s="29"/>
      <c r="AY101" s="29"/>
    </row>
    <row r="102" spans="50:73" x14ac:dyDescent="0.2">
      <c r="AX102" s="29"/>
      <c r="AY102" s="29"/>
    </row>
    <row r="103" spans="50:73" x14ac:dyDescent="0.2">
      <c r="AX103" s="29"/>
      <c r="AY103" s="29"/>
    </row>
    <row r="104" spans="50:73" x14ac:dyDescent="0.2">
      <c r="AX104" s="29"/>
      <c r="AY104" s="29"/>
    </row>
    <row r="105" spans="50:73" x14ac:dyDescent="0.2">
      <c r="AX105" s="29"/>
      <c r="AY105" s="29"/>
    </row>
    <row r="106" spans="50:73" x14ac:dyDescent="0.2">
      <c r="AX106" s="29"/>
      <c r="AY106" s="29"/>
    </row>
    <row r="107" spans="50:73" x14ac:dyDescent="0.2">
      <c r="AX107" s="29"/>
      <c r="AY107" s="29"/>
    </row>
    <row r="108" spans="50:73" x14ac:dyDescent="0.2">
      <c r="AX108" s="29"/>
      <c r="AY108" s="29"/>
    </row>
    <row r="109" spans="50:73" x14ac:dyDescent="0.2">
      <c r="AX109" s="29"/>
      <c r="AY109" s="29"/>
    </row>
    <row r="110" spans="50:73" x14ac:dyDescent="0.2">
      <c r="AX110" s="29"/>
      <c r="AY110" s="29"/>
    </row>
    <row r="111" spans="50:73" x14ac:dyDescent="0.2">
      <c r="AX111" s="29"/>
      <c r="AY111" s="29"/>
    </row>
    <row r="112" spans="50:73" x14ac:dyDescent="0.2">
      <c r="AX112" s="29"/>
      <c r="AY112" s="29"/>
    </row>
    <row r="113" spans="50:51" x14ac:dyDescent="0.2">
      <c r="AX113" s="29"/>
      <c r="AY113" s="29"/>
    </row>
    <row r="114" spans="50:51" x14ac:dyDescent="0.2">
      <c r="AX114" s="29"/>
      <c r="AY114" s="29"/>
    </row>
    <row r="115" spans="50:51" x14ac:dyDescent="0.2">
      <c r="AX115" s="29"/>
      <c r="AY115" s="29"/>
    </row>
    <row r="116" spans="50:51" x14ac:dyDescent="0.2">
      <c r="AX116" s="29"/>
      <c r="AY116" s="29"/>
    </row>
    <row r="117" spans="50:51" x14ac:dyDescent="0.2">
      <c r="AX117" s="29"/>
      <c r="AY117" s="29"/>
    </row>
    <row r="118" spans="50:51" x14ac:dyDescent="0.2">
      <c r="AX118" s="29"/>
      <c r="AY118" s="29"/>
    </row>
    <row r="119" spans="50:51" x14ac:dyDescent="0.2">
      <c r="AX119" s="29"/>
      <c r="AY119" s="29"/>
    </row>
    <row r="120" spans="50:51" x14ac:dyDescent="0.2">
      <c r="AX120" s="29"/>
      <c r="AY120" s="29"/>
    </row>
    <row r="121" spans="50:51" x14ac:dyDescent="0.2">
      <c r="AX121" s="29"/>
      <c r="AY121" s="29"/>
    </row>
    <row r="122" spans="50:51" x14ac:dyDescent="0.2">
      <c r="AX122" s="29"/>
      <c r="AY122" s="29"/>
    </row>
    <row r="123" spans="50:51" x14ac:dyDescent="0.2">
      <c r="AX123" s="29"/>
      <c r="AY123" s="29"/>
    </row>
    <row r="124" spans="50:51" x14ac:dyDescent="0.2">
      <c r="AX124" s="29"/>
      <c r="AY124" s="29"/>
    </row>
    <row r="125" spans="50:51" x14ac:dyDescent="0.2">
      <c r="AX125" s="29"/>
      <c r="AY125" s="29"/>
    </row>
    <row r="126" spans="50:51" x14ac:dyDescent="0.2">
      <c r="AX126" s="29"/>
      <c r="AY126" s="29"/>
    </row>
    <row r="127" spans="50:51" x14ac:dyDescent="0.2">
      <c r="AX127" s="29"/>
      <c r="AY127" s="29"/>
    </row>
    <row r="128" spans="50:51" x14ac:dyDescent="0.2">
      <c r="AX128" s="29"/>
      <c r="AY128" s="29"/>
    </row>
    <row r="129" spans="50:51" x14ac:dyDescent="0.2">
      <c r="AX129" s="29"/>
      <c r="AY129" s="29"/>
    </row>
    <row r="130" spans="50:51" x14ac:dyDescent="0.2">
      <c r="AY130" s="29"/>
    </row>
    <row r="131" spans="50:51" x14ac:dyDescent="0.2">
      <c r="AY131" s="29"/>
    </row>
    <row r="132" spans="50:51" x14ac:dyDescent="0.2">
      <c r="AY132" s="29"/>
    </row>
    <row r="133" spans="50:51" x14ac:dyDescent="0.2">
      <c r="AY133" s="29"/>
    </row>
    <row r="134" spans="50:51" x14ac:dyDescent="0.2">
      <c r="AY134" s="29"/>
    </row>
    <row r="135" spans="50:51" x14ac:dyDescent="0.2">
      <c r="AX135" s="29"/>
      <c r="AY135" s="29"/>
    </row>
    <row r="136" spans="50:51" x14ac:dyDescent="0.2">
      <c r="AX136" s="29"/>
      <c r="AY136" s="29"/>
    </row>
    <row r="137" spans="50:51" x14ac:dyDescent="0.2">
      <c r="AX137" s="29"/>
      <c r="AY137" s="29"/>
    </row>
    <row r="138" spans="50:51" x14ac:dyDescent="0.2">
      <c r="AX138" s="29"/>
      <c r="AY138" s="29"/>
    </row>
    <row r="139" spans="50:51" x14ac:dyDescent="0.2">
      <c r="AX139" s="29"/>
      <c r="AY139" s="29"/>
    </row>
    <row r="140" spans="50:51" x14ac:dyDescent="0.2">
      <c r="AX140" s="29"/>
      <c r="AY140" s="29"/>
    </row>
    <row r="141" spans="50:51" x14ac:dyDescent="0.2">
      <c r="AX141" s="29"/>
      <c r="AY141" s="29"/>
    </row>
    <row r="142" spans="50:51" x14ac:dyDescent="0.2">
      <c r="AX142" s="29"/>
      <c r="AY142" s="29"/>
    </row>
    <row r="143" spans="50:51" x14ac:dyDescent="0.2">
      <c r="AX143" s="29"/>
      <c r="AY143" s="29"/>
    </row>
    <row r="144" spans="50:51" x14ac:dyDescent="0.2">
      <c r="AX144" s="29"/>
      <c r="AY144" s="29"/>
    </row>
    <row r="145" spans="50:51" x14ac:dyDescent="0.2">
      <c r="AX145" s="29"/>
      <c r="AY145" s="29"/>
    </row>
    <row r="146" spans="50:51" x14ac:dyDescent="0.2">
      <c r="AX146" s="29"/>
      <c r="AY146" s="29"/>
    </row>
    <row r="147" spans="50:51" x14ac:dyDescent="0.2">
      <c r="AX147" s="29"/>
      <c r="AY147" s="29"/>
    </row>
    <row r="148" spans="50:51" x14ac:dyDescent="0.2">
      <c r="AX148" s="29"/>
      <c r="AY148" s="29"/>
    </row>
    <row r="149" spans="50:51" x14ac:dyDescent="0.2">
      <c r="AX149" s="29"/>
      <c r="AY149" s="29"/>
    </row>
    <row r="150" spans="50:51" x14ac:dyDescent="0.2">
      <c r="AX150" s="29"/>
      <c r="AY150" s="29"/>
    </row>
    <row r="151" spans="50:51" x14ac:dyDescent="0.2">
      <c r="AX151" s="29"/>
      <c r="AY151" s="29"/>
    </row>
    <row r="152" spans="50:51" x14ac:dyDescent="0.2">
      <c r="AX152" s="29"/>
      <c r="AY152" s="29"/>
    </row>
    <row r="153" spans="50:51" x14ac:dyDescent="0.2">
      <c r="AX153" s="29"/>
      <c r="AY153" s="29"/>
    </row>
    <row r="154" spans="50:51" x14ac:dyDescent="0.2">
      <c r="AX154" s="29"/>
      <c r="AY154" s="29"/>
    </row>
    <row r="155" spans="50:51" x14ac:dyDescent="0.2">
      <c r="AX155" s="29"/>
      <c r="AY155" s="29"/>
    </row>
    <row r="156" spans="50:51" x14ac:dyDescent="0.2">
      <c r="AX156" s="29"/>
      <c r="AY156" s="29"/>
    </row>
    <row r="157" spans="50:51" x14ac:dyDescent="0.2">
      <c r="AX157" s="29"/>
      <c r="AY157" s="29"/>
    </row>
    <row r="158" spans="50:51" x14ac:dyDescent="0.2">
      <c r="AX158" s="29"/>
      <c r="AY158" s="29"/>
    </row>
    <row r="159" spans="50:51" x14ac:dyDescent="0.2">
      <c r="AX159" s="29"/>
      <c r="AY159" s="29"/>
    </row>
    <row r="160" spans="50:51" x14ac:dyDescent="0.2">
      <c r="AX160" s="29"/>
      <c r="AY160" s="29"/>
    </row>
    <row r="161" spans="50:73" x14ac:dyDescent="0.2">
      <c r="AX161" s="29"/>
      <c r="AY161" s="29"/>
    </row>
    <row r="162" spans="50:73" x14ac:dyDescent="0.2">
      <c r="AX162" s="29"/>
      <c r="AY162" s="29"/>
      <c r="BN162" s="29"/>
      <c r="BO162" s="29"/>
      <c r="BP162" s="29"/>
      <c r="BQ162" s="29"/>
      <c r="BR162" s="29"/>
      <c r="BS162" s="29"/>
      <c r="BT162" s="29"/>
      <c r="BU162" s="29"/>
    </row>
    <row r="163" spans="50:73" x14ac:dyDescent="0.2">
      <c r="AX163" s="29"/>
      <c r="AY163" s="29"/>
    </row>
    <row r="164" spans="50:73" x14ac:dyDescent="0.2">
      <c r="AX164" s="29"/>
      <c r="AY164" s="29"/>
    </row>
    <row r="165" spans="50:73" x14ac:dyDescent="0.2">
      <c r="AX165" s="29"/>
      <c r="AY165" s="29"/>
    </row>
    <row r="166" spans="50:73" x14ac:dyDescent="0.2">
      <c r="AX166" s="29"/>
      <c r="AY166" s="29"/>
    </row>
    <row r="167" spans="50:73" x14ac:dyDescent="0.2">
      <c r="AX167" s="29"/>
      <c r="AY167" s="29"/>
    </row>
    <row r="168" spans="50:73" x14ac:dyDescent="0.2">
      <c r="AX168" s="29"/>
      <c r="AY168" s="29"/>
    </row>
    <row r="169" spans="50:73" x14ac:dyDescent="0.2">
      <c r="AX169" s="29"/>
      <c r="AY169" s="29"/>
    </row>
    <row r="170" spans="50:73" x14ac:dyDescent="0.2">
      <c r="AX170" s="29"/>
      <c r="AY170" s="29"/>
    </row>
    <row r="171" spans="50:73" x14ac:dyDescent="0.2">
      <c r="AX171" s="29"/>
      <c r="AY171" s="29"/>
    </row>
    <row r="172" spans="50:73" x14ac:dyDescent="0.2">
      <c r="AX172" s="29"/>
      <c r="AY172" s="29"/>
    </row>
    <row r="173" spans="50:73" x14ac:dyDescent="0.2">
      <c r="AX173" s="29"/>
      <c r="AY173" s="29"/>
    </row>
    <row r="174" spans="50:73" x14ac:dyDescent="0.2">
      <c r="AX174" s="29"/>
      <c r="AY174" s="29"/>
    </row>
    <row r="175" spans="50:73" x14ac:dyDescent="0.2">
      <c r="AX175" s="29"/>
      <c r="AY175" s="29"/>
    </row>
    <row r="176" spans="50:73" x14ac:dyDescent="0.2">
      <c r="AX176" s="29"/>
      <c r="AY176" s="29"/>
    </row>
    <row r="177" spans="50:51" x14ac:dyDescent="0.2">
      <c r="AX177" s="29"/>
      <c r="AY177" s="29"/>
    </row>
    <row r="178" spans="50:51" x14ac:dyDescent="0.2">
      <c r="AX178" s="29"/>
      <c r="AY178" s="29"/>
    </row>
    <row r="179" spans="50:51" x14ac:dyDescent="0.2">
      <c r="AX179" s="29"/>
      <c r="AY179" s="29"/>
    </row>
    <row r="180" spans="50:51" x14ac:dyDescent="0.2">
      <c r="AX180" s="29"/>
      <c r="AY180" s="29"/>
    </row>
    <row r="181" spans="50:51" x14ac:dyDescent="0.2">
      <c r="AX181" s="29"/>
      <c r="AY181" s="29"/>
    </row>
    <row r="182" spans="50:51" x14ac:dyDescent="0.2">
      <c r="AX182" s="29"/>
      <c r="AY182" s="29"/>
    </row>
    <row r="183" spans="50:51" x14ac:dyDescent="0.2">
      <c r="AX183" s="29"/>
      <c r="AY183" s="29"/>
    </row>
    <row r="184" spans="50:51" x14ac:dyDescent="0.2">
      <c r="AX184" s="29"/>
      <c r="AY184" s="29"/>
    </row>
    <row r="185" spans="50:51" x14ac:dyDescent="0.2">
      <c r="AX185" s="29"/>
      <c r="AY185" s="29"/>
    </row>
    <row r="186" spans="50:51" x14ac:dyDescent="0.2">
      <c r="AX186" s="29"/>
      <c r="AY186" s="29"/>
    </row>
    <row r="187" spans="50:51" x14ac:dyDescent="0.2">
      <c r="AX187" s="29"/>
      <c r="AY187" s="29"/>
    </row>
    <row r="188" spans="50:51" x14ac:dyDescent="0.2">
      <c r="AX188" s="29"/>
      <c r="AY188" s="29"/>
    </row>
    <row r="189" spans="50:51" x14ac:dyDescent="0.2">
      <c r="AX189" s="29"/>
      <c r="AY189" s="29"/>
    </row>
    <row r="190" spans="50:51" x14ac:dyDescent="0.2">
      <c r="AX190" s="29"/>
      <c r="AY190" s="29"/>
    </row>
    <row r="191" spans="50:51" x14ac:dyDescent="0.2">
      <c r="AX191" s="29"/>
      <c r="AY191" s="29"/>
    </row>
    <row r="192" spans="50:51" x14ac:dyDescent="0.2">
      <c r="AX192" s="29"/>
      <c r="AY192" s="29"/>
    </row>
    <row r="225" spans="50:51" x14ac:dyDescent="0.2">
      <c r="AX225" s="29"/>
      <c r="AY225" s="29"/>
    </row>
    <row r="258" spans="50:51" x14ac:dyDescent="0.2">
      <c r="AX258" s="29"/>
      <c r="AY258" s="29"/>
    </row>
    <row r="259" spans="50:51" x14ac:dyDescent="0.2">
      <c r="AX259" s="29"/>
      <c r="AY259" s="29"/>
    </row>
    <row r="260" spans="50:51" x14ac:dyDescent="0.2">
      <c r="AX260" s="29"/>
      <c r="AY260" s="29"/>
    </row>
    <row r="261" spans="50:51" x14ac:dyDescent="0.2">
      <c r="AX261" s="29"/>
      <c r="AY261" s="29"/>
    </row>
    <row r="262" spans="50:51" x14ac:dyDescent="0.2">
      <c r="AX262" s="29"/>
      <c r="AY262" s="29"/>
    </row>
    <row r="263" spans="50:51" x14ac:dyDescent="0.2">
      <c r="AX263" s="29"/>
      <c r="AY263" s="29"/>
    </row>
    <row r="264" spans="50:51" x14ac:dyDescent="0.2">
      <c r="AX264" s="29"/>
      <c r="AY264" s="29"/>
    </row>
    <row r="265" spans="50:51" x14ac:dyDescent="0.2">
      <c r="AX265" s="29"/>
      <c r="AY265" s="29"/>
    </row>
    <row r="266" spans="50:51" x14ac:dyDescent="0.2">
      <c r="AX266" s="29"/>
      <c r="AY266" s="29"/>
    </row>
    <row r="267" spans="50:51" x14ac:dyDescent="0.2">
      <c r="AX267" s="29"/>
      <c r="AY267" s="29"/>
    </row>
    <row r="268" spans="50:51" x14ac:dyDescent="0.2">
      <c r="AX268" s="29"/>
      <c r="AY268" s="29"/>
    </row>
    <row r="269" spans="50:51" x14ac:dyDescent="0.2">
      <c r="AX269" s="29"/>
      <c r="AY269" s="29"/>
    </row>
    <row r="270" spans="50:51" x14ac:dyDescent="0.2">
      <c r="AX270" s="29"/>
      <c r="AY270" s="29"/>
    </row>
    <row r="271" spans="50:51" x14ac:dyDescent="0.2">
      <c r="AX271" s="29"/>
      <c r="AY271" s="29"/>
    </row>
    <row r="272" spans="50:51" x14ac:dyDescent="0.2">
      <c r="AX272" s="29"/>
      <c r="AY272" s="29"/>
    </row>
    <row r="273" spans="50:51" x14ac:dyDescent="0.2">
      <c r="AX273" s="29"/>
      <c r="AY273" s="29"/>
    </row>
    <row r="274" spans="50:51" x14ac:dyDescent="0.2">
      <c r="AX274" s="29"/>
      <c r="AY274" s="29"/>
    </row>
    <row r="275" spans="50:51" x14ac:dyDescent="0.2">
      <c r="AX275" s="29"/>
      <c r="AY275" s="29"/>
    </row>
    <row r="276" spans="50:51" x14ac:dyDescent="0.2">
      <c r="AX276" s="29"/>
      <c r="AY276" s="29"/>
    </row>
    <row r="277" spans="50:51" x14ac:dyDescent="0.2">
      <c r="AX277" s="29"/>
      <c r="AY277" s="29"/>
    </row>
    <row r="278" spans="50:51" x14ac:dyDescent="0.2">
      <c r="AX278" s="29"/>
      <c r="AY278" s="29"/>
    </row>
    <row r="279" spans="50:51" x14ac:dyDescent="0.2">
      <c r="AX279" s="29"/>
      <c r="AY279" s="29"/>
    </row>
    <row r="280" spans="50:51" x14ac:dyDescent="0.2">
      <c r="AX280" s="29"/>
      <c r="AY280" s="29"/>
    </row>
    <row r="281" spans="50:51" x14ac:dyDescent="0.2">
      <c r="AX281" s="29"/>
      <c r="AY281" s="29"/>
    </row>
    <row r="282" spans="50:51" x14ac:dyDescent="0.2">
      <c r="AX282" s="29"/>
      <c r="AY282" s="29"/>
    </row>
    <row r="283" spans="50:51" x14ac:dyDescent="0.2">
      <c r="AX283" s="29"/>
      <c r="AY283" s="29"/>
    </row>
    <row r="284" spans="50:51" x14ac:dyDescent="0.2">
      <c r="AX284" s="29"/>
      <c r="AY284" s="29"/>
    </row>
    <row r="285" spans="50:51" x14ac:dyDescent="0.2">
      <c r="AX285" s="29"/>
      <c r="AY285" s="29"/>
    </row>
    <row r="286" spans="50:51" x14ac:dyDescent="0.2">
      <c r="AX286" s="29"/>
      <c r="AY286" s="29"/>
    </row>
    <row r="287" spans="50:51" x14ac:dyDescent="0.2">
      <c r="AX287" s="29"/>
      <c r="AY287" s="29"/>
    </row>
    <row r="288" spans="50:51" x14ac:dyDescent="0.2">
      <c r="AX288" s="29"/>
      <c r="AY288" s="29"/>
    </row>
    <row r="289" spans="50:51" x14ac:dyDescent="0.2">
      <c r="AX289" s="29"/>
      <c r="AY289" s="29"/>
    </row>
    <row r="290" spans="50:51" x14ac:dyDescent="0.2">
      <c r="AX290" s="29"/>
      <c r="AY290" s="29"/>
    </row>
    <row r="291" spans="50:51" x14ac:dyDescent="0.2">
      <c r="AX291" s="29"/>
      <c r="AY291" s="29"/>
    </row>
    <row r="292" spans="50:51" x14ac:dyDescent="0.2">
      <c r="AX292" s="29"/>
      <c r="AY292" s="29"/>
    </row>
    <row r="293" spans="50:51" x14ac:dyDescent="0.2">
      <c r="AX293" s="29"/>
      <c r="AY293" s="29"/>
    </row>
    <row r="294" spans="50:51" x14ac:dyDescent="0.2">
      <c r="AX294" s="29"/>
      <c r="AY294" s="29"/>
    </row>
    <row r="295" spans="50:51" x14ac:dyDescent="0.2">
      <c r="AX295" s="29"/>
      <c r="AY295" s="29"/>
    </row>
    <row r="296" spans="50:51" x14ac:dyDescent="0.2">
      <c r="AX296" s="29"/>
      <c r="AY296" s="29"/>
    </row>
    <row r="297" spans="50:51" x14ac:dyDescent="0.2">
      <c r="AX297" s="29"/>
      <c r="AY297" s="29"/>
    </row>
    <row r="298" spans="50:51" x14ac:dyDescent="0.2">
      <c r="AX298" s="29"/>
      <c r="AY298" s="29"/>
    </row>
    <row r="299" spans="50:51" x14ac:dyDescent="0.2">
      <c r="AX299" s="29"/>
      <c r="AY299" s="29"/>
    </row>
    <row r="300" spans="50:51" x14ac:dyDescent="0.2">
      <c r="AX300" s="29"/>
      <c r="AY300" s="29"/>
    </row>
    <row r="301" spans="50:51" x14ac:dyDescent="0.2">
      <c r="AX301" s="29"/>
      <c r="AY301" s="29"/>
    </row>
    <row r="302" spans="50:51" x14ac:dyDescent="0.2">
      <c r="AX302" s="29"/>
      <c r="AY302" s="29"/>
    </row>
    <row r="303" spans="50:51" x14ac:dyDescent="0.2">
      <c r="AX303" s="29"/>
      <c r="AY303" s="29"/>
    </row>
    <row r="304" spans="50:51" x14ac:dyDescent="0.2">
      <c r="AX304" s="29"/>
      <c r="AY304" s="29"/>
    </row>
    <row r="305" spans="50:51" x14ac:dyDescent="0.2">
      <c r="AX305" s="29"/>
      <c r="AY305" s="29"/>
    </row>
    <row r="306" spans="50:51" x14ac:dyDescent="0.2">
      <c r="AX306" s="29"/>
      <c r="AY306" s="29"/>
    </row>
    <row r="307" spans="50:51" x14ac:dyDescent="0.2">
      <c r="AX307" s="29"/>
      <c r="AY307" s="29"/>
    </row>
    <row r="308" spans="50:51" x14ac:dyDescent="0.2">
      <c r="AX308" s="29"/>
      <c r="AY308" s="29"/>
    </row>
    <row r="309" spans="50:51" x14ac:dyDescent="0.2">
      <c r="AX309" s="29"/>
      <c r="AY309" s="29"/>
    </row>
    <row r="310" spans="50:51" x14ac:dyDescent="0.2">
      <c r="AX310" s="29"/>
      <c r="AY310" s="29"/>
    </row>
    <row r="311" spans="50:51" x14ac:dyDescent="0.2">
      <c r="AX311" s="29"/>
      <c r="AY311" s="29"/>
    </row>
    <row r="312" spans="50:51" x14ac:dyDescent="0.2">
      <c r="AX312" s="29"/>
      <c r="AY312" s="29"/>
    </row>
    <row r="313" spans="50:51" x14ac:dyDescent="0.2">
      <c r="AX313" s="29"/>
      <c r="AY313" s="29"/>
    </row>
    <row r="314" spans="50:51" x14ac:dyDescent="0.2">
      <c r="AX314" s="29"/>
      <c r="AY314" s="29"/>
    </row>
    <row r="315" spans="50:51" x14ac:dyDescent="0.2">
      <c r="AX315" s="29"/>
      <c r="AY315" s="29"/>
    </row>
    <row r="316" spans="50:51" x14ac:dyDescent="0.2">
      <c r="AX316" s="29"/>
      <c r="AY316" s="29"/>
    </row>
    <row r="317" spans="50:51" x14ac:dyDescent="0.2">
      <c r="AX317" s="29"/>
      <c r="AY317" s="29"/>
    </row>
    <row r="318" spans="50:51" x14ac:dyDescent="0.2">
      <c r="AX318" s="29"/>
      <c r="AY318" s="29"/>
    </row>
    <row r="319" spans="50:51" x14ac:dyDescent="0.2">
      <c r="AX319" s="29"/>
      <c r="AY319" s="29"/>
    </row>
    <row r="320" spans="50:51" x14ac:dyDescent="0.2">
      <c r="AX320" s="29"/>
      <c r="AY320" s="29"/>
    </row>
    <row r="321" spans="50:51" x14ac:dyDescent="0.2">
      <c r="AX321" s="29"/>
      <c r="AY321" s="29"/>
    </row>
    <row r="322" spans="50:51" x14ac:dyDescent="0.2">
      <c r="AX322" s="29"/>
      <c r="AY322" s="29"/>
    </row>
    <row r="323" spans="50:51" x14ac:dyDescent="0.2">
      <c r="AX323" s="29"/>
      <c r="AY323" s="29"/>
    </row>
    <row r="324" spans="50:51" x14ac:dyDescent="0.2">
      <c r="AX324" s="29"/>
      <c r="AY324" s="29"/>
    </row>
    <row r="325" spans="50:51" x14ac:dyDescent="0.2">
      <c r="AX325" s="29"/>
      <c r="AY325" s="29"/>
    </row>
    <row r="350" spans="1:10" x14ac:dyDescent="0.2">
      <c r="A350" s="29"/>
      <c r="B350" s="29"/>
      <c r="C350" s="29"/>
      <c r="D350" s="29"/>
      <c r="E350" s="29"/>
      <c r="F350" s="29"/>
      <c r="G350" s="29"/>
      <c r="H350" s="29"/>
      <c r="I350" s="29"/>
      <c r="J350" s="29"/>
    </row>
    <row r="351" spans="1:10" x14ac:dyDescent="0.2">
      <c r="A351" s="29"/>
      <c r="B351" s="29"/>
      <c r="C351" s="29"/>
      <c r="D351" s="29"/>
      <c r="E351" s="29"/>
      <c r="F351" s="29"/>
      <c r="G351" s="29"/>
      <c r="H351" s="29"/>
      <c r="I351" s="29"/>
      <c r="J351" s="29"/>
    </row>
    <row r="352" spans="1:10" x14ac:dyDescent="0.2">
      <c r="A352" s="29"/>
      <c r="B352" s="29"/>
      <c r="C352" s="29"/>
      <c r="D352" s="29"/>
      <c r="E352" s="29"/>
      <c r="F352" s="29"/>
      <c r="G352" s="29"/>
      <c r="H352" s="29"/>
      <c r="I352" s="29"/>
      <c r="J352" s="29"/>
    </row>
    <row r="353" spans="1:10" x14ac:dyDescent="0.2">
      <c r="A353" s="29"/>
      <c r="B353" s="29"/>
      <c r="C353" s="29"/>
      <c r="D353" s="29"/>
      <c r="E353" s="29"/>
      <c r="F353" s="29"/>
      <c r="G353" s="29"/>
      <c r="H353" s="29"/>
      <c r="I353" s="29"/>
      <c r="J353" s="29"/>
    </row>
    <row r="354" spans="1:10" x14ac:dyDescent="0.2">
      <c r="A354" s="29"/>
      <c r="B354" s="29"/>
      <c r="C354" s="29"/>
      <c r="D354" s="29"/>
      <c r="E354" s="29"/>
      <c r="F354" s="29"/>
      <c r="G354" s="29"/>
      <c r="H354" s="29"/>
      <c r="I354" s="29"/>
      <c r="J354" s="29"/>
    </row>
    <row r="355" spans="1:10" x14ac:dyDescent="0.2">
      <c r="A355" s="29"/>
      <c r="B355" s="29"/>
      <c r="C355" s="29"/>
      <c r="D355" s="29"/>
      <c r="E355" s="29"/>
      <c r="F355" s="29"/>
      <c r="G355" s="29"/>
      <c r="H355" s="29"/>
      <c r="I355" s="29"/>
      <c r="J355" s="29"/>
    </row>
    <row r="356" spans="1:10" x14ac:dyDescent="0.2">
      <c r="A356" s="29"/>
      <c r="B356" s="29"/>
      <c r="C356" s="29"/>
      <c r="D356" s="29"/>
      <c r="E356" s="29"/>
      <c r="F356" s="29"/>
      <c r="G356" s="29"/>
      <c r="H356" s="29"/>
      <c r="I356" s="29"/>
      <c r="J356" s="29"/>
    </row>
    <row r="357" spans="1:10" x14ac:dyDescent="0.2">
      <c r="A357" s="29"/>
      <c r="B357" s="29"/>
      <c r="C357" s="29"/>
      <c r="D357" s="29"/>
      <c r="E357" s="29"/>
      <c r="F357" s="29"/>
      <c r="G357" s="29"/>
      <c r="H357" s="29"/>
      <c r="I357" s="29"/>
      <c r="J357" s="29"/>
    </row>
    <row r="358" spans="1:10" x14ac:dyDescent="0.2">
      <c r="A358" s="29"/>
      <c r="B358" s="29"/>
      <c r="C358" s="29"/>
      <c r="D358" s="29"/>
      <c r="E358" s="29"/>
      <c r="F358" s="29"/>
      <c r="G358" s="29"/>
      <c r="H358" s="29"/>
      <c r="I358" s="29"/>
      <c r="J358" s="29"/>
    </row>
    <row r="359" spans="1:10" x14ac:dyDescent="0.2">
      <c r="A359" s="29"/>
      <c r="B359" s="29"/>
      <c r="C359" s="29"/>
      <c r="D359" s="29"/>
      <c r="E359" s="29"/>
      <c r="F359" s="29"/>
      <c r="G359" s="29"/>
      <c r="H359" s="29"/>
      <c r="I359" s="29"/>
      <c r="J359" s="29"/>
    </row>
    <row r="360" spans="1:10" x14ac:dyDescent="0.2">
      <c r="A360" s="29"/>
      <c r="B360" s="29"/>
      <c r="C360" s="29"/>
      <c r="D360" s="29"/>
      <c r="E360" s="29"/>
      <c r="F360" s="29"/>
      <c r="G360" s="29"/>
      <c r="H360" s="29"/>
      <c r="I360" s="29"/>
      <c r="J360" s="29"/>
    </row>
    <row r="361" spans="1:10" x14ac:dyDescent="0.2">
      <c r="A361" s="29"/>
      <c r="B361" s="29"/>
      <c r="C361" s="29"/>
      <c r="D361" s="29"/>
      <c r="E361" s="29"/>
      <c r="F361" s="29"/>
      <c r="G361" s="29"/>
      <c r="H361" s="29"/>
      <c r="I361" s="29"/>
      <c r="J361" s="29"/>
    </row>
    <row r="362" spans="1:10" x14ac:dyDescent="0.2">
      <c r="A362" s="29"/>
      <c r="B362" s="29"/>
      <c r="C362" s="29"/>
      <c r="D362" s="29"/>
      <c r="E362" s="29"/>
      <c r="F362" s="29"/>
      <c r="G362" s="29"/>
      <c r="H362" s="29"/>
      <c r="I362" s="29"/>
      <c r="J362" s="29"/>
    </row>
    <row r="363" spans="1:10" x14ac:dyDescent="0.2">
      <c r="A363" s="29"/>
      <c r="B363" s="29"/>
      <c r="C363" s="29"/>
      <c r="D363" s="29"/>
      <c r="E363" s="29"/>
      <c r="F363" s="29"/>
      <c r="G363" s="29"/>
      <c r="H363" s="29"/>
      <c r="I363" s="29"/>
      <c r="J363" s="29"/>
    </row>
    <row r="364" spans="1:10" x14ac:dyDescent="0.2">
      <c r="A364" s="29"/>
      <c r="B364" s="29"/>
      <c r="C364" s="29"/>
      <c r="D364" s="29"/>
      <c r="E364" s="29"/>
      <c r="F364" s="29"/>
      <c r="G364" s="29"/>
      <c r="H364" s="29"/>
      <c r="I364" s="29"/>
      <c r="J364" s="29"/>
    </row>
  </sheetData>
  <mergeCells count="20">
    <mergeCell ref="Y1:AA1"/>
    <mergeCell ref="AC1:AE1"/>
    <mergeCell ref="AG1:AI1"/>
    <mergeCell ref="AK1:AM1"/>
    <mergeCell ref="A1:C1"/>
    <mergeCell ref="E1:G1"/>
    <mergeCell ref="I1:K1"/>
    <mergeCell ref="M1:O1"/>
    <mergeCell ref="Q1:S1"/>
    <mergeCell ref="U1:W1"/>
    <mergeCell ref="AQ1:AS1"/>
    <mergeCell ref="AY1:BA1"/>
    <mergeCell ref="BG1:BI1"/>
    <mergeCell ref="BO1:BQ1"/>
    <mergeCell ref="BW1:BY1"/>
    <mergeCell ref="AQ35:AS35"/>
    <mergeCell ref="AY35:BA35"/>
    <mergeCell ref="BG35:BI35"/>
    <mergeCell ref="BO35:BQ35"/>
    <mergeCell ref="BW35:BY3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44B74D-B785-49A7-93F3-CE398A1F7347}">
  <dimension ref="A1:CW488"/>
  <sheetViews>
    <sheetView topLeftCell="AJ1" zoomScale="55" zoomScaleNormal="55" workbookViewId="0">
      <selection activeCell="AS52" sqref="AS52"/>
    </sheetView>
  </sheetViews>
  <sheetFormatPr defaultRowHeight="11.4" x14ac:dyDescent="0.2"/>
  <cols>
    <col min="1" max="53" width="8.109375" style="28" customWidth="1"/>
    <col min="54" max="101" width="12" style="28" customWidth="1"/>
    <col min="102" max="16384" width="8.88671875" style="28"/>
  </cols>
  <sheetData>
    <row r="1" spans="1:101" x14ac:dyDescent="0.2">
      <c r="A1" s="64" t="s">
        <v>254</v>
      </c>
      <c r="B1" s="64"/>
      <c r="C1" s="64"/>
      <c r="D1" s="64"/>
      <c r="E1" s="64"/>
      <c r="G1" s="64" t="s">
        <v>253</v>
      </c>
      <c r="H1" s="64"/>
      <c r="I1" s="64"/>
      <c r="J1" s="64"/>
      <c r="K1" s="64"/>
      <c r="M1" s="64" t="s">
        <v>252</v>
      </c>
      <c r="N1" s="64"/>
      <c r="O1" s="64"/>
      <c r="P1" s="64"/>
      <c r="Q1" s="64"/>
      <c r="S1" s="64" t="s">
        <v>255</v>
      </c>
      <c r="T1" s="64"/>
      <c r="U1" s="64"/>
      <c r="V1" s="64"/>
      <c r="W1" s="64"/>
      <c r="Y1" s="64" t="s">
        <v>256</v>
      </c>
      <c r="Z1" s="64"/>
      <c r="AA1" s="64"/>
      <c r="AB1" s="64"/>
      <c r="AC1" s="64"/>
      <c r="AE1" s="64" t="s">
        <v>257</v>
      </c>
      <c r="AF1" s="64"/>
      <c r="AG1" s="64"/>
      <c r="AH1" s="64"/>
      <c r="AI1" s="64"/>
      <c r="AK1" s="64" t="s">
        <v>258</v>
      </c>
      <c r="AL1" s="64"/>
      <c r="AM1" s="64"/>
      <c r="AN1" s="64"/>
      <c r="AO1" s="64"/>
      <c r="AQ1" s="64" t="s">
        <v>259</v>
      </c>
      <c r="AR1" s="64"/>
      <c r="AS1" s="64"/>
      <c r="AT1" s="64"/>
      <c r="AU1" s="64"/>
      <c r="AW1" s="64" t="s">
        <v>260</v>
      </c>
      <c r="AX1" s="64"/>
      <c r="AY1" s="64"/>
      <c r="AZ1" s="64"/>
      <c r="BA1" s="64"/>
      <c r="BC1" s="28" t="s">
        <v>233</v>
      </c>
      <c r="BD1" s="37" t="s">
        <v>101</v>
      </c>
      <c r="BE1" s="38" t="s">
        <v>254</v>
      </c>
      <c r="BF1" s="45"/>
      <c r="BG1" s="45"/>
      <c r="BH1" s="45"/>
      <c r="BI1" s="45"/>
      <c r="BJ1" s="46"/>
      <c r="BL1" s="37" t="s">
        <v>101</v>
      </c>
      <c r="BM1" s="38" t="s">
        <v>253</v>
      </c>
      <c r="BN1" s="45"/>
      <c r="BO1" s="45"/>
      <c r="BP1" s="45"/>
      <c r="BQ1" s="45"/>
      <c r="BR1" s="46"/>
      <c r="BT1" s="37" t="s">
        <v>101</v>
      </c>
      <c r="BU1" s="38" t="s">
        <v>252</v>
      </c>
      <c r="BV1" s="45"/>
      <c r="BW1" s="45"/>
      <c r="BX1" s="45"/>
      <c r="BY1" s="45"/>
      <c r="BZ1" s="46"/>
      <c r="CB1" s="37" t="s">
        <v>101</v>
      </c>
      <c r="CC1" s="38" t="s">
        <v>255</v>
      </c>
      <c r="CD1" s="45"/>
      <c r="CE1" s="45"/>
      <c r="CF1" s="45"/>
      <c r="CG1" s="45"/>
      <c r="CH1" s="46"/>
      <c r="CJ1" s="37" t="s">
        <v>101</v>
      </c>
      <c r="CK1" s="38" t="s">
        <v>256</v>
      </c>
      <c r="CL1" s="45"/>
      <c r="CM1" s="45"/>
      <c r="CN1" s="45"/>
      <c r="CO1" s="45"/>
      <c r="CP1" s="46"/>
    </row>
    <row r="2" spans="1:101" x14ac:dyDescent="0.2">
      <c r="A2" s="28" t="s">
        <v>13</v>
      </c>
      <c r="B2" s="28" t="s">
        <v>2</v>
      </c>
      <c r="C2" s="28" t="s">
        <v>0</v>
      </c>
      <c r="D2" s="28" t="s">
        <v>14</v>
      </c>
      <c r="E2" s="28" t="s">
        <v>1</v>
      </c>
      <c r="G2" s="28" t="s">
        <v>13</v>
      </c>
      <c r="H2" s="28" t="s">
        <v>2</v>
      </c>
      <c r="I2" s="28" t="s">
        <v>0</v>
      </c>
      <c r="J2" s="28" t="s">
        <v>14</v>
      </c>
      <c r="K2" s="28" t="s">
        <v>1</v>
      </c>
      <c r="M2" s="28" t="s">
        <v>13</v>
      </c>
      <c r="N2" s="28" t="s">
        <v>2</v>
      </c>
      <c r="O2" s="28" t="s">
        <v>0</v>
      </c>
      <c r="P2" s="28" t="s">
        <v>14</v>
      </c>
      <c r="Q2" s="28" t="s">
        <v>1</v>
      </c>
      <c r="S2" s="28" t="s">
        <v>13</v>
      </c>
      <c r="T2" s="28" t="s">
        <v>2</v>
      </c>
      <c r="U2" s="28" t="s">
        <v>0</v>
      </c>
      <c r="V2" s="28" t="s">
        <v>14</v>
      </c>
      <c r="W2" s="28" t="s">
        <v>1</v>
      </c>
      <c r="Y2" s="28" t="s">
        <v>13</v>
      </c>
      <c r="Z2" s="28" t="s">
        <v>2</v>
      </c>
      <c r="AA2" s="28" t="s">
        <v>0</v>
      </c>
      <c r="AB2" s="28" t="s">
        <v>14</v>
      </c>
      <c r="AC2" s="28" t="s">
        <v>1</v>
      </c>
      <c r="AE2" s="28" t="s">
        <v>13</v>
      </c>
      <c r="AF2" s="28" t="s">
        <v>2</v>
      </c>
      <c r="AG2" s="28" t="s">
        <v>0</v>
      </c>
      <c r="AH2" s="28" t="s">
        <v>14</v>
      </c>
      <c r="AI2" s="28" t="s">
        <v>1</v>
      </c>
      <c r="AK2" s="28" t="s">
        <v>13</v>
      </c>
      <c r="AL2" s="28" t="s">
        <v>2</v>
      </c>
      <c r="AM2" s="28" t="s">
        <v>0</v>
      </c>
      <c r="AN2" s="28" t="s">
        <v>14</v>
      </c>
      <c r="AO2" s="28" t="s">
        <v>1</v>
      </c>
      <c r="AQ2" s="28" t="s">
        <v>13</v>
      </c>
      <c r="AR2" s="28" t="s">
        <v>2</v>
      </c>
      <c r="AS2" s="28" t="s">
        <v>0</v>
      </c>
      <c r="AT2" s="28" t="s">
        <v>14</v>
      </c>
      <c r="AU2" s="28" t="s">
        <v>1</v>
      </c>
      <c r="AW2" s="28" t="s">
        <v>13</v>
      </c>
      <c r="AX2" s="28" t="s">
        <v>2</v>
      </c>
      <c r="AY2" s="28" t="s">
        <v>0</v>
      </c>
      <c r="AZ2" s="28" t="s">
        <v>14</v>
      </c>
      <c r="BA2" s="28" t="s">
        <v>1</v>
      </c>
      <c r="BD2" s="39"/>
      <c r="BE2" s="32"/>
      <c r="BF2" s="29"/>
      <c r="BG2" s="29"/>
      <c r="BH2" s="29"/>
      <c r="BI2" s="29"/>
      <c r="BJ2" s="47"/>
      <c r="BL2" s="39"/>
      <c r="BM2" s="32"/>
      <c r="BN2" s="29"/>
      <c r="BO2" s="29"/>
      <c r="BP2" s="29"/>
      <c r="BQ2" s="29"/>
      <c r="BR2" s="47"/>
      <c r="BT2" s="39"/>
      <c r="BU2" s="32"/>
      <c r="BV2" s="29"/>
      <c r="BW2" s="29"/>
      <c r="BX2" s="29"/>
      <c r="BY2" s="29"/>
      <c r="BZ2" s="47"/>
      <c r="CB2" s="39"/>
      <c r="CC2" s="32"/>
      <c r="CD2" s="29"/>
      <c r="CE2" s="29"/>
      <c r="CF2" s="29"/>
      <c r="CG2" s="29"/>
      <c r="CH2" s="47"/>
      <c r="CJ2" s="39"/>
      <c r="CK2" s="32"/>
      <c r="CL2" s="29"/>
      <c r="CM2" s="29"/>
      <c r="CN2" s="29"/>
      <c r="CO2" s="29"/>
      <c r="CP2" s="47"/>
      <c r="CR2" s="29"/>
    </row>
    <row r="3" spans="1:101" x14ac:dyDescent="0.2">
      <c r="A3" s="32">
        <v>17.425000000000001</v>
      </c>
      <c r="B3" s="32">
        <v>27.495000000000001</v>
      </c>
      <c r="C3" s="32">
        <v>34.396000000000001</v>
      </c>
      <c r="D3" s="32">
        <v>101.139</v>
      </c>
      <c r="E3" s="32">
        <v>24.129000000000001</v>
      </c>
      <c r="G3" s="32">
        <v>7.1369999999999996</v>
      </c>
      <c r="H3" s="32">
        <v>12.742000000000001</v>
      </c>
      <c r="I3" s="32">
        <v>15.91</v>
      </c>
      <c r="J3" s="32">
        <v>65.183000000000007</v>
      </c>
      <c r="K3" s="32">
        <v>9.8979999999999997</v>
      </c>
      <c r="M3" s="32">
        <v>6.5860000000000003</v>
      </c>
      <c r="N3" s="32">
        <v>10.266</v>
      </c>
      <c r="O3" s="32">
        <v>12.178000000000001</v>
      </c>
      <c r="P3" s="32">
        <v>38.655999999999999</v>
      </c>
      <c r="Q3" s="32">
        <v>8.5440000000000005</v>
      </c>
      <c r="S3" s="32">
        <v>8.5419999999999998</v>
      </c>
      <c r="T3" s="32">
        <v>12.19</v>
      </c>
      <c r="U3" s="32">
        <v>14.397</v>
      </c>
      <c r="V3" s="32">
        <v>42.414999999999999</v>
      </c>
      <c r="W3" s="32">
        <v>10.038</v>
      </c>
      <c r="Y3" s="32">
        <v>3.47</v>
      </c>
      <c r="Z3" s="32">
        <v>3.3849999999999998</v>
      </c>
      <c r="AA3" s="32">
        <v>4.0750000000000002</v>
      </c>
      <c r="AB3" s="32">
        <v>17.591999999999999</v>
      </c>
      <c r="AC3" s="32">
        <v>6.7679999999999998</v>
      </c>
      <c r="AE3" s="32">
        <v>1.081</v>
      </c>
      <c r="AF3" s="32">
        <v>0.747</v>
      </c>
      <c r="AG3" s="32">
        <v>3.4689999999999999</v>
      </c>
      <c r="AH3" s="32">
        <v>3.9329999999999998</v>
      </c>
      <c r="AI3" s="32">
        <v>5.2969999999999997</v>
      </c>
      <c r="AK3" s="32">
        <v>0.21099999999999999</v>
      </c>
      <c r="AL3" s="32">
        <v>5.8000000000000003E-2</v>
      </c>
      <c r="AM3" s="32">
        <v>0.32800000000000001</v>
      </c>
      <c r="AN3" s="32">
        <v>0.42</v>
      </c>
      <c r="AO3" s="32">
        <v>0.14699999999999999</v>
      </c>
      <c r="AQ3" s="32">
        <v>0.10199999999999999</v>
      </c>
      <c r="AR3" s="32">
        <v>0.158</v>
      </c>
      <c r="AS3" s="32">
        <v>0.38300000000000001</v>
      </c>
      <c r="AT3" s="32">
        <v>0.374</v>
      </c>
      <c r="AU3" s="32">
        <v>0.79400000000000004</v>
      </c>
      <c r="AW3" s="32"/>
      <c r="AX3" s="32">
        <v>8.0000000000000002E-3</v>
      </c>
      <c r="AY3" s="32">
        <v>0.08</v>
      </c>
      <c r="AZ3" s="32">
        <v>0.184</v>
      </c>
      <c r="BA3" s="32">
        <v>0.02</v>
      </c>
      <c r="BD3" s="39" t="s">
        <v>102</v>
      </c>
      <c r="BE3" s="32"/>
      <c r="BF3" s="29"/>
      <c r="BG3" s="29"/>
      <c r="BH3" s="29"/>
      <c r="BI3" s="29"/>
      <c r="BJ3" s="47"/>
      <c r="BL3" s="39" t="s">
        <v>102</v>
      </c>
      <c r="BM3" s="32"/>
      <c r="BN3" s="29"/>
      <c r="BO3" s="29"/>
      <c r="BP3" s="29"/>
      <c r="BQ3" s="29"/>
      <c r="BR3" s="47"/>
      <c r="BT3" s="39" t="s">
        <v>102</v>
      </c>
      <c r="BU3" s="32"/>
      <c r="BV3" s="29"/>
      <c r="BW3" s="29"/>
      <c r="BX3" s="29"/>
      <c r="BY3" s="29"/>
      <c r="BZ3" s="47"/>
      <c r="CB3" s="39" t="s">
        <v>102</v>
      </c>
      <c r="CC3" s="32"/>
      <c r="CD3" s="29"/>
      <c r="CE3" s="29"/>
      <c r="CF3" s="29"/>
      <c r="CG3" s="29"/>
      <c r="CH3" s="47"/>
      <c r="CJ3" s="39" t="s">
        <v>102</v>
      </c>
      <c r="CK3" s="32"/>
      <c r="CL3" s="29"/>
      <c r="CM3" s="29"/>
      <c r="CN3" s="29"/>
      <c r="CO3" s="29"/>
      <c r="CP3" s="47"/>
      <c r="CR3" s="36" t="s">
        <v>75</v>
      </c>
      <c r="CS3" s="36" t="s">
        <v>36</v>
      </c>
      <c r="CT3" s="36" t="s">
        <v>37</v>
      </c>
      <c r="CU3" s="36" t="s">
        <v>38</v>
      </c>
      <c r="CV3" s="36" t="s">
        <v>39</v>
      </c>
      <c r="CW3" s="36" t="s">
        <v>40</v>
      </c>
    </row>
    <row r="4" spans="1:101" x14ac:dyDescent="0.2">
      <c r="A4" s="32">
        <v>14.2</v>
      </c>
      <c r="B4" s="32">
        <v>66.347999999999999</v>
      </c>
      <c r="C4" s="32">
        <v>70.081999999999994</v>
      </c>
      <c r="D4" s="32">
        <v>103.789</v>
      </c>
      <c r="E4" s="32">
        <v>16.082000000000001</v>
      </c>
      <c r="G4" s="32">
        <v>5.5780000000000003</v>
      </c>
      <c r="H4" s="32">
        <v>42.142000000000003</v>
      </c>
      <c r="I4" s="32">
        <v>42.353999999999999</v>
      </c>
      <c r="J4" s="32">
        <v>66.727000000000004</v>
      </c>
      <c r="K4" s="32">
        <v>4.5970000000000004</v>
      </c>
      <c r="M4" s="32">
        <v>4.6529999999999996</v>
      </c>
      <c r="N4" s="32">
        <v>24.603000000000002</v>
      </c>
      <c r="O4" s="32">
        <v>28.491</v>
      </c>
      <c r="P4" s="32">
        <v>41.110999999999997</v>
      </c>
      <c r="Q4" s="32">
        <v>4.3410000000000002</v>
      </c>
      <c r="S4" s="32">
        <v>11.336</v>
      </c>
      <c r="T4" s="32">
        <v>30.486999999999998</v>
      </c>
      <c r="U4" s="32">
        <v>49.587000000000003</v>
      </c>
      <c r="V4" s="32">
        <v>48.533999999999999</v>
      </c>
      <c r="W4" s="32">
        <v>7.5880000000000001</v>
      </c>
      <c r="Y4" s="32">
        <v>2.6230000000000002</v>
      </c>
      <c r="Z4" s="32">
        <v>11.236000000000001</v>
      </c>
      <c r="AA4" s="32">
        <v>20.331</v>
      </c>
      <c r="AB4" s="32">
        <v>21.963999999999999</v>
      </c>
      <c r="AC4" s="32">
        <v>2.1469999999999998</v>
      </c>
      <c r="AE4" s="32">
        <v>1.1559999999999999</v>
      </c>
      <c r="AF4" s="32">
        <v>1.228</v>
      </c>
      <c r="AG4" s="32">
        <v>2.2770000000000001</v>
      </c>
      <c r="AH4" s="32">
        <v>4.0389999999999997</v>
      </c>
      <c r="AI4" s="32">
        <v>1.819</v>
      </c>
      <c r="AK4" s="32">
        <v>0.16600000000000001</v>
      </c>
      <c r="AL4" s="32">
        <v>0.24299999999999999</v>
      </c>
      <c r="AM4" s="32">
        <v>0.27200000000000002</v>
      </c>
      <c r="AN4" s="32">
        <v>0.39</v>
      </c>
      <c r="AO4" s="32">
        <v>7.4999999999999997E-2</v>
      </c>
      <c r="AQ4" s="32">
        <v>9.6000000000000002E-2</v>
      </c>
      <c r="AR4" s="32">
        <v>0.19</v>
      </c>
      <c r="AS4" s="32">
        <v>0.48699999999999999</v>
      </c>
      <c r="AT4" s="32">
        <v>0.624</v>
      </c>
      <c r="AU4" s="32">
        <v>0.18</v>
      </c>
      <c r="AW4" s="32"/>
      <c r="AX4" s="32">
        <v>1.2E-2</v>
      </c>
      <c r="AY4" s="32">
        <v>0.20100000000000001</v>
      </c>
      <c r="AZ4" s="32">
        <v>0.21199999999999999</v>
      </c>
      <c r="BA4" s="32"/>
      <c r="BD4" s="39" t="s">
        <v>81</v>
      </c>
      <c r="BE4" s="32" t="s">
        <v>82</v>
      </c>
      <c r="BF4" s="29"/>
      <c r="BG4" s="29"/>
      <c r="BH4" s="29"/>
      <c r="BI4" s="29"/>
      <c r="BJ4" s="47"/>
      <c r="BL4" s="39" t="s">
        <v>81</v>
      </c>
      <c r="BM4" s="32" t="s">
        <v>82</v>
      </c>
      <c r="BN4" s="29"/>
      <c r="BO4" s="29"/>
      <c r="BP4" s="29"/>
      <c r="BQ4" s="29"/>
      <c r="BR4" s="47"/>
      <c r="BT4" s="39" t="s">
        <v>81</v>
      </c>
      <c r="BU4" s="32" t="s">
        <v>82</v>
      </c>
      <c r="BV4" s="29"/>
      <c r="BW4" s="29"/>
      <c r="BX4" s="29"/>
      <c r="BY4" s="29"/>
      <c r="BZ4" s="47"/>
      <c r="CB4" s="39" t="s">
        <v>81</v>
      </c>
      <c r="CC4" s="32" t="s">
        <v>82</v>
      </c>
      <c r="CD4" s="29"/>
      <c r="CE4" s="29"/>
      <c r="CF4" s="29"/>
      <c r="CG4" s="29"/>
      <c r="CH4" s="47"/>
      <c r="CJ4" s="39" t="s">
        <v>81</v>
      </c>
      <c r="CK4" s="32" t="s">
        <v>82</v>
      </c>
      <c r="CL4" s="29"/>
      <c r="CM4" s="29"/>
      <c r="CN4" s="29"/>
      <c r="CO4" s="29"/>
      <c r="CP4" s="47"/>
      <c r="CR4" s="36" t="s">
        <v>236</v>
      </c>
      <c r="CS4" s="48">
        <v>1.361215021</v>
      </c>
      <c r="CT4" s="48">
        <v>1.1689125520000001</v>
      </c>
      <c r="CU4" s="48">
        <v>1.162266537</v>
      </c>
      <c r="CV4" s="48">
        <v>1.3517669059999999</v>
      </c>
      <c r="CW4" s="48">
        <v>1.0365674739999999</v>
      </c>
    </row>
    <row r="5" spans="1:101" x14ac:dyDescent="0.2">
      <c r="A5" s="32">
        <v>10.73</v>
      </c>
      <c r="B5" s="32">
        <v>62.56</v>
      </c>
      <c r="C5" s="32">
        <v>181.40100000000001</v>
      </c>
      <c r="D5" s="32">
        <v>160.751</v>
      </c>
      <c r="E5" s="32">
        <v>45.081000000000003</v>
      </c>
      <c r="G5" s="32">
        <v>3.52</v>
      </c>
      <c r="H5" s="32">
        <v>40.323</v>
      </c>
      <c r="I5" s="32">
        <v>88.063999999999993</v>
      </c>
      <c r="J5" s="32">
        <v>99.382000000000005</v>
      </c>
      <c r="K5" s="32">
        <v>20.7</v>
      </c>
      <c r="M5" s="32">
        <v>3.4529999999999998</v>
      </c>
      <c r="N5" s="32">
        <v>26.321999999999999</v>
      </c>
      <c r="O5" s="32">
        <v>56.468000000000004</v>
      </c>
      <c r="P5" s="32">
        <v>50.421999999999997</v>
      </c>
      <c r="Q5" s="32">
        <v>12.893000000000001</v>
      </c>
      <c r="S5" s="32">
        <v>8.3640000000000008</v>
      </c>
      <c r="T5" s="32">
        <v>31.718</v>
      </c>
      <c r="U5" s="32">
        <v>61.286999999999999</v>
      </c>
      <c r="V5" s="32">
        <v>55.643000000000001</v>
      </c>
      <c r="W5" s="32">
        <v>14.627000000000001</v>
      </c>
      <c r="Y5" s="32">
        <v>1.343</v>
      </c>
      <c r="Z5" s="32">
        <v>10.8</v>
      </c>
      <c r="AA5" s="32">
        <v>28.16</v>
      </c>
      <c r="AB5" s="32">
        <v>24.928000000000001</v>
      </c>
      <c r="AC5" s="32">
        <v>4.8079999999999998</v>
      </c>
      <c r="AE5" s="32">
        <v>9.548</v>
      </c>
      <c r="AF5" s="32">
        <v>1.3129999999999999</v>
      </c>
      <c r="AG5" s="32">
        <v>3.714</v>
      </c>
      <c r="AH5" s="32">
        <v>4.758</v>
      </c>
      <c r="AI5" s="32">
        <v>3.5390000000000001</v>
      </c>
      <c r="AK5" s="32">
        <v>0.32500000000000001</v>
      </c>
      <c r="AL5" s="32">
        <v>0.16300000000000001</v>
      </c>
      <c r="AM5" s="32">
        <v>0.45900000000000002</v>
      </c>
      <c r="AN5" s="32">
        <v>0.6</v>
      </c>
      <c r="AO5" s="32">
        <v>0.30099999999999999</v>
      </c>
      <c r="AQ5" s="32">
        <v>0.16200000000000001</v>
      </c>
      <c r="AR5" s="32">
        <v>0.20799999999999999</v>
      </c>
      <c r="AS5" s="32">
        <v>0.46800000000000003</v>
      </c>
      <c r="AT5" s="32">
        <v>0.70699999999999996</v>
      </c>
      <c r="AU5" s="32">
        <v>0.372</v>
      </c>
      <c r="AW5" s="32">
        <v>7.0000000000000001E-3</v>
      </c>
      <c r="AX5" s="32">
        <v>2E-3</v>
      </c>
      <c r="AY5" s="32">
        <v>0.192</v>
      </c>
      <c r="AZ5" s="32">
        <v>0.25700000000000001</v>
      </c>
      <c r="BA5" s="32">
        <v>0.155</v>
      </c>
      <c r="BD5" s="39" t="s">
        <v>103</v>
      </c>
      <c r="BE5" s="32" t="s">
        <v>104</v>
      </c>
      <c r="BF5" s="29"/>
      <c r="BG5" s="29"/>
      <c r="BH5" s="29"/>
      <c r="BI5" s="29"/>
      <c r="BJ5" s="47"/>
      <c r="BL5" s="39" t="s">
        <v>103</v>
      </c>
      <c r="BM5" s="32" t="s">
        <v>104</v>
      </c>
      <c r="BN5" s="29"/>
      <c r="BO5" s="29"/>
      <c r="BP5" s="29"/>
      <c r="BQ5" s="29"/>
      <c r="BR5" s="47"/>
      <c r="BT5" s="39" t="s">
        <v>103</v>
      </c>
      <c r="BU5" s="32" t="s">
        <v>104</v>
      </c>
      <c r="BV5" s="29"/>
      <c r="BW5" s="29"/>
      <c r="BX5" s="29"/>
      <c r="BY5" s="29"/>
      <c r="BZ5" s="47"/>
      <c r="CB5" s="39" t="s">
        <v>103</v>
      </c>
      <c r="CC5" s="32" t="s">
        <v>104</v>
      </c>
      <c r="CD5" s="29"/>
      <c r="CE5" s="29"/>
      <c r="CF5" s="29"/>
      <c r="CG5" s="29"/>
      <c r="CH5" s="47"/>
      <c r="CJ5" s="39" t="s">
        <v>103</v>
      </c>
      <c r="CK5" s="32" t="s">
        <v>104</v>
      </c>
      <c r="CL5" s="29"/>
      <c r="CM5" s="29"/>
      <c r="CN5" s="29"/>
      <c r="CO5" s="29"/>
      <c r="CP5" s="47"/>
      <c r="CR5" s="36" t="s">
        <v>234</v>
      </c>
      <c r="CS5" s="48">
        <v>1.0848529659999999</v>
      </c>
      <c r="CT5" s="48">
        <v>1.351870946</v>
      </c>
      <c r="CU5" s="48">
        <v>1.201707474</v>
      </c>
      <c r="CV5" s="48">
        <v>1.5426655490000001</v>
      </c>
      <c r="CW5" s="48">
        <v>1.52172778</v>
      </c>
    </row>
    <row r="6" spans="1:101" x14ac:dyDescent="0.2">
      <c r="A6" s="32">
        <v>8.9979999999999993</v>
      </c>
      <c r="B6" s="32">
        <v>24.928999999999998</v>
      </c>
      <c r="C6" s="32">
        <v>60.493000000000002</v>
      </c>
      <c r="D6" s="32">
        <v>132.59299999999999</v>
      </c>
      <c r="E6" s="32">
        <v>19.131</v>
      </c>
      <c r="G6" s="32">
        <v>3.7029999999999998</v>
      </c>
      <c r="H6" s="32">
        <v>16.309999999999999</v>
      </c>
      <c r="I6" s="32">
        <v>33.831000000000003</v>
      </c>
      <c r="J6" s="32">
        <v>66.441000000000003</v>
      </c>
      <c r="K6" s="32">
        <v>6.181</v>
      </c>
      <c r="M6" s="32">
        <v>4.0419999999999998</v>
      </c>
      <c r="N6" s="32">
        <v>11.102</v>
      </c>
      <c r="O6" s="32">
        <v>20.431999999999999</v>
      </c>
      <c r="P6" s="32">
        <v>42.335999999999999</v>
      </c>
      <c r="Q6" s="32">
        <v>5.5750000000000002</v>
      </c>
      <c r="S6" s="32">
        <v>11.427</v>
      </c>
      <c r="T6" s="32">
        <v>14.779</v>
      </c>
      <c r="U6" s="32">
        <v>26.742000000000001</v>
      </c>
      <c r="V6" s="32">
        <v>41.512999999999998</v>
      </c>
      <c r="W6" s="32">
        <v>9.923</v>
      </c>
      <c r="Y6" s="32">
        <v>2.673</v>
      </c>
      <c r="Z6" s="32">
        <v>5.3259999999999996</v>
      </c>
      <c r="AA6" s="32">
        <v>11.346</v>
      </c>
      <c r="AB6" s="32">
        <v>15.936</v>
      </c>
      <c r="AC6" s="32">
        <v>2.4849999999999999</v>
      </c>
      <c r="AE6" s="32">
        <v>1.409</v>
      </c>
      <c r="AF6" s="32">
        <v>34.052999999999997</v>
      </c>
      <c r="AG6" s="32">
        <v>5.2530000000000001</v>
      </c>
      <c r="AH6" s="32">
        <v>3.0840000000000001</v>
      </c>
      <c r="AI6" s="32">
        <v>3.23</v>
      </c>
      <c r="AK6" s="32">
        <v>0.184</v>
      </c>
      <c r="AL6" s="32">
        <v>0.28000000000000003</v>
      </c>
      <c r="AM6" s="32">
        <v>0.35699999999999998</v>
      </c>
      <c r="AN6" s="32">
        <v>0.27700000000000002</v>
      </c>
      <c r="AO6" s="32">
        <v>0.19800000000000001</v>
      </c>
      <c r="AQ6" s="32">
        <v>0.26600000000000001</v>
      </c>
      <c r="AR6" s="32">
        <v>0.53600000000000003</v>
      </c>
      <c r="AS6" s="32">
        <v>0.57499999999999996</v>
      </c>
      <c r="AT6" s="32">
        <v>0.33600000000000002</v>
      </c>
      <c r="AU6" s="32">
        <v>0.40400000000000003</v>
      </c>
      <c r="AW6" s="32">
        <v>3.0000000000000001E-3</v>
      </c>
      <c r="AX6" s="32">
        <v>4.2999999999999997E-2</v>
      </c>
      <c r="AY6" s="32">
        <v>0.23699999999999999</v>
      </c>
      <c r="AZ6" s="32">
        <v>0.127</v>
      </c>
      <c r="BA6" s="32">
        <v>4.0000000000000001E-3</v>
      </c>
      <c r="BD6" s="39" t="s">
        <v>105</v>
      </c>
      <c r="BE6" s="32" t="s">
        <v>106</v>
      </c>
      <c r="BF6" s="29"/>
      <c r="BG6" s="29"/>
      <c r="BH6" s="29"/>
      <c r="BI6" s="29"/>
      <c r="BJ6" s="47"/>
      <c r="BL6" s="39" t="s">
        <v>105</v>
      </c>
      <c r="BM6" s="32" t="s">
        <v>106</v>
      </c>
      <c r="BN6" s="29"/>
      <c r="BO6" s="29"/>
      <c r="BP6" s="29"/>
      <c r="BQ6" s="29"/>
      <c r="BR6" s="47"/>
      <c r="BT6" s="39" t="s">
        <v>105</v>
      </c>
      <c r="BU6" s="32" t="s">
        <v>106</v>
      </c>
      <c r="BV6" s="29"/>
      <c r="BW6" s="29"/>
      <c r="BX6" s="29"/>
      <c r="BY6" s="29"/>
      <c r="BZ6" s="47"/>
      <c r="CB6" s="39" t="s">
        <v>105</v>
      </c>
      <c r="CC6" s="32" t="s">
        <v>106</v>
      </c>
      <c r="CD6" s="29"/>
      <c r="CE6" s="29"/>
      <c r="CF6" s="29"/>
      <c r="CG6" s="29"/>
      <c r="CH6" s="47"/>
      <c r="CJ6" s="39" t="s">
        <v>105</v>
      </c>
      <c r="CK6" s="32" t="s">
        <v>106</v>
      </c>
      <c r="CL6" s="29"/>
      <c r="CM6" s="29"/>
      <c r="CN6" s="29"/>
      <c r="CO6" s="29"/>
      <c r="CP6" s="47"/>
      <c r="CR6" s="36" t="s">
        <v>235</v>
      </c>
      <c r="CS6" s="48">
        <v>2.9993628929999998</v>
      </c>
      <c r="CT6" s="48">
        <v>3.491492295</v>
      </c>
      <c r="CU6" s="48">
        <v>3.3004132419999999</v>
      </c>
      <c r="CV6" s="48">
        <v>3.3486351640000001</v>
      </c>
      <c r="CW6" s="48">
        <v>2.670838914</v>
      </c>
    </row>
    <row r="7" spans="1:101" x14ac:dyDescent="0.2">
      <c r="A7" s="32">
        <v>16.314</v>
      </c>
      <c r="B7" s="32">
        <v>33.271000000000001</v>
      </c>
      <c r="C7" s="32">
        <v>68.221999999999994</v>
      </c>
      <c r="D7" s="32">
        <v>72.075999999999993</v>
      </c>
      <c r="E7" s="32">
        <v>50.124000000000002</v>
      </c>
      <c r="G7" s="32">
        <v>5.9320000000000004</v>
      </c>
      <c r="H7" s="32">
        <v>19.774999999999999</v>
      </c>
      <c r="I7" s="32">
        <v>38.311999999999998</v>
      </c>
      <c r="J7" s="32">
        <v>36.505000000000003</v>
      </c>
      <c r="K7" s="32">
        <v>28.506</v>
      </c>
      <c r="M7" s="32">
        <v>5.3940000000000001</v>
      </c>
      <c r="N7" s="32">
        <v>12.930999999999999</v>
      </c>
      <c r="O7" s="32">
        <v>25.542999999999999</v>
      </c>
      <c r="P7" s="32">
        <v>21.992999999999999</v>
      </c>
      <c r="Q7" s="32">
        <v>14.638</v>
      </c>
      <c r="S7" s="32">
        <v>9.5280000000000005</v>
      </c>
      <c r="T7" s="32">
        <v>15.523999999999999</v>
      </c>
      <c r="U7" s="32">
        <v>40.624000000000002</v>
      </c>
      <c r="V7" s="32">
        <v>30.712</v>
      </c>
      <c r="W7" s="32">
        <v>16.161999999999999</v>
      </c>
      <c r="Y7" s="32">
        <v>2.9369999999999998</v>
      </c>
      <c r="Z7" s="32">
        <v>5.1820000000000004</v>
      </c>
      <c r="AA7" s="32">
        <v>14.638999999999999</v>
      </c>
      <c r="AB7" s="32">
        <v>10.914</v>
      </c>
      <c r="AC7" s="32">
        <v>5.274</v>
      </c>
      <c r="AE7" s="32">
        <v>1.246</v>
      </c>
      <c r="AF7" s="32">
        <v>1.59</v>
      </c>
      <c r="AG7" s="32">
        <v>3.68</v>
      </c>
      <c r="AH7" s="32">
        <v>4.0460000000000003</v>
      </c>
      <c r="AI7" s="32">
        <v>3.63</v>
      </c>
      <c r="AK7" s="32">
        <v>0.16700000000000001</v>
      </c>
      <c r="AL7" s="32">
        <v>0.32200000000000001</v>
      </c>
      <c r="AM7" s="32">
        <v>0.27200000000000002</v>
      </c>
      <c r="AN7" s="32">
        <v>0.39400000000000002</v>
      </c>
      <c r="AO7" s="32">
        <v>0.61799999999999999</v>
      </c>
      <c r="AQ7" s="32">
        <v>0.17499999999999999</v>
      </c>
      <c r="AR7" s="32">
        <v>0.316</v>
      </c>
      <c r="AS7" s="32">
        <v>0.376</v>
      </c>
      <c r="AT7" s="32">
        <v>0.68799999999999994</v>
      </c>
      <c r="AU7" s="32">
        <v>0.61699999999999999</v>
      </c>
      <c r="AW7" s="32">
        <v>8.0000000000000002E-3</v>
      </c>
      <c r="AX7" s="32">
        <v>9.8000000000000004E-2</v>
      </c>
      <c r="AY7" s="32">
        <v>0.13600000000000001</v>
      </c>
      <c r="AZ7" s="32">
        <v>0.33400000000000002</v>
      </c>
      <c r="BA7" s="32">
        <v>0.16600000000000001</v>
      </c>
      <c r="BD7" s="39" t="s">
        <v>107</v>
      </c>
      <c r="BE7" s="32" t="s">
        <v>108</v>
      </c>
      <c r="BF7" s="29"/>
      <c r="BG7" s="29"/>
      <c r="BH7" s="29"/>
      <c r="BI7" s="29"/>
      <c r="BJ7" s="47"/>
      <c r="BL7" s="39" t="s">
        <v>107</v>
      </c>
      <c r="BM7" s="32" t="s">
        <v>108</v>
      </c>
      <c r="BN7" s="29"/>
      <c r="BO7" s="29"/>
      <c r="BP7" s="29"/>
      <c r="BQ7" s="29"/>
      <c r="BR7" s="47"/>
      <c r="BT7" s="39" t="s">
        <v>107</v>
      </c>
      <c r="BU7" s="32" t="s">
        <v>108</v>
      </c>
      <c r="BV7" s="29"/>
      <c r="BW7" s="29"/>
      <c r="BX7" s="29"/>
      <c r="BY7" s="29"/>
      <c r="BZ7" s="47"/>
      <c r="CB7" s="39" t="s">
        <v>107</v>
      </c>
      <c r="CC7" s="32" t="s">
        <v>108</v>
      </c>
      <c r="CD7" s="29"/>
      <c r="CE7" s="29"/>
      <c r="CF7" s="29"/>
      <c r="CG7" s="29"/>
      <c r="CH7" s="47"/>
      <c r="CJ7" s="39" t="s">
        <v>107</v>
      </c>
      <c r="CK7" s="32" t="s">
        <v>108</v>
      </c>
      <c r="CL7" s="29"/>
      <c r="CM7" s="29"/>
      <c r="CN7" s="29"/>
      <c r="CO7" s="29"/>
      <c r="CP7" s="47"/>
      <c r="CR7" s="36"/>
      <c r="CS7" s="49"/>
      <c r="CT7" s="49"/>
      <c r="CU7" s="49"/>
      <c r="CV7" s="49"/>
      <c r="CW7" s="48"/>
    </row>
    <row r="8" spans="1:101" x14ac:dyDescent="0.2">
      <c r="A8" s="32">
        <v>20.238</v>
      </c>
      <c r="B8" s="32">
        <v>71.481999999999999</v>
      </c>
      <c r="C8" s="32">
        <v>55.45</v>
      </c>
      <c r="D8" s="32">
        <v>90.664000000000001</v>
      </c>
      <c r="E8" s="32">
        <v>19.16</v>
      </c>
      <c r="G8" s="32">
        <v>5.6639999999999997</v>
      </c>
      <c r="H8" s="32">
        <v>43.595999999999997</v>
      </c>
      <c r="I8" s="32">
        <v>37.463999999999999</v>
      </c>
      <c r="J8" s="32">
        <v>47.779000000000003</v>
      </c>
      <c r="K8" s="32">
        <v>8.8659999999999997</v>
      </c>
      <c r="M8" s="32">
        <v>6.6639999999999997</v>
      </c>
      <c r="N8" s="32">
        <v>26.134</v>
      </c>
      <c r="O8" s="32">
        <v>21.323</v>
      </c>
      <c r="P8" s="32">
        <v>32.770000000000003</v>
      </c>
      <c r="Q8" s="32">
        <v>6.3250000000000002</v>
      </c>
      <c r="S8" s="32">
        <v>11.634</v>
      </c>
      <c r="T8" s="32">
        <v>33.880000000000003</v>
      </c>
      <c r="U8" s="32">
        <v>40.006999999999998</v>
      </c>
      <c r="V8" s="32">
        <v>32.103999999999999</v>
      </c>
      <c r="W8" s="32">
        <v>9.484</v>
      </c>
      <c r="Y8" s="32">
        <v>3.5089999999999999</v>
      </c>
      <c r="Z8" s="32">
        <v>12.92</v>
      </c>
      <c r="AA8" s="32">
        <v>16.431000000000001</v>
      </c>
      <c r="AB8" s="32">
        <v>10.859</v>
      </c>
      <c r="AC8" s="32">
        <v>4.2960000000000003</v>
      </c>
      <c r="AE8" s="32">
        <v>1.2370000000000001</v>
      </c>
      <c r="AF8" s="32">
        <v>1.6850000000000001</v>
      </c>
      <c r="AG8" s="32"/>
      <c r="AH8" s="32">
        <v>5.62</v>
      </c>
      <c r="AI8" s="32">
        <v>0.89100000000000001</v>
      </c>
      <c r="AK8" s="32">
        <v>0.22800000000000001</v>
      </c>
      <c r="AL8" s="32">
        <v>0.29299999999999998</v>
      </c>
      <c r="AM8" s="32">
        <v>0.38300000000000001</v>
      </c>
      <c r="AN8" s="32">
        <v>0.28499999999999998</v>
      </c>
      <c r="AO8" s="32">
        <v>0.26600000000000001</v>
      </c>
      <c r="AQ8" s="32">
        <v>8.7999999999999995E-2</v>
      </c>
      <c r="AR8" s="32">
        <v>0.30499999999999999</v>
      </c>
      <c r="AS8" s="32">
        <v>0.46100000000000002</v>
      </c>
      <c r="AT8" s="32">
        <v>0.40699999999999997</v>
      </c>
      <c r="AU8" s="32">
        <v>0.16700000000000001</v>
      </c>
      <c r="AW8" s="32">
        <v>1E-3</v>
      </c>
      <c r="AX8" s="32">
        <v>7.5999999999999998E-2</v>
      </c>
      <c r="AY8" s="32">
        <v>0.19900000000000001</v>
      </c>
      <c r="AZ8" s="32">
        <v>0.14599999999999999</v>
      </c>
      <c r="BA8" s="32">
        <v>1.0999999999999999E-2</v>
      </c>
      <c r="BD8" s="39" t="s">
        <v>109</v>
      </c>
      <c r="BE8" s="32">
        <v>5</v>
      </c>
      <c r="BF8" s="29"/>
      <c r="BG8" s="29"/>
      <c r="BH8" s="29"/>
      <c r="BI8" s="29"/>
      <c r="BJ8" s="47"/>
      <c r="BL8" s="39" t="s">
        <v>109</v>
      </c>
      <c r="BM8" s="32">
        <v>5</v>
      </c>
      <c r="BN8" s="29"/>
      <c r="BO8" s="29"/>
      <c r="BP8" s="29"/>
      <c r="BQ8" s="29"/>
      <c r="BR8" s="47"/>
      <c r="BT8" s="39" t="s">
        <v>109</v>
      </c>
      <c r="BU8" s="32">
        <v>5</v>
      </c>
      <c r="BV8" s="29"/>
      <c r="BW8" s="29"/>
      <c r="BX8" s="29"/>
      <c r="BY8" s="29"/>
      <c r="BZ8" s="47"/>
      <c r="CB8" s="39" t="s">
        <v>109</v>
      </c>
      <c r="CC8" s="32">
        <v>5</v>
      </c>
      <c r="CD8" s="29"/>
      <c r="CE8" s="29"/>
      <c r="CF8" s="29"/>
      <c r="CG8" s="29"/>
      <c r="CH8" s="47"/>
      <c r="CJ8" s="39" t="s">
        <v>109</v>
      </c>
      <c r="CK8" s="32">
        <v>5</v>
      </c>
      <c r="CL8" s="29"/>
      <c r="CM8" s="29"/>
      <c r="CN8" s="29"/>
      <c r="CO8" s="29"/>
      <c r="CP8" s="47"/>
      <c r="CR8" s="36" t="s">
        <v>75</v>
      </c>
      <c r="CS8" s="36" t="s">
        <v>33</v>
      </c>
      <c r="CT8" s="36" t="s">
        <v>26</v>
      </c>
      <c r="CU8" s="36" t="s">
        <v>41</v>
      </c>
      <c r="CV8" s="36" t="s">
        <v>66</v>
      </c>
      <c r="CW8" s="36" t="s">
        <v>35</v>
      </c>
    </row>
    <row r="9" spans="1:101" x14ac:dyDescent="0.2">
      <c r="A9" s="32">
        <v>19.669</v>
      </c>
      <c r="B9" s="32">
        <v>40.387</v>
      </c>
      <c r="C9" s="32">
        <v>34.207000000000001</v>
      </c>
      <c r="D9" s="32">
        <v>69.200999999999993</v>
      </c>
      <c r="E9" s="32">
        <v>11.04</v>
      </c>
      <c r="G9" s="32">
        <v>8.0649999999999995</v>
      </c>
      <c r="H9" s="32">
        <v>25.943000000000001</v>
      </c>
      <c r="I9" s="32">
        <v>15.255000000000001</v>
      </c>
      <c r="J9" s="32">
        <v>31.975999999999999</v>
      </c>
      <c r="K9" s="32">
        <v>3.0939999999999999</v>
      </c>
      <c r="M9" s="32">
        <v>8.0709999999999997</v>
      </c>
      <c r="N9" s="32">
        <v>13.827999999999999</v>
      </c>
      <c r="O9" s="32">
        <v>11.276</v>
      </c>
      <c r="P9" s="32">
        <v>22.396999999999998</v>
      </c>
      <c r="Q9" s="32">
        <v>3.3719999999999999</v>
      </c>
      <c r="S9" s="32">
        <v>8.4450000000000003</v>
      </c>
      <c r="T9" s="32">
        <v>22.31</v>
      </c>
      <c r="U9" s="32">
        <v>16.693000000000001</v>
      </c>
      <c r="V9" s="32">
        <v>29.132999999999999</v>
      </c>
      <c r="W9" s="32">
        <v>9.2739999999999991</v>
      </c>
      <c r="Y9" s="32">
        <v>3.2810000000000001</v>
      </c>
      <c r="Z9" s="32">
        <v>8.6560000000000006</v>
      </c>
      <c r="AA9" s="32">
        <v>3.8380000000000001</v>
      </c>
      <c r="AB9" s="32">
        <v>11.022</v>
      </c>
      <c r="AC9" s="32">
        <v>1.9990000000000001</v>
      </c>
      <c r="AE9" s="32">
        <v>0.92300000000000004</v>
      </c>
      <c r="AF9" s="32">
        <v>2.6030000000000002</v>
      </c>
      <c r="AG9" s="32">
        <v>2.2050000000000001</v>
      </c>
      <c r="AH9" s="32">
        <v>3.016</v>
      </c>
      <c r="AI9" s="32">
        <v>2.109</v>
      </c>
      <c r="AK9" s="32">
        <v>0.26900000000000002</v>
      </c>
      <c r="AL9" s="32">
        <v>0.21</v>
      </c>
      <c r="AM9" s="32">
        <v>0.316</v>
      </c>
      <c r="AN9" s="32">
        <v>0.17299999999999999</v>
      </c>
      <c r="AO9" s="32">
        <v>0.20699999999999999</v>
      </c>
      <c r="AQ9" s="32">
        <v>0.14499999999999999</v>
      </c>
      <c r="AR9" s="32">
        <v>0.34300000000000003</v>
      </c>
      <c r="AS9" s="32">
        <v>0.33800000000000002</v>
      </c>
      <c r="AT9" s="32">
        <v>0.34499999999999997</v>
      </c>
      <c r="AU9" s="32">
        <v>0.182</v>
      </c>
      <c r="AW9" s="32">
        <v>6.0000000000000001E-3</v>
      </c>
      <c r="AX9" s="32">
        <v>7.0000000000000007E-2</v>
      </c>
      <c r="AY9" s="32">
        <v>7.2999999999999995E-2</v>
      </c>
      <c r="AZ9" s="32">
        <v>0.11899999999999999</v>
      </c>
      <c r="BA9" s="32">
        <v>5.0000000000000001E-3</v>
      </c>
      <c r="BD9" s="39" t="s">
        <v>110</v>
      </c>
      <c r="BE9" s="32">
        <v>74.010000000000005</v>
      </c>
      <c r="BF9" s="29"/>
      <c r="BG9" s="29"/>
      <c r="BH9" s="29"/>
      <c r="BI9" s="29"/>
      <c r="BJ9" s="47"/>
      <c r="BL9" s="39" t="s">
        <v>110</v>
      </c>
      <c r="BM9" s="32">
        <v>78.2</v>
      </c>
      <c r="BN9" s="29"/>
      <c r="BO9" s="29"/>
      <c r="BP9" s="29"/>
      <c r="BQ9" s="29"/>
      <c r="BR9" s="47"/>
      <c r="BT9" s="39" t="s">
        <v>110</v>
      </c>
      <c r="BU9" s="32">
        <v>76.099999999999994</v>
      </c>
      <c r="BV9" s="29"/>
      <c r="BW9" s="29"/>
      <c r="BX9" s="29"/>
      <c r="BY9" s="29"/>
      <c r="BZ9" s="47"/>
      <c r="CB9" s="39" t="s">
        <v>110</v>
      </c>
      <c r="CC9" s="32">
        <v>76.8</v>
      </c>
      <c r="CD9" s="29"/>
      <c r="CE9" s="29"/>
      <c r="CF9" s="29"/>
      <c r="CG9" s="29"/>
      <c r="CH9" s="47"/>
      <c r="CJ9" s="39" t="s">
        <v>110</v>
      </c>
      <c r="CK9" s="32">
        <v>64.5</v>
      </c>
      <c r="CL9" s="29"/>
      <c r="CM9" s="29"/>
      <c r="CN9" s="29"/>
      <c r="CO9" s="29"/>
      <c r="CP9" s="47"/>
      <c r="CR9" s="36" t="s">
        <v>236</v>
      </c>
      <c r="CS9" s="48">
        <v>0.40325201599999999</v>
      </c>
      <c r="CT9" s="48">
        <v>1.0824050329999999</v>
      </c>
      <c r="CU9" s="48">
        <v>1.302628444</v>
      </c>
      <c r="CV9" s="36" t="s">
        <v>66</v>
      </c>
      <c r="CW9" s="48">
        <v>1.37781792</v>
      </c>
    </row>
    <row r="10" spans="1:101" x14ac:dyDescent="0.2">
      <c r="A10" s="32">
        <v>16.202000000000002</v>
      </c>
      <c r="B10" s="32">
        <v>103.852</v>
      </c>
      <c r="C10" s="32">
        <v>51.98</v>
      </c>
      <c r="D10" s="32">
        <v>95.617000000000004</v>
      </c>
      <c r="E10" s="32">
        <v>24.8</v>
      </c>
      <c r="G10" s="32">
        <v>4.2</v>
      </c>
      <c r="H10" s="32">
        <v>74.44</v>
      </c>
      <c r="I10" s="32">
        <v>31.992999999999999</v>
      </c>
      <c r="J10" s="32">
        <v>58.292999999999999</v>
      </c>
      <c r="K10" s="32">
        <v>9.2799999999999994</v>
      </c>
      <c r="M10" s="32">
        <v>4.5490000000000004</v>
      </c>
      <c r="N10" s="32">
        <v>42.08</v>
      </c>
      <c r="O10" s="32">
        <v>21.253</v>
      </c>
      <c r="P10" s="32">
        <v>36.866</v>
      </c>
      <c r="Q10" s="32">
        <v>8.8789999999999996</v>
      </c>
      <c r="S10" s="32">
        <v>8.952</v>
      </c>
      <c r="T10" s="32">
        <v>45.08</v>
      </c>
      <c r="U10" s="32">
        <v>34.860999999999997</v>
      </c>
      <c r="V10" s="32">
        <v>45.216000000000001</v>
      </c>
      <c r="W10" s="32">
        <v>10.667</v>
      </c>
      <c r="Y10" s="32">
        <v>2.1579999999999999</v>
      </c>
      <c r="Z10" s="32">
        <v>17.812999999999999</v>
      </c>
      <c r="AA10" s="32">
        <v>12.89</v>
      </c>
      <c r="AB10" s="32">
        <v>17.791</v>
      </c>
      <c r="AC10" s="32">
        <v>3.14</v>
      </c>
      <c r="AE10" s="32">
        <v>3.5739999999999998</v>
      </c>
      <c r="AF10" s="32">
        <v>3.8439999999999999</v>
      </c>
      <c r="AG10" s="32">
        <v>3.052</v>
      </c>
      <c r="AH10" s="32">
        <v>5.0090000000000003</v>
      </c>
      <c r="AI10" s="32">
        <v>1.5029999999999999</v>
      </c>
      <c r="AK10" s="32">
        <v>0.16700000000000001</v>
      </c>
      <c r="AL10" s="32">
        <v>0.36699999999999999</v>
      </c>
      <c r="AM10" s="32">
        <v>0.35399999999999998</v>
      </c>
      <c r="AN10" s="32">
        <v>0.438</v>
      </c>
      <c r="AO10" s="32">
        <v>0.13600000000000001</v>
      </c>
      <c r="AQ10" s="32">
        <v>0.377</v>
      </c>
      <c r="AR10" s="32">
        <v>0.67500000000000004</v>
      </c>
      <c r="AS10" s="32">
        <v>0.32400000000000001</v>
      </c>
      <c r="AT10" s="32">
        <v>0.63</v>
      </c>
      <c r="AU10" s="32">
        <v>0.23499999999999999</v>
      </c>
      <c r="AW10" s="32">
        <v>1.6E-2</v>
      </c>
      <c r="AX10" s="32">
        <v>0.184</v>
      </c>
      <c r="AY10" s="32">
        <v>0.13</v>
      </c>
      <c r="AZ10" s="32">
        <v>0.42799999999999999</v>
      </c>
      <c r="BA10" s="32">
        <v>2.3E-2</v>
      </c>
      <c r="BD10" s="39"/>
      <c r="BE10" s="32"/>
      <c r="BF10" s="29"/>
      <c r="BG10" s="29"/>
      <c r="BH10" s="29"/>
      <c r="BI10" s="29"/>
      <c r="BJ10" s="47"/>
      <c r="BL10" s="39"/>
      <c r="BM10" s="32"/>
      <c r="BN10" s="29"/>
      <c r="BO10" s="29"/>
      <c r="BP10" s="29"/>
      <c r="BQ10" s="29"/>
      <c r="BR10" s="47"/>
      <c r="BT10" s="39"/>
      <c r="BU10" s="32"/>
      <c r="BV10" s="29"/>
      <c r="BW10" s="29"/>
      <c r="BX10" s="29"/>
      <c r="BY10" s="29"/>
      <c r="BZ10" s="47"/>
      <c r="CB10" s="39"/>
      <c r="CC10" s="32"/>
      <c r="CD10" s="29"/>
      <c r="CE10" s="29"/>
      <c r="CF10" s="29"/>
      <c r="CG10" s="29"/>
      <c r="CH10" s="47"/>
      <c r="CJ10" s="39"/>
      <c r="CK10" s="32"/>
      <c r="CL10" s="29"/>
      <c r="CM10" s="29"/>
      <c r="CN10" s="29"/>
      <c r="CO10" s="29"/>
      <c r="CP10" s="47"/>
      <c r="CR10" s="36" t="s">
        <v>234</v>
      </c>
      <c r="CS10" s="48">
        <v>0.255551374</v>
      </c>
      <c r="CT10" s="48">
        <v>1.822093062</v>
      </c>
      <c r="CU10" s="48">
        <v>2.62405365</v>
      </c>
      <c r="CV10" s="36" t="s">
        <v>66</v>
      </c>
      <c r="CW10" s="48">
        <v>3.3593323100000001</v>
      </c>
    </row>
    <row r="11" spans="1:101" x14ac:dyDescent="0.2">
      <c r="A11" s="32">
        <v>16.245999999999999</v>
      </c>
      <c r="B11" s="32">
        <v>37.215000000000003</v>
      </c>
      <c r="C11" s="32">
        <v>56.643000000000001</v>
      </c>
      <c r="D11" s="32">
        <v>172.072</v>
      </c>
      <c r="E11" s="32">
        <v>20.788</v>
      </c>
      <c r="G11" s="32">
        <v>4.0609999999999999</v>
      </c>
      <c r="H11" s="32">
        <v>17.2</v>
      </c>
      <c r="I11" s="32">
        <v>25.678999999999998</v>
      </c>
      <c r="J11" s="32">
        <v>81.042000000000002</v>
      </c>
      <c r="K11" s="32">
        <v>8.9619999999999997</v>
      </c>
      <c r="M11" s="32">
        <v>4.6859999999999999</v>
      </c>
      <c r="N11" s="32">
        <v>12.958</v>
      </c>
      <c r="O11" s="32">
        <v>16.786999999999999</v>
      </c>
      <c r="P11" s="32">
        <v>53.408000000000001</v>
      </c>
      <c r="Q11" s="32">
        <v>6.3769999999999998</v>
      </c>
      <c r="S11" s="32">
        <v>11.018000000000001</v>
      </c>
      <c r="T11" s="32">
        <v>17.768999999999998</v>
      </c>
      <c r="U11" s="32">
        <v>25.204000000000001</v>
      </c>
      <c r="V11" s="32">
        <v>50.116999999999997</v>
      </c>
      <c r="W11" s="32">
        <v>13.974</v>
      </c>
      <c r="Y11" s="32">
        <v>2.3119999999999998</v>
      </c>
      <c r="Z11" s="32">
        <v>4.8479999999999999</v>
      </c>
      <c r="AA11" s="32">
        <v>7.2190000000000003</v>
      </c>
      <c r="AB11" s="32">
        <v>18.297999999999998</v>
      </c>
      <c r="AC11" s="32">
        <v>4.9710000000000001</v>
      </c>
      <c r="AE11" s="32">
        <v>2.2320000000000002</v>
      </c>
      <c r="AF11" s="32">
        <v>1.31</v>
      </c>
      <c r="AG11" s="32">
        <v>2.8929999999999998</v>
      </c>
      <c r="AH11" s="32">
        <v>5.0369999999999999</v>
      </c>
      <c r="AI11" s="32">
        <v>10.093999999999999</v>
      </c>
      <c r="AK11" s="32">
        <v>0.189</v>
      </c>
      <c r="AL11" s="32">
        <v>0.28399999999999997</v>
      </c>
      <c r="AM11" s="32">
        <v>0.311</v>
      </c>
      <c r="AN11" s="32">
        <v>0.39500000000000002</v>
      </c>
      <c r="AO11" s="32">
        <v>0.16400000000000001</v>
      </c>
      <c r="AQ11" s="32">
        <v>0.16700000000000001</v>
      </c>
      <c r="AR11" s="32">
        <v>0.24</v>
      </c>
      <c r="AS11" s="32">
        <v>0.38500000000000001</v>
      </c>
      <c r="AT11" s="32">
        <v>0.33300000000000002</v>
      </c>
      <c r="AU11" s="32">
        <v>0.23799999999999999</v>
      </c>
      <c r="AW11" s="32">
        <v>8.0000000000000002E-3</v>
      </c>
      <c r="AX11" s="32">
        <v>6.6000000000000003E-2</v>
      </c>
      <c r="AY11" s="32">
        <v>8.5000000000000006E-2</v>
      </c>
      <c r="AZ11" s="32">
        <v>0.154</v>
      </c>
      <c r="BA11" s="32">
        <v>1.0999999999999999E-2</v>
      </c>
      <c r="BD11" s="39" t="s">
        <v>111</v>
      </c>
      <c r="BE11" s="32"/>
      <c r="BF11" s="29"/>
      <c r="BG11" s="29"/>
      <c r="BH11" s="29"/>
      <c r="BI11" s="29"/>
      <c r="BJ11" s="47"/>
      <c r="BL11" s="39" t="s">
        <v>111</v>
      </c>
      <c r="BM11" s="32"/>
      <c r="BN11" s="29"/>
      <c r="BO11" s="29"/>
      <c r="BP11" s="29"/>
      <c r="BQ11" s="29"/>
      <c r="BR11" s="47"/>
      <c r="BT11" s="39" t="s">
        <v>111</v>
      </c>
      <c r="BU11" s="32"/>
      <c r="BV11" s="29"/>
      <c r="BW11" s="29"/>
      <c r="BX11" s="29"/>
      <c r="BY11" s="29"/>
      <c r="BZ11" s="47"/>
      <c r="CB11" s="39" t="s">
        <v>111</v>
      </c>
      <c r="CC11" s="32"/>
      <c r="CD11" s="29"/>
      <c r="CE11" s="29"/>
      <c r="CF11" s="29"/>
      <c r="CG11" s="29"/>
      <c r="CH11" s="47"/>
      <c r="CJ11" s="39" t="s">
        <v>111</v>
      </c>
      <c r="CK11" s="32"/>
      <c r="CL11" s="29"/>
      <c r="CM11" s="29"/>
      <c r="CN11" s="29"/>
      <c r="CO11" s="29"/>
      <c r="CP11" s="47"/>
      <c r="CR11" s="36" t="s">
        <v>235</v>
      </c>
      <c r="CS11" s="48">
        <v>0.28516761499999999</v>
      </c>
      <c r="CT11" s="48">
        <v>1.884974683</v>
      </c>
      <c r="CU11" s="48">
        <v>2.0905290839999999</v>
      </c>
      <c r="CV11" s="36" t="s">
        <v>66</v>
      </c>
      <c r="CW11" s="48">
        <v>2.606102881</v>
      </c>
    </row>
    <row r="12" spans="1:101" x14ac:dyDescent="0.2">
      <c r="A12" s="32">
        <v>18.443000000000001</v>
      </c>
      <c r="B12" s="32">
        <v>29.757999999999999</v>
      </c>
      <c r="C12" s="32">
        <v>75.739000000000004</v>
      </c>
      <c r="D12" s="32">
        <v>52.353999999999999</v>
      </c>
      <c r="E12" s="32">
        <v>46.316000000000003</v>
      </c>
      <c r="G12" s="32">
        <v>6.9379999999999997</v>
      </c>
      <c r="H12" s="32">
        <v>14.853</v>
      </c>
      <c r="I12" s="32">
        <v>47.213000000000001</v>
      </c>
      <c r="J12" s="32">
        <v>28.292000000000002</v>
      </c>
      <c r="K12" s="32">
        <v>34.375999999999998</v>
      </c>
      <c r="M12" s="32">
        <v>6.1479999999999997</v>
      </c>
      <c r="N12" s="32">
        <v>12.256</v>
      </c>
      <c r="O12" s="32">
        <v>26.279</v>
      </c>
      <c r="P12" s="32">
        <v>14.276</v>
      </c>
      <c r="Q12" s="32">
        <v>19.117000000000001</v>
      </c>
      <c r="S12" s="32">
        <v>8.9670000000000005</v>
      </c>
      <c r="T12" s="32">
        <v>13.564</v>
      </c>
      <c r="U12" s="32">
        <v>31.390999999999998</v>
      </c>
      <c r="V12" s="32">
        <v>16.414000000000001</v>
      </c>
      <c r="W12" s="32">
        <v>20.416</v>
      </c>
      <c r="Y12" s="32">
        <v>2.3860000000000001</v>
      </c>
      <c r="Z12" s="32">
        <v>3.476</v>
      </c>
      <c r="AA12" s="32">
        <v>10.959</v>
      </c>
      <c r="AB12" s="32">
        <v>4.0010000000000003</v>
      </c>
      <c r="AC12" s="32">
        <v>7.5339999999999998</v>
      </c>
      <c r="AE12" s="32">
        <v>1.1879999999999999</v>
      </c>
      <c r="AF12" s="32">
        <v>1.54</v>
      </c>
      <c r="AG12" s="32">
        <v>2.9750000000000001</v>
      </c>
      <c r="AH12" s="32">
        <v>1.9059999999999999</v>
      </c>
      <c r="AI12" s="32">
        <v>3.3479999999999999</v>
      </c>
      <c r="AK12" s="32">
        <v>0.23200000000000001</v>
      </c>
      <c r="AL12" s="32">
        <v>0.15</v>
      </c>
      <c r="AM12" s="32">
        <v>0.219</v>
      </c>
      <c r="AN12" s="32">
        <v>0.20200000000000001</v>
      </c>
      <c r="AO12" s="32">
        <v>0.50900000000000001</v>
      </c>
      <c r="AQ12" s="32">
        <v>0.16900000000000001</v>
      </c>
      <c r="AR12" s="32">
        <v>0.255</v>
      </c>
      <c r="AS12" s="32">
        <v>0.314</v>
      </c>
      <c r="AT12" s="32">
        <v>0.14599999999999999</v>
      </c>
      <c r="AU12" s="32">
        <v>0.61</v>
      </c>
      <c r="AW12" s="32">
        <v>0.01</v>
      </c>
      <c r="AX12" s="32">
        <v>2.1000000000000001E-2</v>
      </c>
      <c r="AY12" s="32">
        <v>0.10299999999999999</v>
      </c>
      <c r="AZ12" s="32">
        <v>3.5999999999999997E-2</v>
      </c>
      <c r="BA12" s="32">
        <v>0.16200000000000001</v>
      </c>
      <c r="BD12" s="39" t="s">
        <v>112</v>
      </c>
      <c r="BE12" s="32">
        <v>5</v>
      </c>
      <c r="BF12" s="29"/>
      <c r="BG12" s="29"/>
      <c r="BH12" s="29"/>
      <c r="BI12" s="29"/>
      <c r="BJ12" s="47"/>
      <c r="BL12" s="39" t="s">
        <v>112</v>
      </c>
      <c r="BM12" s="32">
        <v>5</v>
      </c>
      <c r="BN12" s="29"/>
      <c r="BO12" s="29"/>
      <c r="BP12" s="29"/>
      <c r="BQ12" s="29"/>
      <c r="BR12" s="47"/>
      <c r="BT12" s="39" t="s">
        <v>112</v>
      </c>
      <c r="BU12" s="32">
        <v>5</v>
      </c>
      <c r="BV12" s="29"/>
      <c r="BW12" s="29"/>
      <c r="BX12" s="29"/>
      <c r="BY12" s="29"/>
      <c r="BZ12" s="47"/>
      <c r="CB12" s="39" t="s">
        <v>112</v>
      </c>
      <c r="CC12" s="32">
        <v>5</v>
      </c>
      <c r="CD12" s="29"/>
      <c r="CE12" s="29"/>
      <c r="CF12" s="29"/>
      <c r="CG12" s="29"/>
      <c r="CH12" s="47"/>
      <c r="CJ12" s="39" t="s">
        <v>112</v>
      </c>
      <c r="CK12" s="32">
        <v>5</v>
      </c>
      <c r="CL12" s="29"/>
      <c r="CM12" s="29"/>
      <c r="CN12" s="29"/>
      <c r="CO12" s="29"/>
      <c r="CP12" s="47"/>
      <c r="CW12" s="50"/>
    </row>
    <row r="13" spans="1:101" x14ac:dyDescent="0.2">
      <c r="A13" s="32">
        <v>20.968</v>
      </c>
      <c r="B13" s="32">
        <v>93.01</v>
      </c>
      <c r="C13" s="32">
        <v>84.13</v>
      </c>
      <c r="D13" s="32">
        <v>63.716000000000001</v>
      </c>
      <c r="E13" s="32">
        <v>33.191000000000003</v>
      </c>
      <c r="G13" s="32">
        <v>6.3769999999999998</v>
      </c>
      <c r="H13" s="32">
        <v>41.515000000000001</v>
      </c>
      <c r="I13" s="32">
        <v>67.236000000000004</v>
      </c>
      <c r="J13" s="32">
        <v>41.582000000000001</v>
      </c>
      <c r="K13" s="32">
        <v>18.047999999999998</v>
      </c>
      <c r="M13" s="32">
        <v>6.6909999999999998</v>
      </c>
      <c r="N13" s="32">
        <v>40.954999999999998</v>
      </c>
      <c r="O13" s="32">
        <v>43.238</v>
      </c>
      <c r="P13" s="32">
        <v>23.245000000000001</v>
      </c>
      <c r="Q13" s="32">
        <v>12.489000000000001</v>
      </c>
      <c r="S13" s="32">
        <v>11.23</v>
      </c>
      <c r="T13" s="32">
        <v>41.621000000000002</v>
      </c>
      <c r="U13" s="32">
        <v>45.905999999999999</v>
      </c>
      <c r="V13" s="32">
        <v>23.85</v>
      </c>
      <c r="W13" s="32">
        <v>17.29</v>
      </c>
      <c r="Y13" s="32">
        <v>4.6260000000000003</v>
      </c>
      <c r="Z13" s="32">
        <v>13.250999999999999</v>
      </c>
      <c r="AA13" s="32">
        <v>17.73</v>
      </c>
      <c r="AB13" s="32">
        <v>8.782</v>
      </c>
      <c r="AC13" s="32">
        <v>4.1470000000000002</v>
      </c>
      <c r="AE13" s="32">
        <v>3.5910000000000002</v>
      </c>
      <c r="AF13" s="32">
        <v>2.1160000000000001</v>
      </c>
      <c r="AG13" s="32">
        <v>3.2480000000000002</v>
      </c>
      <c r="AH13" s="32">
        <v>3.915</v>
      </c>
      <c r="AI13" s="32">
        <v>2.1880000000000002</v>
      </c>
      <c r="AK13" s="32">
        <v>0.222</v>
      </c>
      <c r="AL13" s="32">
        <v>0.25800000000000001</v>
      </c>
      <c r="AM13" s="32">
        <v>0.316</v>
      </c>
      <c r="AN13" s="32">
        <v>0.25600000000000001</v>
      </c>
      <c r="AO13" s="32">
        <v>0.251</v>
      </c>
      <c r="AQ13" s="32">
        <v>0.22600000000000001</v>
      </c>
      <c r="AR13" s="32">
        <v>0.33400000000000002</v>
      </c>
      <c r="AS13" s="32">
        <v>0.67</v>
      </c>
      <c r="AT13" s="32">
        <v>0.47899999999999998</v>
      </c>
      <c r="AU13" s="32">
        <v>0.32300000000000001</v>
      </c>
      <c r="AW13" s="32">
        <v>1.9E-2</v>
      </c>
      <c r="AX13" s="32">
        <v>0.11</v>
      </c>
      <c r="AY13" s="32">
        <v>0.16500000000000001</v>
      </c>
      <c r="AZ13" s="32">
        <v>0.157</v>
      </c>
      <c r="BA13" s="32">
        <v>0.106</v>
      </c>
      <c r="BD13" s="39" t="s">
        <v>113</v>
      </c>
      <c r="BE13" s="32">
        <v>116</v>
      </c>
      <c r="BF13" s="29"/>
      <c r="BG13" s="29"/>
      <c r="BH13" s="29"/>
      <c r="BI13" s="29"/>
      <c r="BJ13" s="47"/>
      <c r="BL13" s="39" t="s">
        <v>113</v>
      </c>
      <c r="BM13" s="32">
        <v>116</v>
      </c>
      <c r="BN13" s="29"/>
      <c r="BO13" s="29"/>
      <c r="BP13" s="29"/>
      <c r="BQ13" s="29"/>
      <c r="BR13" s="47"/>
      <c r="BT13" s="39" t="s">
        <v>113</v>
      </c>
      <c r="BU13" s="32">
        <v>116</v>
      </c>
      <c r="BV13" s="29"/>
      <c r="BW13" s="29"/>
      <c r="BX13" s="29"/>
      <c r="BY13" s="29"/>
      <c r="BZ13" s="47"/>
      <c r="CB13" s="39" t="s">
        <v>113</v>
      </c>
      <c r="CC13" s="32">
        <v>116</v>
      </c>
      <c r="CD13" s="29"/>
      <c r="CE13" s="29"/>
      <c r="CF13" s="29"/>
      <c r="CG13" s="29"/>
      <c r="CH13" s="47"/>
      <c r="CJ13" s="39" t="s">
        <v>113</v>
      </c>
      <c r="CK13" s="32">
        <v>116</v>
      </c>
      <c r="CL13" s="29"/>
      <c r="CM13" s="29"/>
      <c r="CN13" s="29"/>
      <c r="CO13" s="29"/>
      <c r="CP13" s="47"/>
      <c r="CS13" s="51"/>
      <c r="CT13" s="51"/>
      <c r="CU13" s="51"/>
      <c r="CV13" s="51"/>
      <c r="CW13" s="51"/>
    </row>
    <row r="14" spans="1:101" x14ac:dyDescent="0.2">
      <c r="A14" s="32">
        <v>18.742999999999999</v>
      </c>
      <c r="B14" s="32">
        <v>43.194000000000003</v>
      </c>
      <c r="C14" s="32">
        <v>100.84399999999999</v>
      </c>
      <c r="D14" s="32">
        <v>69.14</v>
      </c>
      <c r="E14" s="32">
        <v>42.646000000000001</v>
      </c>
      <c r="G14" s="32">
        <v>8.125</v>
      </c>
      <c r="H14" s="32">
        <v>28.719000000000001</v>
      </c>
      <c r="I14" s="32">
        <v>79.891000000000005</v>
      </c>
      <c r="J14" s="32">
        <v>54.026000000000003</v>
      </c>
      <c r="K14" s="32">
        <v>17.844999999999999</v>
      </c>
      <c r="M14" s="32">
        <v>7.6059999999999999</v>
      </c>
      <c r="N14" s="32">
        <v>20.007999999999999</v>
      </c>
      <c r="O14" s="32">
        <v>43.637999999999998</v>
      </c>
      <c r="P14" s="32">
        <v>29.109000000000002</v>
      </c>
      <c r="Q14" s="32">
        <v>13.148</v>
      </c>
      <c r="S14" s="32">
        <v>9.98</v>
      </c>
      <c r="T14" s="32">
        <v>24.353000000000002</v>
      </c>
      <c r="U14" s="32">
        <v>38.579000000000001</v>
      </c>
      <c r="V14" s="32">
        <v>34.731999999999999</v>
      </c>
      <c r="W14" s="32">
        <v>22.916</v>
      </c>
      <c r="Y14" s="32">
        <v>3.714</v>
      </c>
      <c r="Z14" s="32">
        <v>8.1449999999999996</v>
      </c>
      <c r="AA14" s="32">
        <v>16.068999999999999</v>
      </c>
      <c r="AB14" s="32">
        <v>12.944000000000001</v>
      </c>
      <c r="AC14" s="32">
        <v>5.8609999999999998</v>
      </c>
      <c r="AE14" s="32"/>
      <c r="AF14" s="32">
        <v>2.9809999999999999</v>
      </c>
      <c r="AG14" s="32">
        <v>3.052</v>
      </c>
      <c r="AH14" s="32">
        <v>1.77</v>
      </c>
      <c r="AI14" s="32">
        <v>4.1539999999999999</v>
      </c>
      <c r="AK14" s="32">
        <v>0.1</v>
      </c>
      <c r="AL14" s="32">
        <v>0.218</v>
      </c>
      <c r="AM14" s="32">
        <v>0.33200000000000002</v>
      </c>
      <c r="AN14" s="32">
        <v>0.22700000000000001</v>
      </c>
      <c r="AO14" s="32">
        <v>0.308</v>
      </c>
      <c r="AQ14" s="32">
        <v>0.17399999999999999</v>
      </c>
      <c r="AR14" s="32">
        <v>0.35699999999999998</v>
      </c>
      <c r="AS14" s="32">
        <v>0.39300000000000002</v>
      </c>
      <c r="AT14" s="32">
        <v>0.2</v>
      </c>
      <c r="AU14" s="32">
        <v>0.309</v>
      </c>
      <c r="AW14" s="32">
        <v>7.0000000000000001E-3</v>
      </c>
      <c r="AX14" s="32">
        <v>7.3999999999999996E-2</v>
      </c>
      <c r="AY14" s="32">
        <v>0.13500000000000001</v>
      </c>
      <c r="AZ14" s="32">
        <v>7.5999999999999998E-2</v>
      </c>
      <c r="BA14" s="32">
        <v>0.10100000000000001</v>
      </c>
      <c r="BD14" s="52"/>
      <c r="BE14" s="29"/>
      <c r="BF14" s="29"/>
      <c r="BG14" s="29"/>
      <c r="BH14" s="29"/>
      <c r="BI14" s="29"/>
      <c r="BJ14" s="47"/>
      <c r="BL14" s="52"/>
      <c r="BM14" s="29"/>
      <c r="BN14" s="29"/>
      <c r="BO14" s="29"/>
      <c r="BP14" s="29"/>
      <c r="BQ14" s="29"/>
      <c r="BR14" s="47"/>
      <c r="BT14" s="52"/>
      <c r="BU14" s="29"/>
      <c r="BV14" s="29"/>
      <c r="BW14" s="29"/>
      <c r="BX14" s="29"/>
      <c r="BY14" s="29"/>
      <c r="BZ14" s="47"/>
      <c r="CB14" s="39"/>
      <c r="CC14" s="32"/>
      <c r="CD14" s="29"/>
      <c r="CE14" s="29"/>
      <c r="CF14" s="29"/>
      <c r="CG14" s="29"/>
      <c r="CH14" s="47"/>
      <c r="CJ14" s="52"/>
      <c r="CK14" s="29"/>
      <c r="CL14" s="29"/>
      <c r="CM14" s="29"/>
      <c r="CN14" s="29"/>
      <c r="CO14" s="29"/>
      <c r="CP14" s="47"/>
    </row>
    <row r="15" spans="1:101" x14ac:dyDescent="0.2">
      <c r="A15" s="32">
        <v>27.884</v>
      </c>
      <c r="B15" s="32">
        <v>60.76</v>
      </c>
      <c r="C15" s="32">
        <v>65.656000000000006</v>
      </c>
      <c r="D15" s="32">
        <v>86.721999999999994</v>
      </c>
      <c r="E15" s="32">
        <v>33.542999999999999</v>
      </c>
      <c r="G15" s="32">
        <v>8.3079999999999998</v>
      </c>
      <c r="H15" s="32">
        <v>39.537999999999997</v>
      </c>
      <c r="I15" s="32">
        <v>37.264000000000003</v>
      </c>
      <c r="J15" s="32">
        <v>54.192</v>
      </c>
      <c r="K15" s="32">
        <v>12.898</v>
      </c>
      <c r="M15" s="32">
        <v>9.1509999999999998</v>
      </c>
      <c r="N15" s="32">
        <v>24.96</v>
      </c>
      <c r="O15" s="32">
        <v>24.977</v>
      </c>
      <c r="P15" s="32">
        <v>36.213000000000001</v>
      </c>
      <c r="Q15" s="32">
        <v>11.106</v>
      </c>
      <c r="S15" s="32">
        <v>9.5869999999999997</v>
      </c>
      <c r="T15" s="32">
        <v>28.088999999999999</v>
      </c>
      <c r="U15" s="32">
        <v>31.283999999999999</v>
      </c>
      <c r="V15" s="32">
        <v>38.688000000000002</v>
      </c>
      <c r="W15" s="32">
        <v>13.286</v>
      </c>
      <c r="Y15" s="32">
        <v>5.8390000000000004</v>
      </c>
      <c r="Z15" s="32">
        <v>8.9130000000000003</v>
      </c>
      <c r="AA15" s="32">
        <v>9.9309999999999992</v>
      </c>
      <c r="AB15" s="32">
        <v>14.927</v>
      </c>
      <c r="AC15" s="32">
        <v>2.6850000000000001</v>
      </c>
      <c r="AE15" s="32">
        <v>1.1890000000000001</v>
      </c>
      <c r="AF15" s="32">
        <v>5.12</v>
      </c>
      <c r="AG15" s="32">
        <v>3.6320000000000001</v>
      </c>
      <c r="AH15" s="32">
        <v>3.6</v>
      </c>
      <c r="AI15" s="32">
        <v>0.80200000000000005</v>
      </c>
      <c r="AK15" s="32"/>
      <c r="AL15" s="32">
        <v>0.36499999999999999</v>
      </c>
      <c r="AM15" s="32">
        <v>0.26900000000000002</v>
      </c>
      <c r="AN15" s="32">
        <v>0.39700000000000002</v>
      </c>
      <c r="AO15" s="32">
        <v>0.188</v>
      </c>
      <c r="AQ15" s="32">
        <v>0.24399999999999999</v>
      </c>
      <c r="AR15" s="32">
        <v>0.51200000000000001</v>
      </c>
      <c r="AS15" s="32">
        <v>0.47499999999999998</v>
      </c>
      <c r="AT15" s="32">
        <v>0.45900000000000002</v>
      </c>
      <c r="AU15" s="32">
        <v>0.191</v>
      </c>
      <c r="AW15" s="32">
        <v>1.7000000000000001E-2</v>
      </c>
      <c r="AX15" s="32">
        <v>0.114</v>
      </c>
      <c r="AY15" s="32">
        <v>0.124</v>
      </c>
      <c r="AZ15" s="32">
        <v>0.16800000000000001</v>
      </c>
      <c r="BA15" s="32">
        <v>4.0000000000000001E-3</v>
      </c>
      <c r="BD15" s="39" t="s">
        <v>115</v>
      </c>
      <c r="BE15" s="32">
        <v>1</v>
      </c>
      <c r="BF15" s="32"/>
      <c r="BG15" s="32"/>
      <c r="BH15" s="32"/>
      <c r="BI15" s="32"/>
      <c r="BJ15" s="40"/>
      <c r="BL15" s="39" t="s">
        <v>115</v>
      </c>
      <c r="BM15" s="32">
        <v>1</v>
      </c>
      <c r="BN15" s="32"/>
      <c r="BO15" s="32"/>
      <c r="BP15" s="32"/>
      <c r="BQ15" s="32"/>
      <c r="BR15" s="40"/>
      <c r="BT15" s="39" t="s">
        <v>115</v>
      </c>
      <c r="BU15" s="32">
        <v>1</v>
      </c>
      <c r="BV15" s="32"/>
      <c r="BW15" s="32"/>
      <c r="BX15" s="32"/>
      <c r="BY15" s="32"/>
      <c r="BZ15" s="40"/>
      <c r="CB15" s="39" t="s">
        <v>115</v>
      </c>
      <c r="CC15" s="32">
        <v>1</v>
      </c>
      <c r="CD15" s="32"/>
      <c r="CE15" s="32"/>
      <c r="CF15" s="32"/>
      <c r="CG15" s="32"/>
      <c r="CH15" s="40"/>
      <c r="CJ15" s="39" t="s">
        <v>115</v>
      </c>
      <c r="CK15" s="32">
        <v>1</v>
      </c>
      <c r="CL15" s="32"/>
      <c r="CM15" s="32"/>
      <c r="CN15" s="32"/>
      <c r="CO15" s="32"/>
      <c r="CP15" s="40"/>
    </row>
    <row r="16" spans="1:101" x14ac:dyDescent="0.2">
      <c r="A16" s="32">
        <v>30.716999999999999</v>
      </c>
      <c r="B16" s="32">
        <v>48.698</v>
      </c>
      <c r="C16" s="32">
        <v>57.420999999999999</v>
      </c>
      <c r="D16" s="32">
        <v>78.713999999999999</v>
      </c>
      <c r="E16" s="32">
        <v>60.838999999999999</v>
      </c>
      <c r="G16" s="32">
        <v>11.551</v>
      </c>
      <c r="H16" s="32">
        <v>28.486999999999998</v>
      </c>
      <c r="I16" s="32">
        <v>47.365000000000002</v>
      </c>
      <c r="J16" s="32">
        <v>54.923000000000002</v>
      </c>
      <c r="K16" s="32">
        <v>38.747</v>
      </c>
      <c r="M16" s="32">
        <v>9.4760000000000009</v>
      </c>
      <c r="N16" s="32">
        <v>19.314</v>
      </c>
      <c r="O16" s="32">
        <v>20.486999999999998</v>
      </c>
      <c r="P16" s="32">
        <v>34.289000000000001</v>
      </c>
      <c r="Q16" s="32">
        <v>20.797000000000001</v>
      </c>
      <c r="S16" s="32">
        <v>11.544</v>
      </c>
      <c r="T16" s="32">
        <v>21.32</v>
      </c>
      <c r="U16" s="32">
        <v>24.155999999999999</v>
      </c>
      <c r="V16" s="32">
        <v>32.896999999999998</v>
      </c>
      <c r="W16" s="32">
        <v>24.102</v>
      </c>
      <c r="Y16" s="32">
        <v>6.4580000000000002</v>
      </c>
      <c r="Z16" s="32">
        <v>6.1440000000000001</v>
      </c>
      <c r="AA16" s="32">
        <v>8.8879999999999999</v>
      </c>
      <c r="AB16" s="32">
        <v>13.583</v>
      </c>
      <c r="AC16" s="32">
        <v>10.619</v>
      </c>
      <c r="AE16" s="32">
        <v>18.960999999999999</v>
      </c>
      <c r="AF16" s="32">
        <v>1.153</v>
      </c>
      <c r="AG16" s="32">
        <v>3.2029999999999998</v>
      </c>
      <c r="AH16" s="32">
        <v>4.6689999999999996</v>
      </c>
      <c r="AI16" s="32">
        <v>2.1419999999999999</v>
      </c>
      <c r="AK16" s="32">
        <v>0.12</v>
      </c>
      <c r="AL16" s="32">
        <v>0.26600000000000001</v>
      </c>
      <c r="AM16" s="32">
        <v>0.36699999999999999</v>
      </c>
      <c r="AN16" s="32">
        <v>0.42799999999999999</v>
      </c>
      <c r="AO16" s="32">
        <v>0.247</v>
      </c>
      <c r="AQ16" s="32">
        <v>0.245</v>
      </c>
      <c r="AR16" s="32">
        <v>0.26100000000000001</v>
      </c>
      <c r="AS16" s="32">
        <v>0.45200000000000001</v>
      </c>
      <c r="AT16" s="32">
        <v>0.751</v>
      </c>
      <c r="AU16" s="32">
        <v>0.311</v>
      </c>
      <c r="AW16" s="32">
        <v>1.7999999999999999E-2</v>
      </c>
      <c r="AX16" s="32">
        <v>7.6999999999999999E-2</v>
      </c>
      <c r="AY16" s="32">
        <v>0.16</v>
      </c>
      <c r="AZ16" s="32">
        <v>0.20499999999999999</v>
      </c>
      <c r="BA16" s="32">
        <v>0.11799999999999999</v>
      </c>
      <c r="BD16" s="39" t="s">
        <v>116</v>
      </c>
      <c r="BE16" s="32">
        <v>10</v>
      </c>
      <c r="BF16" s="32"/>
      <c r="BG16" s="32"/>
      <c r="BH16" s="32"/>
      <c r="BI16" s="32"/>
      <c r="BJ16" s="40"/>
      <c r="BL16" s="39" t="s">
        <v>116</v>
      </c>
      <c r="BM16" s="32">
        <v>10</v>
      </c>
      <c r="BN16" s="32"/>
      <c r="BO16" s="32"/>
      <c r="BP16" s="32"/>
      <c r="BQ16" s="32"/>
      <c r="BR16" s="40"/>
      <c r="BT16" s="39" t="s">
        <v>116</v>
      </c>
      <c r="BU16" s="32">
        <v>10</v>
      </c>
      <c r="BV16" s="32"/>
      <c r="BW16" s="32"/>
      <c r="BX16" s="32"/>
      <c r="BY16" s="32"/>
      <c r="BZ16" s="40"/>
      <c r="CB16" s="39" t="s">
        <v>116</v>
      </c>
      <c r="CC16" s="32">
        <v>10</v>
      </c>
      <c r="CD16" s="32"/>
      <c r="CE16" s="32"/>
      <c r="CF16" s="32"/>
      <c r="CG16" s="32"/>
      <c r="CH16" s="40"/>
      <c r="CJ16" s="39" t="s">
        <v>116</v>
      </c>
      <c r="CK16" s="32">
        <v>10</v>
      </c>
      <c r="CL16" s="32"/>
      <c r="CM16" s="32"/>
      <c r="CN16" s="32"/>
      <c r="CO16" s="32"/>
      <c r="CP16" s="40"/>
    </row>
    <row r="17" spans="1:94" x14ac:dyDescent="0.2">
      <c r="A17" s="32">
        <v>20.097999999999999</v>
      </c>
      <c r="B17" s="32">
        <v>31.271000000000001</v>
      </c>
      <c r="C17" s="32">
        <v>487.13</v>
      </c>
      <c r="D17" s="32">
        <v>31.350999999999999</v>
      </c>
      <c r="E17" s="32">
        <v>16.103000000000002</v>
      </c>
      <c r="G17" s="32">
        <v>7.0289999999999999</v>
      </c>
      <c r="H17" s="32">
        <v>17.309000000000001</v>
      </c>
      <c r="I17" s="32">
        <v>249.71100000000001</v>
      </c>
      <c r="J17" s="32">
        <v>13.22</v>
      </c>
      <c r="K17" s="32">
        <v>4.9989999999999997</v>
      </c>
      <c r="M17" s="32">
        <v>6.8620000000000001</v>
      </c>
      <c r="N17" s="32">
        <v>15.077999999999999</v>
      </c>
      <c r="O17" s="32">
        <v>164.34</v>
      </c>
      <c r="P17" s="32">
        <v>12.608000000000001</v>
      </c>
      <c r="Q17" s="32">
        <v>5.1219999999999999</v>
      </c>
      <c r="S17" s="32">
        <v>10.446</v>
      </c>
      <c r="T17" s="32">
        <v>19.879000000000001</v>
      </c>
      <c r="U17" s="32">
        <v>140.09299999999999</v>
      </c>
      <c r="V17" s="32">
        <v>15.481999999999999</v>
      </c>
      <c r="W17" s="32">
        <v>9.7490000000000006</v>
      </c>
      <c r="Y17" s="32">
        <v>3.2629999999999999</v>
      </c>
      <c r="Z17" s="32">
        <v>5.9130000000000003</v>
      </c>
      <c r="AA17" s="32">
        <v>49.709000000000003</v>
      </c>
      <c r="AB17" s="32">
        <v>3.5459999999999998</v>
      </c>
      <c r="AC17" s="32">
        <v>3.0259999999999998</v>
      </c>
      <c r="AE17" s="32">
        <v>1.1120000000000001</v>
      </c>
      <c r="AF17" s="32">
        <v>4.0389999999999997</v>
      </c>
      <c r="AG17" s="32">
        <v>9.6669999999999998</v>
      </c>
      <c r="AH17" s="32">
        <v>2.5649999999999999</v>
      </c>
      <c r="AI17" s="32">
        <v>0.76700000000000002</v>
      </c>
      <c r="AK17" s="32">
        <v>0.14299999999999999</v>
      </c>
      <c r="AL17" s="32">
        <v>0.20899999999999999</v>
      </c>
      <c r="AM17" s="32">
        <v>0.214</v>
      </c>
      <c r="AN17" s="32">
        <v>0.22</v>
      </c>
      <c r="AO17" s="32">
        <v>0.19500000000000001</v>
      </c>
      <c r="AQ17" s="32">
        <v>0.14699999999999999</v>
      </c>
      <c r="AR17" s="32">
        <v>0.27100000000000002</v>
      </c>
      <c r="AS17" s="32">
        <v>0.55400000000000005</v>
      </c>
      <c r="AT17" s="32">
        <v>0.28499999999999998</v>
      </c>
      <c r="AU17" s="32">
        <v>8.7999999999999995E-2</v>
      </c>
      <c r="AW17" s="32">
        <v>6.0000000000000001E-3</v>
      </c>
      <c r="AX17" s="32">
        <v>5.7000000000000002E-2</v>
      </c>
      <c r="AY17" s="32">
        <v>0.152</v>
      </c>
      <c r="AZ17" s="32">
        <v>6.3E-2</v>
      </c>
      <c r="BA17" s="32">
        <v>1.4999999999999999E-2</v>
      </c>
      <c r="BD17" s="39" t="s">
        <v>117</v>
      </c>
      <c r="BE17" s="32">
        <v>0.05</v>
      </c>
      <c r="BF17" s="32"/>
      <c r="BG17" s="32"/>
      <c r="BH17" s="32"/>
      <c r="BI17" s="32"/>
      <c r="BJ17" s="40"/>
      <c r="BL17" s="39" t="s">
        <v>117</v>
      </c>
      <c r="BM17" s="32">
        <v>0.05</v>
      </c>
      <c r="BN17" s="32"/>
      <c r="BO17" s="32"/>
      <c r="BP17" s="32"/>
      <c r="BQ17" s="32"/>
      <c r="BR17" s="40"/>
      <c r="BT17" s="39" t="s">
        <v>117</v>
      </c>
      <c r="BU17" s="32">
        <v>0.05</v>
      </c>
      <c r="BV17" s="32"/>
      <c r="BW17" s="32"/>
      <c r="BX17" s="32"/>
      <c r="BY17" s="32"/>
      <c r="BZ17" s="40"/>
      <c r="CB17" s="39" t="s">
        <v>117</v>
      </c>
      <c r="CC17" s="32">
        <v>0.05</v>
      </c>
      <c r="CD17" s="32"/>
      <c r="CE17" s="32"/>
      <c r="CF17" s="32"/>
      <c r="CG17" s="32"/>
      <c r="CH17" s="40"/>
      <c r="CJ17" s="39" t="s">
        <v>117</v>
      </c>
      <c r="CK17" s="32">
        <v>0.05</v>
      </c>
      <c r="CL17" s="32"/>
      <c r="CM17" s="32"/>
      <c r="CN17" s="32"/>
      <c r="CO17" s="32"/>
      <c r="CP17" s="40"/>
    </row>
    <row r="18" spans="1:94" x14ac:dyDescent="0.2">
      <c r="A18" s="32">
        <v>29.812999999999999</v>
      </c>
      <c r="B18" s="32">
        <v>239.05799999999999</v>
      </c>
      <c r="C18" s="32">
        <v>115.735</v>
      </c>
      <c r="D18" s="32">
        <v>86.37</v>
      </c>
      <c r="E18" s="32">
        <v>16.658000000000001</v>
      </c>
      <c r="G18" s="32">
        <v>10.61</v>
      </c>
      <c r="H18" s="32">
        <v>230.864</v>
      </c>
      <c r="I18" s="32">
        <v>60.320999999999998</v>
      </c>
      <c r="J18" s="32">
        <v>71.364999999999995</v>
      </c>
      <c r="K18" s="32">
        <v>6.6219999999999999</v>
      </c>
      <c r="M18" s="32">
        <v>12.06</v>
      </c>
      <c r="N18" s="32">
        <v>133.166</v>
      </c>
      <c r="O18" s="32">
        <v>38.451999999999998</v>
      </c>
      <c r="P18" s="32">
        <v>53.503999999999998</v>
      </c>
      <c r="Q18" s="32">
        <v>5.577</v>
      </c>
      <c r="S18" s="32">
        <v>11.775</v>
      </c>
      <c r="T18" s="32">
        <v>109.73699999999999</v>
      </c>
      <c r="U18" s="32">
        <v>42.643000000000001</v>
      </c>
      <c r="V18" s="32">
        <v>47.749000000000002</v>
      </c>
      <c r="W18" s="32">
        <v>9.8219999999999992</v>
      </c>
      <c r="Y18" s="32">
        <v>6.79</v>
      </c>
      <c r="Z18" s="32">
        <v>53.487000000000002</v>
      </c>
      <c r="AA18" s="32">
        <v>15.519</v>
      </c>
      <c r="AB18" s="32">
        <v>21.991</v>
      </c>
      <c r="AC18" s="32">
        <v>2.3050000000000002</v>
      </c>
      <c r="AE18" s="32">
        <v>1.44</v>
      </c>
      <c r="AF18" s="32">
        <v>3.403</v>
      </c>
      <c r="AG18" s="32">
        <v>3.363</v>
      </c>
      <c r="AH18" s="32">
        <v>3.0489999999999999</v>
      </c>
      <c r="AI18" s="32">
        <v>1.149</v>
      </c>
      <c r="AK18" s="32">
        <v>0.22</v>
      </c>
      <c r="AL18" s="32">
        <v>0.20399999999999999</v>
      </c>
      <c r="AM18" s="32">
        <v>0.23499999999999999</v>
      </c>
      <c r="AN18" s="32">
        <v>0.32100000000000001</v>
      </c>
      <c r="AO18" s="32">
        <v>0.34799999999999998</v>
      </c>
      <c r="AQ18" s="32">
        <v>0.22900000000000001</v>
      </c>
      <c r="AR18" s="32">
        <v>0.40200000000000002</v>
      </c>
      <c r="AS18" s="32">
        <v>0.45600000000000002</v>
      </c>
      <c r="AT18" s="32">
        <v>0.58899999999999997</v>
      </c>
      <c r="AU18" s="32">
        <v>0.20899999999999999</v>
      </c>
      <c r="AW18" s="32">
        <v>1.0999999999999999E-2</v>
      </c>
      <c r="AX18" s="32">
        <v>0.189</v>
      </c>
      <c r="AY18" s="32">
        <v>0.127</v>
      </c>
      <c r="AZ18" s="32">
        <v>0.22500000000000001</v>
      </c>
      <c r="BA18" s="32">
        <v>5.0000000000000001E-3</v>
      </c>
      <c r="BD18" s="39"/>
      <c r="BE18" s="32"/>
      <c r="BF18" s="32"/>
      <c r="BG18" s="32"/>
      <c r="BH18" s="32"/>
      <c r="BI18" s="32"/>
      <c r="BJ18" s="40"/>
      <c r="BL18" s="39"/>
      <c r="BM18" s="32"/>
      <c r="BN18" s="32"/>
      <c r="BO18" s="32"/>
      <c r="BP18" s="32"/>
      <c r="BQ18" s="32"/>
      <c r="BR18" s="40"/>
      <c r="BT18" s="39"/>
      <c r="BU18" s="32"/>
      <c r="BV18" s="32"/>
      <c r="BW18" s="32"/>
      <c r="BX18" s="32"/>
      <c r="BY18" s="32"/>
      <c r="BZ18" s="40"/>
      <c r="CB18" s="39"/>
      <c r="CC18" s="32"/>
      <c r="CD18" s="32"/>
      <c r="CE18" s="32"/>
      <c r="CF18" s="32"/>
      <c r="CG18" s="32"/>
      <c r="CH18" s="40"/>
      <c r="CJ18" s="39"/>
      <c r="CK18" s="32"/>
      <c r="CL18" s="32"/>
      <c r="CM18" s="32"/>
      <c r="CN18" s="32"/>
      <c r="CO18" s="32"/>
      <c r="CP18" s="40"/>
    </row>
    <row r="19" spans="1:94" x14ac:dyDescent="0.2">
      <c r="A19" s="32"/>
      <c r="B19" s="32">
        <v>69.105999999999995</v>
      </c>
      <c r="C19" s="32">
        <v>47.938000000000002</v>
      </c>
      <c r="D19" s="32"/>
      <c r="E19" s="32">
        <v>15.9</v>
      </c>
      <c r="G19" s="32"/>
      <c r="H19" s="32">
        <v>51.713999999999999</v>
      </c>
      <c r="I19" s="32">
        <v>23.233000000000001</v>
      </c>
      <c r="J19" s="32"/>
      <c r="K19" s="32">
        <v>6.9349999999999996</v>
      </c>
      <c r="M19" s="32"/>
      <c r="N19" s="32">
        <v>26.495999999999999</v>
      </c>
      <c r="O19" s="32">
        <v>19.939</v>
      </c>
      <c r="P19" s="32"/>
      <c r="Q19" s="32">
        <v>5.6130000000000004</v>
      </c>
      <c r="S19" s="32"/>
      <c r="T19" s="32">
        <v>30.902999999999999</v>
      </c>
      <c r="U19" s="32">
        <v>19.914000000000001</v>
      </c>
      <c r="V19" s="32"/>
      <c r="W19" s="32">
        <v>10.307</v>
      </c>
      <c r="Y19" s="32"/>
      <c r="Z19" s="32">
        <v>10.894</v>
      </c>
      <c r="AA19" s="32">
        <v>5.9569999999999999</v>
      </c>
      <c r="AB19" s="32"/>
      <c r="AC19" s="32">
        <v>3.08</v>
      </c>
      <c r="AE19" s="32">
        <v>2.2759999999999998</v>
      </c>
      <c r="AF19" s="32">
        <v>2.9550000000000001</v>
      </c>
      <c r="AG19" s="32">
        <v>6.8230000000000004</v>
      </c>
      <c r="AH19" s="32"/>
      <c r="AI19" s="32">
        <v>0.46899999999999997</v>
      </c>
      <c r="AK19" s="32">
        <v>0.11700000000000001</v>
      </c>
      <c r="AL19" s="32">
        <v>0.21</v>
      </c>
      <c r="AM19" s="32">
        <v>0.19600000000000001</v>
      </c>
      <c r="AN19" s="32"/>
      <c r="AO19" s="32">
        <v>0.25</v>
      </c>
      <c r="AQ19" s="32">
        <v>0.214</v>
      </c>
      <c r="AR19" s="32">
        <v>0.151</v>
      </c>
      <c r="AS19" s="32">
        <v>0.28699999999999998</v>
      </c>
      <c r="AT19" s="32"/>
      <c r="AU19" s="32">
        <v>8.1000000000000003E-2</v>
      </c>
      <c r="AW19" s="32">
        <v>1.7000000000000001E-2</v>
      </c>
      <c r="AX19" s="32">
        <v>0.02</v>
      </c>
      <c r="AY19" s="32">
        <v>3.9E-2</v>
      </c>
      <c r="AZ19" s="32"/>
      <c r="BA19" s="32">
        <v>4.0000000000000001E-3</v>
      </c>
      <c r="BD19" s="39" t="s">
        <v>118</v>
      </c>
      <c r="BE19" s="32" t="s">
        <v>119</v>
      </c>
      <c r="BF19" s="32" t="s">
        <v>120</v>
      </c>
      <c r="BG19" s="32" t="s">
        <v>121</v>
      </c>
      <c r="BH19" s="32" t="s">
        <v>122</v>
      </c>
      <c r="BI19" s="32"/>
      <c r="BJ19" s="40"/>
      <c r="BL19" s="39" t="s">
        <v>118</v>
      </c>
      <c r="BM19" s="32" t="s">
        <v>119</v>
      </c>
      <c r="BN19" s="32" t="s">
        <v>120</v>
      </c>
      <c r="BO19" s="32" t="s">
        <v>121</v>
      </c>
      <c r="BP19" s="32" t="s">
        <v>122</v>
      </c>
      <c r="BQ19" s="32"/>
      <c r="BR19" s="40"/>
      <c r="BT19" s="39" t="s">
        <v>118</v>
      </c>
      <c r="BU19" s="32" t="s">
        <v>119</v>
      </c>
      <c r="BV19" s="32" t="s">
        <v>120</v>
      </c>
      <c r="BW19" s="32" t="s">
        <v>121</v>
      </c>
      <c r="BX19" s="32" t="s">
        <v>122</v>
      </c>
      <c r="BY19" s="32"/>
      <c r="BZ19" s="40"/>
      <c r="CB19" s="39" t="s">
        <v>118</v>
      </c>
      <c r="CC19" s="32" t="s">
        <v>119</v>
      </c>
      <c r="CD19" s="32" t="s">
        <v>120</v>
      </c>
      <c r="CE19" s="32" t="s">
        <v>121</v>
      </c>
      <c r="CF19" s="32" t="s">
        <v>122</v>
      </c>
      <c r="CG19" s="32"/>
      <c r="CH19" s="40"/>
      <c r="CJ19" s="39" t="s">
        <v>118</v>
      </c>
      <c r="CK19" s="32" t="s">
        <v>119</v>
      </c>
      <c r="CL19" s="32" t="s">
        <v>120</v>
      </c>
      <c r="CM19" s="32" t="s">
        <v>121</v>
      </c>
      <c r="CN19" s="32" t="s">
        <v>122</v>
      </c>
      <c r="CO19" s="32"/>
      <c r="CP19" s="40"/>
    </row>
    <row r="20" spans="1:94" x14ac:dyDescent="0.2">
      <c r="A20" s="32">
        <v>21.96</v>
      </c>
      <c r="B20" s="32">
        <v>60.555</v>
      </c>
      <c r="C20" s="32">
        <v>88.968000000000004</v>
      </c>
      <c r="D20" s="32"/>
      <c r="E20" s="32">
        <v>16.834</v>
      </c>
      <c r="G20" s="32">
        <v>8.6750000000000007</v>
      </c>
      <c r="H20" s="32">
        <v>51.755000000000003</v>
      </c>
      <c r="I20" s="32">
        <v>56.798999999999999</v>
      </c>
      <c r="J20" s="32"/>
      <c r="K20" s="32">
        <v>6.44</v>
      </c>
      <c r="M20" s="32">
        <v>6.1630000000000003</v>
      </c>
      <c r="N20" s="32">
        <v>24.776</v>
      </c>
      <c r="O20" s="32">
        <v>37.18</v>
      </c>
      <c r="P20" s="32"/>
      <c r="Q20" s="32">
        <v>4.7009999999999996</v>
      </c>
      <c r="S20" s="32">
        <v>17.93</v>
      </c>
      <c r="T20" s="32">
        <v>36.386000000000003</v>
      </c>
      <c r="U20" s="32">
        <v>42.704000000000001</v>
      </c>
      <c r="V20" s="32"/>
      <c r="W20" s="32">
        <v>18.201000000000001</v>
      </c>
      <c r="Y20" s="32">
        <v>5.3230000000000004</v>
      </c>
      <c r="Z20" s="32">
        <v>12.975</v>
      </c>
      <c r="AA20" s="32">
        <v>13.929</v>
      </c>
      <c r="AB20" s="32"/>
      <c r="AC20" s="32">
        <v>3.0510000000000002</v>
      </c>
      <c r="AE20" s="32">
        <v>1.4590000000000001</v>
      </c>
      <c r="AF20" s="32">
        <v>6.9210000000000003</v>
      </c>
      <c r="AG20" s="32">
        <v>3.968</v>
      </c>
      <c r="AH20" s="32"/>
      <c r="AI20" s="32">
        <v>2.298</v>
      </c>
      <c r="AK20" s="32">
        <v>9.8000000000000004E-2</v>
      </c>
      <c r="AL20" s="32">
        <v>0.48499999999999999</v>
      </c>
      <c r="AM20" s="32"/>
      <c r="AN20" s="32"/>
      <c r="AO20" s="32">
        <v>0.20499999999999999</v>
      </c>
      <c r="AQ20" s="32">
        <v>0.127</v>
      </c>
      <c r="AR20" s="32">
        <v>0.73299999999999998</v>
      </c>
      <c r="AS20" s="32">
        <v>0.48299999999999998</v>
      </c>
      <c r="AT20" s="32"/>
      <c r="AU20" s="32">
        <v>0.252</v>
      </c>
      <c r="AW20" s="32">
        <v>1.9E-2</v>
      </c>
      <c r="AX20" s="32">
        <v>0.34699999999999998</v>
      </c>
      <c r="AY20" s="32">
        <v>0.17599999999999999</v>
      </c>
      <c r="AZ20" s="32"/>
      <c r="BA20" s="32">
        <v>5.2999999999999999E-2</v>
      </c>
      <c r="BD20" s="39" t="s">
        <v>137</v>
      </c>
      <c r="BE20" s="32">
        <v>-49.13</v>
      </c>
      <c r="BF20" s="32" t="s">
        <v>108</v>
      </c>
      <c r="BG20" s="32" t="s">
        <v>106</v>
      </c>
      <c r="BH20" s="32" t="s">
        <v>82</v>
      </c>
      <c r="BI20" s="32" t="s">
        <v>139</v>
      </c>
      <c r="BJ20" s="40"/>
      <c r="BL20" s="39" t="s">
        <v>137</v>
      </c>
      <c r="BM20" s="32">
        <v>-56.7</v>
      </c>
      <c r="BN20" s="32" t="s">
        <v>108</v>
      </c>
      <c r="BO20" s="32" t="s">
        <v>106</v>
      </c>
      <c r="BP20" s="32" t="s">
        <v>82</v>
      </c>
      <c r="BQ20" s="32" t="s">
        <v>139</v>
      </c>
      <c r="BR20" s="40"/>
      <c r="BT20" s="39" t="s">
        <v>137</v>
      </c>
      <c r="BU20" s="32">
        <v>-53.8</v>
      </c>
      <c r="BV20" s="32" t="s">
        <v>108</v>
      </c>
      <c r="BW20" s="32" t="s">
        <v>106</v>
      </c>
      <c r="BX20" s="32" t="s">
        <v>82</v>
      </c>
      <c r="BY20" s="32" t="s">
        <v>139</v>
      </c>
      <c r="BZ20" s="40"/>
      <c r="CB20" s="39" t="s">
        <v>137</v>
      </c>
      <c r="CC20" s="32">
        <v>-53</v>
      </c>
      <c r="CD20" s="32" t="s">
        <v>108</v>
      </c>
      <c r="CE20" s="32" t="s">
        <v>106</v>
      </c>
      <c r="CF20" s="32" t="s">
        <v>82</v>
      </c>
      <c r="CG20" s="32" t="s">
        <v>139</v>
      </c>
      <c r="CH20" s="40"/>
      <c r="CJ20" s="39" t="s">
        <v>137</v>
      </c>
      <c r="CK20" s="32">
        <v>-45.8</v>
      </c>
      <c r="CL20" s="32" t="s">
        <v>108</v>
      </c>
      <c r="CM20" s="32" t="s">
        <v>138</v>
      </c>
      <c r="CN20" s="32">
        <v>1E-4</v>
      </c>
      <c r="CO20" s="32" t="s">
        <v>139</v>
      </c>
      <c r="CP20" s="40"/>
    </row>
    <row r="21" spans="1:94" x14ac:dyDescent="0.2">
      <c r="A21" s="32">
        <v>14.978999999999999</v>
      </c>
      <c r="B21" s="32">
        <v>57.27</v>
      </c>
      <c r="C21" s="32">
        <v>31.196999999999999</v>
      </c>
      <c r="D21" s="32"/>
      <c r="E21" s="32">
        <v>52.279000000000003</v>
      </c>
      <c r="G21" s="32">
        <v>4.8090000000000002</v>
      </c>
      <c r="H21" s="32">
        <v>41.639000000000003</v>
      </c>
      <c r="I21" s="32">
        <v>18.334</v>
      </c>
      <c r="J21" s="32"/>
      <c r="K21" s="32">
        <v>20.065000000000001</v>
      </c>
      <c r="M21" s="32">
        <v>5.5860000000000003</v>
      </c>
      <c r="N21" s="32">
        <v>29.427</v>
      </c>
      <c r="O21" s="32">
        <v>10.714</v>
      </c>
      <c r="P21" s="32"/>
      <c r="Q21" s="32">
        <v>13.813000000000001</v>
      </c>
      <c r="S21" s="32">
        <v>11.362</v>
      </c>
      <c r="T21" s="32">
        <v>26.981000000000002</v>
      </c>
      <c r="U21" s="32">
        <v>19.305</v>
      </c>
      <c r="V21" s="32"/>
      <c r="W21" s="32">
        <v>20.14</v>
      </c>
      <c r="Y21" s="32">
        <v>3.032</v>
      </c>
      <c r="Z21" s="32">
        <v>9.0939999999999994</v>
      </c>
      <c r="AA21" s="32">
        <v>5.141</v>
      </c>
      <c r="AB21" s="32"/>
      <c r="AC21" s="32">
        <v>6.1740000000000004</v>
      </c>
      <c r="AE21" s="32">
        <v>2.177</v>
      </c>
      <c r="AF21" s="32">
        <v>28.652999999999999</v>
      </c>
      <c r="AG21" s="32">
        <v>0.96299999999999997</v>
      </c>
      <c r="AH21" s="32"/>
      <c r="AI21" s="32">
        <v>3.3639999999999999</v>
      </c>
      <c r="AK21" s="32">
        <v>0.161</v>
      </c>
      <c r="AL21" s="32">
        <v>0.32500000000000001</v>
      </c>
      <c r="AM21" s="32">
        <v>0.14899999999999999</v>
      </c>
      <c r="AN21" s="32"/>
      <c r="AO21" s="32">
        <v>0.3</v>
      </c>
      <c r="AQ21" s="32">
        <v>0.28999999999999998</v>
      </c>
      <c r="AR21" s="32">
        <v>0.85399999999999998</v>
      </c>
      <c r="AS21" s="32">
        <v>0.20499999999999999</v>
      </c>
      <c r="AT21" s="32"/>
      <c r="AU21" s="32">
        <v>0.34</v>
      </c>
      <c r="AW21" s="32">
        <v>4.0000000000000001E-3</v>
      </c>
      <c r="AX21" s="32">
        <v>0.249</v>
      </c>
      <c r="AY21" s="32">
        <v>6.8000000000000005E-2</v>
      </c>
      <c r="AZ21" s="32"/>
      <c r="BA21" s="32">
        <v>0.127</v>
      </c>
      <c r="BD21" s="39" t="s">
        <v>124</v>
      </c>
      <c r="BE21" s="32">
        <v>-59.55</v>
      </c>
      <c r="BF21" s="32" t="s">
        <v>108</v>
      </c>
      <c r="BG21" s="32" t="s">
        <v>106</v>
      </c>
      <c r="BH21" s="32" t="s">
        <v>82</v>
      </c>
      <c r="BI21" s="32" t="s">
        <v>140</v>
      </c>
      <c r="BJ21" s="40"/>
      <c r="BL21" s="39" t="s">
        <v>124</v>
      </c>
      <c r="BM21" s="32">
        <v>-63.6</v>
      </c>
      <c r="BN21" s="32" t="s">
        <v>108</v>
      </c>
      <c r="BO21" s="32" t="s">
        <v>106</v>
      </c>
      <c r="BP21" s="32" t="s">
        <v>82</v>
      </c>
      <c r="BQ21" s="32" t="s">
        <v>140</v>
      </c>
      <c r="BR21" s="40"/>
      <c r="BT21" s="39" t="s">
        <v>124</v>
      </c>
      <c r="BU21" s="32">
        <v>-59.6</v>
      </c>
      <c r="BV21" s="32" t="s">
        <v>108</v>
      </c>
      <c r="BW21" s="32" t="s">
        <v>106</v>
      </c>
      <c r="BX21" s="32" t="s">
        <v>82</v>
      </c>
      <c r="BY21" s="32" t="s">
        <v>140</v>
      </c>
      <c r="BZ21" s="40"/>
      <c r="CB21" s="39" t="s">
        <v>124</v>
      </c>
      <c r="CC21" s="32">
        <v>-64.3</v>
      </c>
      <c r="CD21" s="32" t="s">
        <v>108</v>
      </c>
      <c r="CE21" s="32" t="s">
        <v>106</v>
      </c>
      <c r="CF21" s="32" t="s">
        <v>82</v>
      </c>
      <c r="CG21" s="32" t="s">
        <v>140</v>
      </c>
      <c r="CH21" s="40"/>
      <c r="CJ21" s="39" t="s">
        <v>124</v>
      </c>
      <c r="CK21" s="32">
        <v>-56.8</v>
      </c>
      <c r="CL21" s="32" t="s">
        <v>108</v>
      </c>
      <c r="CM21" s="32" t="s">
        <v>106</v>
      </c>
      <c r="CN21" s="32" t="s">
        <v>82</v>
      </c>
      <c r="CO21" s="32" t="s">
        <v>140</v>
      </c>
      <c r="CP21" s="40"/>
    </row>
    <row r="22" spans="1:94" x14ac:dyDescent="0.2">
      <c r="A22" s="32">
        <v>17.95</v>
      </c>
      <c r="B22" s="32"/>
      <c r="C22" s="32"/>
      <c r="D22" s="32"/>
      <c r="E22" s="32">
        <v>42.713999999999999</v>
      </c>
      <c r="G22" s="32">
        <v>6.7460000000000004</v>
      </c>
      <c r="H22" s="32"/>
      <c r="I22" s="32"/>
      <c r="J22" s="32"/>
      <c r="K22" s="32">
        <v>25.992999999999999</v>
      </c>
      <c r="M22" s="32">
        <v>5.6369999999999996</v>
      </c>
      <c r="N22" s="32"/>
      <c r="O22" s="32"/>
      <c r="P22" s="32"/>
      <c r="Q22" s="32">
        <v>18.594000000000001</v>
      </c>
      <c r="S22" s="32">
        <v>10.584</v>
      </c>
      <c r="T22" s="32"/>
      <c r="U22" s="32"/>
      <c r="V22" s="32"/>
      <c r="W22" s="32">
        <v>19.975000000000001</v>
      </c>
      <c r="Y22" s="32">
        <v>2.8879999999999999</v>
      </c>
      <c r="Z22" s="32"/>
      <c r="AA22" s="32"/>
      <c r="AB22" s="32"/>
      <c r="AC22" s="32">
        <v>5.8259999999999996</v>
      </c>
      <c r="AE22" s="32">
        <v>1.762</v>
      </c>
      <c r="AF22" s="32"/>
      <c r="AG22" s="32">
        <v>2.3340000000000001</v>
      </c>
      <c r="AH22" s="32"/>
      <c r="AI22" s="32">
        <v>44.735999999999997</v>
      </c>
      <c r="AK22" s="32">
        <v>0.123</v>
      </c>
      <c r="AL22" s="32"/>
      <c r="AM22" s="32">
        <v>0.36599999999999999</v>
      </c>
      <c r="AN22" s="32"/>
      <c r="AO22" s="32">
        <v>0.33600000000000002</v>
      </c>
      <c r="AQ22" s="32">
        <v>0.24</v>
      </c>
      <c r="AR22" s="32"/>
      <c r="AS22" s="32">
        <v>0.36499999999999999</v>
      </c>
      <c r="AT22" s="32"/>
      <c r="AU22" s="32">
        <v>0.52</v>
      </c>
      <c r="AW22" s="32">
        <v>0.02</v>
      </c>
      <c r="AX22" s="32"/>
      <c r="AY22" s="32">
        <v>0.09</v>
      </c>
      <c r="AZ22" s="32"/>
      <c r="BA22" s="32">
        <v>0.16</v>
      </c>
      <c r="BD22" s="39" t="s">
        <v>126</v>
      </c>
      <c r="BE22" s="32">
        <v>-69.959999999999994</v>
      </c>
      <c r="BF22" s="32" t="s">
        <v>108</v>
      </c>
      <c r="BG22" s="32" t="s">
        <v>106</v>
      </c>
      <c r="BH22" s="32" t="s">
        <v>82</v>
      </c>
      <c r="BI22" s="32" t="s">
        <v>141</v>
      </c>
      <c r="BJ22" s="40"/>
      <c r="BL22" s="39" t="s">
        <v>126</v>
      </c>
      <c r="BM22" s="32">
        <v>-71.599999999999994</v>
      </c>
      <c r="BN22" s="32" t="s">
        <v>108</v>
      </c>
      <c r="BO22" s="32" t="s">
        <v>106</v>
      </c>
      <c r="BP22" s="32" t="s">
        <v>82</v>
      </c>
      <c r="BQ22" s="32" t="s">
        <v>141</v>
      </c>
      <c r="BR22" s="40"/>
      <c r="BT22" s="39" t="s">
        <v>126</v>
      </c>
      <c r="BU22" s="32">
        <v>-68.7</v>
      </c>
      <c r="BV22" s="32" t="s">
        <v>108</v>
      </c>
      <c r="BW22" s="32" t="s">
        <v>106</v>
      </c>
      <c r="BX22" s="32" t="s">
        <v>82</v>
      </c>
      <c r="BY22" s="32" t="s">
        <v>141</v>
      </c>
      <c r="BZ22" s="40"/>
      <c r="CB22" s="39" t="s">
        <v>126</v>
      </c>
      <c r="CC22" s="32">
        <v>-67.3</v>
      </c>
      <c r="CD22" s="32" t="s">
        <v>108</v>
      </c>
      <c r="CE22" s="32" t="s">
        <v>106</v>
      </c>
      <c r="CF22" s="32" t="s">
        <v>82</v>
      </c>
      <c r="CG22" s="32" t="s">
        <v>141</v>
      </c>
      <c r="CH22" s="40"/>
      <c r="CJ22" s="39" t="s">
        <v>126</v>
      </c>
      <c r="CK22" s="32">
        <v>-61.2</v>
      </c>
      <c r="CL22" s="32" t="s">
        <v>108</v>
      </c>
      <c r="CM22" s="32" t="s">
        <v>106</v>
      </c>
      <c r="CN22" s="32" t="s">
        <v>82</v>
      </c>
      <c r="CO22" s="32" t="s">
        <v>141</v>
      </c>
      <c r="CP22" s="40"/>
    </row>
    <row r="23" spans="1:94" x14ac:dyDescent="0.2">
      <c r="A23" s="32">
        <v>13.525</v>
      </c>
      <c r="B23" s="32"/>
      <c r="C23" s="32"/>
      <c r="D23" s="32"/>
      <c r="E23" s="32">
        <v>30.626000000000001</v>
      </c>
      <c r="G23" s="32">
        <v>3.8290000000000002</v>
      </c>
      <c r="H23" s="32"/>
      <c r="I23" s="32"/>
      <c r="J23" s="32"/>
      <c r="K23" s="32">
        <v>10.984</v>
      </c>
      <c r="M23" s="32">
        <v>4.4560000000000004</v>
      </c>
      <c r="N23" s="32"/>
      <c r="O23" s="32"/>
      <c r="P23" s="32"/>
      <c r="Q23" s="32">
        <v>11.215</v>
      </c>
      <c r="S23" s="32">
        <v>10.335000000000001</v>
      </c>
      <c r="T23" s="32"/>
      <c r="U23" s="32"/>
      <c r="V23" s="32"/>
      <c r="W23" s="32">
        <v>11.217000000000001</v>
      </c>
      <c r="Y23" s="32">
        <v>2.4449999999999998</v>
      </c>
      <c r="Z23" s="32"/>
      <c r="AA23" s="32"/>
      <c r="AB23" s="32"/>
      <c r="AC23" s="32">
        <v>5.17</v>
      </c>
      <c r="AE23" s="32">
        <v>0.97199999999999998</v>
      </c>
      <c r="AF23" s="32"/>
      <c r="AG23" s="32"/>
      <c r="AH23" s="32"/>
      <c r="AI23" s="32">
        <v>1.736</v>
      </c>
      <c r="AK23" s="32">
        <v>5.3999999999999999E-2</v>
      </c>
      <c r="AL23" s="32"/>
      <c r="AM23" s="32"/>
      <c r="AN23" s="32"/>
      <c r="AO23" s="32">
        <v>0.19</v>
      </c>
      <c r="AQ23" s="32">
        <v>0.104</v>
      </c>
      <c r="AR23" s="32"/>
      <c r="AS23" s="32"/>
      <c r="AT23" s="32"/>
      <c r="AU23" s="32">
        <v>0.19600000000000001</v>
      </c>
      <c r="AW23" s="32">
        <v>1E-3</v>
      </c>
      <c r="AX23" s="32"/>
      <c r="AY23" s="32"/>
      <c r="AZ23" s="32"/>
      <c r="BA23" s="32">
        <v>1.0999999999999999E-2</v>
      </c>
      <c r="BD23" s="39" t="s">
        <v>142</v>
      </c>
      <c r="BE23" s="32">
        <v>-11.01</v>
      </c>
      <c r="BF23" s="32" t="s">
        <v>135</v>
      </c>
      <c r="BG23" s="32" t="s">
        <v>134</v>
      </c>
      <c r="BH23" s="32" t="s">
        <v>136</v>
      </c>
      <c r="BI23" s="32" t="s">
        <v>143</v>
      </c>
      <c r="BJ23" s="40"/>
      <c r="BL23" s="39" t="s">
        <v>142</v>
      </c>
      <c r="BM23" s="32">
        <v>-15.8</v>
      </c>
      <c r="BN23" s="32" t="s">
        <v>135</v>
      </c>
      <c r="BO23" s="32" t="s">
        <v>134</v>
      </c>
      <c r="BP23" s="32">
        <v>0.73909999999999998</v>
      </c>
      <c r="BQ23" s="32" t="s">
        <v>143</v>
      </c>
      <c r="BR23" s="40"/>
      <c r="BT23" s="39" t="s">
        <v>142</v>
      </c>
      <c r="BU23" s="32">
        <v>-10.9</v>
      </c>
      <c r="BV23" s="32" t="s">
        <v>135</v>
      </c>
      <c r="BW23" s="32" t="s">
        <v>134</v>
      </c>
      <c r="BX23" s="32" t="s">
        <v>136</v>
      </c>
      <c r="BY23" s="32" t="s">
        <v>143</v>
      </c>
      <c r="BZ23" s="40"/>
      <c r="CB23" s="39" t="s">
        <v>142</v>
      </c>
      <c r="CC23" s="32">
        <v>-12.2</v>
      </c>
      <c r="CD23" s="32" t="s">
        <v>135</v>
      </c>
      <c r="CE23" s="32" t="s">
        <v>134</v>
      </c>
      <c r="CF23" s="32" t="s">
        <v>136</v>
      </c>
      <c r="CG23" s="32" t="s">
        <v>143</v>
      </c>
      <c r="CH23" s="40"/>
      <c r="CJ23" s="39" t="s">
        <v>142</v>
      </c>
      <c r="CK23" s="32">
        <v>-8.09</v>
      </c>
      <c r="CL23" s="32" t="s">
        <v>135</v>
      </c>
      <c r="CM23" s="32" t="s">
        <v>134</v>
      </c>
      <c r="CN23" s="32" t="s">
        <v>136</v>
      </c>
      <c r="CO23" s="32" t="s">
        <v>143</v>
      </c>
      <c r="CP23" s="40"/>
    </row>
    <row r="24" spans="1:94" x14ac:dyDescent="0.2">
      <c r="A24" s="32">
        <v>17.167999999999999</v>
      </c>
      <c r="B24" s="32"/>
      <c r="C24" s="32"/>
      <c r="D24" s="32"/>
      <c r="E24" s="32">
        <v>16.373999999999999</v>
      </c>
      <c r="G24" s="32">
        <v>6.4130000000000003</v>
      </c>
      <c r="H24" s="32"/>
      <c r="I24" s="32"/>
      <c r="J24" s="32"/>
      <c r="K24" s="32">
        <v>5.4729999999999999</v>
      </c>
      <c r="M24" s="32">
        <v>6.3849999999999998</v>
      </c>
      <c r="N24" s="32"/>
      <c r="O24" s="32"/>
      <c r="P24" s="32"/>
      <c r="Q24" s="32">
        <v>5.1760000000000002</v>
      </c>
      <c r="S24" s="32">
        <v>10.137</v>
      </c>
      <c r="T24" s="32"/>
      <c r="U24" s="32"/>
      <c r="V24" s="32"/>
      <c r="W24" s="32">
        <v>11.736000000000001</v>
      </c>
      <c r="Y24" s="32">
        <v>2.6030000000000002</v>
      </c>
      <c r="Z24" s="32"/>
      <c r="AA24" s="32"/>
      <c r="AB24" s="32"/>
      <c r="AC24" s="32">
        <v>2.7069999999999999</v>
      </c>
      <c r="AE24" s="32">
        <v>1.19</v>
      </c>
      <c r="AF24" s="32"/>
      <c r="AG24" s="32"/>
      <c r="AH24" s="32"/>
      <c r="AI24" s="32">
        <v>1.1579999999999999</v>
      </c>
      <c r="AK24" s="32">
        <v>7.1999999999999995E-2</v>
      </c>
      <c r="AL24" s="32"/>
      <c r="AM24" s="32"/>
      <c r="AN24" s="32"/>
      <c r="AO24" s="32">
        <v>0.159</v>
      </c>
      <c r="AQ24" s="32">
        <v>0.11899999999999999</v>
      </c>
      <c r="AR24" s="32"/>
      <c r="AS24" s="32"/>
      <c r="AT24" s="32"/>
      <c r="AU24" s="32">
        <v>0.11700000000000001</v>
      </c>
      <c r="AW24" s="32">
        <v>7.0000000000000001E-3</v>
      </c>
      <c r="AX24" s="32"/>
      <c r="AY24" s="32"/>
      <c r="AZ24" s="32"/>
      <c r="BA24" s="32"/>
      <c r="BD24" s="39" t="s">
        <v>144</v>
      </c>
      <c r="BE24" s="32">
        <v>-10.42</v>
      </c>
      <c r="BF24" s="32" t="s">
        <v>135</v>
      </c>
      <c r="BG24" s="32" t="s">
        <v>134</v>
      </c>
      <c r="BH24" s="32" t="s">
        <v>136</v>
      </c>
      <c r="BI24" s="32" t="s">
        <v>145</v>
      </c>
      <c r="BJ24" s="40"/>
      <c r="BL24" s="39" t="s">
        <v>144</v>
      </c>
      <c r="BM24" s="32">
        <v>-6.95</v>
      </c>
      <c r="BN24" s="32" t="s">
        <v>135</v>
      </c>
      <c r="BO24" s="32" t="s">
        <v>134</v>
      </c>
      <c r="BP24" s="32" t="s">
        <v>136</v>
      </c>
      <c r="BQ24" s="32" t="s">
        <v>145</v>
      </c>
      <c r="BR24" s="40"/>
      <c r="BT24" s="39" t="s">
        <v>144</v>
      </c>
      <c r="BU24" s="32">
        <v>-5.84</v>
      </c>
      <c r="BV24" s="32" t="s">
        <v>135</v>
      </c>
      <c r="BW24" s="32" t="s">
        <v>134</v>
      </c>
      <c r="BX24" s="32" t="s">
        <v>136</v>
      </c>
      <c r="BY24" s="32" t="s">
        <v>145</v>
      </c>
      <c r="BZ24" s="40"/>
      <c r="CB24" s="39" t="s">
        <v>144</v>
      </c>
      <c r="CC24" s="32">
        <v>-11.3</v>
      </c>
      <c r="CD24" s="32" t="s">
        <v>135</v>
      </c>
      <c r="CE24" s="32" t="s">
        <v>134</v>
      </c>
      <c r="CF24" s="32" t="s">
        <v>136</v>
      </c>
      <c r="CG24" s="32" t="s">
        <v>145</v>
      </c>
      <c r="CH24" s="40"/>
      <c r="CJ24" s="39" t="s">
        <v>144</v>
      </c>
      <c r="CK24" s="32">
        <v>-10.9</v>
      </c>
      <c r="CL24" s="32" t="s">
        <v>135</v>
      </c>
      <c r="CM24" s="32" t="s">
        <v>134</v>
      </c>
      <c r="CN24" s="32" t="s">
        <v>136</v>
      </c>
      <c r="CO24" s="32" t="s">
        <v>145</v>
      </c>
      <c r="CP24" s="40"/>
    </row>
    <row r="25" spans="1:94" x14ac:dyDescent="0.2">
      <c r="A25" s="32">
        <v>8.8230000000000004</v>
      </c>
      <c r="B25" s="32"/>
      <c r="C25" s="32"/>
      <c r="D25" s="32"/>
      <c r="E25" s="32">
        <v>64.075999999999993</v>
      </c>
      <c r="G25" s="32">
        <v>2.4140000000000001</v>
      </c>
      <c r="H25" s="32"/>
      <c r="I25" s="32"/>
      <c r="J25" s="32"/>
      <c r="K25" s="32">
        <v>29.382000000000001</v>
      </c>
      <c r="M25" s="32">
        <v>2.742</v>
      </c>
      <c r="N25" s="32"/>
      <c r="O25" s="32"/>
      <c r="P25" s="32"/>
      <c r="Q25" s="32">
        <v>21.741</v>
      </c>
      <c r="S25" s="32">
        <v>12.423999999999999</v>
      </c>
      <c r="T25" s="32"/>
      <c r="U25" s="32"/>
      <c r="V25" s="32"/>
      <c r="W25" s="32">
        <v>19.579999999999998</v>
      </c>
      <c r="Y25" s="32">
        <v>2.2069999999999999</v>
      </c>
      <c r="Z25" s="32"/>
      <c r="AA25" s="32"/>
      <c r="AB25" s="32"/>
      <c r="AC25" s="32">
        <v>5.0510000000000002</v>
      </c>
      <c r="AE25" s="32">
        <v>2.8879999999999999</v>
      </c>
      <c r="AF25" s="32"/>
      <c r="AG25" s="32"/>
      <c r="AH25" s="32"/>
      <c r="AI25" s="32"/>
      <c r="AK25" s="32">
        <v>0.21099999999999999</v>
      </c>
      <c r="AL25" s="32"/>
      <c r="AM25" s="32"/>
      <c r="AN25" s="32"/>
      <c r="AO25" s="32"/>
      <c r="AQ25" s="32">
        <v>0.16800000000000001</v>
      </c>
      <c r="AR25" s="32"/>
      <c r="AS25" s="32"/>
      <c r="AT25" s="32"/>
      <c r="AU25" s="32"/>
      <c r="AW25" s="32">
        <v>8.0000000000000002E-3</v>
      </c>
      <c r="AX25" s="32"/>
      <c r="AY25" s="32"/>
      <c r="AZ25" s="32"/>
      <c r="BA25" s="32"/>
      <c r="BD25" s="39" t="s">
        <v>146</v>
      </c>
      <c r="BE25" s="32">
        <v>-20.84</v>
      </c>
      <c r="BF25" s="32" t="s">
        <v>135</v>
      </c>
      <c r="BG25" s="32" t="s">
        <v>134</v>
      </c>
      <c r="BH25" s="32">
        <v>0.67820000000000003</v>
      </c>
      <c r="BI25" s="32" t="s">
        <v>147</v>
      </c>
      <c r="BJ25" s="40"/>
      <c r="BL25" s="39" t="s">
        <v>146</v>
      </c>
      <c r="BM25" s="32">
        <v>-15</v>
      </c>
      <c r="BN25" s="32" t="s">
        <v>135</v>
      </c>
      <c r="BO25" s="32" t="s">
        <v>134</v>
      </c>
      <c r="BP25" s="32" t="s">
        <v>136</v>
      </c>
      <c r="BQ25" s="32" t="s">
        <v>147</v>
      </c>
      <c r="BR25" s="40"/>
      <c r="BT25" s="39" t="s">
        <v>146</v>
      </c>
      <c r="BU25" s="32">
        <v>-14.9</v>
      </c>
      <c r="BV25" s="32" t="s">
        <v>135</v>
      </c>
      <c r="BW25" s="32" t="s">
        <v>134</v>
      </c>
      <c r="BX25" s="32" t="s">
        <v>136</v>
      </c>
      <c r="BY25" s="32" t="s">
        <v>147</v>
      </c>
      <c r="BZ25" s="40"/>
      <c r="CB25" s="39" t="s">
        <v>146</v>
      </c>
      <c r="CC25" s="32">
        <v>-14.3</v>
      </c>
      <c r="CD25" s="32" t="s">
        <v>135</v>
      </c>
      <c r="CE25" s="32" t="s">
        <v>134</v>
      </c>
      <c r="CF25" s="32" t="s">
        <v>136</v>
      </c>
      <c r="CG25" s="32" t="s">
        <v>147</v>
      </c>
      <c r="CH25" s="40"/>
      <c r="CJ25" s="39" t="s">
        <v>146</v>
      </c>
      <c r="CK25" s="32">
        <v>-15.4</v>
      </c>
      <c r="CL25" s="32" t="s">
        <v>135</v>
      </c>
      <c r="CM25" s="32" t="s">
        <v>134</v>
      </c>
      <c r="CN25" s="32" t="s">
        <v>136</v>
      </c>
      <c r="CO25" s="32" t="s">
        <v>147</v>
      </c>
      <c r="CP25" s="40"/>
    </row>
    <row r="26" spans="1:94" x14ac:dyDescent="0.2">
      <c r="A26" s="32">
        <v>35.061</v>
      </c>
      <c r="B26" s="32"/>
      <c r="C26" s="32"/>
      <c r="D26" s="32"/>
      <c r="E26" s="32">
        <v>24.448</v>
      </c>
      <c r="G26" s="32">
        <v>9.343</v>
      </c>
      <c r="H26" s="32"/>
      <c r="I26" s="32"/>
      <c r="J26" s="32"/>
      <c r="K26" s="32">
        <v>13.983000000000001</v>
      </c>
      <c r="M26" s="32">
        <v>11.282</v>
      </c>
      <c r="N26" s="32"/>
      <c r="O26" s="32"/>
      <c r="P26" s="32"/>
      <c r="Q26" s="32">
        <v>10.372</v>
      </c>
      <c r="S26" s="32">
        <v>13.712999999999999</v>
      </c>
      <c r="T26" s="32"/>
      <c r="U26" s="32"/>
      <c r="V26" s="32"/>
      <c r="W26" s="32">
        <v>14.12</v>
      </c>
      <c r="Y26" s="32">
        <v>4.5289999999999999</v>
      </c>
      <c r="Z26" s="32"/>
      <c r="AA26" s="32"/>
      <c r="AB26" s="32"/>
      <c r="AC26" s="32">
        <v>3.9540000000000002</v>
      </c>
      <c r="AE26" s="32"/>
      <c r="AF26" s="32"/>
      <c r="AG26" s="32"/>
      <c r="AH26" s="32"/>
      <c r="AI26" s="32">
        <v>35.835999999999999</v>
      </c>
      <c r="AK26" s="32"/>
      <c r="AL26" s="32"/>
      <c r="AM26" s="32"/>
      <c r="AN26" s="32"/>
      <c r="AO26" s="32">
        <v>0.15</v>
      </c>
      <c r="AQ26" s="32"/>
      <c r="AR26" s="32"/>
      <c r="AS26" s="32"/>
      <c r="AT26" s="32"/>
      <c r="AU26" s="32">
        <v>0.88100000000000001</v>
      </c>
      <c r="AW26" s="32"/>
      <c r="AX26" s="32"/>
      <c r="AY26" s="32"/>
      <c r="AZ26" s="32"/>
      <c r="BA26" s="32">
        <v>0.11</v>
      </c>
      <c r="BD26" s="39" t="s">
        <v>148</v>
      </c>
      <c r="BE26" s="32">
        <v>38.11</v>
      </c>
      <c r="BF26" s="32" t="s">
        <v>108</v>
      </c>
      <c r="BG26" s="32" t="s">
        <v>138</v>
      </c>
      <c r="BH26" s="32">
        <v>5.0000000000000001E-4</v>
      </c>
      <c r="BI26" s="32" t="s">
        <v>149</v>
      </c>
      <c r="BJ26" s="40"/>
      <c r="BL26" s="39" t="s">
        <v>148</v>
      </c>
      <c r="BM26" s="32">
        <v>40.9</v>
      </c>
      <c r="BN26" s="32" t="s">
        <v>108</v>
      </c>
      <c r="BO26" s="32" t="s">
        <v>138</v>
      </c>
      <c r="BP26" s="32">
        <v>1E-4</v>
      </c>
      <c r="BQ26" s="32" t="s">
        <v>149</v>
      </c>
      <c r="BR26" s="40"/>
      <c r="BT26" s="39" t="s">
        <v>148</v>
      </c>
      <c r="BU26" s="32">
        <v>42.9</v>
      </c>
      <c r="BV26" s="32" t="s">
        <v>108</v>
      </c>
      <c r="BW26" s="32" t="s">
        <v>106</v>
      </c>
      <c r="BX26" s="32" t="s">
        <v>82</v>
      </c>
      <c r="BY26" s="32" t="s">
        <v>149</v>
      </c>
      <c r="BZ26" s="40"/>
      <c r="CB26" s="39" t="s">
        <v>148</v>
      </c>
      <c r="CC26" s="32">
        <v>40.799999999999997</v>
      </c>
      <c r="CD26" s="32" t="s">
        <v>108</v>
      </c>
      <c r="CE26" s="32" t="s">
        <v>138</v>
      </c>
      <c r="CF26" s="32">
        <v>1E-4</v>
      </c>
      <c r="CG26" s="32" t="s">
        <v>149</v>
      </c>
      <c r="CH26" s="40"/>
      <c r="CJ26" s="39" t="s">
        <v>148</v>
      </c>
      <c r="CK26" s="32">
        <v>37.799999999999997</v>
      </c>
      <c r="CL26" s="32" t="s">
        <v>108</v>
      </c>
      <c r="CM26" s="32" t="s">
        <v>138</v>
      </c>
      <c r="CN26" s="32">
        <v>5.9999999999999995E-4</v>
      </c>
      <c r="CO26" s="32" t="s">
        <v>149</v>
      </c>
      <c r="CP26" s="40"/>
    </row>
    <row r="27" spans="1:94" x14ac:dyDescent="0.2">
      <c r="A27" s="32"/>
      <c r="B27" s="32"/>
      <c r="C27" s="32"/>
      <c r="D27" s="32"/>
      <c r="E27" s="32">
        <v>17.132000000000001</v>
      </c>
      <c r="G27" s="32"/>
      <c r="H27" s="32"/>
      <c r="I27" s="32"/>
      <c r="J27" s="32"/>
      <c r="K27" s="32">
        <v>6.0990000000000002</v>
      </c>
      <c r="M27" s="32"/>
      <c r="N27" s="32"/>
      <c r="O27" s="32"/>
      <c r="P27" s="32"/>
      <c r="Q27" s="32">
        <v>5.5590000000000002</v>
      </c>
      <c r="S27" s="32"/>
      <c r="T27" s="32"/>
      <c r="U27" s="32"/>
      <c r="V27" s="32"/>
      <c r="W27" s="32">
        <v>9.8940000000000001</v>
      </c>
      <c r="Y27" s="32"/>
      <c r="Z27" s="32"/>
      <c r="AA27" s="32"/>
      <c r="AB27" s="32"/>
      <c r="AC27" s="32">
        <v>3.0990000000000002</v>
      </c>
      <c r="AE27" s="32"/>
      <c r="AF27" s="32"/>
      <c r="AG27" s="32"/>
      <c r="AH27" s="32"/>
      <c r="AI27" s="32">
        <v>1.01</v>
      </c>
      <c r="AK27" s="32"/>
      <c r="AL27" s="32"/>
      <c r="AM27" s="32"/>
      <c r="AN27" s="32"/>
      <c r="AO27" s="32">
        <v>0.11600000000000001</v>
      </c>
      <c r="AQ27" s="32"/>
      <c r="AR27" s="32"/>
      <c r="AS27" s="32"/>
      <c r="AT27" s="32"/>
      <c r="AU27" s="32">
        <v>0.156</v>
      </c>
      <c r="AW27" s="32"/>
      <c r="AX27" s="32"/>
      <c r="AY27" s="32"/>
      <c r="AZ27" s="32"/>
      <c r="BA27" s="32">
        <v>2.7E-2</v>
      </c>
      <c r="BD27" s="39" t="s">
        <v>150</v>
      </c>
      <c r="BE27" s="32">
        <v>-10.42</v>
      </c>
      <c r="BF27" s="32" t="s">
        <v>135</v>
      </c>
      <c r="BG27" s="32" t="s">
        <v>134</v>
      </c>
      <c r="BH27" s="32" t="s">
        <v>136</v>
      </c>
      <c r="BI27" s="32" t="s">
        <v>151</v>
      </c>
      <c r="BJ27" s="40"/>
      <c r="BL27" s="39" t="s">
        <v>150</v>
      </c>
      <c r="BM27" s="32">
        <v>-8.0399999999999991</v>
      </c>
      <c r="BN27" s="32" t="s">
        <v>135</v>
      </c>
      <c r="BO27" s="32" t="s">
        <v>134</v>
      </c>
      <c r="BP27" s="32" t="s">
        <v>136</v>
      </c>
      <c r="BQ27" s="32" t="s">
        <v>151</v>
      </c>
      <c r="BR27" s="40"/>
      <c r="BT27" s="39" t="s">
        <v>150</v>
      </c>
      <c r="BU27" s="32">
        <v>-9.08</v>
      </c>
      <c r="BV27" s="32" t="s">
        <v>135</v>
      </c>
      <c r="BW27" s="32" t="s">
        <v>134</v>
      </c>
      <c r="BX27" s="32" t="s">
        <v>136</v>
      </c>
      <c r="BY27" s="32" t="s">
        <v>151</v>
      </c>
      <c r="BZ27" s="40"/>
      <c r="CB27" s="39" t="s">
        <v>150</v>
      </c>
      <c r="CC27" s="32">
        <v>-3.03</v>
      </c>
      <c r="CD27" s="32" t="s">
        <v>135</v>
      </c>
      <c r="CE27" s="32" t="s">
        <v>134</v>
      </c>
      <c r="CF27" s="32" t="s">
        <v>136</v>
      </c>
      <c r="CG27" s="32" t="s">
        <v>151</v>
      </c>
      <c r="CH27" s="40"/>
      <c r="CJ27" s="39" t="s">
        <v>150</v>
      </c>
      <c r="CK27" s="32">
        <v>-4.43</v>
      </c>
      <c r="CL27" s="32" t="s">
        <v>135</v>
      </c>
      <c r="CM27" s="32" t="s">
        <v>134</v>
      </c>
      <c r="CN27" s="32" t="s">
        <v>136</v>
      </c>
      <c r="CO27" s="32" t="s">
        <v>151</v>
      </c>
      <c r="CP27" s="40"/>
    </row>
    <row r="28" spans="1:94" x14ac:dyDescent="0.2">
      <c r="A28" s="32"/>
      <c r="B28" s="32"/>
      <c r="C28" s="32"/>
      <c r="D28" s="32"/>
      <c r="E28" s="32">
        <v>10.298</v>
      </c>
      <c r="G28" s="32"/>
      <c r="H28" s="32"/>
      <c r="I28" s="32"/>
      <c r="J28" s="32"/>
      <c r="K28" s="32">
        <v>4.0330000000000004</v>
      </c>
      <c r="M28" s="32"/>
      <c r="N28" s="32"/>
      <c r="O28" s="32"/>
      <c r="P28" s="32"/>
      <c r="Q28" s="32">
        <v>4.4329999999999998</v>
      </c>
      <c r="S28" s="32"/>
      <c r="T28" s="32"/>
      <c r="U28" s="32"/>
      <c r="V28" s="32"/>
      <c r="W28" s="32">
        <v>13.157</v>
      </c>
      <c r="Y28" s="32"/>
      <c r="Z28" s="32"/>
      <c r="AA28" s="32"/>
      <c r="AB28" s="32"/>
      <c r="AC28" s="32">
        <v>1.4530000000000001</v>
      </c>
      <c r="AE28" s="32"/>
      <c r="AF28" s="32"/>
      <c r="AG28" s="32"/>
      <c r="AH28" s="32"/>
      <c r="AI28" s="32">
        <v>0.92200000000000004</v>
      </c>
      <c r="AK28" s="32"/>
      <c r="AL28" s="32"/>
      <c r="AM28" s="32"/>
      <c r="AN28" s="32"/>
      <c r="AO28" s="32">
        <v>6.5000000000000002E-2</v>
      </c>
      <c r="AQ28" s="32"/>
      <c r="AR28" s="32"/>
      <c r="AS28" s="32"/>
      <c r="AT28" s="32"/>
      <c r="AU28" s="32">
        <v>0.153</v>
      </c>
      <c r="AW28" s="32"/>
      <c r="AX28" s="32"/>
      <c r="AY28" s="32"/>
      <c r="AZ28" s="32"/>
      <c r="BA28" s="32">
        <v>1.2E-2</v>
      </c>
      <c r="BD28" s="39" t="s">
        <v>152</v>
      </c>
      <c r="BE28" s="32">
        <v>48.54</v>
      </c>
      <c r="BF28" s="32" t="s">
        <v>108</v>
      </c>
      <c r="BG28" s="32" t="s">
        <v>106</v>
      </c>
      <c r="BH28" s="32" t="s">
        <v>82</v>
      </c>
      <c r="BI28" s="32" t="s">
        <v>153</v>
      </c>
      <c r="BJ28" s="40"/>
      <c r="BL28" s="39" t="s">
        <v>152</v>
      </c>
      <c r="BM28" s="32">
        <v>47.8</v>
      </c>
      <c r="BN28" s="32" t="s">
        <v>108</v>
      </c>
      <c r="BO28" s="32" t="s">
        <v>106</v>
      </c>
      <c r="BP28" s="32" t="s">
        <v>82</v>
      </c>
      <c r="BQ28" s="32" t="s">
        <v>153</v>
      </c>
      <c r="BR28" s="40"/>
      <c r="BT28" s="39" t="s">
        <v>152</v>
      </c>
      <c r="BU28" s="32">
        <v>48.8</v>
      </c>
      <c r="BV28" s="32" t="s">
        <v>108</v>
      </c>
      <c r="BW28" s="32" t="s">
        <v>106</v>
      </c>
      <c r="BX28" s="32" t="s">
        <v>82</v>
      </c>
      <c r="BY28" s="32" t="s">
        <v>153</v>
      </c>
      <c r="BZ28" s="40"/>
      <c r="CB28" s="39" t="s">
        <v>152</v>
      </c>
      <c r="CC28" s="32">
        <v>52</v>
      </c>
      <c r="CD28" s="32" t="s">
        <v>108</v>
      </c>
      <c r="CE28" s="32" t="s">
        <v>106</v>
      </c>
      <c r="CF28" s="32" t="s">
        <v>82</v>
      </c>
      <c r="CG28" s="32" t="s">
        <v>153</v>
      </c>
      <c r="CH28" s="40"/>
      <c r="CJ28" s="39" t="s">
        <v>152</v>
      </c>
      <c r="CK28" s="32">
        <v>48.7</v>
      </c>
      <c r="CL28" s="32" t="s">
        <v>108</v>
      </c>
      <c r="CM28" s="32" t="s">
        <v>106</v>
      </c>
      <c r="CN28" s="32" t="s">
        <v>82</v>
      </c>
      <c r="CO28" s="32" t="s">
        <v>153</v>
      </c>
      <c r="CP28" s="40"/>
    </row>
    <row r="29" spans="1:94" x14ac:dyDescent="0.2">
      <c r="A29" s="32"/>
      <c r="B29" s="32"/>
      <c r="C29" s="32"/>
      <c r="D29" s="32"/>
      <c r="E29" s="32">
        <v>9.1150000000000002</v>
      </c>
      <c r="G29" s="32"/>
      <c r="H29" s="32"/>
      <c r="I29" s="32"/>
      <c r="J29" s="32"/>
      <c r="K29" s="32">
        <v>4.694</v>
      </c>
      <c r="M29" s="32"/>
      <c r="N29" s="32"/>
      <c r="O29" s="32"/>
      <c r="P29" s="32"/>
      <c r="Q29" s="32">
        <v>4.657</v>
      </c>
      <c r="S29" s="32"/>
      <c r="T29" s="32"/>
      <c r="U29" s="32"/>
      <c r="V29" s="32"/>
      <c r="W29" s="32">
        <v>10.038</v>
      </c>
      <c r="Y29" s="32"/>
      <c r="Z29" s="32"/>
      <c r="AA29" s="32"/>
      <c r="AB29" s="32"/>
      <c r="AC29" s="32">
        <v>2.0880000000000001</v>
      </c>
      <c r="AE29" s="32"/>
      <c r="AF29" s="32"/>
      <c r="AG29" s="32"/>
      <c r="AH29" s="32"/>
      <c r="AI29" s="32">
        <v>1.169</v>
      </c>
      <c r="AK29" s="32"/>
      <c r="AL29" s="32"/>
      <c r="AM29" s="32"/>
      <c r="AN29" s="32"/>
      <c r="AO29" s="32">
        <v>0.104</v>
      </c>
      <c r="AQ29" s="32"/>
      <c r="AR29" s="32"/>
      <c r="AS29" s="32"/>
      <c r="AT29" s="32"/>
      <c r="AU29" s="32">
        <v>0.121</v>
      </c>
      <c r="AW29" s="32"/>
      <c r="AX29" s="32"/>
      <c r="AY29" s="32"/>
      <c r="AZ29" s="32"/>
      <c r="BA29" s="32">
        <v>1.0999999999999999E-2</v>
      </c>
      <c r="BD29" s="39" t="s">
        <v>154</v>
      </c>
      <c r="BE29" s="32">
        <v>58.95</v>
      </c>
      <c r="BF29" s="32" t="s">
        <v>108</v>
      </c>
      <c r="BG29" s="32" t="s">
        <v>106</v>
      </c>
      <c r="BH29" s="32" t="s">
        <v>82</v>
      </c>
      <c r="BI29" s="32" t="s">
        <v>155</v>
      </c>
      <c r="BJ29" s="40"/>
      <c r="BL29" s="39" t="s">
        <v>154</v>
      </c>
      <c r="BM29" s="32">
        <v>55.8</v>
      </c>
      <c r="BN29" s="32" t="s">
        <v>108</v>
      </c>
      <c r="BO29" s="32" t="s">
        <v>106</v>
      </c>
      <c r="BP29" s="32" t="s">
        <v>82</v>
      </c>
      <c r="BQ29" s="32" t="s">
        <v>155</v>
      </c>
      <c r="BR29" s="40"/>
      <c r="BT29" s="39" t="s">
        <v>154</v>
      </c>
      <c r="BU29" s="32">
        <v>57.8</v>
      </c>
      <c r="BV29" s="32" t="s">
        <v>108</v>
      </c>
      <c r="BW29" s="32" t="s">
        <v>106</v>
      </c>
      <c r="BX29" s="32" t="s">
        <v>82</v>
      </c>
      <c r="BY29" s="32" t="s">
        <v>155</v>
      </c>
      <c r="BZ29" s="40"/>
      <c r="CB29" s="39" t="s">
        <v>154</v>
      </c>
      <c r="CC29" s="32">
        <v>55</v>
      </c>
      <c r="CD29" s="32" t="s">
        <v>108</v>
      </c>
      <c r="CE29" s="32" t="s">
        <v>106</v>
      </c>
      <c r="CF29" s="32" t="s">
        <v>82</v>
      </c>
      <c r="CG29" s="32" t="s">
        <v>155</v>
      </c>
      <c r="CH29" s="40"/>
      <c r="CJ29" s="39" t="s">
        <v>154</v>
      </c>
      <c r="CK29" s="32">
        <v>53.1</v>
      </c>
      <c r="CL29" s="32" t="s">
        <v>108</v>
      </c>
      <c r="CM29" s="32" t="s">
        <v>106</v>
      </c>
      <c r="CN29" s="32" t="s">
        <v>82</v>
      </c>
      <c r="CO29" s="32" t="s">
        <v>155</v>
      </c>
      <c r="CP29" s="40"/>
    </row>
    <row r="30" spans="1:94" x14ac:dyDescent="0.2">
      <c r="A30" s="32"/>
      <c r="B30" s="32"/>
      <c r="C30" s="32"/>
      <c r="D30" s="32"/>
      <c r="E30" s="32">
        <v>15.566000000000001</v>
      </c>
      <c r="G30" s="32"/>
      <c r="H30" s="32"/>
      <c r="I30" s="32"/>
      <c r="J30" s="32"/>
      <c r="K30" s="32">
        <v>5.9580000000000002</v>
      </c>
      <c r="M30" s="32"/>
      <c r="N30" s="32"/>
      <c r="O30" s="32"/>
      <c r="P30" s="32"/>
      <c r="Q30" s="32">
        <v>4.8419999999999996</v>
      </c>
      <c r="S30" s="32"/>
      <c r="T30" s="32"/>
      <c r="U30" s="32"/>
      <c r="V30" s="32"/>
      <c r="W30" s="32">
        <v>11.204000000000001</v>
      </c>
      <c r="Y30" s="32"/>
      <c r="Z30" s="32"/>
      <c r="AA30" s="32"/>
      <c r="AB30" s="32"/>
      <c r="AC30" s="32">
        <v>3.6930000000000001</v>
      </c>
      <c r="AE30" s="32"/>
      <c r="AF30" s="32"/>
      <c r="AG30" s="32"/>
      <c r="AH30" s="32"/>
      <c r="AI30" s="32">
        <v>1.4870000000000001</v>
      </c>
      <c r="AK30" s="32"/>
      <c r="AL30" s="32"/>
      <c r="AM30" s="32"/>
      <c r="AN30" s="32"/>
      <c r="AO30" s="32"/>
      <c r="AQ30" s="32"/>
      <c r="AR30" s="32"/>
      <c r="AS30" s="32"/>
      <c r="AT30" s="32"/>
      <c r="AU30" s="32">
        <v>0.254</v>
      </c>
      <c r="AW30" s="32"/>
      <c r="AX30" s="32"/>
      <c r="AY30" s="32"/>
      <c r="AZ30" s="32"/>
      <c r="BA30" s="32">
        <v>3.5999999999999997E-2</v>
      </c>
      <c r="BD30" s="39"/>
      <c r="BE30" s="32"/>
      <c r="BF30" s="32"/>
      <c r="BG30" s="32"/>
      <c r="BH30" s="32"/>
      <c r="BI30" s="32"/>
      <c r="BJ30" s="40"/>
      <c r="BL30" s="39"/>
      <c r="BM30" s="32"/>
      <c r="BN30" s="32"/>
      <c r="BO30" s="32"/>
      <c r="BP30" s="32"/>
      <c r="BQ30" s="32"/>
      <c r="BR30" s="40"/>
      <c r="BT30" s="39"/>
      <c r="BU30" s="32"/>
      <c r="BV30" s="32"/>
      <c r="BW30" s="32"/>
      <c r="BX30" s="32"/>
      <c r="BY30" s="32"/>
      <c r="BZ30" s="40"/>
      <c r="CB30" s="39"/>
      <c r="CC30" s="32"/>
      <c r="CD30" s="32"/>
      <c r="CE30" s="32"/>
      <c r="CF30" s="32"/>
      <c r="CG30" s="32"/>
      <c r="CH30" s="40"/>
      <c r="CJ30" s="39"/>
      <c r="CK30" s="32"/>
      <c r="CL30" s="32"/>
      <c r="CM30" s="32"/>
      <c r="CN30" s="32"/>
      <c r="CO30" s="32"/>
      <c r="CP30" s="40"/>
    </row>
    <row r="31" spans="1:94" x14ac:dyDescent="0.2">
      <c r="A31" s="32"/>
      <c r="B31" s="32"/>
      <c r="C31" s="32"/>
      <c r="D31" s="32"/>
      <c r="E31" s="32">
        <v>25.227</v>
      </c>
      <c r="G31" s="32"/>
      <c r="H31" s="32"/>
      <c r="I31" s="32"/>
      <c r="J31" s="32"/>
      <c r="K31" s="32">
        <v>9.5030000000000001</v>
      </c>
      <c r="M31" s="32"/>
      <c r="N31" s="32"/>
      <c r="O31" s="32"/>
      <c r="P31" s="32"/>
      <c r="Q31" s="32">
        <v>6.3280000000000003</v>
      </c>
      <c r="S31" s="32"/>
      <c r="T31" s="32"/>
      <c r="U31" s="32"/>
      <c r="V31" s="32"/>
      <c r="W31" s="32">
        <v>11.724</v>
      </c>
      <c r="Y31" s="32"/>
      <c r="Z31" s="32"/>
      <c r="AA31" s="32"/>
      <c r="AB31" s="32"/>
      <c r="AC31" s="32">
        <v>5.2850000000000001</v>
      </c>
      <c r="AE31" s="32"/>
      <c r="AF31" s="32"/>
      <c r="AG31" s="32"/>
      <c r="AH31" s="32"/>
      <c r="AI31" s="32">
        <v>1.577</v>
      </c>
      <c r="AK31" s="32"/>
      <c r="AL31" s="32"/>
      <c r="AM31" s="32"/>
      <c r="AN31" s="32"/>
      <c r="AO31" s="32">
        <v>0.14799999999999999</v>
      </c>
      <c r="AQ31" s="32"/>
      <c r="AR31" s="32"/>
      <c r="AS31" s="32"/>
      <c r="AT31" s="32"/>
      <c r="AU31" s="32">
        <v>0.17499999999999999</v>
      </c>
      <c r="AW31" s="32"/>
      <c r="AX31" s="32"/>
      <c r="AY31" s="32"/>
      <c r="AZ31" s="32"/>
      <c r="BA31" s="32">
        <v>8.9999999999999993E-3</v>
      </c>
      <c r="BD31" s="39" t="s">
        <v>128</v>
      </c>
      <c r="BE31" s="32" t="s">
        <v>129</v>
      </c>
      <c r="BF31" s="32" t="s">
        <v>130</v>
      </c>
      <c r="BG31" s="32" t="s">
        <v>119</v>
      </c>
      <c r="BH31" s="32" t="s">
        <v>131</v>
      </c>
      <c r="BI31" s="32" t="s">
        <v>132</v>
      </c>
      <c r="BJ31" s="40" t="s">
        <v>133</v>
      </c>
      <c r="BL31" s="39" t="s">
        <v>128</v>
      </c>
      <c r="BM31" s="32" t="s">
        <v>129</v>
      </c>
      <c r="BN31" s="32" t="s">
        <v>130</v>
      </c>
      <c r="BO31" s="32" t="s">
        <v>119</v>
      </c>
      <c r="BP31" s="32" t="s">
        <v>131</v>
      </c>
      <c r="BQ31" s="32" t="s">
        <v>132</v>
      </c>
      <c r="BR31" s="40" t="s">
        <v>133</v>
      </c>
      <c r="BT31" s="39" t="s">
        <v>128</v>
      </c>
      <c r="BU31" s="32" t="s">
        <v>129</v>
      </c>
      <c r="BV31" s="32" t="s">
        <v>130</v>
      </c>
      <c r="BW31" s="32" t="s">
        <v>119</v>
      </c>
      <c r="BX31" s="32" t="s">
        <v>131</v>
      </c>
      <c r="BY31" s="32" t="s">
        <v>132</v>
      </c>
      <c r="BZ31" s="40" t="s">
        <v>133</v>
      </c>
      <c r="CB31" s="39" t="s">
        <v>128</v>
      </c>
      <c r="CC31" s="32" t="s">
        <v>129</v>
      </c>
      <c r="CD31" s="32" t="s">
        <v>130</v>
      </c>
      <c r="CE31" s="32" t="s">
        <v>119</v>
      </c>
      <c r="CF31" s="32" t="s">
        <v>131</v>
      </c>
      <c r="CG31" s="32" t="s">
        <v>132</v>
      </c>
      <c r="CH31" s="40" t="s">
        <v>133</v>
      </c>
      <c r="CJ31" s="39" t="s">
        <v>128</v>
      </c>
      <c r="CK31" s="32" t="s">
        <v>129</v>
      </c>
      <c r="CL31" s="32" t="s">
        <v>130</v>
      </c>
      <c r="CM31" s="32" t="s">
        <v>119</v>
      </c>
      <c r="CN31" s="32" t="s">
        <v>131</v>
      </c>
      <c r="CO31" s="32" t="s">
        <v>132</v>
      </c>
      <c r="CP31" s="40" t="s">
        <v>133</v>
      </c>
    </row>
    <row r="32" spans="1:94" x14ac:dyDescent="0.2">
      <c r="A32" s="32"/>
      <c r="B32" s="32"/>
      <c r="C32" s="32"/>
      <c r="D32" s="32"/>
      <c r="E32" s="32">
        <v>31.204000000000001</v>
      </c>
      <c r="G32" s="32"/>
      <c r="H32" s="32"/>
      <c r="I32" s="32"/>
      <c r="J32" s="32"/>
      <c r="K32" s="32">
        <v>12.044</v>
      </c>
      <c r="M32" s="32"/>
      <c r="N32" s="32"/>
      <c r="O32" s="32"/>
      <c r="P32" s="32"/>
      <c r="Q32" s="32">
        <v>11.08</v>
      </c>
      <c r="S32" s="32"/>
      <c r="T32" s="32"/>
      <c r="U32" s="32"/>
      <c r="V32" s="32"/>
      <c r="W32" s="32">
        <v>18.882000000000001</v>
      </c>
      <c r="Y32" s="32"/>
      <c r="Z32" s="32"/>
      <c r="AA32" s="32"/>
      <c r="AB32" s="32"/>
      <c r="AC32" s="32">
        <v>2.516</v>
      </c>
      <c r="AE32" s="32"/>
      <c r="AF32" s="32"/>
      <c r="AG32" s="32"/>
      <c r="AH32" s="32"/>
      <c r="AI32" s="32">
        <v>4.1479999999999997</v>
      </c>
      <c r="AK32" s="32"/>
      <c r="AL32" s="32"/>
      <c r="AM32" s="32"/>
      <c r="AN32" s="32"/>
      <c r="AO32" s="32">
        <v>0.189</v>
      </c>
      <c r="AQ32" s="32"/>
      <c r="AR32" s="32"/>
      <c r="AS32" s="32"/>
      <c r="AT32" s="32"/>
      <c r="AU32" s="32">
        <v>0.27200000000000002</v>
      </c>
      <c r="AW32" s="32"/>
      <c r="AX32" s="32"/>
      <c r="AY32" s="32"/>
      <c r="AZ32" s="32"/>
      <c r="BA32" s="32">
        <v>6.3E-2</v>
      </c>
      <c r="BD32" s="39" t="s">
        <v>137</v>
      </c>
      <c r="BE32" s="32">
        <v>27.35</v>
      </c>
      <c r="BF32" s="32">
        <v>76.47</v>
      </c>
      <c r="BG32" s="32">
        <v>-49.13</v>
      </c>
      <c r="BH32" s="32">
        <v>23</v>
      </c>
      <c r="BI32" s="32">
        <v>19</v>
      </c>
      <c r="BJ32" s="40">
        <v>4.7119999999999997</v>
      </c>
      <c r="BL32" s="39" t="s">
        <v>137</v>
      </c>
      <c r="BM32" s="32">
        <v>23.6</v>
      </c>
      <c r="BN32" s="32">
        <v>80.3</v>
      </c>
      <c r="BO32" s="32">
        <v>-56.7</v>
      </c>
      <c r="BP32" s="32">
        <v>23</v>
      </c>
      <c r="BQ32" s="32">
        <v>19</v>
      </c>
      <c r="BR32" s="40">
        <v>5.43</v>
      </c>
      <c r="BT32" s="39" t="s">
        <v>137</v>
      </c>
      <c r="BU32" s="32">
        <v>26.8</v>
      </c>
      <c r="BV32" s="32">
        <v>80.599999999999994</v>
      </c>
      <c r="BW32" s="32">
        <v>-53.8</v>
      </c>
      <c r="BX32" s="32">
        <v>23</v>
      </c>
      <c r="BY32" s="32">
        <v>19</v>
      </c>
      <c r="BZ32" s="40">
        <v>5.16</v>
      </c>
      <c r="CB32" s="39" t="s">
        <v>137</v>
      </c>
      <c r="CC32" s="32">
        <v>25.9</v>
      </c>
      <c r="CD32" s="32">
        <v>78.900000000000006</v>
      </c>
      <c r="CE32" s="32">
        <v>-53</v>
      </c>
      <c r="CF32" s="32">
        <v>23</v>
      </c>
      <c r="CG32" s="32">
        <v>19</v>
      </c>
      <c r="CH32" s="40">
        <v>5.08</v>
      </c>
      <c r="CJ32" s="39" t="s">
        <v>137</v>
      </c>
      <c r="CK32" s="32">
        <v>30.5</v>
      </c>
      <c r="CL32" s="32">
        <v>76.400000000000006</v>
      </c>
      <c r="CM32" s="32">
        <v>-45.8</v>
      </c>
      <c r="CN32" s="32">
        <v>23</v>
      </c>
      <c r="CO32" s="32">
        <v>19</v>
      </c>
      <c r="CP32" s="40">
        <v>4.4000000000000004</v>
      </c>
    </row>
    <row r="33" spans="1:94" x14ac:dyDescent="0.2">
      <c r="A33" s="32"/>
      <c r="B33" s="32"/>
      <c r="C33" s="32"/>
      <c r="D33" s="32"/>
      <c r="E33" s="32">
        <v>18.919</v>
      </c>
      <c r="G33" s="32"/>
      <c r="H33" s="32"/>
      <c r="I33" s="32"/>
      <c r="J33" s="32"/>
      <c r="K33" s="32">
        <v>7.4050000000000002</v>
      </c>
      <c r="M33" s="32"/>
      <c r="N33" s="32"/>
      <c r="O33" s="32"/>
      <c r="P33" s="32"/>
      <c r="Q33" s="32">
        <v>6.2569999999999997</v>
      </c>
      <c r="S33" s="32"/>
      <c r="T33" s="32"/>
      <c r="U33" s="32"/>
      <c r="V33" s="32"/>
      <c r="W33" s="32">
        <v>11.465999999999999</v>
      </c>
      <c r="Y33" s="32"/>
      <c r="Z33" s="32"/>
      <c r="AA33" s="32"/>
      <c r="AB33" s="32"/>
      <c r="AC33" s="32">
        <v>5.7409999999999997</v>
      </c>
      <c r="AE33" s="32"/>
      <c r="AF33" s="32"/>
      <c r="AG33" s="32"/>
      <c r="AH33" s="32"/>
      <c r="AI33" s="32">
        <v>1.766</v>
      </c>
      <c r="AK33" s="32"/>
      <c r="AL33" s="32"/>
      <c r="AM33" s="32"/>
      <c r="AN33" s="32"/>
      <c r="AO33" s="32">
        <v>0.17399999999999999</v>
      </c>
      <c r="AQ33" s="32"/>
      <c r="AR33" s="32"/>
      <c r="AS33" s="32"/>
      <c r="AT33" s="32"/>
      <c r="AU33" s="32">
        <v>0.17199999999999999</v>
      </c>
      <c r="AW33" s="32"/>
      <c r="AX33" s="32"/>
      <c r="AY33" s="32"/>
      <c r="AZ33" s="32"/>
      <c r="BA33" s="32">
        <v>1.7000000000000001E-2</v>
      </c>
      <c r="BD33" s="39" t="s">
        <v>124</v>
      </c>
      <c r="BE33" s="32">
        <v>27.35</v>
      </c>
      <c r="BF33" s="32">
        <v>86.89</v>
      </c>
      <c r="BG33" s="32">
        <v>-59.55</v>
      </c>
      <c r="BH33" s="32">
        <v>23</v>
      </c>
      <c r="BI33" s="32">
        <v>19</v>
      </c>
      <c r="BJ33" s="40">
        <v>5.7110000000000003</v>
      </c>
      <c r="BL33" s="39" t="s">
        <v>124</v>
      </c>
      <c r="BM33" s="32">
        <v>23.6</v>
      </c>
      <c r="BN33" s="32">
        <v>87.2</v>
      </c>
      <c r="BO33" s="32">
        <v>-63.6</v>
      </c>
      <c r="BP33" s="32">
        <v>23</v>
      </c>
      <c r="BQ33" s="32">
        <v>19</v>
      </c>
      <c r="BR33" s="40">
        <v>6.1</v>
      </c>
      <c r="BT33" s="39" t="s">
        <v>124</v>
      </c>
      <c r="BU33" s="32">
        <v>26.8</v>
      </c>
      <c r="BV33" s="32">
        <v>86.4</v>
      </c>
      <c r="BW33" s="32">
        <v>-59.6</v>
      </c>
      <c r="BX33" s="32">
        <v>23</v>
      </c>
      <c r="BY33" s="32">
        <v>19</v>
      </c>
      <c r="BZ33" s="40">
        <v>5.72</v>
      </c>
      <c r="CB33" s="39" t="s">
        <v>124</v>
      </c>
      <c r="CC33" s="32">
        <v>25.9</v>
      </c>
      <c r="CD33" s="32">
        <v>90.2</v>
      </c>
      <c r="CE33" s="32">
        <v>-64.3</v>
      </c>
      <c r="CF33" s="32">
        <v>23</v>
      </c>
      <c r="CG33" s="32">
        <v>19</v>
      </c>
      <c r="CH33" s="40">
        <v>6.16</v>
      </c>
      <c r="CJ33" s="39" t="s">
        <v>124</v>
      </c>
      <c r="CK33" s="32">
        <v>30.5</v>
      </c>
      <c r="CL33" s="32">
        <v>87.3</v>
      </c>
      <c r="CM33" s="32">
        <v>-56.8</v>
      </c>
      <c r="CN33" s="32">
        <v>23</v>
      </c>
      <c r="CO33" s="32">
        <v>19</v>
      </c>
      <c r="CP33" s="40">
        <v>5.45</v>
      </c>
    </row>
    <row r="34" spans="1:94" x14ac:dyDescent="0.2">
      <c r="A34" s="32"/>
      <c r="B34" s="32"/>
      <c r="C34" s="32"/>
      <c r="D34" s="32"/>
      <c r="E34" s="32">
        <v>16.309000000000001</v>
      </c>
      <c r="G34" s="32"/>
      <c r="H34" s="32"/>
      <c r="I34" s="32"/>
      <c r="J34" s="32"/>
      <c r="K34" s="32">
        <v>6.6449999999999996</v>
      </c>
      <c r="M34" s="32"/>
      <c r="N34" s="32"/>
      <c r="O34" s="32"/>
      <c r="P34" s="32"/>
      <c r="Q34" s="32">
        <v>7.2759999999999998</v>
      </c>
      <c r="S34" s="32"/>
      <c r="T34" s="32"/>
      <c r="U34" s="32"/>
      <c r="V34" s="32"/>
      <c r="W34" s="32">
        <v>10.446</v>
      </c>
      <c r="Y34" s="32"/>
      <c r="Z34" s="32"/>
      <c r="AA34" s="32"/>
      <c r="AB34" s="32"/>
      <c r="AC34" s="32">
        <v>4.45</v>
      </c>
      <c r="AE34" s="32"/>
      <c r="AF34" s="32"/>
      <c r="AG34" s="32"/>
      <c r="AH34" s="32"/>
      <c r="AI34" s="32">
        <v>2.1920000000000002</v>
      </c>
      <c r="AK34" s="32"/>
      <c r="AL34" s="32"/>
      <c r="AM34" s="32"/>
      <c r="AN34" s="32"/>
      <c r="AO34" s="32">
        <v>0.192</v>
      </c>
      <c r="AQ34" s="32"/>
      <c r="AR34" s="32"/>
      <c r="AS34" s="32"/>
      <c r="AT34" s="32"/>
      <c r="AU34" s="32">
        <v>0.13800000000000001</v>
      </c>
      <c r="AW34" s="32"/>
      <c r="AX34" s="32"/>
      <c r="AY34" s="32"/>
      <c r="AZ34" s="32"/>
      <c r="BA34" s="32">
        <v>1.7999999999999999E-2</v>
      </c>
      <c r="BD34" s="39" t="s">
        <v>126</v>
      </c>
      <c r="BE34" s="32">
        <v>27.35</v>
      </c>
      <c r="BF34" s="32">
        <v>97.31</v>
      </c>
      <c r="BG34" s="32">
        <v>-69.959999999999994</v>
      </c>
      <c r="BH34" s="32">
        <v>23</v>
      </c>
      <c r="BI34" s="32">
        <v>16</v>
      </c>
      <c r="BJ34" s="40">
        <v>6.391</v>
      </c>
      <c r="BL34" s="39" t="s">
        <v>126</v>
      </c>
      <c r="BM34" s="32">
        <v>23.6</v>
      </c>
      <c r="BN34" s="32">
        <v>95.3</v>
      </c>
      <c r="BO34" s="32">
        <v>-71.599999999999994</v>
      </c>
      <c r="BP34" s="32">
        <v>23</v>
      </c>
      <c r="BQ34" s="32">
        <v>16</v>
      </c>
      <c r="BR34" s="40">
        <v>6.54</v>
      </c>
      <c r="BT34" s="39" t="s">
        <v>126</v>
      </c>
      <c r="BU34" s="32">
        <v>26.8</v>
      </c>
      <c r="BV34" s="32">
        <v>95.5</v>
      </c>
      <c r="BW34" s="32">
        <v>-68.7</v>
      </c>
      <c r="BX34" s="32">
        <v>23</v>
      </c>
      <c r="BY34" s="32">
        <v>16</v>
      </c>
      <c r="BZ34" s="40">
        <v>6.28</v>
      </c>
      <c r="CB34" s="39" t="s">
        <v>126</v>
      </c>
      <c r="CC34" s="32">
        <v>25.9</v>
      </c>
      <c r="CD34" s="32">
        <v>93.2</v>
      </c>
      <c r="CE34" s="32">
        <v>-67.3</v>
      </c>
      <c r="CF34" s="32">
        <v>23</v>
      </c>
      <c r="CG34" s="32">
        <v>16</v>
      </c>
      <c r="CH34" s="40">
        <v>6.15</v>
      </c>
      <c r="CJ34" s="39" t="s">
        <v>126</v>
      </c>
      <c r="CK34" s="32">
        <v>30.5</v>
      </c>
      <c r="CL34" s="32">
        <v>91.8</v>
      </c>
      <c r="CM34" s="32">
        <v>-61.2</v>
      </c>
      <c r="CN34" s="32">
        <v>23</v>
      </c>
      <c r="CO34" s="32">
        <v>16</v>
      </c>
      <c r="CP34" s="40">
        <v>5.59</v>
      </c>
    </row>
    <row r="35" spans="1:94" x14ac:dyDescent="0.2">
      <c r="A35" s="32"/>
      <c r="B35" s="32"/>
      <c r="C35" s="32"/>
      <c r="D35" s="32"/>
      <c r="E35" s="32">
        <v>11.366</v>
      </c>
      <c r="G35" s="32"/>
      <c r="H35" s="32"/>
      <c r="I35" s="32"/>
      <c r="J35" s="32"/>
      <c r="K35" s="32">
        <v>4.3310000000000004</v>
      </c>
      <c r="M35" s="32"/>
      <c r="N35" s="32"/>
      <c r="O35" s="32"/>
      <c r="P35" s="32"/>
      <c r="Q35" s="32">
        <v>4.3680000000000003</v>
      </c>
      <c r="S35" s="32"/>
      <c r="T35" s="32"/>
      <c r="U35" s="32"/>
      <c r="V35" s="32"/>
      <c r="W35" s="32">
        <v>10.208</v>
      </c>
      <c r="Y35" s="32"/>
      <c r="Z35" s="32"/>
      <c r="AA35" s="32"/>
      <c r="AB35" s="32"/>
      <c r="AC35" s="32">
        <v>1.681</v>
      </c>
      <c r="AE35" s="32"/>
      <c r="AF35" s="32"/>
      <c r="AG35" s="32"/>
      <c r="AH35" s="32"/>
      <c r="AI35" s="32">
        <v>1.0840000000000001</v>
      </c>
      <c r="AK35" s="32"/>
      <c r="AL35" s="32"/>
      <c r="AM35" s="32"/>
      <c r="AN35" s="32"/>
      <c r="AO35" s="32">
        <v>0.16400000000000001</v>
      </c>
      <c r="AQ35" s="32"/>
      <c r="AR35" s="32"/>
      <c r="AS35" s="32"/>
      <c r="AT35" s="32"/>
      <c r="AU35" s="32">
        <v>8.3000000000000004E-2</v>
      </c>
      <c r="AW35" s="32"/>
      <c r="AX35" s="32"/>
      <c r="AY35" s="32"/>
      <c r="AZ35" s="32"/>
      <c r="BA35" s="32"/>
      <c r="BD35" s="39" t="s">
        <v>142</v>
      </c>
      <c r="BE35" s="32">
        <v>27.35</v>
      </c>
      <c r="BF35" s="32">
        <v>38.36</v>
      </c>
      <c r="BG35" s="32">
        <v>-11.01</v>
      </c>
      <c r="BH35" s="32">
        <v>23</v>
      </c>
      <c r="BI35" s="32">
        <v>39</v>
      </c>
      <c r="BJ35" s="40">
        <v>1.2450000000000001</v>
      </c>
      <c r="BL35" s="39" t="s">
        <v>142</v>
      </c>
      <c r="BM35" s="32">
        <v>23.6</v>
      </c>
      <c r="BN35" s="32">
        <v>39.4</v>
      </c>
      <c r="BO35" s="32">
        <v>-15.8</v>
      </c>
      <c r="BP35" s="32">
        <v>23</v>
      </c>
      <c r="BQ35" s="32">
        <v>39</v>
      </c>
      <c r="BR35" s="40">
        <v>1.79</v>
      </c>
      <c r="BT35" s="39" t="s">
        <v>142</v>
      </c>
      <c r="BU35" s="32">
        <v>26.8</v>
      </c>
      <c r="BV35" s="32">
        <v>37.700000000000003</v>
      </c>
      <c r="BW35" s="32">
        <v>-10.9</v>
      </c>
      <c r="BX35" s="32">
        <v>23</v>
      </c>
      <c r="BY35" s="32">
        <v>39</v>
      </c>
      <c r="BZ35" s="40">
        <v>1.23</v>
      </c>
      <c r="CB35" s="39" t="s">
        <v>142</v>
      </c>
      <c r="CC35" s="32">
        <v>25.9</v>
      </c>
      <c r="CD35" s="32">
        <v>38.1</v>
      </c>
      <c r="CE35" s="32">
        <v>-12.2</v>
      </c>
      <c r="CF35" s="32">
        <v>23</v>
      </c>
      <c r="CG35" s="32">
        <v>39</v>
      </c>
      <c r="CH35" s="40">
        <v>1.39</v>
      </c>
      <c r="CJ35" s="39" t="s">
        <v>142</v>
      </c>
      <c r="CK35" s="32">
        <v>30.5</v>
      </c>
      <c r="CL35" s="32">
        <v>38.6</v>
      </c>
      <c r="CM35" s="32">
        <v>-8.09</v>
      </c>
      <c r="CN35" s="32">
        <v>23</v>
      </c>
      <c r="CO35" s="32">
        <v>39</v>
      </c>
      <c r="CP35" s="40">
        <v>0.91500000000000004</v>
      </c>
    </row>
    <row r="36" spans="1:94" x14ac:dyDescent="0.2">
      <c r="A36" s="32"/>
      <c r="B36" s="32"/>
      <c r="C36" s="32"/>
      <c r="D36" s="32"/>
      <c r="E36" s="32">
        <v>11.497999999999999</v>
      </c>
      <c r="G36" s="32"/>
      <c r="H36" s="32"/>
      <c r="I36" s="32"/>
      <c r="J36" s="32"/>
      <c r="K36" s="32">
        <v>4.6500000000000004</v>
      </c>
      <c r="M36" s="32"/>
      <c r="N36" s="32"/>
      <c r="O36" s="32"/>
      <c r="P36" s="32"/>
      <c r="Q36" s="32">
        <v>4.9169999999999998</v>
      </c>
      <c r="S36" s="32"/>
      <c r="T36" s="32"/>
      <c r="U36" s="32"/>
      <c r="V36" s="32"/>
      <c r="W36" s="32">
        <v>10.708</v>
      </c>
      <c r="Y36" s="32"/>
      <c r="Z36" s="32"/>
      <c r="AA36" s="32"/>
      <c r="AB36" s="32"/>
      <c r="AC36" s="32">
        <v>2.258</v>
      </c>
      <c r="AE36" s="32"/>
      <c r="AF36" s="32"/>
      <c r="AG36" s="32"/>
      <c r="AH36" s="32"/>
      <c r="AI36" s="32">
        <v>0.66900000000000004</v>
      </c>
      <c r="AK36" s="32"/>
      <c r="AL36" s="32"/>
      <c r="AM36" s="32"/>
      <c r="AN36" s="32"/>
      <c r="AO36" s="32">
        <v>0.127</v>
      </c>
      <c r="AQ36" s="32"/>
      <c r="AR36" s="32"/>
      <c r="AS36" s="32"/>
      <c r="AT36" s="32"/>
      <c r="AU36" s="32">
        <v>0.123</v>
      </c>
      <c r="AW36" s="32"/>
      <c r="AX36" s="32"/>
      <c r="AY36" s="32"/>
      <c r="AZ36" s="32"/>
      <c r="BA36" s="32">
        <v>7.0000000000000001E-3</v>
      </c>
      <c r="BD36" s="39" t="s">
        <v>144</v>
      </c>
      <c r="BE36" s="32">
        <v>76.47</v>
      </c>
      <c r="BF36" s="32">
        <v>86.89</v>
      </c>
      <c r="BG36" s="32">
        <v>-10.42</v>
      </c>
      <c r="BH36" s="32">
        <v>19</v>
      </c>
      <c r="BI36" s="32">
        <v>19</v>
      </c>
      <c r="BJ36" s="40">
        <v>0.95509999999999995</v>
      </c>
      <c r="BL36" s="39" t="s">
        <v>144</v>
      </c>
      <c r="BM36" s="32">
        <v>80.3</v>
      </c>
      <c r="BN36" s="32">
        <v>87.2</v>
      </c>
      <c r="BO36" s="32">
        <v>-6.95</v>
      </c>
      <c r="BP36" s="32">
        <v>19</v>
      </c>
      <c r="BQ36" s="32">
        <v>19</v>
      </c>
      <c r="BR36" s="40">
        <v>0.63700000000000001</v>
      </c>
      <c r="BT36" s="39" t="s">
        <v>144</v>
      </c>
      <c r="BU36" s="32">
        <v>80.599999999999994</v>
      </c>
      <c r="BV36" s="32">
        <v>86.4</v>
      </c>
      <c r="BW36" s="32">
        <v>-5.84</v>
      </c>
      <c r="BX36" s="32">
        <v>19</v>
      </c>
      <c r="BY36" s="32">
        <v>19</v>
      </c>
      <c r="BZ36" s="40">
        <v>0.53500000000000003</v>
      </c>
      <c r="CB36" s="39" t="s">
        <v>144</v>
      </c>
      <c r="CC36" s="32">
        <v>78.900000000000006</v>
      </c>
      <c r="CD36" s="32">
        <v>90.2</v>
      </c>
      <c r="CE36" s="32">
        <v>-11.3</v>
      </c>
      <c r="CF36" s="32">
        <v>19</v>
      </c>
      <c r="CG36" s="32">
        <v>19</v>
      </c>
      <c r="CH36" s="40">
        <v>1.03</v>
      </c>
      <c r="CJ36" s="39" t="s">
        <v>144</v>
      </c>
      <c r="CK36" s="32">
        <v>76.400000000000006</v>
      </c>
      <c r="CL36" s="32">
        <v>87.3</v>
      </c>
      <c r="CM36" s="32">
        <v>-10.9</v>
      </c>
      <c r="CN36" s="32">
        <v>19</v>
      </c>
      <c r="CO36" s="32">
        <v>19</v>
      </c>
      <c r="CP36" s="40">
        <v>1</v>
      </c>
    </row>
    <row r="37" spans="1:94" x14ac:dyDescent="0.2">
      <c r="A37" s="32"/>
      <c r="B37" s="32"/>
      <c r="C37" s="32"/>
      <c r="D37" s="32"/>
      <c r="E37" s="32">
        <v>17.053999999999998</v>
      </c>
      <c r="G37" s="32"/>
      <c r="H37" s="32"/>
      <c r="I37" s="32"/>
      <c r="J37" s="32"/>
      <c r="K37" s="32">
        <v>6.9989999999999997</v>
      </c>
      <c r="M37" s="32"/>
      <c r="N37" s="32"/>
      <c r="O37" s="32"/>
      <c r="P37" s="32"/>
      <c r="Q37" s="32">
        <v>5.6669999999999998</v>
      </c>
      <c r="S37" s="32"/>
      <c r="T37" s="32"/>
      <c r="U37" s="32"/>
      <c r="V37" s="32"/>
      <c r="W37" s="32">
        <v>9.7050000000000001</v>
      </c>
      <c r="Y37" s="32"/>
      <c r="Z37" s="32"/>
      <c r="AA37" s="32"/>
      <c r="AB37" s="32"/>
      <c r="AC37" s="32">
        <v>5.3879999999999999</v>
      </c>
      <c r="AE37" s="32"/>
      <c r="AF37" s="32"/>
      <c r="AG37" s="32"/>
      <c r="AH37" s="32"/>
      <c r="AI37" s="32">
        <v>1.2390000000000001</v>
      </c>
      <c r="AK37" s="32"/>
      <c r="AL37" s="32"/>
      <c r="AM37" s="32"/>
      <c r="AN37" s="32"/>
      <c r="AO37" s="32">
        <v>0.19800000000000001</v>
      </c>
      <c r="AQ37" s="32"/>
      <c r="AR37" s="32"/>
      <c r="AS37" s="32"/>
      <c r="AT37" s="32"/>
      <c r="AU37" s="32">
        <v>0.14199999999999999</v>
      </c>
      <c r="AW37" s="32"/>
      <c r="AX37" s="32"/>
      <c r="AY37" s="32"/>
      <c r="AZ37" s="32"/>
      <c r="BA37" s="32">
        <v>1.7000000000000001E-2</v>
      </c>
      <c r="BD37" s="39" t="s">
        <v>146</v>
      </c>
      <c r="BE37" s="32">
        <v>76.47</v>
      </c>
      <c r="BF37" s="32">
        <v>97.31</v>
      </c>
      <c r="BG37" s="32">
        <v>-20.84</v>
      </c>
      <c r="BH37" s="32">
        <v>19</v>
      </c>
      <c r="BI37" s="32">
        <v>16</v>
      </c>
      <c r="BJ37" s="40">
        <v>1.8260000000000001</v>
      </c>
      <c r="BL37" s="39" t="s">
        <v>146</v>
      </c>
      <c r="BM37" s="32">
        <v>80.3</v>
      </c>
      <c r="BN37" s="32">
        <v>95.3</v>
      </c>
      <c r="BO37" s="32">
        <v>-15</v>
      </c>
      <c r="BP37" s="32">
        <v>19</v>
      </c>
      <c r="BQ37" s="32">
        <v>16</v>
      </c>
      <c r="BR37" s="40">
        <v>1.31</v>
      </c>
      <c r="BT37" s="39" t="s">
        <v>146</v>
      </c>
      <c r="BU37" s="32">
        <v>80.599999999999994</v>
      </c>
      <c r="BV37" s="32">
        <v>95.5</v>
      </c>
      <c r="BW37" s="32">
        <v>-14.9</v>
      </c>
      <c r="BX37" s="32">
        <v>19</v>
      </c>
      <c r="BY37" s="32">
        <v>16</v>
      </c>
      <c r="BZ37" s="40">
        <v>1.31</v>
      </c>
      <c r="CB37" s="39" t="s">
        <v>146</v>
      </c>
      <c r="CC37" s="32">
        <v>78.900000000000006</v>
      </c>
      <c r="CD37" s="32">
        <v>93.2</v>
      </c>
      <c r="CE37" s="32">
        <v>-14.3</v>
      </c>
      <c r="CF37" s="32">
        <v>19</v>
      </c>
      <c r="CG37" s="32">
        <v>16</v>
      </c>
      <c r="CH37" s="40">
        <v>1.25</v>
      </c>
      <c r="CJ37" s="39" t="s">
        <v>146</v>
      </c>
      <c r="CK37" s="32">
        <v>76.400000000000006</v>
      </c>
      <c r="CL37" s="32">
        <v>91.8</v>
      </c>
      <c r="CM37" s="32">
        <v>-15.4</v>
      </c>
      <c r="CN37" s="32">
        <v>19</v>
      </c>
      <c r="CO37" s="32">
        <v>16</v>
      </c>
      <c r="CP37" s="40">
        <v>1.35</v>
      </c>
    </row>
    <row r="38" spans="1:94" x14ac:dyDescent="0.2">
      <c r="A38" s="32"/>
      <c r="B38" s="32"/>
      <c r="C38" s="32"/>
      <c r="D38" s="32"/>
      <c r="E38" s="32">
        <v>20.29</v>
      </c>
      <c r="G38" s="32"/>
      <c r="H38" s="32"/>
      <c r="I38" s="32"/>
      <c r="J38" s="32"/>
      <c r="K38" s="32">
        <v>11.045</v>
      </c>
      <c r="M38" s="32"/>
      <c r="N38" s="32"/>
      <c r="O38" s="32"/>
      <c r="P38" s="32"/>
      <c r="Q38" s="32">
        <v>7.9989999999999997</v>
      </c>
      <c r="S38" s="32"/>
      <c r="T38" s="32"/>
      <c r="U38" s="32"/>
      <c r="V38" s="32"/>
      <c r="W38" s="32">
        <v>10.884</v>
      </c>
      <c r="Y38" s="32"/>
      <c r="Z38" s="32"/>
      <c r="AA38" s="32"/>
      <c r="AB38" s="32"/>
      <c r="AC38" s="32">
        <v>4.7450000000000001</v>
      </c>
      <c r="AE38" s="32"/>
      <c r="AF38" s="32"/>
      <c r="AG38" s="32"/>
      <c r="AH38" s="32"/>
      <c r="AI38" s="32">
        <v>46.356000000000002</v>
      </c>
      <c r="AK38" s="32"/>
      <c r="AL38" s="32"/>
      <c r="AM38" s="32"/>
      <c r="AN38" s="32"/>
      <c r="AO38" s="32">
        <v>0.22500000000000001</v>
      </c>
      <c r="AQ38" s="32"/>
      <c r="AR38" s="32"/>
      <c r="AS38" s="32"/>
      <c r="AT38" s="32"/>
      <c r="AU38" s="32">
        <v>7.2999999999999995E-2</v>
      </c>
      <c r="AW38" s="32"/>
      <c r="AX38" s="32"/>
      <c r="AY38" s="32"/>
      <c r="AZ38" s="32"/>
      <c r="BA38" s="32">
        <v>1.4E-2</v>
      </c>
      <c r="BD38" s="39" t="s">
        <v>148</v>
      </c>
      <c r="BE38" s="32">
        <v>76.47</v>
      </c>
      <c r="BF38" s="32">
        <v>38.36</v>
      </c>
      <c r="BG38" s="32">
        <v>38.11</v>
      </c>
      <c r="BH38" s="32">
        <v>19</v>
      </c>
      <c r="BI38" s="32">
        <v>39</v>
      </c>
      <c r="BJ38" s="40">
        <v>4.0510000000000002</v>
      </c>
      <c r="BL38" s="39" t="s">
        <v>148</v>
      </c>
      <c r="BM38" s="32">
        <v>80.3</v>
      </c>
      <c r="BN38" s="32">
        <v>39.4</v>
      </c>
      <c r="BO38" s="32">
        <v>40.9</v>
      </c>
      <c r="BP38" s="32">
        <v>19</v>
      </c>
      <c r="BQ38" s="32">
        <v>39</v>
      </c>
      <c r="BR38" s="40">
        <v>4.34</v>
      </c>
      <c r="BT38" s="39" t="s">
        <v>148</v>
      </c>
      <c r="BU38" s="32">
        <v>80.599999999999994</v>
      </c>
      <c r="BV38" s="32">
        <v>37.700000000000003</v>
      </c>
      <c r="BW38" s="32">
        <v>42.9</v>
      </c>
      <c r="BX38" s="32">
        <v>19</v>
      </c>
      <c r="BY38" s="32">
        <v>39</v>
      </c>
      <c r="BZ38" s="40">
        <v>4.5599999999999996</v>
      </c>
      <c r="CB38" s="39" t="s">
        <v>148</v>
      </c>
      <c r="CC38" s="32">
        <v>78.900000000000006</v>
      </c>
      <c r="CD38" s="32">
        <v>38.1</v>
      </c>
      <c r="CE38" s="32">
        <v>40.799999999999997</v>
      </c>
      <c r="CF38" s="32">
        <v>19</v>
      </c>
      <c r="CG38" s="32">
        <v>39</v>
      </c>
      <c r="CH38" s="40">
        <v>4.33</v>
      </c>
      <c r="CJ38" s="39" t="s">
        <v>148</v>
      </c>
      <c r="CK38" s="32">
        <v>76.400000000000006</v>
      </c>
      <c r="CL38" s="32">
        <v>38.6</v>
      </c>
      <c r="CM38" s="32">
        <v>37.799999999999997</v>
      </c>
      <c r="CN38" s="32">
        <v>19</v>
      </c>
      <c r="CO38" s="32">
        <v>39</v>
      </c>
      <c r="CP38" s="40">
        <v>4.01</v>
      </c>
    </row>
    <row r="39" spans="1:94" x14ac:dyDescent="0.2">
      <c r="A39" s="32"/>
      <c r="B39" s="32"/>
      <c r="C39" s="32"/>
      <c r="D39" s="32"/>
      <c r="E39" s="32">
        <v>23.684999999999999</v>
      </c>
      <c r="G39" s="32"/>
      <c r="H39" s="32"/>
      <c r="I39" s="32"/>
      <c r="J39" s="32"/>
      <c r="K39" s="32">
        <v>10.205</v>
      </c>
      <c r="M39" s="32"/>
      <c r="N39" s="32"/>
      <c r="O39" s="32"/>
      <c r="P39" s="32"/>
      <c r="Q39" s="32">
        <v>8.73</v>
      </c>
      <c r="S39" s="32"/>
      <c r="T39" s="32"/>
      <c r="U39" s="32"/>
      <c r="V39" s="32"/>
      <c r="W39" s="32">
        <v>12.619</v>
      </c>
      <c r="Y39" s="32"/>
      <c r="Z39" s="32"/>
      <c r="AA39" s="32"/>
      <c r="AB39" s="32"/>
      <c r="AC39" s="32">
        <v>3.07</v>
      </c>
      <c r="AE39" s="32"/>
      <c r="AF39" s="32"/>
      <c r="AG39" s="32"/>
      <c r="AH39" s="32"/>
      <c r="AI39" s="32">
        <v>2.7450000000000001</v>
      </c>
      <c r="AK39" s="32"/>
      <c r="AL39" s="32"/>
      <c r="AM39" s="32"/>
      <c r="AN39" s="32"/>
      <c r="AO39" s="32">
        <v>0.216</v>
      </c>
      <c r="AQ39" s="32"/>
      <c r="AR39" s="32"/>
      <c r="AS39" s="32"/>
      <c r="AT39" s="32"/>
      <c r="AU39" s="32">
        <v>0.371</v>
      </c>
      <c r="AW39" s="32"/>
      <c r="AX39" s="32"/>
      <c r="AY39" s="32"/>
      <c r="AZ39" s="32"/>
      <c r="BA39" s="32">
        <v>8.1000000000000003E-2</v>
      </c>
      <c r="BD39" s="39" t="s">
        <v>150</v>
      </c>
      <c r="BE39" s="32">
        <v>86.89</v>
      </c>
      <c r="BF39" s="32">
        <v>97.31</v>
      </c>
      <c r="BG39" s="32">
        <v>-10.42</v>
      </c>
      <c r="BH39" s="32">
        <v>19</v>
      </c>
      <c r="BI39" s="32">
        <v>16</v>
      </c>
      <c r="BJ39" s="40">
        <v>0.91290000000000004</v>
      </c>
      <c r="BL39" s="39" t="s">
        <v>150</v>
      </c>
      <c r="BM39" s="32">
        <v>87.2</v>
      </c>
      <c r="BN39" s="32">
        <v>95.3</v>
      </c>
      <c r="BO39" s="32">
        <v>-8.0399999999999991</v>
      </c>
      <c r="BP39" s="32">
        <v>19</v>
      </c>
      <c r="BQ39" s="32">
        <v>16</v>
      </c>
      <c r="BR39" s="40">
        <v>0.70499999999999996</v>
      </c>
      <c r="BT39" s="39" t="s">
        <v>150</v>
      </c>
      <c r="BU39" s="32">
        <v>86.4</v>
      </c>
      <c r="BV39" s="32">
        <v>95.5</v>
      </c>
      <c r="BW39" s="32">
        <v>-9.08</v>
      </c>
      <c r="BX39" s="32">
        <v>19</v>
      </c>
      <c r="BY39" s="32">
        <v>16</v>
      </c>
      <c r="BZ39" s="40">
        <v>0.79600000000000004</v>
      </c>
      <c r="CB39" s="39" t="s">
        <v>150</v>
      </c>
      <c r="CC39" s="32">
        <v>90.2</v>
      </c>
      <c r="CD39" s="32">
        <v>93.2</v>
      </c>
      <c r="CE39" s="32">
        <v>-3.03</v>
      </c>
      <c r="CF39" s="32">
        <v>19</v>
      </c>
      <c r="CG39" s="32">
        <v>16</v>
      </c>
      <c r="CH39" s="40">
        <v>0.26500000000000001</v>
      </c>
      <c r="CJ39" s="39" t="s">
        <v>150</v>
      </c>
      <c r="CK39" s="32">
        <v>87.3</v>
      </c>
      <c r="CL39" s="32">
        <v>91.8</v>
      </c>
      <c r="CM39" s="32">
        <v>-4.43</v>
      </c>
      <c r="CN39" s="32">
        <v>19</v>
      </c>
      <c r="CO39" s="32">
        <v>16</v>
      </c>
      <c r="CP39" s="40">
        <v>0.38900000000000001</v>
      </c>
    </row>
    <row r="40" spans="1:94" x14ac:dyDescent="0.2">
      <c r="A40" s="32"/>
      <c r="B40" s="32"/>
      <c r="C40" s="32"/>
      <c r="D40" s="32"/>
      <c r="E40" s="32">
        <v>40.414000000000001</v>
      </c>
      <c r="G40" s="32"/>
      <c r="H40" s="32"/>
      <c r="I40" s="32"/>
      <c r="J40" s="32"/>
      <c r="K40" s="32">
        <v>14.316000000000001</v>
      </c>
      <c r="M40" s="32"/>
      <c r="N40" s="32"/>
      <c r="O40" s="32"/>
      <c r="P40" s="32"/>
      <c r="Q40" s="32">
        <v>13.010999999999999</v>
      </c>
      <c r="S40" s="32"/>
      <c r="T40" s="32"/>
      <c r="U40" s="32"/>
      <c r="V40" s="32"/>
      <c r="W40" s="32">
        <v>13.308999999999999</v>
      </c>
      <c r="Y40" s="32"/>
      <c r="Z40" s="32"/>
      <c r="AA40" s="32"/>
      <c r="AB40" s="32"/>
      <c r="AC40" s="32">
        <v>7.407</v>
      </c>
      <c r="AE40" s="32"/>
      <c r="AF40" s="32"/>
      <c r="AG40" s="32"/>
      <c r="AH40" s="32"/>
      <c r="AI40" s="32">
        <v>3.444</v>
      </c>
      <c r="AK40" s="32"/>
      <c r="AL40" s="32"/>
      <c r="AM40" s="32"/>
      <c r="AN40" s="32"/>
      <c r="AO40" s="32">
        <v>0.17199999999999999</v>
      </c>
      <c r="AQ40" s="32"/>
      <c r="AR40" s="32"/>
      <c r="AS40" s="32"/>
      <c r="AT40" s="32"/>
      <c r="AU40" s="32">
        <v>0.189</v>
      </c>
      <c r="AW40" s="32"/>
      <c r="AX40" s="32"/>
      <c r="AY40" s="32"/>
      <c r="AZ40" s="32"/>
      <c r="BA40" s="32">
        <v>0.02</v>
      </c>
      <c r="BD40" s="39" t="s">
        <v>152</v>
      </c>
      <c r="BE40" s="32">
        <v>86.89</v>
      </c>
      <c r="BF40" s="32">
        <v>38.36</v>
      </c>
      <c r="BG40" s="32">
        <v>48.54</v>
      </c>
      <c r="BH40" s="32">
        <v>19</v>
      </c>
      <c r="BI40" s="32">
        <v>39</v>
      </c>
      <c r="BJ40" s="40">
        <v>5.1589999999999998</v>
      </c>
      <c r="BL40" s="39" t="s">
        <v>152</v>
      </c>
      <c r="BM40" s="32">
        <v>87.2</v>
      </c>
      <c r="BN40" s="32">
        <v>39.4</v>
      </c>
      <c r="BO40" s="32">
        <v>47.8</v>
      </c>
      <c r="BP40" s="32">
        <v>19</v>
      </c>
      <c r="BQ40" s="32">
        <v>39</v>
      </c>
      <c r="BR40" s="40">
        <v>5.08</v>
      </c>
      <c r="BT40" s="39" t="s">
        <v>152</v>
      </c>
      <c r="BU40" s="32">
        <v>86.4</v>
      </c>
      <c r="BV40" s="32">
        <v>37.700000000000003</v>
      </c>
      <c r="BW40" s="32">
        <v>48.8</v>
      </c>
      <c r="BX40" s="32">
        <v>19</v>
      </c>
      <c r="BY40" s="32">
        <v>39</v>
      </c>
      <c r="BZ40" s="40">
        <v>5.18</v>
      </c>
      <c r="CB40" s="39" t="s">
        <v>152</v>
      </c>
      <c r="CC40" s="32">
        <v>90.2</v>
      </c>
      <c r="CD40" s="32">
        <v>38.1</v>
      </c>
      <c r="CE40" s="32">
        <v>52</v>
      </c>
      <c r="CF40" s="32">
        <v>19</v>
      </c>
      <c r="CG40" s="32">
        <v>39</v>
      </c>
      <c r="CH40" s="40">
        <v>5.53</v>
      </c>
      <c r="CJ40" s="39" t="s">
        <v>152</v>
      </c>
      <c r="CK40" s="32">
        <v>87.3</v>
      </c>
      <c r="CL40" s="32">
        <v>38.6</v>
      </c>
      <c r="CM40" s="32">
        <v>48.7</v>
      </c>
      <c r="CN40" s="32">
        <v>19</v>
      </c>
      <c r="CO40" s="32">
        <v>39</v>
      </c>
      <c r="CP40" s="40">
        <v>5.18</v>
      </c>
    </row>
    <row r="41" spans="1:94" x14ac:dyDescent="0.2">
      <c r="A41" s="32"/>
      <c r="B41" s="32"/>
      <c r="C41" s="32"/>
      <c r="D41" s="32"/>
      <c r="E41" s="32">
        <v>15.007999999999999</v>
      </c>
      <c r="G41" s="32"/>
      <c r="H41" s="32"/>
      <c r="I41" s="32"/>
      <c r="J41" s="32"/>
      <c r="K41" s="32">
        <v>6.6970000000000001</v>
      </c>
      <c r="M41" s="32"/>
      <c r="N41" s="32"/>
      <c r="O41" s="32"/>
      <c r="P41" s="32"/>
      <c r="Q41" s="32">
        <v>6.907</v>
      </c>
      <c r="S41" s="32"/>
      <c r="T41" s="32"/>
      <c r="U41" s="32"/>
      <c r="V41" s="32"/>
      <c r="W41" s="32">
        <v>9.5129999999999999</v>
      </c>
      <c r="Y41" s="32"/>
      <c r="Z41" s="32"/>
      <c r="AA41" s="32"/>
      <c r="AB41" s="32"/>
      <c r="AC41" s="32">
        <v>3.19</v>
      </c>
      <c r="AE41" s="32"/>
      <c r="AF41" s="32"/>
      <c r="AG41" s="32"/>
      <c r="AH41" s="32"/>
      <c r="AI41" s="32">
        <v>3.8490000000000002</v>
      </c>
      <c r="AK41" s="32"/>
      <c r="AL41" s="32"/>
      <c r="AM41" s="32"/>
      <c r="AN41" s="32"/>
      <c r="AO41" s="32">
        <v>0.22</v>
      </c>
      <c r="AQ41" s="32"/>
      <c r="AR41" s="32"/>
      <c r="AS41" s="32"/>
      <c r="AT41" s="32"/>
      <c r="AU41" s="32">
        <v>0.158</v>
      </c>
      <c r="AW41" s="32"/>
      <c r="AX41" s="32"/>
      <c r="AY41" s="32"/>
      <c r="AZ41" s="32"/>
      <c r="BA41" s="32">
        <v>5.0000000000000001E-3</v>
      </c>
      <c r="BD41" s="39" t="s">
        <v>154</v>
      </c>
      <c r="BE41" s="32">
        <v>97.31</v>
      </c>
      <c r="BF41" s="32">
        <v>38.36</v>
      </c>
      <c r="BG41" s="32">
        <v>58.95</v>
      </c>
      <c r="BH41" s="32">
        <v>16</v>
      </c>
      <c r="BI41" s="32">
        <v>39</v>
      </c>
      <c r="BJ41" s="40">
        <v>5.9050000000000002</v>
      </c>
      <c r="BL41" s="39" t="s">
        <v>154</v>
      </c>
      <c r="BM41" s="32">
        <v>95.3</v>
      </c>
      <c r="BN41" s="32">
        <v>39.4</v>
      </c>
      <c r="BO41" s="32">
        <v>55.8</v>
      </c>
      <c r="BP41" s="32">
        <v>16</v>
      </c>
      <c r="BQ41" s="32">
        <v>39</v>
      </c>
      <c r="BR41" s="40">
        <v>5.59</v>
      </c>
      <c r="BT41" s="39" t="s">
        <v>154</v>
      </c>
      <c r="BU41" s="32">
        <v>95.5</v>
      </c>
      <c r="BV41" s="32">
        <v>37.700000000000003</v>
      </c>
      <c r="BW41" s="32">
        <v>57.8</v>
      </c>
      <c r="BX41" s="32">
        <v>16</v>
      </c>
      <c r="BY41" s="32">
        <v>39</v>
      </c>
      <c r="BZ41" s="40">
        <v>5.79</v>
      </c>
      <c r="CB41" s="39" t="s">
        <v>154</v>
      </c>
      <c r="CC41" s="32">
        <v>93.2</v>
      </c>
      <c r="CD41" s="32">
        <v>38.1</v>
      </c>
      <c r="CE41" s="32">
        <v>55</v>
      </c>
      <c r="CF41" s="32">
        <v>16</v>
      </c>
      <c r="CG41" s="32">
        <v>39</v>
      </c>
      <c r="CH41" s="40">
        <v>5.51</v>
      </c>
      <c r="CJ41" s="39" t="s">
        <v>154</v>
      </c>
      <c r="CK41" s="32">
        <v>91.8</v>
      </c>
      <c r="CL41" s="32">
        <v>38.6</v>
      </c>
      <c r="CM41" s="32">
        <v>53.1</v>
      </c>
      <c r="CN41" s="32">
        <v>16</v>
      </c>
      <c r="CO41" s="32">
        <v>39</v>
      </c>
      <c r="CP41" s="40">
        <v>5.32</v>
      </c>
    </row>
    <row r="42" spans="1:94" x14ac:dyDescent="0.2">
      <c r="BD42" s="39"/>
      <c r="BE42" s="32"/>
      <c r="BF42" s="32"/>
      <c r="BG42" s="32"/>
      <c r="BH42" s="32"/>
      <c r="BI42" s="32"/>
      <c r="BJ42" s="40"/>
      <c r="BL42" s="39"/>
      <c r="BM42" s="32"/>
      <c r="BN42" s="32"/>
      <c r="BO42" s="32"/>
      <c r="BP42" s="32"/>
      <c r="BQ42" s="32"/>
      <c r="BR42" s="40"/>
      <c r="BT42" s="39"/>
      <c r="BU42" s="32"/>
      <c r="BV42" s="32"/>
      <c r="BW42" s="32"/>
      <c r="BX42" s="32"/>
      <c r="BY42" s="32"/>
      <c r="BZ42" s="40"/>
      <c r="CB42" s="39"/>
      <c r="CC42" s="32"/>
      <c r="CD42" s="32"/>
      <c r="CE42" s="32"/>
      <c r="CF42" s="32"/>
      <c r="CG42" s="32"/>
      <c r="CH42" s="40"/>
      <c r="CJ42" s="39"/>
      <c r="CK42" s="32"/>
      <c r="CL42" s="32"/>
      <c r="CM42" s="32"/>
      <c r="CN42" s="32"/>
      <c r="CO42" s="32"/>
      <c r="CP42" s="40"/>
    </row>
    <row r="43" spans="1:94" x14ac:dyDescent="0.2">
      <c r="BD43" s="39" t="s">
        <v>156</v>
      </c>
      <c r="BE43" s="32"/>
      <c r="BF43" s="32"/>
      <c r="BG43" s="32"/>
      <c r="BH43" s="32"/>
      <c r="BI43" s="32"/>
      <c r="BJ43" s="40"/>
      <c r="BL43" s="39" t="s">
        <v>156</v>
      </c>
      <c r="BM43" s="32"/>
      <c r="BN43" s="32"/>
      <c r="BO43" s="32"/>
      <c r="BP43" s="32"/>
      <c r="BQ43" s="32"/>
      <c r="BR43" s="40"/>
      <c r="BT43" s="39" t="s">
        <v>156</v>
      </c>
      <c r="BU43" s="32"/>
      <c r="BV43" s="32"/>
      <c r="BW43" s="32"/>
      <c r="BX43" s="32"/>
      <c r="BY43" s="32"/>
      <c r="BZ43" s="40"/>
      <c r="CB43" s="39" t="s">
        <v>156</v>
      </c>
      <c r="CC43" s="32"/>
      <c r="CD43" s="32"/>
      <c r="CE43" s="32"/>
      <c r="CF43" s="32"/>
      <c r="CG43" s="32"/>
      <c r="CH43" s="40"/>
      <c r="CJ43" s="39" t="s">
        <v>156</v>
      </c>
      <c r="CK43" s="32"/>
      <c r="CL43" s="32"/>
      <c r="CM43" s="32"/>
      <c r="CN43" s="32"/>
      <c r="CO43" s="32"/>
      <c r="CP43" s="40"/>
    </row>
    <row r="44" spans="1:94" x14ac:dyDescent="0.2">
      <c r="BD44" s="39" t="s">
        <v>0</v>
      </c>
      <c r="BE44" s="32" t="s">
        <v>157</v>
      </c>
      <c r="BF44" s="32"/>
      <c r="BG44" s="32"/>
      <c r="BH44" s="32"/>
      <c r="BI44" s="32"/>
      <c r="BJ44" s="40"/>
      <c r="BL44" s="39" t="s">
        <v>14</v>
      </c>
      <c r="BM44" s="32" t="s">
        <v>157</v>
      </c>
      <c r="BN44" s="32"/>
      <c r="BO44" s="32"/>
      <c r="BP44" s="32"/>
      <c r="BQ44" s="32"/>
      <c r="BR44" s="40"/>
      <c r="BT44" s="39" t="s">
        <v>14</v>
      </c>
      <c r="BU44" s="32" t="s">
        <v>157</v>
      </c>
      <c r="BV44" s="32"/>
      <c r="BW44" s="32"/>
      <c r="BX44" s="32"/>
      <c r="BY44" s="32"/>
      <c r="BZ44" s="40"/>
      <c r="CB44" s="39" t="s">
        <v>0</v>
      </c>
      <c r="CC44" s="32" t="s">
        <v>157</v>
      </c>
      <c r="CD44" s="32"/>
      <c r="CE44" s="32"/>
      <c r="CF44" s="32"/>
      <c r="CG44" s="32"/>
      <c r="CH44" s="40"/>
      <c r="CJ44" s="39" t="s">
        <v>0</v>
      </c>
      <c r="CK44" s="32" t="s">
        <v>157</v>
      </c>
      <c r="CL44" s="32"/>
      <c r="CM44" s="32"/>
      <c r="CN44" s="32"/>
      <c r="CO44" s="32"/>
      <c r="CP44" s="40"/>
    </row>
    <row r="45" spans="1:94" x14ac:dyDescent="0.2">
      <c r="BD45" s="39" t="s">
        <v>14</v>
      </c>
      <c r="BE45" s="32" t="s">
        <v>157</v>
      </c>
      <c r="BF45" s="32"/>
      <c r="BG45" s="32"/>
      <c r="BH45" s="32"/>
      <c r="BI45" s="32"/>
      <c r="BJ45" s="40"/>
      <c r="BL45" s="39" t="s">
        <v>0</v>
      </c>
      <c r="BM45" s="32" t="s">
        <v>157</v>
      </c>
      <c r="BN45" s="32"/>
      <c r="BO45" s="32"/>
      <c r="BP45" s="32"/>
      <c r="BQ45" s="32"/>
      <c r="BR45" s="40"/>
      <c r="BT45" s="39" t="s">
        <v>0</v>
      </c>
      <c r="BU45" s="32" t="s">
        <v>157</v>
      </c>
      <c r="BV45" s="32"/>
      <c r="BW45" s="32"/>
      <c r="BX45" s="32"/>
      <c r="BY45" s="32"/>
      <c r="BZ45" s="40"/>
      <c r="CB45" s="39" t="s">
        <v>14</v>
      </c>
      <c r="CC45" s="32" t="s">
        <v>157</v>
      </c>
      <c r="CD45" s="32"/>
      <c r="CE45" s="32"/>
      <c r="CF45" s="32"/>
      <c r="CG45" s="32"/>
      <c r="CH45" s="40"/>
      <c r="CJ45" s="39" t="s">
        <v>14</v>
      </c>
      <c r="CK45" s="32" t="s">
        <v>157</v>
      </c>
      <c r="CL45" s="32"/>
      <c r="CM45" s="32"/>
      <c r="CN45" s="32"/>
      <c r="CO45" s="32"/>
      <c r="CP45" s="40"/>
    </row>
    <row r="46" spans="1:94" x14ac:dyDescent="0.2">
      <c r="BD46" s="39" t="s">
        <v>2</v>
      </c>
      <c r="BE46" s="32" t="s">
        <v>157</v>
      </c>
      <c r="BF46" s="32"/>
      <c r="BG46" s="32"/>
      <c r="BH46" s="32"/>
      <c r="BI46" s="32"/>
      <c r="BJ46" s="40"/>
      <c r="BL46" s="39" t="s">
        <v>2</v>
      </c>
      <c r="BM46" s="32" t="s">
        <v>157</v>
      </c>
      <c r="BN46" s="32"/>
      <c r="BO46" s="32"/>
      <c r="BP46" s="32"/>
      <c r="BQ46" s="32"/>
      <c r="BR46" s="40"/>
      <c r="BT46" s="39" t="s">
        <v>2</v>
      </c>
      <c r="BU46" s="32" t="s">
        <v>157</v>
      </c>
      <c r="BV46" s="32"/>
      <c r="BW46" s="32"/>
      <c r="BX46" s="32"/>
      <c r="BY46" s="32"/>
      <c r="BZ46" s="40"/>
      <c r="CB46" s="39" t="s">
        <v>2</v>
      </c>
      <c r="CC46" s="32" t="s">
        <v>157</v>
      </c>
      <c r="CD46" s="32"/>
      <c r="CE46" s="32"/>
      <c r="CF46" s="32"/>
      <c r="CG46" s="32"/>
      <c r="CH46" s="40"/>
      <c r="CJ46" s="39" t="s">
        <v>2</v>
      </c>
      <c r="CK46" s="32" t="s">
        <v>157</v>
      </c>
      <c r="CL46" s="32"/>
      <c r="CM46" s="32"/>
      <c r="CN46" s="32"/>
      <c r="CO46" s="32"/>
      <c r="CP46" s="40"/>
    </row>
    <row r="47" spans="1:94" x14ac:dyDescent="0.2">
      <c r="BD47" s="39" t="s">
        <v>1</v>
      </c>
      <c r="BE47" s="32" t="s">
        <v>125</v>
      </c>
      <c r="BF47" s="32"/>
      <c r="BG47" s="32"/>
      <c r="BH47" s="32"/>
      <c r="BI47" s="32"/>
      <c r="BJ47" s="40"/>
      <c r="BL47" s="39" t="s">
        <v>1</v>
      </c>
      <c r="BM47" s="32" t="s">
        <v>125</v>
      </c>
      <c r="BN47" s="32"/>
      <c r="BO47" s="32"/>
      <c r="BP47" s="32"/>
      <c r="BQ47" s="32"/>
      <c r="BR47" s="40"/>
      <c r="BT47" s="39" t="s">
        <v>1</v>
      </c>
      <c r="BU47" s="32" t="s">
        <v>125</v>
      </c>
      <c r="BV47" s="32"/>
      <c r="BW47" s="32"/>
      <c r="BX47" s="32"/>
      <c r="BY47" s="32"/>
      <c r="BZ47" s="40"/>
      <c r="CB47" s="39" t="s">
        <v>1</v>
      </c>
      <c r="CC47" s="32" t="s">
        <v>125</v>
      </c>
      <c r="CD47" s="32"/>
      <c r="CE47" s="32"/>
      <c r="CF47" s="32"/>
      <c r="CG47" s="32"/>
      <c r="CH47" s="40"/>
      <c r="CJ47" s="39" t="s">
        <v>1</v>
      </c>
      <c r="CK47" s="32" t="s">
        <v>125</v>
      </c>
      <c r="CL47" s="32"/>
      <c r="CM47" s="32"/>
      <c r="CN47" s="32"/>
      <c r="CO47" s="32"/>
      <c r="CP47" s="40"/>
    </row>
    <row r="48" spans="1:94" ht="12" thickBot="1" x14ac:dyDescent="0.25">
      <c r="BD48" s="41" t="s">
        <v>13</v>
      </c>
      <c r="BE48" s="42" t="s">
        <v>125</v>
      </c>
      <c r="BF48" s="42"/>
      <c r="BG48" s="42"/>
      <c r="BH48" s="42"/>
      <c r="BI48" s="42"/>
      <c r="BJ48" s="43"/>
      <c r="BL48" s="41" t="s">
        <v>13</v>
      </c>
      <c r="BM48" s="42" t="s">
        <v>125</v>
      </c>
      <c r="BN48" s="42"/>
      <c r="BO48" s="42"/>
      <c r="BP48" s="42"/>
      <c r="BQ48" s="42"/>
      <c r="BR48" s="43"/>
      <c r="BT48" s="41" t="s">
        <v>13</v>
      </c>
      <c r="BU48" s="42" t="s">
        <v>125</v>
      </c>
      <c r="BV48" s="42"/>
      <c r="BW48" s="42"/>
      <c r="BX48" s="42"/>
      <c r="BY48" s="42"/>
      <c r="BZ48" s="43"/>
      <c r="CB48" s="41" t="s">
        <v>13</v>
      </c>
      <c r="CC48" s="42" t="s">
        <v>125</v>
      </c>
      <c r="CD48" s="42"/>
      <c r="CE48" s="42"/>
      <c r="CF48" s="42"/>
      <c r="CG48" s="42"/>
      <c r="CH48" s="43"/>
      <c r="CJ48" s="41" t="s">
        <v>13</v>
      </c>
      <c r="CK48" s="42" t="s">
        <v>125</v>
      </c>
      <c r="CL48" s="42"/>
      <c r="CM48" s="42"/>
      <c r="CN48" s="42"/>
      <c r="CO48" s="42"/>
      <c r="CP48" s="43"/>
    </row>
    <row r="49" spans="56:94" x14ac:dyDescent="0.2">
      <c r="BD49" s="29"/>
      <c r="BE49" s="29"/>
      <c r="BF49" s="29"/>
      <c r="BG49" s="29"/>
      <c r="BH49" s="29"/>
      <c r="BI49" s="29"/>
    </row>
    <row r="50" spans="56:94" ht="12" thickBot="1" x14ac:dyDescent="0.25"/>
    <row r="51" spans="56:94" x14ac:dyDescent="0.2">
      <c r="BD51" s="37" t="s">
        <v>101</v>
      </c>
      <c r="BE51" s="63" t="s">
        <v>43</v>
      </c>
      <c r="BF51" s="63"/>
      <c r="BG51" s="63"/>
      <c r="BH51" s="63"/>
      <c r="BI51" s="63"/>
      <c r="BJ51" s="46"/>
      <c r="BL51" s="37" t="s">
        <v>101</v>
      </c>
      <c r="BM51" s="63" t="s">
        <v>29</v>
      </c>
      <c r="BN51" s="63"/>
      <c r="BO51" s="63"/>
      <c r="BP51" s="63"/>
      <c r="BQ51" s="63"/>
      <c r="BR51" s="44"/>
      <c r="BT51" s="37" t="s">
        <v>101</v>
      </c>
      <c r="BU51" s="63" t="s">
        <v>30</v>
      </c>
      <c r="BV51" s="63"/>
      <c r="BW51" s="63"/>
      <c r="BX51" s="63"/>
      <c r="BY51" s="63"/>
      <c r="BZ51" s="46"/>
      <c r="CJ51" s="37" t="s">
        <v>101</v>
      </c>
      <c r="CK51" s="63" t="s">
        <v>32</v>
      </c>
      <c r="CL51" s="63"/>
      <c r="CM51" s="63"/>
      <c r="CN51" s="63"/>
      <c r="CO51" s="63"/>
      <c r="CP51" s="46"/>
    </row>
    <row r="52" spans="56:94" x14ac:dyDescent="0.2">
      <c r="BD52" s="39"/>
      <c r="BE52" s="32"/>
      <c r="BF52" s="29"/>
      <c r="BG52" s="29"/>
      <c r="BH52" s="29"/>
      <c r="BI52" s="29"/>
      <c r="BJ52" s="47"/>
      <c r="BL52" s="39"/>
      <c r="BM52" s="32"/>
      <c r="BN52" s="29"/>
      <c r="BO52" s="29"/>
      <c r="BP52" s="29"/>
      <c r="BQ52" s="29"/>
      <c r="BR52" s="47"/>
      <c r="BT52" s="39"/>
      <c r="BU52" s="32"/>
      <c r="BV52" s="29"/>
      <c r="BW52" s="29"/>
      <c r="BX52" s="29"/>
      <c r="BY52" s="29"/>
      <c r="BZ52" s="47"/>
      <c r="CJ52" s="39"/>
      <c r="CK52" s="32"/>
      <c r="CL52" s="29"/>
      <c r="CM52" s="29"/>
      <c r="CN52" s="29"/>
      <c r="CO52" s="29"/>
      <c r="CP52" s="47"/>
    </row>
    <row r="53" spans="56:94" x14ac:dyDescent="0.2">
      <c r="BD53" s="39" t="s">
        <v>102</v>
      </c>
      <c r="BE53" s="32"/>
      <c r="BF53" s="29"/>
      <c r="BG53" s="29"/>
      <c r="BH53" s="29"/>
      <c r="BI53" s="29"/>
      <c r="BJ53" s="47"/>
      <c r="BL53" s="39" t="s">
        <v>102</v>
      </c>
      <c r="BM53" s="32"/>
      <c r="BN53" s="29"/>
      <c r="BO53" s="29"/>
      <c r="BP53" s="29"/>
      <c r="BQ53" s="29"/>
      <c r="BR53" s="47"/>
      <c r="BT53" s="39" t="s">
        <v>102</v>
      </c>
      <c r="BU53" s="32"/>
      <c r="BV53" s="29"/>
      <c r="BW53" s="29"/>
      <c r="BX53" s="29"/>
      <c r="BY53" s="29"/>
      <c r="BZ53" s="47"/>
      <c r="CJ53" s="39" t="s">
        <v>102</v>
      </c>
      <c r="CK53" s="32"/>
      <c r="CL53" s="29"/>
      <c r="CM53" s="29"/>
      <c r="CN53" s="29"/>
      <c r="CO53" s="29"/>
      <c r="CP53" s="47"/>
    </row>
    <row r="54" spans="56:94" x14ac:dyDescent="0.2">
      <c r="BD54" s="39" t="s">
        <v>81</v>
      </c>
      <c r="BE54" s="32">
        <v>1E-3</v>
      </c>
      <c r="BF54" s="29"/>
      <c r="BG54" s="29"/>
      <c r="BH54" s="29"/>
      <c r="BI54" s="29"/>
      <c r="BJ54" s="47"/>
      <c r="BL54" s="39" t="s">
        <v>81</v>
      </c>
      <c r="BM54" s="32" t="s">
        <v>82</v>
      </c>
      <c r="BN54" s="29"/>
      <c r="BO54" s="29"/>
      <c r="BP54" s="29"/>
      <c r="BQ54" s="29"/>
      <c r="BR54" s="47"/>
      <c r="BT54" s="39" t="s">
        <v>81</v>
      </c>
      <c r="BU54" s="32" t="s">
        <v>82</v>
      </c>
      <c r="BV54" s="29"/>
      <c r="BW54" s="29"/>
      <c r="BX54" s="29"/>
      <c r="BY54" s="29"/>
      <c r="BZ54" s="47"/>
      <c r="CJ54" s="39" t="s">
        <v>81</v>
      </c>
      <c r="CK54" s="32" t="s">
        <v>82</v>
      </c>
      <c r="CL54" s="29"/>
      <c r="CM54" s="29"/>
      <c r="CN54" s="29"/>
      <c r="CO54" s="29"/>
      <c r="CP54" s="47"/>
    </row>
    <row r="55" spans="56:94" x14ac:dyDescent="0.2">
      <c r="BD55" s="39" t="s">
        <v>103</v>
      </c>
      <c r="BE55" s="32" t="s">
        <v>104</v>
      </c>
      <c r="BF55" s="29"/>
      <c r="BG55" s="29"/>
      <c r="BH55" s="29"/>
      <c r="BI55" s="29"/>
      <c r="BJ55" s="47"/>
      <c r="BL55" s="39" t="s">
        <v>103</v>
      </c>
      <c r="BM55" s="32" t="s">
        <v>104</v>
      </c>
      <c r="BN55" s="29"/>
      <c r="BO55" s="29"/>
      <c r="BP55" s="29"/>
      <c r="BQ55" s="29"/>
      <c r="BR55" s="47"/>
      <c r="BT55" s="39" t="s">
        <v>103</v>
      </c>
      <c r="BU55" s="32" t="s">
        <v>104</v>
      </c>
      <c r="BV55" s="29"/>
      <c r="BW55" s="29"/>
      <c r="BX55" s="29"/>
      <c r="BY55" s="29"/>
      <c r="BZ55" s="47"/>
      <c r="CJ55" s="39" t="s">
        <v>103</v>
      </c>
      <c r="CK55" s="32" t="s">
        <v>104</v>
      </c>
      <c r="CL55" s="29"/>
      <c r="CM55" s="29"/>
      <c r="CN55" s="29"/>
      <c r="CO55" s="29"/>
      <c r="CP55" s="47"/>
    </row>
    <row r="56" spans="56:94" x14ac:dyDescent="0.2">
      <c r="BD56" s="39" t="s">
        <v>105</v>
      </c>
      <c r="BE56" s="32" t="s">
        <v>160</v>
      </c>
      <c r="BF56" s="29"/>
      <c r="BG56" s="29"/>
      <c r="BH56" s="29"/>
      <c r="BI56" s="29"/>
      <c r="BJ56" s="47"/>
      <c r="BL56" s="39" t="s">
        <v>105</v>
      </c>
      <c r="BM56" s="32" t="s">
        <v>106</v>
      </c>
      <c r="BN56" s="29"/>
      <c r="BO56" s="29"/>
      <c r="BP56" s="29"/>
      <c r="BQ56" s="29"/>
      <c r="BR56" s="47"/>
      <c r="BT56" s="39" t="s">
        <v>105</v>
      </c>
      <c r="BU56" s="32" t="s">
        <v>106</v>
      </c>
      <c r="BV56" s="29"/>
      <c r="BW56" s="29"/>
      <c r="BX56" s="29"/>
      <c r="BY56" s="29"/>
      <c r="BZ56" s="47"/>
      <c r="CJ56" s="39" t="s">
        <v>105</v>
      </c>
      <c r="CK56" s="32" t="s">
        <v>106</v>
      </c>
      <c r="CL56" s="29"/>
      <c r="CM56" s="29"/>
      <c r="CN56" s="29"/>
      <c r="CO56" s="29"/>
      <c r="CP56" s="47"/>
    </row>
    <row r="57" spans="56:94" x14ac:dyDescent="0.2">
      <c r="BD57" s="39" t="s">
        <v>107</v>
      </c>
      <c r="BE57" s="32" t="s">
        <v>108</v>
      </c>
      <c r="BF57" s="29"/>
      <c r="BG57" s="29"/>
      <c r="BH57" s="29"/>
      <c r="BI57" s="29"/>
      <c r="BJ57" s="47"/>
      <c r="BL57" s="39" t="s">
        <v>107</v>
      </c>
      <c r="BM57" s="32" t="s">
        <v>108</v>
      </c>
      <c r="BN57" s="29"/>
      <c r="BO57" s="29"/>
      <c r="BP57" s="29"/>
      <c r="BQ57" s="29"/>
      <c r="BR57" s="47"/>
      <c r="BT57" s="39" t="s">
        <v>107</v>
      </c>
      <c r="BU57" s="32" t="s">
        <v>108</v>
      </c>
      <c r="BV57" s="29"/>
      <c r="BW57" s="29"/>
      <c r="BX57" s="29"/>
      <c r="BY57" s="29"/>
      <c r="BZ57" s="47"/>
      <c r="CJ57" s="39" t="s">
        <v>107</v>
      </c>
      <c r="CK57" s="32" t="s">
        <v>108</v>
      </c>
      <c r="CL57" s="29"/>
      <c r="CM57" s="29"/>
      <c r="CN57" s="29"/>
      <c r="CO57" s="29"/>
      <c r="CP57" s="47"/>
    </row>
    <row r="58" spans="56:94" x14ac:dyDescent="0.2">
      <c r="BD58" s="39" t="s">
        <v>109</v>
      </c>
      <c r="BE58" s="32">
        <v>5</v>
      </c>
      <c r="BF58" s="29"/>
      <c r="BG58" s="29"/>
      <c r="BH58" s="29"/>
      <c r="BI58" s="29"/>
      <c r="BJ58" s="47"/>
      <c r="BL58" s="39" t="s">
        <v>109</v>
      </c>
      <c r="BM58" s="32">
        <v>5</v>
      </c>
      <c r="BN58" s="29"/>
      <c r="BO58" s="29"/>
      <c r="BP58" s="29"/>
      <c r="BQ58" s="29"/>
      <c r="BR58" s="47"/>
      <c r="BT58" s="39" t="s">
        <v>109</v>
      </c>
      <c r="BU58" s="32">
        <v>5</v>
      </c>
      <c r="BV58" s="29"/>
      <c r="BW58" s="29"/>
      <c r="BX58" s="29"/>
      <c r="BY58" s="29"/>
      <c r="BZ58" s="47"/>
      <c r="CJ58" s="39" t="s">
        <v>109</v>
      </c>
      <c r="CK58" s="32">
        <v>5</v>
      </c>
      <c r="CL58" s="29"/>
      <c r="CM58" s="29"/>
      <c r="CN58" s="29"/>
      <c r="CO58" s="29"/>
      <c r="CP58" s="47"/>
    </row>
    <row r="59" spans="56:94" x14ac:dyDescent="0.2">
      <c r="BD59" s="39" t="s">
        <v>110</v>
      </c>
      <c r="BE59" s="32">
        <v>18.37</v>
      </c>
      <c r="BF59" s="29"/>
      <c r="BG59" s="29"/>
      <c r="BH59" s="29"/>
      <c r="BI59" s="29"/>
      <c r="BJ59" s="47"/>
      <c r="BL59" s="39" t="s">
        <v>110</v>
      </c>
      <c r="BM59" s="32">
        <v>35.700000000000003</v>
      </c>
      <c r="BN59" s="29"/>
      <c r="BO59" s="29"/>
      <c r="BP59" s="29"/>
      <c r="BQ59" s="29"/>
      <c r="BR59" s="47"/>
      <c r="BT59" s="39" t="s">
        <v>110</v>
      </c>
      <c r="BU59" s="32">
        <v>41.7</v>
      </c>
      <c r="BV59" s="29"/>
      <c r="BW59" s="29"/>
      <c r="BX59" s="29"/>
      <c r="BY59" s="29"/>
      <c r="BZ59" s="47"/>
      <c r="CJ59" s="39" t="s">
        <v>110</v>
      </c>
      <c r="CK59" s="32">
        <v>57.9</v>
      </c>
      <c r="CL59" s="29"/>
      <c r="CM59" s="29"/>
      <c r="CN59" s="29"/>
      <c r="CO59" s="29"/>
      <c r="CP59" s="47"/>
    </row>
    <row r="60" spans="56:94" x14ac:dyDescent="0.2">
      <c r="BD60" s="39"/>
      <c r="BE60" s="32"/>
      <c r="BF60" s="29"/>
      <c r="BG60" s="29"/>
      <c r="BH60" s="29"/>
      <c r="BI60" s="29"/>
      <c r="BJ60" s="47"/>
      <c r="BL60" s="39"/>
      <c r="BM60" s="32"/>
      <c r="BN60" s="29"/>
      <c r="BO60" s="29"/>
      <c r="BP60" s="29"/>
      <c r="BQ60" s="29"/>
      <c r="BR60" s="47"/>
      <c r="BT60" s="39"/>
      <c r="BU60" s="32"/>
      <c r="BV60" s="29"/>
      <c r="BW60" s="29"/>
      <c r="BX60" s="29"/>
      <c r="BY60" s="29"/>
      <c r="BZ60" s="47"/>
      <c r="CJ60" s="39"/>
      <c r="CK60" s="32"/>
      <c r="CL60" s="29"/>
      <c r="CM60" s="29"/>
      <c r="CN60" s="29"/>
      <c r="CO60" s="29"/>
      <c r="CP60" s="47"/>
    </row>
    <row r="61" spans="56:94" x14ac:dyDescent="0.2">
      <c r="BD61" s="39" t="s">
        <v>111</v>
      </c>
      <c r="BE61" s="32"/>
      <c r="BF61" s="29"/>
      <c r="BG61" s="29"/>
      <c r="BH61" s="29"/>
      <c r="BI61" s="29"/>
      <c r="BJ61" s="47"/>
      <c r="BL61" s="39" t="s">
        <v>111</v>
      </c>
      <c r="BM61" s="32"/>
      <c r="BN61" s="29"/>
      <c r="BO61" s="29"/>
      <c r="BP61" s="29"/>
      <c r="BQ61" s="29"/>
      <c r="BR61" s="47"/>
      <c r="BT61" s="39" t="s">
        <v>111</v>
      </c>
      <c r="BU61" s="32"/>
      <c r="BV61" s="29"/>
      <c r="BW61" s="29"/>
      <c r="BX61" s="29"/>
      <c r="BY61" s="29"/>
      <c r="BZ61" s="47"/>
      <c r="CJ61" s="39" t="s">
        <v>111</v>
      </c>
      <c r="CK61" s="32"/>
      <c r="CL61" s="29"/>
      <c r="CM61" s="29"/>
      <c r="CN61" s="29"/>
      <c r="CO61" s="29"/>
      <c r="CP61" s="47"/>
    </row>
    <row r="62" spans="56:94" x14ac:dyDescent="0.2">
      <c r="BD62" s="39" t="s">
        <v>112</v>
      </c>
      <c r="BE62" s="32">
        <v>5</v>
      </c>
      <c r="BF62" s="29"/>
      <c r="BG62" s="29"/>
      <c r="BH62" s="29"/>
      <c r="BI62" s="29"/>
      <c r="BJ62" s="47"/>
      <c r="BL62" s="39" t="s">
        <v>112</v>
      </c>
      <c r="BM62" s="32">
        <v>5</v>
      </c>
      <c r="BN62" s="29"/>
      <c r="BO62" s="29"/>
      <c r="BP62" s="29"/>
      <c r="BQ62" s="29"/>
      <c r="BR62" s="47"/>
      <c r="BT62" s="39" t="s">
        <v>112</v>
      </c>
      <c r="BU62" s="32">
        <v>5</v>
      </c>
      <c r="BV62" s="29"/>
      <c r="BW62" s="29"/>
      <c r="BX62" s="29"/>
      <c r="BY62" s="29"/>
      <c r="BZ62" s="47"/>
      <c r="CJ62" s="39" t="s">
        <v>112</v>
      </c>
      <c r="CK62" s="32">
        <v>5</v>
      </c>
      <c r="CL62" s="29"/>
      <c r="CM62" s="29"/>
      <c r="CN62" s="29"/>
      <c r="CO62" s="29"/>
      <c r="CP62" s="47"/>
    </row>
    <row r="63" spans="56:94" x14ac:dyDescent="0.2">
      <c r="BD63" s="39" t="s">
        <v>113</v>
      </c>
      <c r="BE63" s="32">
        <v>114</v>
      </c>
      <c r="BF63" s="29"/>
      <c r="BG63" s="29"/>
      <c r="BH63" s="29"/>
      <c r="BI63" s="29"/>
      <c r="BJ63" s="47"/>
      <c r="BL63" s="39" t="s">
        <v>113</v>
      </c>
      <c r="BM63" s="32">
        <v>113</v>
      </c>
      <c r="BN63" s="29"/>
      <c r="BO63" s="29"/>
      <c r="BP63" s="29"/>
      <c r="BQ63" s="29"/>
      <c r="BR63" s="47"/>
      <c r="BT63" s="39" t="s">
        <v>113</v>
      </c>
      <c r="BU63" s="32">
        <v>116</v>
      </c>
      <c r="BV63" s="29"/>
      <c r="BW63" s="29"/>
      <c r="BX63" s="29"/>
      <c r="BY63" s="29"/>
      <c r="BZ63" s="47"/>
      <c r="CJ63" s="39" t="s">
        <v>113</v>
      </c>
      <c r="CK63" s="32">
        <v>111</v>
      </c>
      <c r="CL63" s="29"/>
      <c r="CM63" s="29"/>
      <c r="CN63" s="29"/>
      <c r="CO63" s="29"/>
      <c r="CP63" s="47"/>
    </row>
    <row r="64" spans="56:94" x14ac:dyDescent="0.2">
      <c r="BD64" s="52"/>
      <c r="BE64" s="29"/>
      <c r="BF64" s="29"/>
      <c r="BG64" s="29"/>
      <c r="BH64" s="29"/>
      <c r="BI64" s="29"/>
      <c r="BJ64" s="47"/>
      <c r="BL64" s="52"/>
      <c r="BM64" s="29"/>
      <c r="BN64" s="29"/>
      <c r="BO64" s="29"/>
      <c r="BP64" s="29"/>
      <c r="BQ64" s="29"/>
      <c r="BR64" s="47"/>
      <c r="BT64" s="52"/>
      <c r="BU64" s="29"/>
      <c r="BV64" s="29"/>
      <c r="BW64" s="29"/>
      <c r="BX64" s="29"/>
      <c r="BY64" s="29"/>
      <c r="BZ64" s="47"/>
      <c r="CJ64" s="52"/>
      <c r="CK64" s="29"/>
      <c r="CL64" s="29"/>
      <c r="CM64" s="29"/>
      <c r="CN64" s="29"/>
      <c r="CO64" s="29"/>
      <c r="CP64" s="47"/>
    </row>
    <row r="65" spans="56:94" x14ac:dyDescent="0.2">
      <c r="BD65" s="39" t="s">
        <v>115</v>
      </c>
      <c r="BE65" s="32">
        <v>1</v>
      </c>
      <c r="BF65" s="32"/>
      <c r="BG65" s="32"/>
      <c r="BH65" s="32"/>
      <c r="BI65" s="32"/>
      <c r="BJ65" s="40"/>
      <c r="BL65" s="39" t="s">
        <v>115</v>
      </c>
      <c r="BM65" s="32">
        <v>1</v>
      </c>
      <c r="BN65" s="32"/>
      <c r="BO65" s="32"/>
      <c r="BP65" s="32"/>
      <c r="BQ65" s="32"/>
      <c r="BR65" s="40"/>
      <c r="BT65" s="39" t="s">
        <v>115</v>
      </c>
      <c r="BU65" s="32">
        <v>1</v>
      </c>
      <c r="BV65" s="32"/>
      <c r="BW65" s="32"/>
      <c r="BX65" s="32"/>
      <c r="BY65" s="32"/>
      <c r="BZ65" s="40"/>
      <c r="CJ65" s="39" t="s">
        <v>115</v>
      </c>
      <c r="CK65" s="32">
        <v>1</v>
      </c>
      <c r="CL65" s="32"/>
      <c r="CM65" s="32"/>
      <c r="CN65" s="32"/>
      <c r="CO65" s="32"/>
      <c r="CP65" s="40"/>
    </row>
    <row r="66" spans="56:94" x14ac:dyDescent="0.2">
      <c r="BD66" s="39" t="s">
        <v>116</v>
      </c>
      <c r="BE66" s="32">
        <v>10</v>
      </c>
      <c r="BF66" s="32"/>
      <c r="BG66" s="32"/>
      <c r="BH66" s="32"/>
      <c r="BI66" s="32"/>
      <c r="BJ66" s="40"/>
      <c r="BL66" s="39" t="s">
        <v>116</v>
      </c>
      <c r="BM66" s="32">
        <v>10</v>
      </c>
      <c r="BN66" s="32"/>
      <c r="BO66" s="32"/>
      <c r="BP66" s="32"/>
      <c r="BQ66" s="32"/>
      <c r="BR66" s="40"/>
      <c r="BT66" s="39" t="s">
        <v>116</v>
      </c>
      <c r="BU66" s="32">
        <v>10</v>
      </c>
      <c r="BV66" s="32"/>
      <c r="BW66" s="32"/>
      <c r="BX66" s="32"/>
      <c r="BY66" s="32"/>
      <c r="BZ66" s="40"/>
      <c r="CJ66" s="39" t="s">
        <v>116</v>
      </c>
      <c r="CK66" s="32">
        <v>10</v>
      </c>
      <c r="CL66" s="32"/>
      <c r="CM66" s="32"/>
      <c r="CN66" s="32"/>
      <c r="CO66" s="32"/>
      <c r="CP66" s="40"/>
    </row>
    <row r="67" spans="56:94" x14ac:dyDescent="0.2">
      <c r="BD67" s="39" t="s">
        <v>117</v>
      </c>
      <c r="BE67" s="32">
        <v>0.05</v>
      </c>
      <c r="BF67" s="32"/>
      <c r="BG67" s="32"/>
      <c r="BH67" s="32"/>
      <c r="BI67" s="32"/>
      <c r="BJ67" s="40"/>
      <c r="BL67" s="39" t="s">
        <v>117</v>
      </c>
      <c r="BM67" s="32">
        <v>0.05</v>
      </c>
      <c r="BN67" s="32"/>
      <c r="BO67" s="32"/>
      <c r="BP67" s="32"/>
      <c r="BQ67" s="32"/>
      <c r="BR67" s="40"/>
      <c r="BT67" s="39" t="s">
        <v>117</v>
      </c>
      <c r="BU67" s="32">
        <v>0.05</v>
      </c>
      <c r="BV67" s="32"/>
      <c r="BW67" s="32"/>
      <c r="BX67" s="32"/>
      <c r="BY67" s="32"/>
      <c r="BZ67" s="40"/>
      <c r="CJ67" s="39" t="s">
        <v>117</v>
      </c>
      <c r="CK67" s="32">
        <v>0.05</v>
      </c>
      <c r="CL67" s="32"/>
      <c r="CM67" s="32"/>
      <c r="CN67" s="32"/>
      <c r="CO67" s="32"/>
      <c r="CP67" s="40"/>
    </row>
    <row r="68" spans="56:94" x14ac:dyDescent="0.2">
      <c r="BD68" s="39"/>
      <c r="BE68" s="32"/>
      <c r="BF68" s="32"/>
      <c r="BG68" s="32"/>
      <c r="BH68" s="32"/>
      <c r="BI68" s="32"/>
      <c r="BJ68" s="40"/>
      <c r="BL68" s="39"/>
      <c r="BM68" s="32"/>
      <c r="BN68" s="32"/>
      <c r="BO68" s="32"/>
      <c r="BP68" s="32"/>
      <c r="BQ68" s="32"/>
      <c r="BR68" s="40"/>
      <c r="BT68" s="39"/>
      <c r="BU68" s="32"/>
      <c r="BV68" s="32"/>
      <c r="BW68" s="32"/>
      <c r="BX68" s="32"/>
      <c r="BY68" s="32"/>
      <c r="BZ68" s="40"/>
      <c r="CJ68" s="39"/>
      <c r="CK68" s="32"/>
      <c r="CL68" s="32"/>
      <c r="CM68" s="32"/>
      <c r="CN68" s="32"/>
      <c r="CO68" s="32"/>
      <c r="CP68" s="40"/>
    </row>
    <row r="69" spans="56:94" x14ac:dyDescent="0.2">
      <c r="BD69" s="39" t="s">
        <v>118</v>
      </c>
      <c r="BE69" s="32" t="s">
        <v>119</v>
      </c>
      <c r="BF69" s="32" t="s">
        <v>120</v>
      </c>
      <c r="BG69" s="32" t="s">
        <v>121</v>
      </c>
      <c r="BH69" s="32" t="s">
        <v>122</v>
      </c>
      <c r="BI69" s="32"/>
      <c r="BJ69" s="40"/>
      <c r="BL69" s="39" t="s">
        <v>118</v>
      </c>
      <c r="BM69" s="32" t="s">
        <v>119</v>
      </c>
      <c r="BN69" s="32" t="s">
        <v>120</v>
      </c>
      <c r="BO69" s="32" t="s">
        <v>121</v>
      </c>
      <c r="BP69" s="32" t="s">
        <v>122</v>
      </c>
      <c r="BQ69" s="32"/>
      <c r="BR69" s="40"/>
      <c r="BT69" s="39" t="s">
        <v>118</v>
      </c>
      <c r="BU69" s="32" t="s">
        <v>119</v>
      </c>
      <c r="BV69" s="32" t="s">
        <v>120</v>
      </c>
      <c r="BW69" s="32" t="s">
        <v>121</v>
      </c>
      <c r="BX69" s="32" t="s">
        <v>122</v>
      </c>
      <c r="BY69" s="32"/>
      <c r="BZ69" s="40"/>
      <c r="CJ69" s="39" t="s">
        <v>118</v>
      </c>
      <c r="CK69" s="32" t="s">
        <v>119</v>
      </c>
      <c r="CL69" s="32" t="s">
        <v>120</v>
      </c>
      <c r="CM69" s="32" t="s">
        <v>121</v>
      </c>
      <c r="CN69" s="32" t="s">
        <v>122</v>
      </c>
      <c r="CO69" s="32"/>
      <c r="CP69" s="40"/>
    </row>
    <row r="70" spans="56:94" x14ac:dyDescent="0.2">
      <c r="BD70" s="39" t="s">
        <v>137</v>
      </c>
      <c r="BE70" s="32">
        <v>-18.07</v>
      </c>
      <c r="BF70" s="32" t="s">
        <v>135</v>
      </c>
      <c r="BG70" s="32" t="s">
        <v>134</v>
      </c>
      <c r="BH70" s="32">
        <v>0.80889999999999995</v>
      </c>
      <c r="BI70" s="32" t="s">
        <v>139</v>
      </c>
      <c r="BJ70" s="40"/>
      <c r="BL70" s="39" t="s">
        <v>137</v>
      </c>
      <c r="BM70" s="32">
        <v>-30</v>
      </c>
      <c r="BN70" s="32" t="s">
        <v>108</v>
      </c>
      <c r="BO70" s="32" t="s">
        <v>161</v>
      </c>
      <c r="BP70" s="32">
        <v>3.4299999999999997E-2</v>
      </c>
      <c r="BQ70" s="32" t="s">
        <v>139</v>
      </c>
      <c r="BR70" s="40"/>
      <c r="BT70" s="39" t="s">
        <v>137</v>
      </c>
      <c r="BU70" s="32">
        <v>-36.799999999999997</v>
      </c>
      <c r="BV70" s="32" t="s">
        <v>108</v>
      </c>
      <c r="BW70" s="32" t="s">
        <v>160</v>
      </c>
      <c r="BX70" s="32">
        <v>4.1999999999999997E-3</v>
      </c>
      <c r="BY70" s="32" t="s">
        <v>139</v>
      </c>
      <c r="BZ70" s="40"/>
      <c r="CJ70" s="39" t="s">
        <v>137</v>
      </c>
      <c r="CK70" s="32">
        <v>-40.299999999999997</v>
      </c>
      <c r="CL70" s="32" t="s">
        <v>108</v>
      </c>
      <c r="CM70" s="32" t="s">
        <v>138</v>
      </c>
      <c r="CN70" s="32">
        <v>8.0000000000000004E-4</v>
      </c>
      <c r="CO70" s="32" t="s">
        <v>139</v>
      </c>
      <c r="CP70" s="40"/>
    </row>
    <row r="71" spans="56:94" x14ac:dyDescent="0.2">
      <c r="BD71" s="39" t="s">
        <v>124</v>
      </c>
      <c r="BE71" s="32">
        <v>-31.62</v>
      </c>
      <c r="BF71" s="32" t="s">
        <v>108</v>
      </c>
      <c r="BG71" s="32" t="s">
        <v>161</v>
      </c>
      <c r="BH71" s="32">
        <v>2.2499999999999999E-2</v>
      </c>
      <c r="BI71" s="32" t="s">
        <v>140</v>
      </c>
      <c r="BJ71" s="40"/>
      <c r="BL71" s="39" t="s">
        <v>124</v>
      </c>
      <c r="BM71" s="32">
        <v>-44.7</v>
      </c>
      <c r="BN71" s="32" t="s">
        <v>108</v>
      </c>
      <c r="BO71" s="32" t="s">
        <v>138</v>
      </c>
      <c r="BP71" s="32">
        <v>1E-4</v>
      </c>
      <c r="BQ71" s="32" t="s">
        <v>140</v>
      </c>
      <c r="BR71" s="40"/>
      <c r="BT71" s="39" t="s">
        <v>124</v>
      </c>
      <c r="BU71" s="32">
        <v>-52.2</v>
      </c>
      <c r="BV71" s="32" t="s">
        <v>108</v>
      </c>
      <c r="BW71" s="32" t="s">
        <v>106</v>
      </c>
      <c r="BX71" s="32" t="s">
        <v>82</v>
      </c>
      <c r="BY71" s="32" t="s">
        <v>140</v>
      </c>
      <c r="BZ71" s="40"/>
      <c r="CJ71" s="39" t="s">
        <v>124</v>
      </c>
      <c r="CK71" s="32">
        <v>-59.2</v>
      </c>
      <c r="CL71" s="32" t="s">
        <v>108</v>
      </c>
      <c r="CM71" s="32" t="s">
        <v>106</v>
      </c>
      <c r="CN71" s="32" t="s">
        <v>82</v>
      </c>
      <c r="CO71" s="32" t="s">
        <v>140</v>
      </c>
      <c r="CP71" s="40"/>
    </row>
    <row r="72" spans="56:94" x14ac:dyDescent="0.2">
      <c r="BD72" s="39" t="s">
        <v>126</v>
      </c>
      <c r="BE72" s="32">
        <v>-39.26</v>
      </c>
      <c r="BF72" s="32" t="s">
        <v>108</v>
      </c>
      <c r="BG72" s="32" t="s">
        <v>160</v>
      </c>
      <c r="BH72" s="32">
        <v>3.0000000000000001E-3</v>
      </c>
      <c r="BI72" s="32" t="s">
        <v>141</v>
      </c>
      <c r="BJ72" s="40"/>
      <c r="BL72" s="39" t="s">
        <v>126</v>
      </c>
      <c r="BM72" s="32">
        <v>-50.7</v>
      </c>
      <c r="BN72" s="32" t="s">
        <v>108</v>
      </c>
      <c r="BO72" s="32" t="s">
        <v>106</v>
      </c>
      <c r="BP72" s="32" t="s">
        <v>82</v>
      </c>
      <c r="BQ72" s="32" t="s">
        <v>141</v>
      </c>
      <c r="BR72" s="40"/>
      <c r="BT72" s="39" t="s">
        <v>126</v>
      </c>
      <c r="BU72" s="32">
        <v>-51.7</v>
      </c>
      <c r="BV72" s="32" t="s">
        <v>108</v>
      </c>
      <c r="BW72" s="32" t="s">
        <v>106</v>
      </c>
      <c r="BX72" s="32" t="s">
        <v>82</v>
      </c>
      <c r="BY72" s="32" t="s">
        <v>141</v>
      </c>
      <c r="BZ72" s="40"/>
      <c r="CJ72" s="39" t="s">
        <v>126</v>
      </c>
      <c r="CK72" s="32">
        <v>-66.7</v>
      </c>
      <c r="CL72" s="32" t="s">
        <v>108</v>
      </c>
      <c r="CM72" s="32" t="s">
        <v>106</v>
      </c>
      <c r="CN72" s="32" t="s">
        <v>82</v>
      </c>
      <c r="CO72" s="32" t="s">
        <v>141</v>
      </c>
      <c r="CP72" s="40"/>
    </row>
    <row r="73" spans="56:94" x14ac:dyDescent="0.2">
      <c r="BD73" s="39" t="s">
        <v>142</v>
      </c>
      <c r="BE73" s="32">
        <v>-10.31</v>
      </c>
      <c r="BF73" s="32" t="s">
        <v>135</v>
      </c>
      <c r="BG73" s="32" t="s">
        <v>134</v>
      </c>
      <c r="BH73" s="32" t="s">
        <v>136</v>
      </c>
      <c r="BI73" s="32" t="s">
        <v>143</v>
      </c>
      <c r="BJ73" s="40"/>
      <c r="BL73" s="39" t="s">
        <v>142</v>
      </c>
      <c r="BM73" s="32">
        <v>-11.9</v>
      </c>
      <c r="BN73" s="32" t="s">
        <v>135</v>
      </c>
      <c r="BO73" s="32" t="s">
        <v>134</v>
      </c>
      <c r="BP73" s="32" t="s">
        <v>136</v>
      </c>
      <c r="BQ73" s="32" t="s">
        <v>143</v>
      </c>
      <c r="BR73" s="40"/>
      <c r="BT73" s="39" t="s">
        <v>142</v>
      </c>
      <c r="BU73" s="32">
        <v>-14.2</v>
      </c>
      <c r="BV73" s="32" t="s">
        <v>135</v>
      </c>
      <c r="BW73" s="32" t="s">
        <v>134</v>
      </c>
      <c r="BX73" s="32" t="s">
        <v>136</v>
      </c>
      <c r="BY73" s="32" t="s">
        <v>143</v>
      </c>
      <c r="BZ73" s="40"/>
      <c r="CJ73" s="39" t="s">
        <v>142</v>
      </c>
      <c r="CK73" s="32">
        <v>-22</v>
      </c>
      <c r="CL73" s="32" t="s">
        <v>135</v>
      </c>
      <c r="CM73" s="32" t="s">
        <v>134</v>
      </c>
      <c r="CN73" s="32">
        <v>0.1336</v>
      </c>
      <c r="CO73" s="32" t="s">
        <v>143</v>
      </c>
      <c r="CP73" s="40"/>
    </row>
    <row r="74" spans="56:94" x14ac:dyDescent="0.2">
      <c r="BD74" s="39" t="s">
        <v>144</v>
      </c>
      <c r="BE74" s="32">
        <v>-13.55</v>
      </c>
      <c r="BF74" s="32" t="s">
        <v>135</v>
      </c>
      <c r="BG74" s="32" t="s">
        <v>134</v>
      </c>
      <c r="BH74" s="32" t="s">
        <v>136</v>
      </c>
      <c r="BI74" s="32" t="s">
        <v>145</v>
      </c>
      <c r="BJ74" s="40"/>
      <c r="BL74" s="39" t="s">
        <v>144</v>
      </c>
      <c r="BM74" s="32">
        <v>-14.7</v>
      </c>
      <c r="BN74" s="32" t="s">
        <v>135</v>
      </c>
      <c r="BO74" s="32" t="s">
        <v>134</v>
      </c>
      <c r="BP74" s="32" t="s">
        <v>136</v>
      </c>
      <c r="BQ74" s="32" t="s">
        <v>145</v>
      </c>
      <c r="BR74" s="40"/>
      <c r="BT74" s="39" t="s">
        <v>144</v>
      </c>
      <c r="BU74" s="32">
        <v>-15.4</v>
      </c>
      <c r="BV74" s="32" t="s">
        <v>135</v>
      </c>
      <c r="BW74" s="32" t="s">
        <v>134</v>
      </c>
      <c r="BX74" s="32" t="s">
        <v>136</v>
      </c>
      <c r="BY74" s="32" t="s">
        <v>145</v>
      </c>
      <c r="BZ74" s="40"/>
      <c r="CJ74" s="39" t="s">
        <v>144</v>
      </c>
      <c r="CK74" s="32">
        <v>-18.899999999999999</v>
      </c>
      <c r="CL74" s="32" t="s">
        <v>135</v>
      </c>
      <c r="CM74" s="32" t="s">
        <v>134</v>
      </c>
      <c r="CN74" s="32">
        <v>0.67279999999999995</v>
      </c>
      <c r="CO74" s="32" t="s">
        <v>145</v>
      </c>
      <c r="CP74" s="40"/>
    </row>
    <row r="75" spans="56:94" x14ac:dyDescent="0.2">
      <c r="BD75" s="39" t="s">
        <v>146</v>
      </c>
      <c r="BE75" s="32">
        <v>-21.19</v>
      </c>
      <c r="BF75" s="32" t="s">
        <v>135</v>
      </c>
      <c r="BG75" s="32" t="s">
        <v>134</v>
      </c>
      <c r="BH75" s="32">
        <v>0.58850000000000002</v>
      </c>
      <c r="BI75" s="32" t="s">
        <v>147</v>
      </c>
      <c r="BJ75" s="40"/>
      <c r="BL75" s="39" t="s">
        <v>146</v>
      </c>
      <c r="BM75" s="32">
        <v>-20.7</v>
      </c>
      <c r="BN75" s="32" t="s">
        <v>135</v>
      </c>
      <c r="BO75" s="32" t="s">
        <v>134</v>
      </c>
      <c r="BP75" s="32">
        <v>0.62670000000000003</v>
      </c>
      <c r="BQ75" s="32" t="s">
        <v>147</v>
      </c>
      <c r="BR75" s="40"/>
      <c r="BT75" s="39" t="s">
        <v>146</v>
      </c>
      <c r="BU75" s="32">
        <v>-14.9</v>
      </c>
      <c r="BV75" s="32" t="s">
        <v>135</v>
      </c>
      <c r="BW75" s="32" t="s">
        <v>134</v>
      </c>
      <c r="BX75" s="32" t="s">
        <v>136</v>
      </c>
      <c r="BY75" s="32" t="s">
        <v>147</v>
      </c>
      <c r="BZ75" s="40"/>
      <c r="CJ75" s="39" t="s">
        <v>146</v>
      </c>
      <c r="CK75" s="32">
        <v>-26.4</v>
      </c>
      <c r="CL75" s="32" t="s">
        <v>135</v>
      </c>
      <c r="CM75" s="32" t="s">
        <v>134</v>
      </c>
      <c r="CN75" s="32">
        <v>0.15559999999999999</v>
      </c>
      <c r="CO75" s="32" t="s">
        <v>147</v>
      </c>
      <c r="CP75" s="40"/>
    </row>
    <row r="76" spans="56:94" x14ac:dyDescent="0.2">
      <c r="BD76" s="39" t="s">
        <v>148</v>
      </c>
      <c r="BE76" s="32">
        <v>7.7629999999999999</v>
      </c>
      <c r="BF76" s="32" t="s">
        <v>135</v>
      </c>
      <c r="BG76" s="32" t="s">
        <v>134</v>
      </c>
      <c r="BH76" s="32" t="s">
        <v>136</v>
      </c>
      <c r="BI76" s="32" t="s">
        <v>149</v>
      </c>
      <c r="BJ76" s="40"/>
      <c r="BL76" s="39" t="s">
        <v>148</v>
      </c>
      <c r="BM76" s="32">
        <v>18.100000000000001</v>
      </c>
      <c r="BN76" s="32" t="s">
        <v>135</v>
      </c>
      <c r="BO76" s="32" t="s">
        <v>134</v>
      </c>
      <c r="BP76" s="32">
        <v>0.505</v>
      </c>
      <c r="BQ76" s="32" t="s">
        <v>149</v>
      </c>
      <c r="BR76" s="40"/>
      <c r="BT76" s="39" t="s">
        <v>148</v>
      </c>
      <c r="BU76" s="32">
        <v>22.6</v>
      </c>
      <c r="BV76" s="32" t="s">
        <v>135</v>
      </c>
      <c r="BW76" s="32" t="s">
        <v>134</v>
      </c>
      <c r="BX76" s="32">
        <v>0.17</v>
      </c>
      <c r="BY76" s="32" t="s">
        <v>149</v>
      </c>
      <c r="BZ76" s="40"/>
      <c r="CJ76" s="39" t="s">
        <v>148</v>
      </c>
      <c r="CK76" s="32">
        <v>18.399999999999999</v>
      </c>
      <c r="CL76" s="32" t="s">
        <v>135</v>
      </c>
      <c r="CM76" s="32" t="s">
        <v>134</v>
      </c>
      <c r="CN76" s="32">
        <v>0.45350000000000001</v>
      </c>
      <c r="CO76" s="32" t="s">
        <v>149</v>
      </c>
      <c r="CP76" s="40"/>
    </row>
    <row r="77" spans="56:94" x14ac:dyDescent="0.2">
      <c r="BD77" s="39" t="s">
        <v>150</v>
      </c>
      <c r="BE77" s="32">
        <v>-7.6369999999999996</v>
      </c>
      <c r="BF77" s="32" t="s">
        <v>135</v>
      </c>
      <c r="BG77" s="32" t="s">
        <v>134</v>
      </c>
      <c r="BH77" s="32" t="s">
        <v>136</v>
      </c>
      <c r="BI77" s="32" t="s">
        <v>151</v>
      </c>
      <c r="BJ77" s="40"/>
      <c r="BL77" s="39" t="s">
        <v>150</v>
      </c>
      <c r="BM77" s="32">
        <v>-6.01</v>
      </c>
      <c r="BN77" s="32" t="s">
        <v>135</v>
      </c>
      <c r="BO77" s="32" t="s">
        <v>134</v>
      </c>
      <c r="BP77" s="32" t="s">
        <v>136</v>
      </c>
      <c r="BQ77" s="32" t="s">
        <v>151</v>
      </c>
      <c r="BR77" s="40"/>
      <c r="BT77" s="39" t="s">
        <v>150</v>
      </c>
      <c r="BU77" s="32">
        <v>0.47499999999999998</v>
      </c>
      <c r="BV77" s="32" t="s">
        <v>135</v>
      </c>
      <c r="BW77" s="32" t="s">
        <v>134</v>
      </c>
      <c r="BX77" s="32" t="s">
        <v>136</v>
      </c>
      <c r="BY77" s="32" t="s">
        <v>151</v>
      </c>
      <c r="BZ77" s="40"/>
      <c r="CJ77" s="39" t="s">
        <v>150</v>
      </c>
      <c r="CK77" s="32">
        <v>-7.55</v>
      </c>
      <c r="CL77" s="32" t="s">
        <v>135</v>
      </c>
      <c r="CM77" s="32" t="s">
        <v>134</v>
      </c>
      <c r="CN77" s="32" t="s">
        <v>136</v>
      </c>
      <c r="CO77" s="32" t="s">
        <v>151</v>
      </c>
      <c r="CP77" s="40"/>
    </row>
    <row r="78" spans="56:94" x14ac:dyDescent="0.2">
      <c r="BD78" s="39" t="s">
        <v>152</v>
      </c>
      <c r="BE78" s="32">
        <v>21.32</v>
      </c>
      <c r="BF78" s="32" t="s">
        <v>135</v>
      </c>
      <c r="BG78" s="32" t="s">
        <v>134</v>
      </c>
      <c r="BH78" s="32">
        <v>0.2172</v>
      </c>
      <c r="BI78" s="32" t="s">
        <v>153</v>
      </c>
      <c r="BJ78" s="40"/>
      <c r="BL78" s="39" t="s">
        <v>152</v>
      </c>
      <c r="BM78" s="32">
        <v>32.799999999999997</v>
      </c>
      <c r="BN78" s="32" t="s">
        <v>108</v>
      </c>
      <c r="BO78" s="32" t="s">
        <v>160</v>
      </c>
      <c r="BP78" s="32">
        <v>3.8999999999999998E-3</v>
      </c>
      <c r="BQ78" s="32" t="s">
        <v>153</v>
      </c>
      <c r="BR78" s="40"/>
      <c r="BT78" s="39" t="s">
        <v>152</v>
      </c>
      <c r="BU78" s="32">
        <v>37.9</v>
      </c>
      <c r="BV78" s="32" t="s">
        <v>108</v>
      </c>
      <c r="BW78" s="32" t="s">
        <v>138</v>
      </c>
      <c r="BX78" s="32">
        <v>4.0000000000000002E-4</v>
      </c>
      <c r="BY78" s="32" t="s">
        <v>153</v>
      </c>
      <c r="BZ78" s="40"/>
      <c r="CJ78" s="39" t="s">
        <v>152</v>
      </c>
      <c r="CK78" s="32">
        <v>37.200000000000003</v>
      </c>
      <c r="CL78" s="32" t="s">
        <v>108</v>
      </c>
      <c r="CM78" s="32" t="s">
        <v>138</v>
      </c>
      <c r="CN78" s="32">
        <v>4.0000000000000002E-4</v>
      </c>
      <c r="CO78" s="32" t="s">
        <v>153</v>
      </c>
      <c r="CP78" s="40"/>
    </row>
    <row r="79" spans="56:94" x14ac:dyDescent="0.2">
      <c r="BD79" s="39" t="s">
        <v>154</v>
      </c>
      <c r="BE79" s="32">
        <v>28.95</v>
      </c>
      <c r="BF79" s="32" t="s">
        <v>108</v>
      </c>
      <c r="BG79" s="32" t="s">
        <v>161</v>
      </c>
      <c r="BH79" s="32">
        <v>3.2899999999999999E-2</v>
      </c>
      <c r="BI79" s="32" t="s">
        <v>155</v>
      </c>
      <c r="BJ79" s="40"/>
      <c r="BL79" s="39" t="s">
        <v>154</v>
      </c>
      <c r="BM79" s="32">
        <v>38.799999999999997</v>
      </c>
      <c r="BN79" s="32" t="s">
        <v>108</v>
      </c>
      <c r="BO79" s="32" t="s">
        <v>138</v>
      </c>
      <c r="BP79" s="32">
        <v>8.0000000000000004E-4</v>
      </c>
      <c r="BQ79" s="32" t="s">
        <v>155</v>
      </c>
      <c r="BR79" s="40"/>
      <c r="BT79" s="39" t="s">
        <v>154</v>
      </c>
      <c r="BU79" s="32">
        <v>37.5</v>
      </c>
      <c r="BV79" s="32" t="s">
        <v>108</v>
      </c>
      <c r="BW79" s="32" t="s">
        <v>160</v>
      </c>
      <c r="BX79" s="32">
        <v>1.9E-3</v>
      </c>
      <c r="BY79" s="32" t="s">
        <v>155</v>
      </c>
      <c r="BZ79" s="40"/>
      <c r="CJ79" s="39" t="s">
        <v>154</v>
      </c>
      <c r="CK79" s="32">
        <v>44.8</v>
      </c>
      <c r="CL79" s="32" t="s">
        <v>108</v>
      </c>
      <c r="CM79" s="32" t="s">
        <v>106</v>
      </c>
      <c r="CN79" s="32" t="s">
        <v>82</v>
      </c>
      <c r="CO79" s="32" t="s">
        <v>155</v>
      </c>
      <c r="CP79" s="40"/>
    </row>
    <row r="80" spans="56:94" x14ac:dyDescent="0.2">
      <c r="BD80" s="39"/>
      <c r="BE80" s="32"/>
      <c r="BF80" s="32"/>
      <c r="BG80" s="32"/>
      <c r="BH80" s="32"/>
      <c r="BI80" s="32"/>
      <c r="BJ80" s="40"/>
      <c r="BL80" s="39"/>
      <c r="BM80" s="32"/>
      <c r="BN80" s="32"/>
      <c r="BO80" s="32"/>
      <c r="BP80" s="32"/>
      <c r="BQ80" s="32"/>
      <c r="BR80" s="40"/>
      <c r="BT80" s="39"/>
      <c r="BU80" s="32"/>
      <c r="BV80" s="32"/>
      <c r="BW80" s="32"/>
      <c r="BX80" s="32"/>
      <c r="BY80" s="32"/>
      <c r="BZ80" s="40"/>
      <c r="CJ80" s="39"/>
      <c r="CK80" s="32"/>
      <c r="CL80" s="32"/>
      <c r="CM80" s="32"/>
      <c r="CN80" s="32"/>
      <c r="CO80" s="32"/>
      <c r="CP80" s="40"/>
    </row>
    <row r="81" spans="56:94" x14ac:dyDescent="0.2">
      <c r="BD81" s="39" t="s">
        <v>128</v>
      </c>
      <c r="BE81" s="32" t="s">
        <v>129</v>
      </c>
      <c r="BF81" s="32" t="s">
        <v>130</v>
      </c>
      <c r="BG81" s="32" t="s">
        <v>119</v>
      </c>
      <c r="BH81" s="32" t="s">
        <v>131</v>
      </c>
      <c r="BI81" s="32" t="s">
        <v>132</v>
      </c>
      <c r="BJ81" s="40" t="s">
        <v>133</v>
      </c>
      <c r="BL81" s="39" t="s">
        <v>128</v>
      </c>
      <c r="BM81" s="32" t="s">
        <v>129</v>
      </c>
      <c r="BN81" s="32" t="s">
        <v>130</v>
      </c>
      <c r="BO81" s="32" t="s">
        <v>119</v>
      </c>
      <c r="BP81" s="32" t="s">
        <v>131</v>
      </c>
      <c r="BQ81" s="32" t="s">
        <v>132</v>
      </c>
      <c r="BR81" s="40" t="s">
        <v>133</v>
      </c>
      <c r="BT81" s="39" t="s">
        <v>128</v>
      </c>
      <c r="BU81" s="32" t="s">
        <v>129</v>
      </c>
      <c r="BV81" s="32" t="s">
        <v>130</v>
      </c>
      <c r="BW81" s="32" t="s">
        <v>119</v>
      </c>
      <c r="BX81" s="32" t="s">
        <v>131</v>
      </c>
      <c r="BY81" s="32" t="s">
        <v>132</v>
      </c>
      <c r="BZ81" s="40" t="s">
        <v>133</v>
      </c>
      <c r="CJ81" s="39" t="s">
        <v>128</v>
      </c>
      <c r="CK81" s="32" t="s">
        <v>129</v>
      </c>
      <c r="CL81" s="32" t="s">
        <v>130</v>
      </c>
      <c r="CM81" s="32" t="s">
        <v>119</v>
      </c>
      <c r="CN81" s="32" t="s">
        <v>131</v>
      </c>
      <c r="CO81" s="32" t="s">
        <v>132</v>
      </c>
      <c r="CP81" s="40" t="s">
        <v>133</v>
      </c>
    </row>
    <row r="82" spans="56:94" x14ac:dyDescent="0.2">
      <c r="BD82" s="39" t="s">
        <v>137</v>
      </c>
      <c r="BE82" s="32">
        <v>40.270000000000003</v>
      </c>
      <c r="BF82" s="32">
        <v>58.34</v>
      </c>
      <c r="BG82" s="32">
        <v>-18.07</v>
      </c>
      <c r="BH82" s="32">
        <v>22</v>
      </c>
      <c r="BI82" s="32">
        <v>19</v>
      </c>
      <c r="BJ82" s="40">
        <v>1.746</v>
      </c>
      <c r="BL82" s="39" t="s">
        <v>137</v>
      </c>
      <c r="BM82" s="32">
        <v>33.299999999999997</v>
      </c>
      <c r="BN82" s="32">
        <v>63.4</v>
      </c>
      <c r="BO82" s="32">
        <v>-30</v>
      </c>
      <c r="BP82" s="32">
        <v>22</v>
      </c>
      <c r="BQ82" s="32">
        <v>19</v>
      </c>
      <c r="BR82" s="40">
        <v>2.93</v>
      </c>
      <c r="BT82" s="39" t="s">
        <v>137</v>
      </c>
      <c r="BU82" s="32">
        <v>31.7</v>
      </c>
      <c r="BV82" s="32">
        <v>68.5</v>
      </c>
      <c r="BW82" s="32">
        <v>-36.799999999999997</v>
      </c>
      <c r="BX82" s="32">
        <v>23</v>
      </c>
      <c r="BY82" s="32">
        <v>19</v>
      </c>
      <c r="BZ82" s="40">
        <v>3.53</v>
      </c>
      <c r="CJ82" s="39" t="s">
        <v>137</v>
      </c>
      <c r="CK82" s="32">
        <v>21.9</v>
      </c>
      <c r="CL82" s="32">
        <v>62.2</v>
      </c>
      <c r="CM82" s="32">
        <v>-40.299999999999997</v>
      </c>
      <c r="CN82" s="32">
        <v>21</v>
      </c>
      <c r="CO82" s="32">
        <v>19</v>
      </c>
      <c r="CP82" s="40">
        <v>3.96</v>
      </c>
    </row>
    <row r="83" spans="56:94" x14ac:dyDescent="0.2">
      <c r="BD83" s="39" t="s">
        <v>124</v>
      </c>
      <c r="BE83" s="32">
        <v>40.270000000000003</v>
      </c>
      <c r="BF83" s="32">
        <v>71.89</v>
      </c>
      <c r="BG83" s="32">
        <v>-31.62</v>
      </c>
      <c r="BH83" s="32">
        <v>22</v>
      </c>
      <c r="BI83" s="32">
        <v>19</v>
      </c>
      <c r="BJ83" s="40">
        <v>3.0550000000000002</v>
      </c>
      <c r="BL83" s="39" t="s">
        <v>124</v>
      </c>
      <c r="BM83" s="32">
        <v>33.299999999999997</v>
      </c>
      <c r="BN83" s="32">
        <v>78.099999999999994</v>
      </c>
      <c r="BO83" s="32">
        <v>-44.7</v>
      </c>
      <c r="BP83" s="32">
        <v>22</v>
      </c>
      <c r="BQ83" s="32">
        <v>19</v>
      </c>
      <c r="BR83" s="40">
        <v>4.3600000000000003</v>
      </c>
      <c r="BT83" s="39" t="s">
        <v>124</v>
      </c>
      <c r="BU83" s="32">
        <v>31.7</v>
      </c>
      <c r="BV83" s="32">
        <v>83.9</v>
      </c>
      <c r="BW83" s="32">
        <v>-52.2</v>
      </c>
      <c r="BX83" s="32">
        <v>23</v>
      </c>
      <c r="BY83" s="32">
        <v>20</v>
      </c>
      <c r="BZ83" s="40">
        <v>5.07</v>
      </c>
      <c r="CJ83" s="39" t="s">
        <v>124</v>
      </c>
      <c r="CK83" s="32">
        <v>21.9</v>
      </c>
      <c r="CL83" s="32">
        <v>81.099999999999994</v>
      </c>
      <c r="CM83" s="32">
        <v>-59.2</v>
      </c>
      <c r="CN83" s="32">
        <v>21</v>
      </c>
      <c r="CO83" s="32">
        <v>20</v>
      </c>
      <c r="CP83" s="40">
        <v>5.89</v>
      </c>
    </row>
    <row r="84" spans="56:94" x14ac:dyDescent="0.2">
      <c r="BD84" s="39" t="s">
        <v>126</v>
      </c>
      <c r="BE84" s="32">
        <v>40.270000000000003</v>
      </c>
      <c r="BF84" s="32">
        <v>79.53</v>
      </c>
      <c r="BG84" s="32">
        <v>-39.26</v>
      </c>
      <c r="BH84" s="32">
        <v>22</v>
      </c>
      <c r="BI84" s="32">
        <v>16</v>
      </c>
      <c r="BJ84" s="40">
        <v>3.6150000000000002</v>
      </c>
      <c r="BL84" s="39" t="s">
        <v>126</v>
      </c>
      <c r="BM84" s="32">
        <v>33.299999999999997</v>
      </c>
      <c r="BN84" s="32">
        <v>84.1</v>
      </c>
      <c r="BO84" s="32">
        <v>-50.7</v>
      </c>
      <c r="BP84" s="32">
        <v>22</v>
      </c>
      <c r="BQ84" s="32">
        <v>16</v>
      </c>
      <c r="BR84" s="40">
        <v>4.71</v>
      </c>
      <c r="BT84" s="39" t="s">
        <v>126</v>
      </c>
      <c r="BU84" s="32">
        <v>31.7</v>
      </c>
      <c r="BV84" s="32">
        <v>83.4</v>
      </c>
      <c r="BW84" s="32">
        <v>-51.7</v>
      </c>
      <c r="BX84" s="32">
        <v>23</v>
      </c>
      <c r="BY84" s="32">
        <v>16</v>
      </c>
      <c r="BZ84" s="40">
        <v>4.72</v>
      </c>
      <c r="CJ84" s="39" t="s">
        <v>126</v>
      </c>
      <c r="CK84" s="32">
        <v>21.9</v>
      </c>
      <c r="CL84" s="32">
        <v>88.6</v>
      </c>
      <c r="CM84" s="32">
        <v>-66.7</v>
      </c>
      <c r="CN84" s="32">
        <v>21</v>
      </c>
      <c r="CO84" s="32">
        <v>16</v>
      </c>
      <c r="CP84" s="40">
        <v>6.25</v>
      </c>
    </row>
    <row r="85" spans="56:94" x14ac:dyDescent="0.2">
      <c r="BD85" s="39" t="s">
        <v>142</v>
      </c>
      <c r="BE85" s="32">
        <v>40.270000000000003</v>
      </c>
      <c r="BF85" s="32">
        <v>50.58</v>
      </c>
      <c r="BG85" s="32">
        <v>-10.31</v>
      </c>
      <c r="BH85" s="32">
        <v>22</v>
      </c>
      <c r="BI85" s="32">
        <v>38</v>
      </c>
      <c r="BJ85" s="40">
        <v>1.1639999999999999</v>
      </c>
      <c r="BL85" s="39" t="s">
        <v>142</v>
      </c>
      <c r="BM85" s="32">
        <v>33.299999999999997</v>
      </c>
      <c r="BN85" s="32">
        <v>45.3</v>
      </c>
      <c r="BO85" s="32">
        <v>-11.9</v>
      </c>
      <c r="BP85" s="32">
        <v>22</v>
      </c>
      <c r="BQ85" s="32">
        <v>37</v>
      </c>
      <c r="BR85" s="40">
        <v>1.35</v>
      </c>
      <c r="BT85" s="39" t="s">
        <v>142</v>
      </c>
      <c r="BU85" s="32">
        <v>31.7</v>
      </c>
      <c r="BV85" s="32">
        <v>45.9</v>
      </c>
      <c r="BW85" s="32">
        <v>-14.2</v>
      </c>
      <c r="BX85" s="32">
        <v>23</v>
      </c>
      <c r="BY85" s="32">
        <v>38</v>
      </c>
      <c r="BZ85" s="40">
        <v>1.6</v>
      </c>
      <c r="CJ85" s="39" t="s">
        <v>142</v>
      </c>
      <c r="CK85" s="32">
        <v>21.9</v>
      </c>
      <c r="CL85" s="32">
        <v>43.9</v>
      </c>
      <c r="CM85" s="32">
        <v>-22</v>
      </c>
      <c r="CN85" s="32">
        <v>21</v>
      </c>
      <c r="CO85" s="32">
        <v>35</v>
      </c>
      <c r="CP85" s="40">
        <v>2.4700000000000002</v>
      </c>
    </row>
    <row r="86" spans="56:94" x14ac:dyDescent="0.2">
      <c r="BD86" s="39" t="s">
        <v>144</v>
      </c>
      <c r="BE86" s="32">
        <v>58.34</v>
      </c>
      <c r="BF86" s="32">
        <v>71.89</v>
      </c>
      <c r="BG86" s="32">
        <v>-13.55</v>
      </c>
      <c r="BH86" s="32">
        <v>19</v>
      </c>
      <c r="BI86" s="32">
        <v>19</v>
      </c>
      <c r="BJ86" s="40">
        <v>1.264</v>
      </c>
      <c r="BL86" s="39" t="s">
        <v>144</v>
      </c>
      <c r="BM86" s="32">
        <v>63.4</v>
      </c>
      <c r="BN86" s="32">
        <v>78.099999999999994</v>
      </c>
      <c r="BO86" s="32">
        <v>-14.7</v>
      </c>
      <c r="BP86" s="32">
        <v>19</v>
      </c>
      <c r="BQ86" s="32">
        <v>19</v>
      </c>
      <c r="BR86" s="40">
        <v>1.38</v>
      </c>
      <c r="BT86" s="39" t="s">
        <v>144</v>
      </c>
      <c r="BU86" s="32">
        <v>68.5</v>
      </c>
      <c r="BV86" s="32">
        <v>83.9</v>
      </c>
      <c r="BW86" s="32">
        <v>-15.4</v>
      </c>
      <c r="BX86" s="32">
        <v>19</v>
      </c>
      <c r="BY86" s="32">
        <v>20</v>
      </c>
      <c r="BZ86" s="40">
        <v>1.43</v>
      </c>
      <c r="CJ86" s="39" t="s">
        <v>144</v>
      </c>
      <c r="CK86" s="32">
        <v>62.2</v>
      </c>
      <c r="CL86" s="32">
        <v>81.099999999999994</v>
      </c>
      <c r="CM86" s="32">
        <v>-18.899999999999999</v>
      </c>
      <c r="CN86" s="32">
        <v>19</v>
      </c>
      <c r="CO86" s="32">
        <v>20</v>
      </c>
      <c r="CP86" s="40">
        <v>1.83</v>
      </c>
    </row>
    <row r="87" spans="56:94" x14ac:dyDescent="0.2">
      <c r="BD87" s="39" t="s">
        <v>146</v>
      </c>
      <c r="BE87" s="32">
        <v>58.34</v>
      </c>
      <c r="BF87" s="32">
        <v>79.53</v>
      </c>
      <c r="BG87" s="32">
        <v>-21.19</v>
      </c>
      <c r="BH87" s="32">
        <v>19</v>
      </c>
      <c r="BI87" s="32">
        <v>16</v>
      </c>
      <c r="BJ87" s="40">
        <v>1.889</v>
      </c>
      <c r="BL87" s="39" t="s">
        <v>146</v>
      </c>
      <c r="BM87" s="32">
        <v>63.4</v>
      </c>
      <c r="BN87" s="32">
        <v>84.1</v>
      </c>
      <c r="BO87" s="32">
        <v>-20.7</v>
      </c>
      <c r="BP87" s="32">
        <v>19</v>
      </c>
      <c r="BQ87" s="32">
        <v>16</v>
      </c>
      <c r="BR87" s="40">
        <v>1.86</v>
      </c>
      <c r="BT87" s="39" t="s">
        <v>146</v>
      </c>
      <c r="BU87" s="32">
        <v>68.5</v>
      </c>
      <c r="BV87" s="32">
        <v>83.4</v>
      </c>
      <c r="BW87" s="32">
        <v>-14.9</v>
      </c>
      <c r="BX87" s="32">
        <v>19</v>
      </c>
      <c r="BY87" s="32">
        <v>16</v>
      </c>
      <c r="BZ87" s="40">
        <v>1.31</v>
      </c>
      <c r="CJ87" s="39" t="s">
        <v>146</v>
      </c>
      <c r="CK87" s="32">
        <v>62.2</v>
      </c>
      <c r="CL87" s="32">
        <v>88.6</v>
      </c>
      <c r="CM87" s="32">
        <v>-26.4</v>
      </c>
      <c r="CN87" s="32">
        <v>19</v>
      </c>
      <c r="CO87" s="32">
        <v>16</v>
      </c>
      <c r="CP87" s="40">
        <v>2.42</v>
      </c>
    </row>
    <row r="88" spans="56:94" x14ac:dyDescent="0.2">
      <c r="BD88" s="39" t="s">
        <v>148</v>
      </c>
      <c r="BE88" s="32">
        <v>58.34</v>
      </c>
      <c r="BF88" s="32">
        <v>50.58</v>
      </c>
      <c r="BG88" s="32">
        <v>7.7629999999999999</v>
      </c>
      <c r="BH88" s="32">
        <v>19</v>
      </c>
      <c r="BI88" s="32">
        <v>38</v>
      </c>
      <c r="BJ88" s="40">
        <v>0.83589999999999998</v>
      </c>
      <c r="BL88" s="39" t="s">
        <v>148</v>
      </c>
      <c r="BM88" s="32">
        <v>63.4</v>
      </c>
      <c r="BN88" s="32">
        <v>45.3</v>
      </c>
      <c r="BO88" s="32">
        <v>18.100000000000001</v>
      </c>
      <c r="BP88" s="32">
        <v>19</v>
      </c>
      <c r="BQ88" s="32">
        <v>37</v>
      </c>
      <c r="BR88" s="40">
        <v>1.96</v>
      </c>
      <c r="BT88" s="39" t="s">
        <v>148</v>
      </c>
      <c r="BU88" s="32">
        <v>68.5</v>
      </c>
      <c r="BV88" s="32">
        <v>45.9</v>
      </c>
      <c r="BW88" s="32">
        <v>22.6</v>
      </c>
      <c r="BX88" s="32">
        <v>19</v>
      </c>
      <c r="BY88" s="32">
        <v>38</v>
      </c>
      <c r="BZ88" s="40">
        <v>2.39</v>
      </c>
      <c r="CJ88" s="39" t="s">
        <v>148</v>
      </c>
      <c r="CK88" s="32">
        <v>62.2</v>
      </c>
      <c r="CL88" s="32">
        <v>43.9</v>
      </c>
      <c r="CM88" s="32">
        <v>18.399999999999999</v>
      </c>
      <c r="CN88" s="32">
        <v>19</v>
      </c>
      <c r="CO88" s="32">
        <v>35</v>
      </c>
      <c r="CP88" s="40">
        <v>2</v>
      </c>
    </row>
    <row r="89" spans="56:94" x14ac:dyDescent="0.2">
      <c r="BD89" s="39" t="s">
        <v>150</v>
      </c>
      <c r="BE89" s="32">
        <v>71.89</v>
      </c>
      <c r="BF89" s="32">
        <v>79.53</v>
      </c>
      <c r="BG89" s="32">
        <v>-7.6369999999999996</v>
      </c>
      <c r="BH89" s="32">
        <v>19</v>
      </c>
      <c r="BI89" s="32">
        <v>16</v>
      </c>
      <c r="BJ89" s="40">
        <v>0.68089999999999995</v>
      </c>
      <c r="BL89" s="39" t="s">
        <v>150</v>
      </c>
      <c r="BM89" s="32">
        <v>78.099999999999994</v>
      </c>
      <c r="BN89" s="32">
        <v>84.1</v>
      </c>
      <c r="BO89" s="32">
        <v>-6.01</v>
      </c>
      <c r="BP89" s="32">
        <v>19</v>
      </c>
      <c r="BQ89" s="32">
        <v>16</v>
      </c>
      <c r="BR89" s="40">
        <v>0.54100000000000004</v>
      </c>
      <c r="BT89" s="39" t="s">
        <v>150</v>
      </c>
      <c r="BU89" s="32">
        <v>83.9</v>
      </c>
      <c r="BV89" s="32">
        <v>83.4</v>
      </c>
      <c r="BW89" s="32">
        <v>0.47499999999999998</v>
      </c>
      <c r="BX89" s="32">
        <v>20</v>
      </c>
      <c r="BY89" s="32">
        <v>16</v>
      </c>
      <c r="BZ89" s="40">
        <v>4.2099999999999999E-2</v>
      </c>
      <c r="CJ89" s="39" t="s">
        <v>150</v>
      </c>
      <c r="CK89" s="32">
        <v>81.099999999999994</v>
      </c>
      <c r="CL89" s="32">
        <v>88.6</v>
      </c>
      <c r="CM89" s="32">
        <v>-7.55</v>
      </c>
      <c r="CN89" s="32">
        <v>20</v>
      </c>
      <c r="CO89" s="32">
        <v>16</v>
      </c>
      <c r="CP89" s="40">
        <v>0.69899999999999995</v>
      </c>
    </row>
    <row r="90" spans="56:94" x14ac:dyDescent="0.2">
      <c r="BD90" s="39" t="s">
        <v>152</v>
      </c>
      <c r="BE90" s="32">
        <v>71.89</v>
      </c>
      <c r="BF90" s="32">
        <v>50.58</v>
      </c>
      <c r="BG90" s="32">
        <v>21.32</v>
      </c>
      <c r="BH90" s="32">
        <v>19</v>
      </c>
      <c r="BI90" s="32">
        <v>38</v>
      </c>
      <c r="BJ90" s="40">
        <v>2.2949999999999999</v>
      </c>
      <c r="BL90" s="39" t="s">
        <v>152</v>
      </c>
      <c r="BM90" s="32">
        <v>78.099999999999994</v>
      </c>
      <c r="BN90" s="32">
        <v>45.3</v>
      </c>
      <c r="BO90" s="32">
        <v>32.799999999999997</v>
      </c>
      <c r="BP90" s="32">
        <v>19</v>
      </c>
      <c r="BQ90" s="32">
        <v>37</v>
      </c>
      <c r="BR90" s="40">
        <v>3.54</v>
      </c>
      <c r="BT90" s="39" t="s">
        <v>152</v>
      </c>
      <c r="BU90" s="32">
        <v>83.9</v>
      </c>
      <c r="BV90" s="32">
        <v>45.9</v>
      </c>
      <c r="BW90" s="32">
        <v>37.9</v>
      </c>
      <c r="BX90" s="32">
        <v>20</v>
      </c>
      <c r="BY90" s="32">
        <v>38</v>
      </c>
      <c r="BZ90" s="40">
        <v>4.08</v>
      </c>
      <c r="CJ90" s="39" t="s">
        <v>152</v>
      </c>
      <c r="CK90" s="32">
        <v>81.099999999999994</v>
      </c>
      <c r="CL90" s="32">
        <v>43.9</v>
      </c>
      <c r="CM90" s="32">
        <v>37.200000000000003</v>
      </c>
      <c r="CN90" s="32">
        <v>20</v>
      </c>
      <c r="CO90" s="32">
        <v>35</v>
      </c>
      <c r="CP90" s="40">
        <v>4.13</v>
      </c>
    </row>
    <row r="91" spans="56:94" x14ac:dyDescent="0.2">
      <c r="BD91" s="39" t="s">
        <v>154</v>
      </c>
      <c r="BE91" s="32">
        <v>79.53</v>
      </c>
      <c r="BF91" s="32">
        <v>50.58</v>
      </c>
      <c r="BG91" s="32">
        <v>28.95</v>
      </c>
      <c r="BH91" s="32">
        <v>16</v>
      </c>
      <c r="BI91" s="32">
        <v>38</v>
      </c>
      <c r="BJ91" s="40">
        <v>2.9390000000000001</v>
      </c>
      <c r="BL91" s="39" t="s">
        <v>154</v>
      </c>
      <c r="BM91" s="32">
        <v>84.1</v>
      </c>
      <c r="BN91" s="32">
        <v>45.3</v>
      </c>
      <c r="BO91" s="32">
        <v>38.799999999999997</v>
      </c>
      <c r="BP91" s="32">
        <v>16</v>
      </c>
      <c r="BQ91" s="32">
        <v>37</v>
      </c>
      <c r="BR91" s="40">
        <v>3.96</v>
      </c>
      <c r="BT91" s="39" t="s">
        <v>154</v>
      </c>
      <c r="BU91" s="32">
        <v>83.4</v>
      </c>
      <c r="BV91" s="32">
        <v>45.9</v>
      </c>
      <c r="BW91" s="32">
        <v>37.5</v>
      </c>
      <c r="BX91" s="32">
        <v>16</v>
      </c>
      <c r="BY91" s="32">
        <v>38</v>
      </c>
      <c r="BZ91" s="40">
        <v>3.74</v>
      </c>
      <c r="CJ91" s="39" t="s">
        <v>154</v>
      </c>
      <c r="CK91" s="32">
        <v>88.6</v>
      </c>
      <c r="CL91" s="32">
        <v>43.9</v>
      </c>
      <c r="CM91" s="32">
        <v>44.8</v>
      </c>
      <c r="CN91" s="32">
        <v>16</v>
      </c>
      <c r="CO91" s="32">
        <v>35</v>
      </c>
      <c r="CP91" s="40">
        <v>4.6100000000000003</v>
      </c>
    </row>
    <row r="92" spans="56:94" x14ac:dyDescent="0.2">
      <c r="BD92" s="39"/>
      <c r="BE92" s="32"/>
      <c r="BF92" s="32"/>
      <c r="BG92" s="32"/>
      <c r="BH92" s="32"/>
      <c r="BI92" s="32"/>
      <c r="BJ92" s="40"/>
      <c r="BL92" s="39"/>
      <c r="BM92" s="32"/>
      <c r="BN92" s="32"/>
      <c r="BO92" s="32"/>
      <c r="BP92" s="32"/>
      <c r="BQ92" s="32"/>
      <c r="BR92" s="40"/>
      <c r="BT92" s="39"/>
      <c r="BU92" s="32"/>
      <c r="BV92" s="32"/>
      <c r="BW92" s="32"/>
      <c r="BX92" s="32"/>
      <c r="BY92" s="32"/>
      <c r="BZ92" s="40"/>
      <c r="CJ92" s="39"/>
      <c r="CK92" s="32"/>
      <c r="CL92" s="32"/>
      <c r="CM92" s="32"/>
      <c r="CN92" s="32"/>
      <c r="CO92" s="32"/>
      <c r="CP92" s="40"/>
    </row>
    <row r="93" spans="56:94" x14ac:dyDescent="0.2">
      <c r="BD93" s="39" t="s">
        <v>156</v>
      </c>
      <c r="BE93" s="32"/>
      <c r="BF93" s="32"/>
      <c r="BG93" s="32"/>
      <c r="BH93" s="32"/>
      <c r="BI93" s="32"/>
      <c r="BJ93" s="40"/>
      <c r="BL93" s="39" t="s">
        <v>156</v>
      </c>
      <c r="BM93" s="32"/>
      <c r="BN93" s="32"/>
      <c r="BO93" s="32"/>
      <c r="BP93" s="32"/>
      <c r="BQ93" s="32"/>
      <c r="BR93" s="40"/>
      <c r="BT93" s="39" t="s">
        <v>156</v>
      </c>
      <c r="BU93" s="32"/>
      <c r="BV93" s="32"/>
      <c r="BW93" s="32"/>
      <c r="BX93" s="32"/>
      <c r="BY93" s="32"/>
      <c r="BZ93" s="40"/>
      <c r="CJ93" s="39" t="s">
        <v>156</v>
      </c>
      <c r="CK93" s="32"/>
      <c r="CL93" s="32"/>
      <c r="CM93" s="32"/>
      <c r="CN93" s="32"/>
      <c r="CO93" s="32"/>
      <c r="CP93" s="40"/>
    </row>
    <row r="94" spans="56:94" x14ac:dyDescent="0.2">
      <c r="BD94" s="39" t="s">
        <v>2</v>
      </c>
      <c r="BE94" s="32" t="s">
        <v>162</v>
      </c>
      <c r="BF94" s="32"/>
      <c r="BG94" s="32"/>
      <c r="BH94" s="32"/>
      <c r="BI94" s="32"/>
      <c r="BJ94" s="40"/>
      <c r="BL94" s="39" t="s">
        <v>14</v>
      </c>
      <c r="BM94" s="32" t="s">
        <v>157</v>
      </c>
      <c r="BN94" s="32"/>
      <c r="BO94" s="32"/>
      <c r="BP94" s="32"/>
      <c r="BQ94" s="32"/>
      <c r="BR94" s="40"/>
      <c r="BT94" s="39" t="s">
        <v>14</v>
      </c>
      <c r="BU94" s="32" t="s">
        <v>157</v>
      </c>
      <c r="BV94" s="32"/>
      <c r="BW94" s="32"/>
      <c r="BX94" s="32"/>
      <c r="BY94" s="32"/>
      <c r="BZ94" s="40"/>
      <c r="CJ94" s="39" t="s">
        <v>14</v>
      </c>
      <c r="CK94" s="32" t="s">
        <v>157</v>
      </c>
      <c r="CL94" s="32"/>
      <c r="CM94" s="32"/>
      <c r="CN94" s="32"/>
      <c r="CO94" s="32"/>
      <c r="CP94" s="40"/>
    </row>
    <row r="95" spans="56:94" x14ac:dyDescent="0.2">
      <c r="BD95" s="39" t="s">
        <v>1</v>
      </c>
      <c r="BE95" s="32" t="s">
        <v>163</v>
      </c>
      <c r="BF95" s="32"/>
      <c r="BG95" s="32"/>
      <c r="BH95" s="32"/>
      <c r="BI95" s="32"/>
      <c r="BJ95" s="40"/>
      <c r="BL95" s="39" t="s">
        <v>0</v>
      </c>
      <c r="BM95" s="32" t="s">
        <v>157</v>
      </c>
      <c r="BN95" s="32"/>
      <c r="BO95" s="32"/>
      <c r="BP95" s="32"/>
      <c r="BQ95" s="32"/>
      <c r="BR95" s="40"/>
      <c r="BT95" s="39" t="s">
        <v>0</v>
      </c>
      <c r="BU95" s="32" t="s">
        <v>157</v>
      </c>
      <c r="BV95" s="32"/>
      <c r="BW95" s="32"/>
      <c r="BX95" s="32"/>
      <c r="BY95" s="32"/>
      <c r="BZ95" s="40"/>
      <c r="CJ95" s="39" t="s">
        <v>0</v>
      </c>
      <c r="CK95" s="32" t="s">
        <v>157</v>
      </c>
      <c r="CL95" s="32"/>
      <c r="CM95" s="32"/>
      <c r="CN95" s="32"/>
      <c r="CO95" s="32"/>
      <c r="CP95" s="40"/>
    </row>
    <row r="96" spans="56:94" x14ac:dyDescent="0.2">
      <c r="BD96" s="39" t="s">
        <v>14</v>
      </c>
      <c r="BE96" s="32" t="s">
        <v>125</v>
      </c>
      <c r="BF96" s="32"/>
      <c r="BG96" s="32"/>
      <c r="BH96" s="32"/>
      <c r="BI96" s="32"/>
      <c r="BJ96" s="40"/>
      <c r="BL96" s="39" t="s">
        <v>2</v>
      </c>
      <c r="BM96" s="32" t="s">
        <v>164</v>
      </c>
      <c r="BN96" s="32"/>
      <c r="BO96" s="32"/>
      <c r="BP96" s="32"/>
      <c r="BQ96" s="32"/>
      <c r="BR96" s="40"/>
      <c r="BT96" s="39" t="s">
        <v>2</v>
      </c>
      <c r="BU96" s="32" t="s">
        <v>164</v>
      </c>
      <c r="BV96" s="32"/>
      <c r="BW96" s="32"/>
      <c r="BX96" s="32"/>
      <c r="BY96" s="32"/>
      <c r="BZ96" s="40"/>
      <c r="CJ96" s="39" t="s">
        <v>2</v>
      </c>
      <c r="CK96" s="32" t="s">
        <v>164</v>
      </c>
      <c r="CL96" s="32"/>
      <c r="CM96" s="32"/>
      <c r="CN96" s="32"/>
      <c r="CO96" s="32"/>
      <c r="CP96" s="40"/>
    </row>
    <row r="97" spans="56:94" x14ac:dyDescent="0.2">
      <c r="BD97" s="39" t="s">
        <v>0</v>
      </c>
      <c r="BE97" s="32" t="s">
        <v>164</v>
      </c>
      <c r="BF97" s="32"/>
      <c r="BG97" s="32"/>
      <c r="BH97" s="32"/>
      <c r="BI97" s="32"/>
      <c r="BJ97" s="40"/>
      <c r="BL97" s="39" t="s">
        <v>1</v>
      </c>
      <c r="BM97" s="32" t="s">
        <v>162</v>
      </c>
      <c r="BN97" s="32"/>
      <c r="BO97" s="32"/>
      <c r="BP97" s="32"/>
      <c r="BQ97" s="32"/>
      <c r="BR97" s="40"/>
      <c r="BT97" s="39" t="s">
        <v>1</v>
      </c>
      <c r="BU97" s="32" t="s">
        <v>162</v>
      </c>
      <c r="BV97" s="32"/>
      <c r="BW97" s="32"/>
      <c r="BX97" s="32"/>
      <c r="BY97" s="32"/>
      <c r="BZ97" s="40"/>
      <c r="CJ97" s="39" t="s">
        <v>1</v>
      </c>
      <c r="CK97" s="32" t="s">
        <v>162</v>
      </c>
      <c r="CL97" s="32"/>
      <c r="CM97" s="32"/>
      <c r="CN97" s="32"/>
      <c r="CO97" s="32"/>
      <c r="CP97" s="40"/>
    </row>
    <row r="98" spans="56:94" ht="12" thickBot="1" x14ac:dyDescent="0.25">
      <c r="BD98" s="41" t="s">
        <v>13</v>
      </c>
      <c r="BE98" s="42" t="s">
        <v>127</v>
      </c>
      <c r="BF98" s="42"/>
      <c r="BG98" s="42"/>
      <c r="BH98" s="42"/>
      <c r="BI98" s="42"/>
      <c r="BJ98" s="43"/>
      <c r="BL98" s="41" t="s">
        <v>13</v>
      </c>
      <c r="BM98" s="42" t="s">
        <v>127</v>
      </c>
      <c r="BN98" s="42"/>
      <c r="BO98" s="42"/>
      <c r="BP98" s="42"/>
      <c r="BQ98" s="42"/>
      <c r="BR98" s="43"/>
      <c r="BT98" s="41" t="s">
        <v>13</v>
      </c>
      <c r="BU98" s="42" t="s">
        <v>127</v>
      </c>
      <c r="BV98" s="42"/>
      <c r="BW98" s="42"/>
      <c r="BX98" s="42"/>
      <c r="BY98" s="42"/>
      <c r="BZ98" s="43"/>
      <c r="CJ98" s="41" t="s">
        <v>13</v>
      </c>
      <c r="CK98" s="42" t="s">
        <v>127</v>
      </c>
      <c r="CL98" s="42"/>
      <c r="CM98" s="42"/>
      <c r="CN98" s="42"/>
      <c r="CO98" s="42"/>
      <c r="CP98" s="43"/>
    </row>
    <row r="99" spans="56:94" x14ac:dyDescent="0.2">
      <c r="BD99" s="31"/>
      <c r="BE99" s="32"/>
      <c r="BF99" s="29"/>
      <c r="BG99" s="29"/>
      <c r="BH99" s="29"/>
      <c r="BI99" s="29"/>
    </row>
    <row r="100" spans="56:94" x14ac:dyDescent="0.2">
      <c r="BD100" s="31"/>
      <c r="BE100" s="32"/>
      <c r="BF100" s="29"/>
      <c r="BG100" s="29"/>
      <c r="BH100" s="29"/>
      <c r="BI100" s="29"/>
      <c r="CJ100" s="29"/>
      <c r="CK100" s="29"/>
      <c r="CL100" s="29"/>
      <c r="CM100" s="29"/>
      <c r="CN100" s="29"/>
      <c r="CO100" s="29"/>
    </row>
    <row r="101" spans="56:94" x14ac:dyDescent="0.2">
      <c r="BD101" s="31"/>
      <c r="BE101" s="32"/>
      <c r="BF101" s="29"/>
      <c r="BG101" s="29"/>
      <c r="BH101" s="29"/>
      <c r="BI101" s="29"/>
    </row>
    <row r="102" spans="56:94" x14ac:dyDescent="0.2">
      <c r="BD102" s="31"/>
      <c r="BE102" s="32"/>
      <c r="BF102" s="29"/>
      <c r="BG102" s="29"/>
      <c r="BH102" s="29"/>
      <c r="BI102" s="29"/>
    </row>
    <row r="103" spans="56:94" x14ac:dyDescent="0.2">
      <c r="BD103" s="31"/>
      <c r="BE103" s="32"/>
      <c r="BF103" s="29"/>
      <c r="BG103" s="29"/>
      <c r="BH103" s="29"/>
      <c r="BI103" s="29"/>
    </row>
    <row r="104" spans="56:94" x14ac:dyDescent="0.2">
      <c r="BD104" s="31"/>
      <c r="BE104" s="32"/>
      <c r="BF104" s="29"/>
      <c r="BG104" s="29"/>
      <c r="BH104" s="29"/>
      <c r="BI104" s="29"/>
    </row>
    <row r="105" spans="56:94" x14ac:dyDescent="0.2">
      <c r="BD105" s="31"/>
      <c r="BE105" s="32"/>
      <c r="BF105" s="29"/>
      <c r="BG105" s="29"/>
      <c r="BH105" s="29"/>
      <c r="BI105" s="29"/>
    </row>
    <row r="106" spans="56:94" x14ac:dyDescent="0.2">
      <c r="BD106" s="31"/>
      <c r="BE106" s="32"/>
      <c r="BF106" s="29"/>
      <c r="BG106" s="29"/>
      <c r="BH106" s="29"/>
      <c r="BI106" s="29"/>
    </row>
    <row r="107" spans="56:94" x14ac:dyDescent="0.2">
      <c r="BD107" s="31"/>
      <c r="BE107" s="32"/>
      <c r="BF107" s="29"/>
      <c r="BG107" s="29"/>
      <c r="BH107" s="29"/>
      <c r="BI107" s="29"/>
    </row>
    <row r="108" spans="56:94" x14ac:dyDescent="0.2">
      <c r="BD108" s="31"/>
      <c r="BE108" s="32"/>
      <c r="BF108" s="29"/>
      <c r="BG108" s="29"/>
      <c r="BH108" s="29"/>
      <c r="BI108" s="29"/>
    </row>
    <row r="109" spans="56:94" x14ac:dyDescent="0.2">
      <c r="BD109" s="31"/>
      <c r="BE109" s="32"/>
      <c r="BF109" s="29"/>
      <c r="BG109" s="29"/>
      <c r="BH109" s="29"/>
      <c r="BI109" s="29"/>
    </row>
    <row r="110" spans="56:94" x14ac:dyDescent="0.2">
      <c r="BD110" s="31"/>
      <c r="BE110" s="32"/>
      <c r="BF110" s="29"/>
      <c r="BG110" s="29"/>
      <c r="BH110" s="29"/>
      <c r="BI110" s="29"/>
    </row>
    <row r="111" spans="56:94" x14ac:dyDescent="0.2">
      <c r="BD111" s="29"/>
      <c r="BE111" s="29"/>
      <c r="BF111" s="29"/>
      <c r="BG111" s="29"/>
      <c r="BH111" s="29"/>
      <c r="BI111" s="29"/>
    </row>
    <row r="112" spans="56:94" x14ac:dyDescent="0.2">
      <c r="BD112" s="31"/>
      <c r="BE112" s="32"/>
      <c r="BF112" s="32"/>
      <c r="BG112" s="32"/>
      <c r="BH112" s="32"/>
      <c r="BI112" s="32"/>
      <c r="BJ112" s="32"/>
    </row>
    <row r="113" spans="56:62" x14ac:dyDescent="0.2">
      <c r="BD113" s="31"/>
      <c r="BE113" s="32"/>
      <c r="BF113" s="32"/>
      <c r="BG113" s="32"/>
      <c r="BH113" s="32"/>
      <c r="BI113" s="32"/>
      <c r="BJ113" s="32"/>
    </row>
    <row r="114" spans="56:62" x14ac:dyDescent="0.2">
      <c r="BD114" s="31"/>
      <c r="BE114" s="32"/>
      <c r="BF114" s="32"/>
      <c r="BG114" s="32"/>
      <c r="BH114" s="32"/>
      <c r="BI114" s="32"/>
      <c r="BJ114" s="32"/>
    </row>
    <row r="115" spans="56:62" x14ac:dyDescent="0.2">
      <c r="BD115" s="31"/>
      <c r="BE115" s="32"/>
      <c r="BF115" s="32"/>
      <c r="BG115" s="32"/>
      <c r="BH115" s="32"/>
      <c r="BI115" s="32"/>
      <c r="BJ115" s="32"/>
    </row>
    <row r="116" spans="56:62" x14ac:dyDescent="0.2">
      <c r="BD116" s="31"/>
      <c r="BE116" s="32"/>
      <c r="BF116" s="32"/>
      <c r="BG116" s="32"/>
      <c r="BH116" s="32"/>
      <c r="BI116" s="32"/>
      <c r="BJ116" s="32"/>
    </row>
    <row r="117" spans="56:62" x14ac:dyDescent="0.2">
      <c r="BD117" s="31"/>
      <c r="BE117" s="32"/>
      <c r="BF117" s="32"/>
      <c r="BG117" s="32"/>
      <c r="BH117" s="32"/>
      <c r="BI117" s="32"/>
      <c r="BJ117" s="32"/>
    </row>
    <row r="118" spans="56:62" x14ac:dyDescent="0.2">
      <c r="BD118" s="31"/>
      <c r="BE118" s="32"/>
      <c r="BF118" s="32"/>
      <c r="BG118" s="32"/>
      <c r="BH118" s="32"/>
      <c r="BI118" s="32"/>
      <c r="BJ118" s="32"/>
    </row>
    <row r="119" spans="56:62" x14ac:dyDescent="0.2">
      <c r="BD119" s="31"/>
      <c r="BE119" s="32"/>
      <c r="BF119" s="32"/>
      <c r="BG119" s="32"/>
      <c r="BH119" s="32"/>
      <c r="BI119" s="32"/>
      <c r="BJ119" s="32"/>
    </row>
    <row r="120" spans="56:62" x14ac:dyDescent="0.2">
      <c r="BD120" s="31"/>
      <c r="BE120" s="32"/>
      <c r="BF120" s="32"/>
      <c r="BG120" s="32"/>
      <c r="BH120" s="32"/>
      <c r="BI120" s="32"/>
      <c r="BJ120" s="32"/>
    </row>
    <row r="121" spans="56:62" x14ac:dyDescent="0.2">
      <c r="BD121" s="31"/>
      <c r="BE121" s="32"/>
      <c r="BF121" s="32"/>
      <c r="BG121" s="32"/>
      <c r="BH121" s="32"/>
      <c r="BI121" s="32"/>
      <c r="BJ121" s="32"/>
    </row>
    <row r="122" spans="56:62" x14ac:dyDescent="0.2">
      <c r="BD122" s="31"/>
      <c r="BE122" s="32"/>
      <c r="BF122" s="32"/>
      <c r="BG122" s="32"/>
      <c r="BH122" s="32"/>
      <c r="BI122" s="32"/>
      <c r="BJ122" s="32"/>
    </row>
    <row r="123" spans="56:62" x14ac:dyDescent="0.2">
      <c r="BD123" s="31"/>
      <c r="BE123" s="32"/>
      <c r="BF123" s="32"/>
      <c r="BG123" s="32"/>
      <c r="BH123" s="32"/>
      <c r="BI123" s="32"/>
      <c r="BJ123" s="32"/>
    </row>
    <row r="124" spans="56:62" x14ac:dyDescent="0.2">
      <c r="BD124" s="31"/>
      <c r="BE124" s="32"/>
      <c r="BF124" s="32"/>
      <c r="BG124" s="32"/>
      <c r="BH124" s="32"/>
      <c r="BI124" s="32"/>
      <c r="BJ124" s="32"/>
    </row>
    <row r="125" spans="56:62" x14ac:dyDescent="0.2">
      <c r="BD125" s="31"/>
      <c r="BE125" s="32"/>
      <c r="BF125" s="32"/>
      <c r="BG125" s="32"/>
      <c r="BH125" s="32"/>
      <c r="BI125" s="32"/>
      <c r="BJ125" s="32"/>
    </row>
    <row r="126" spans="56:62" x14ac:dyDescent="0.2">
      <c r="BD126" s="31"/>
      <c r="BE126" s="32"/>
      <c r="BF126" s="32"/>
      <c r="BG126" s="32"/>
      <c r="BH126" s="32"/>
      <c r="BI126" s="32"/>
      <c r="BJ126" s="32"/>
    </row>
    <row r="127" spans="56:62" x14ac:dyDescent="0.2">
      <c r="BD127" s="31"/>
      <c r="BE127" s="32"/>
      <c r="BF127" s="32"/>
      <c r="BG127" s="32"/>
      <c r="BH127" s="32"/>
      <c r="BI127" s="32"/>
      <c r="BJ127" s="32"/>
    </row>
    <row r="128" spans="56:62" x14ac:dyDescent="0.2">
      <c r="BD128" s="31"/>
      <c r="BE128" s="32"/>
      <c r="BF128" s="32"/>
      <c r="BG128" s="32"/>
      <c r="BH128" s="32"/>
      <c r="BI128" s="32"/>
      <c r="BJ128" s="32"/>
    </row>
    <row r="129" spans="56:62" x14ac:dyDescent="0.2">
      <c r="BD129" s="31"/>
      <c r="BE129" s="32"/>
      <c r="BF129" s="32"/>
      <c r="BG129" s="32"/>
      <c r="BH129" s="32"/>
      <c r="BI129" s="32"/>
      <c r="BJ129" s="32"/>
    </row>
    <row r="130" spans="56:62" x14ac:dyDescent="0.2">
      <c r="BD130" s="31"/>
      <c r="BE130" s="32"/>
      <c r="BF130" s="32"/>
      <c r="BG130" s="32"/>
      <c r="BH130" s="32"/>
      <c r="BI130" s="32"/>
      <c r="BJ130" s="32"/>
    </row>
    <row r="131" spans="56:62" x14ac:dyDescent="0.2">
      <c r="BD131" s="31"/>
      <c r="BE131" s="32"/>
      <c r="BF131" s="32"/>
      <c r="BG131" s="32"/>
      <c r="BH131" s="32"/>
      <c r="BI131" s="32"/>
      <c r="BJ131" s="32"/>
    </row>
    <row r="132" spans="56:62" x14ac:dyDescent="0.2">
      <c r="BD132" s="31"/>
      <c r="BE132" s="32"/>
      <c r="BF132" s="32"/>
      <c r="BG132" s="32"/>
      <c r="BH132" s="32"/>
      <c r="BI132" s="32"/>
      <c r="BJ132" s="32"/>
    </row>
    <row r="133" spans="56:62" x14ac:dyDescent="0.2">
      <c r="BD133" s="31"/>
      <c r="BE133" s="32"/>
      <c r="BF133" s="32"/>
      <c r="BG133" s="32"/>
      <c r="BH133" s="32"/>
      <c r="BI133" s="32"/>
      <c r="BJ133" s="32"/>
    </row>
    <row r="134" spans="56:62" x14ac:dyDescent="0.2">
      <c r="BD134" s="31"/>
      <c r="BE134" s="32"/>
      <c r="BF134" s="32"/>
      <c r="BG134" s="32"/>
      <c r="BH134" s="32"/>
      <c r="BI134" s="32"/>
      <c r="BJ134" s="32"/>
    </row>
    <row r="135" spans="56:62" x14ac:dyDescent="0.2">
      <c r="BD135" s="31"/>
      <c r="BE135" s="32"/>
      <c r="BF135" s="32"/>
      <c r="BG135" s="32"/>
      <c r="BH135" s="32"/>
      <c r="BI135" s="32"/>
      <c r="BJ135" s="32"/>
    </row>
    <row r="136" spans="56:62" x14ac:dyDescent="0.2">
      <c r="BD136" s="31"/>
      <c r="BE136" s="32"/>
      <c r="BF136" s="32"/>
      <c r="BG136" s="32"/>
      <c r="BH136" s="32"/>
      <c r="BI136" s="32"/>
      <c r="BJ136" s="32"/>
    </row>
    <row r="137" spans="56:62" x14ac:dyDescent="0.2">
      <c r="BD137" s="31"/>
      <c r="BE137" s="32"/>
      <c r="BF137" s="32"/>
      <c r="BG137" s="32"/>
      <c r="BH137" s="32"/>
      <c r="BI137" s="32"/>
      <c r="BJ137" s="32"/>
    </row>
    <row r="138" spans="56:62" x14ac:dyDescent="0.2">
      <c r="BD138" s="31"/>
      <c r="BE138" s="32"/>
      <c r="BF138" s="32"/>
      <c r="BG138" s="32"/>
      <c r="BH138" s="32"/>
      <c r="BI138" s="32"/>
      <c r="BJ138" s="32"/>
    </row>
    <row r="139" spans="56:62" x14ac:dyDescent="0.2">
      <c r="BD139" s="31"/>
      <c r="BE139" s="32"/>
      <c r="BF139" s="32"/>
      <c r="BG139" s="32"/>
      <c r="BH139" s="32"/>
      <c r="BI139" s="32"/>
      <c r="BJ139" s="32"/>
    </row>
    <row r="140" spans="56:62" x14ac:dyDescent="0.2">
      <c r="BD140" s="31"/>
      <c r="BE140" s="32"/>
      <c r="BF140" s="32"/>
      <c r="BG140" s="32"/>
      <c r="BH140" s="32"/>
      <c r="BI140" s="32"/>
      <c r="BJ140" s="32"/>
    </row>
    <row r="141" spans="56:62" x14ac:dyDescent="0.2">
      <c r="BD141" s="31"/>
      <c r="BE141" s="32"/>
      <c r="BF141" s="32"/>
      <c r="BG141" s="32"/>
      <c r="BH141" s="32"/>
      <c r="BI141" s="32"/>
      <c r="BJ141" s="32"/>
    </row>
    <row r="142" spans="56:62" x14ac:dyDescent="0.2">
      <c r="BD142" s="31"/>
      <c r="BE142" s="32"/>
      <c r="BF142" s="32"/>
      <c r="BG142" s="32"/>
      <c r="BH142" s="32"/>
      <c r="BI142" s="32"/>
      <c r="BJ142" s="32"/>
    </row>
    <row r="143" spans="56:62" x14ac:dyDescent="0.2">
      <c r="BD143" s="31"/>
      <c r="BE143" s="32"/>
      <c r="BF143" s="32"/>
      <c r="BG143" s="32"/>
      <c r="BH143" s="32"/>
      <c r="BI143" s="32"/>
      <c r="BJ143" s="32"/>
    </row>
    <row r="144" spans="56:62" x14ac:dyDescent="0.2">
      <c r="BD144" s="31"/>
      <c r="BE144" s="32"/>
      <c r="BF144" s="32"/>
      <c r="BG144" s="32"/>
      <c r="BH144" s="32"/>
      <c r="BI144" s="32"/>
      <c r="BJ144" s="32"/>
    </row>
    <row r="145" spans="56:62" x14ac:dyDescent="0.2">
      <c r="BD145" s="31"/>
      <c r="BE145" s="32"/>
      <c r="BF145" s="32"/>
      <c r="BG145" s="32"/>
      <c r="BH145" s="32"/>
      <c r="BI145" s="32"/>
      <c r="BJ145" s="32"/>
    </row>
    <row r="435" spans="56:61" x14ac:dyDescent="0.2">
      <c r="BD435" s="29"/>
      <c r="BE435" s="29"/>
      <c r="BF435" s="29"/>
      <c r="BG435" s="29"/>
      <c r="BH435" s="29"/>
      <c r="BI435" s="29"/>
    </row>
    <row r="436" spans="56:61" x14ac:dyDescent="0.2">
      <c r="BD436" s="29"/>
      <c r="BE436" s="29"/>
      <c r="BF436" s="29"/>
      <c r="BG436" s="29"/>
      <c r="BH436" s="29"/>
      <c r="BI436" s="29"/>
    </row>
    <row r="437" spans="56:61" x14ac:dyDescent="0.2">
      <c r="BD437" s="29"/>
      <c r="BE437" s="29"/>
      <c r="BF437" s="29"/>
      <c r="BG437" s="29"/>
      <c r="BH437" s="29"/>
      <c r="BI437" s="29"/>
    </row>
    <row r="438" spans="56:61" x14ac:dyDescent="0.2">
      <c r="BD438" s="29"/>
      <c r="BE438" s="29"/>
      <c r="BF438" s="29"/>
      <c r="BG438" s="29"/>
      <c r="BH438" s="29"/>
      <c r="BI438" s="29"/>
    </row>
    <row r="484" spans="1:6" x14ac:dyDescent="0.2">
      <c r="A484" s="29"/>
      <c r="B484" s="29"/>
      <c r="C484" s="29"/>
      <c r="D484" s="29"/>
      <c r="E484" s="29"/>
      <c r="F484" s="29"/>
    </row>
    <row r="485" spans="1:6" x14ac:dyDescent="0.2">
      <c r="A485" s="29"/>
      <c r="B485" s="29"/>
      <c r="C485" s="29"/>
      <c r="D485" s="29"/>
      <c r="E485" s="29"/>
      <c r="F485" s="29"/>
    </row>
    <row r="486" spans="1:6" x14ac:dyDescent="0.2">
      <c r="A486" s="29"/>
      <c r="B486" s="29"/>
      <c r="C486" s="29"/>
      <c r="D486" s="29"/>
      <c r="E486" s="29"/>
      <c r="F486" s="29"/>
    </row>
    <row r="487" spans="1:6" x14ac:dyDescent="0.2">
      <c r="A487" s="29"/>
      <c r="B487" s="29"/>
      <c r="C487" s="29"/>
      <c r="D487" s="29"/>
      <c r="E487" s="29"/>
      <c r="F487" s="29"/>
    </row>
    <row r="488" spans="1:6" x14ac:dyDescent="0.2">
      <c r="A488" s="29"/>
      <c r="B488" s="29"/>
      <c r="C488" s="29"/>
      <c r="D488" s="29"/>
      <c r="E488" s="29"/>
      <c r="F488" s="29"/>
    </row>
  </sheetData>
  <mergeCells count="13">
    <mergeCell ref="AE1:AI1"/>
    <mergeCell ref="A1:E1"/>
    <mergeCell ref="G1:K1"/>
    <mergeCell ref="M1:Q1"/>
    <mergeCell ref="S1:W1"/>
    <mergeCell ref="Y1:AC1"/>
    <mergeCell ref="BE51:BI51"/>
    <mergeCell ref="BM51:BQ51"/>
    <mergeCell ref="BU51:BY51"/>
    <mergeCell ref="CK51:CO51"/>
    <mergeCell ref="AK1:AO1"/>
    <mergeCell ref="AQ1:AU1"/>
    <mergeCell ref="AW1:BA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29E1BD-A3FE-47A3-A603-94D8C5FBE92A}">
  <dimension ref="A1:R42"/>
  <sheetViews>
    <sheetView topLeftCell="D1" workbookViewId="0">
      <selection activeCell="M22" sqref="M22"/>
    </sheetView>
  </sheetViews>
  <sheetFormatPr defaultColWidth="8.77734375" defaultRowHeight="11.4" x14ac:dyDescent="0.2"/>
  <cols>
    <col min="1" max="18" width="10.5546875" style="2" customWidth="1"/>
    <col min="19" max="16384" width="8.77734375" style="2"/>
  </cols>
  <sheetData>
    <row r="1" spans="1:18" x14ac:dyDescent="0.2">
      <c r="A1" s="67" t="s">
        <v>247</v>
      </c>
      <c r="B1" s="67"/>
      <c r="C1" s="25"/>
      <c r="D1" s="67" t="s">
        <v>248</v>
      </c>
      <c r="E1" s="67"/>
      <c r="F1" s="25"/>
      <c r="G1" s="67" t="s">
        <v>250</v>
      </c>
      <c r="H1" s="67"/>
      <c r="J1" s="2" t="s">
        <v>233</v>
      </c>
      <c r="K1" s="65" t="s">
        <v>27</v>
      </c>
      <c r="L1" s="66"/>
      <c r="M1" s="25"/>
      <c r="N1" s="65" t="s">
        <v>28</v>
      </c>
      <c r="O1" s="66"/>
      <c r="P1" s="25"/>
      <c r="Q1" s="65" t="s">
        <v>31</v>
      </c>
      <c r="R1" s="66"/>
    </row>
    <row r="2" spans="1:18" x14ac:dyDescent="0.2">
      <c r="A2" s="3" t="s">
        <v>13</v>
      </c>
      <c r="B2" s="3" t="s">
        <v>42</v>
      </c>
      <c r="D2" s="3" t="s">
        <v>13</v>
      </c>
      <c r="E2" s="3" t="s">
        <v>42</v>
      </c>
      <c r="G2" s="3" t="s">
        <v>13</v>
      </c>
      <c r="H2" s="3" t="s">
        <v>42</v>
      </c>
      <c r="K2" s="6" t="s">
        <v>76</v>
      </c>
      <c r="L2" s="7"/>
      <c r="N2" s="6" t="s">
        <v>76</v>
      </c>
      <c r="O2" s="7"/>
      <c r="Q2" s="6" t="s">
        <v>76</v>
      </c>
      <c r="R2" s="7"/>
    </row>
    <row r="3" spans="1:18" x14ac:dyDescent="0.2">
      <c r="A3" s="4">
        <v>0.46400000000000002</v>
      </c>
      <c r="B3" s="4">
        <v>0.215</v>
      </c>
      <c r="D3" s="4">
        <v>0.13600000000000001</v>
      </c>
      <c r="E3" s="4">
        <v>0.13600000000000001</v>
      </c>
      <c r="G3" s="4">
        <v>5.0000000000000001E-3</v>
      </c>
      <c r="H3" s="4">
        <v>4.4999999999999998E-2</v>
      </c>
      <c r="K3" s="6" t="s">
        <v>77</v>
      </c>
      <c r="L3" s="7">
        <v>0.91300000000000003</v>
      </c>
      <c r="N3" s="6" t="s">
        <v>77</v>
      </c>
      <c r="O3" s="7">
        <v>0.93600000000000005</v>
      </c>
      <c r="Q3" s="6" t="s">
        <v>77</v>
      </c>
      <c r="R3" s="7">
        <v>0.97899999999999998</v>
      </c>
    </row>
    <row r="4" spans="1:18" x14ac:dyDescent="0.2">
      <c r="A4" s="4">
        <v>0.24099999999999999</v>
      </c>
      <c r="B4" s="4">
        <v>0.91800000000000004</v>
      </c>
      <c r="D4" s="4">
        <v>6.5000000000000002E-2</v>
      </c>
      <c r="E4" s="4">
        <v>0.69</v>
      </c>
      <c r="G4" s="4">
        <v>2.1999999999999999E-2</v>
      </c>
      <c r="H4" s="4">
        <v>0.30299999999999999</v>
      </c>
      <c r="K4" s="6" t="s">
        <v>78</v>
      </c>
      <c r="L4" s="7">
        <v>3.8899999999999997E-2</v>
      </c>
      <c r="N4" s="6" t="s">
        <v>78</v>
      </c>
      <c r="O4" s="7">
        <v>3.1099999999999999E-2</v>
      </c>
      <c r="Q4" s="6" t="s">
        <v>78</v>
      </c>
      <c r="R4" s="7">
        <v>1.7299999999999999E-2</v>
      </c>
    </row>
    <row r="5" spans="1:18" x14ac:dyDescent="0.2">
      <c r="A5" s="4">
        <v>0.27800000000000002</v>
      </c>
      <c r="B5" s="4">
        <v>0.60199999999999998</v>
      </c>
      <c r="D5" s="4">
        <v>2.5999999999999999E-2</v>
      </c>
      <c r="E5" s="4">
        <v>0.378</v>
      </c>
      <c r="G5" s="4">
        <v>8.9999999999999993E-3</v>
      </c>
      <c r="H5" s="4">
        <v>0.224</v>
      </c>
      <c r="K5" s="6" t="s">
        <v>79</v>
      </c>
      <c r="L5" s="7" t="s">
        <v>80</v>
      </c>
      <c r="N5" s="6" t="s">
        <v>79</v>
      </c>
      <c r="O5" s="7" t="s">
        <v>88</v>
      </c>
      <c r="Q5" s="6" t="s">
        <v>79</v>
      </c>
      <c r="R5" s="7" t="s">
        <v>89</v>
      </c>
    </row>
    <row r="6" spans="1:18" x14ac:dyDescent="0.2">
      <c r="A6" s="4">
        <v>0.11</v>
      </c>
      <c r="B6" s="4">
        <v>0.39200000000000002</v>
      </c>
      <c r="D6" s="4">
        <v>2.1000000000000001E-2</v>
      </c>
      <c r="E6" s="4">
        <v>0.16400000000000001</v>
      </c>
      <c r="G6" s="4"/>
      <c r="H6" s="4">
        <v>6.4000000000000001E-2</v>
      </c>
      <c r="K6" s="6" t="s">
        <v>81</v>
      </c>
      <c r="L6" s="7" t="s">
        <v>82</v>
      </c>
      <c r="N6" s="6" t="s">
        <v>81</v>
      </c>
      <c r="O6" s="7" t="s">
        <v>82</v>
      </c>
      <c r="Q6" s="6" t="s">
        <v>81</v>
      </c>
      <c r="R6" s="7" t="s">
        <v>82</v>
      </c>
    </row>
    <row r="7" spans="1:18" x14ac:dyDescent="0.2">
      <c r="A7" s="4">
        <v>0.26800000000000002</v>
      </c>
      <c r="B7" s="4">
        <v>0.53600000000000003</v>
      </c>
      <c r="D7" s="4">
        <v>8.1000000000000003E-2</v>
      </c>
      <c r="E7" s="4">
        <v>0.60799999999999998</v>
      </c>
      <c r="G7" s="4">
        <v>1.6E-2</v>
      </c>
      <c r="H7" s="4">
        <v>0.156</v>
      </c>
      <c r="K7" s="6"/>
      <c r="L7" s="7"/>
      <c r="N7" s="6"/>
      <c r="O7" s="7"/>
      <c r="Q7" s="6"/>
      <c r="R7" s="7"/>
    </row>
    <row r="8" spans="1:18" x14ac:dyDescent="0.2">
      <c r="A8" s="4">
        <v>0.17399999999999999</v>
      </c>
      <c r="B8" s="4">
        <v>0.57699999999999996</v>
      </c>
      <c r="D8" s="4">
        <v>0.20200000000000001</v>
      </c>
      <c r="E8" s="4">
        <v>0.38300000000000001</v>
      </c>
      <c r="G8" s="4">
        <v>1.6E-2</v>
      </c>
      <c r="H8" s="4">
        <v>8.6999999999999994E-2</v>
      </c>
      <c r="K8" s="6" t="s">
        <v>83</v>
      </c>
      <c r="L8" s="27" t="s">
        <v>239</v>
      </c>
      <c r="N8" s="6" t="s">
        <v>83</v>
      </c>
      <c r="O8" s="27" t="s">
        <v>239</v>
      </c>
      <c r="Q8" s="6" t="s">
        <v>83</v>
      </c>
      <c r="R8" s="27" t="s">
        <v>239</v>
      </c>
    </row>
    <row r="9" spans="1:18" x14ac:dyDescent="0.2">
      <c r="A9" s="4">
        <v>4.5999999999999999E-2</v>
      </c>
      <c r="B9" s="4">
        <v>0.60199999999999998</v>
      </c>
      <c r="D9" s="4">
        <v>4.0000000000000001E-3</v>
      </c>
      <c r="E9" s="4">
        <v>0.35599999999999998</v>
      </c>
      <c r="G9" s="4">
        <v>5.0000000000000001E-3</v>
      </c>
      <c r="H9" s="4">
        <v>0.13300000000000001</v>
      </c>
      <c r="K9" s="6" t="s">
        <v>223</v>
      </c>
      <c r="L9" s="7">
        <v>15</v>
      </c>
      <c r="N9" s="6" t="s">
        <v>223</v>
      </c>
      <c r="O9" s="7">
        <v>15</v>
      </c>
      <c r="Q9" s="6" t="s">
        <v>223</v>
      </c>
      <c r="R9" s="7">
        <v>13</v>
      </c>
    </row>
    <row r="10" spans="1:18" x14ac:dyDescent="0.2">
      <c r="A10" s="4">
        <v>0.105</v>
      </c>
      <c r="B10" s="4">
        <v>0.33500000000000002</v>
      </c>
      <c r="D10" s="4">
        <v>0.16400000000000001</v>
      </c>
      <c r="E10" s="4">
        <v>0.17499999999999999</v>
      </c>
      <c r="G10" s="4">
        <v>2.3E-2</v>
      </c>
      <c r="H10" s="4">
        <v>0.14000000000000001</v>
      </c>
      <c r="K10" s="6" t="s">
        <v>224</v>
      </c>
      <c r="L10" s="7">
        <v>40</v>
      </c>
      <c r="N10" s="6" t="s">
        <v>224</v>
      </c>
      <c r="O10" s="7">
        <v>40</v>
      </c>
      <c r="Q10" s="6" t="s">
        <v>224</v>
      </c>
      <c r="R10" s="7">
        <v>40</v>
      </c>
    </row>
    <row r="11" spans="1:18" x14ac:dyDescent="0.2">
      <c r="A11" s="4">
        <v>0.105</v>
      </c>
      <c r="B11" s="4">
        <v>3.613</v>
      </c>
      <c r="D11" s="4">
        <v>4.8000000000000001E-2</v>
      </c>
      <c r="E11" s="4">
        <v>0.60299999999999998</v>
      </c>
      <c r="G11" s="4">
        <v>7.0000000000000001E-3</v>
      </c>
      <c r="H11" s="4">
        <v>0.40899999999999997</v>
      </c>
      <c r="K11" s="6" t="s">
        <v>86</v>
      </c>
      <c r="L11" s="7">
        <v>0</v>
      </c>
      <c r="N11" s="6" t="s">
        <v>86</v>
      </c>
      <c r="O11" s="7">
        <v>0</v>
      </c>
      <c r="Q11" s="6" t="s">
        <v>86</v>
      </c>
      <c r="R11" s="7">
        <v>2</v>
      </c>
    </row>
    <row r="12" spans="1:18" ht="12" thickBot="1" x14ac:dyDescent="0.25">
      <c r="A12" s="4">
        <v>6.3E-2</v>
      </c>
      <c r="B12" s="4">
        <v>0.48399999999999999</v>
      </c>
      <c r="D12" s="4">
        <v>4.0000000000000001E-3</v>
      </c>
      <c r="E12" s="4">
        <v>0.46</v>
      </c>
      <c r="G12" s="4">
        <v>6.0000000000000001E-3</v>
      </c>
      <c r="H12" s="4">
        <v>0.09</v>
      </c>
      <c r="K12" s="8" t="s">
        <v>87</v>
      </c>
      <c r="L12" s="9">
        <v>0</v>
      </c>
      <c r="N12" s="8" t="s">
        <v>87</v>
      </c>
      <c r="O12" s="9">
        <v>0</v>
      </c>
      <c r="Q12" s="8" t="s">
        <v>87</v>
      </c>
      <c r="R12" s="9">
        <v>0</v>
      </c>
    </row>
    <row r="13" spans="1:18" x14ac:dyDescent="0.2">
      <c r="A13" s="4">
        <v>0.1</v>
      </c>
      <c r="B13" s="4">
        <v>0.39200000000000002</v>
      </c>
      <c r="D13" s="4">
        <v>0.158</v>
      </c>
      <c r="E13" s="4">
        <v>0.378</v>
      </c>
      <c r="G13" s="4">
        <v>1.6E-2</v>
      </c>
      <c r="H13" s="4">
        <v>0.127</v>
      </c>
    </row>
    <row r="14" spans="1:18" x14ac:dyDescent="0.2">
      <c r="A14" s="4">
        <v>0.21</v>
      </c>
      <c r="B14" s="4">
        <v>0.215</v>
      </c>
      <c r="D14" s="4">
        <v>2.5999999999999999E-2</v>
      </c>
      <c r="E14" s="4">
        <v>2.5999999999999999E-2</v>
      </c>
      <c r="G14" s="4"/>
      <c r="H14" s="4">
        <v>2.5999999999999999E-2</v>
      </c>
    </row>
    <row r="15" spans="1:18" x14ac:dyDescent="0.2">
      <c r="A15" s="4">
        <v>0.13100000000000001</v>
      </c>
      <c r="B15" s="4">
        <v>0.36099999999999999</v>
      </c>
      <c r="D15" s="4">
        <v>0.186</v>
      </c>
      <c r="E15" s="4">
        <v>0.433</v>
      </c>
      <c r="G15" s="4">
        <v>1.6E-2</v>
      </c>
      <c r="H15" s="4">
        <v>0.191</v>
      </c>
    </row>
    <row r="16" spans="1:18" x14ac:dyDescent="0.2">
      <c r="A16" s="4">
        <v>0.28299999999999997</v>
      </c>
      <c r="B16" s="4">
        <v>0.30399999999999999</v>
      </c>
      <c r="D16" s="4">
        <v>0.109</v>
      </c>
      <c r="E16" s="4">
        <v>0.186</v>
      </c>
      <c r="G16" s="4">
        <v>0.04</v>
      </c>
      <c r="H16" s="4">
        <v>0.115</v>
      </c>
    </row>
    <row r="17" spans="1:8" x14ac:dyDescent="0.2">
      <c r="A17" s="4">
        <v>8.0000000000000002E-3</v>
      </c>
      <c r="B17" s="4">
        <v>0.16800000000000001</v>
      </c>
      <c r="D17" s="4">
        <v>0.16900000000000001</v>
      </c>
      <c r="E17" s="4">
        <v>0.44900000000000001</v>
      </c>
      <c r="G17" s="4">
        <v>2.9000000000000001E-2</v>
      </c>
      <c r="H17" s="4">
        <v>0.113</v>
      </c>
    </row>
    <row r="18" spans="1:8" x14ac:dyDescent="0.2">
      <c r="A18" s="4"/>
      <c r="B18" s="4">
        <v>0.59199999999999997</v>
      </c>
      <c r="D18" s="4"/>
      <c r="E18" s="4">
        <v>0.69599999999999995</v>
      </c>
      <c r="G18" s="4"/>
      <c r="H18" s="4">
        <v>0.30199999999999999</v>
      </c>
    </row>
    <row r="19" spans="1:8" x14ac:dyDescent="0.2">
      <c r="A19" s="4"/>
      <c r="B19" s="4">
        <v>0.21</v>
      </c>
      <c r="D19" s="4"/>
      <c r="E19" s="4">
        <v>0.24099999999999999</v>
      </c>
      <c r="G19" s="4"/>
      <c r="H19" s="4">
        <v>0.122</v>
      </c>
    </row>
    <row r="20" spans="1:8" x14ac:dyDescent="0.2">
      <c r="A20" s="4"/>
      <c r="B20" s="4">
        <v>0.38100000000000001</v>
      </c>
      <c r="D20" s="4"/>
      <c r="E20" s="4">
        <v>0.55900000000000005</v>
      </c>
      <c r="G20" s="4"/>
      <c r="H20" s="4">
        <v>0.155</v>
      </c>
    </row>
    <row r="21" spans="1:8" x14ac:dyDescent="0.2">
      <c r="A21" s="4"/>
      <c r="B21" s="4">
        <v>0.59699999999999998</v>
      </c>
      <c r="D21" s="4"/>
      <c r="E21" s="4">
        <v>0.63600000000000001</v>
      </c>
      <c r="G21" s="4"/>
      <c r="H21" s="4">
        <v>0.29799999999999999</v>
      </c>
    </row>
    <row r="22" spans="1:8" x14ac:dyDescent="0.2">
      <c r="A22" s="4"/>
      <c r="B22" s="4">
        <v>0.49</v>
      </c>
      <c r="D22" s="4"/>
      <c r="E22" s="4">
        <v>0.42199999999999999</v>
      </c>
      <c r="G22" s="4"/>
      <c r="H22" s="4">
        <v>0.19900000000000001</v>
      </c>
    </row>
    <row r="23" spans="1:8" x14ac:dyDescent="0.2">
      <c r="A23" s="4"/>
      <c r="B23" s="4">
        <v>3.6080000000000001</v>
      </c>
      <c r="D23" s="4"/>
      <c r="E23" s="4">
        <v>0.46</v>
      </c>
      <c r="G23" s="4"/>
      <c r="H23" s="4">
        <v>0.61199999999999999</v>
      </c>
    </row>
    <row r="24" spans="1:8" x14ac:dyDescent="0.2">
      <c r="A24" s="4"/>
      <c r="B24" s="4">
        <v>0.121</v>
      </c>
      <c r="D24" s="4"/>
      <c r="E24" s="4">
        <v>0.158</v>
      </c>
      <c r="G24" s="4"/>
      <c r="H24" s="4">
        <v>1.4999999999999999E-2</v>
      </c>
    </row>
    <row r="25" spans="1:8" x14ac:dyDescent="0.2">
      <c r="A25" s="4"/>
      <c r="B25" s="4">
        <v>1.5389999999999999</v>
      </c>
      <c r="D25" s="4"/>
      <c r="E25" s="4">
        <v>0.25700000000000001</v>
      </c>
      <c r="G25" s="4"/>
      <c r="H25" s="4">
        <v>0.22</v>
      </c>
    </row>
    <row r="26" spans="1:8" x14ac:dyDescent="0.2">
      <c r="A26" s="4"/>
      <c r="B26" s="4">
        <v>0.89800000000000002</v>
      </c>
      <c r="D26" s="4"/>
      <c r="E26" s="4">
        <v>0.877</v>
      </c>
      <c r="G26" s="4"/>
      <c r="H26" s="4">
        <v>0.48399999999999999</v>
      </c>
    </row>
    <row r="27" spans="1:8" x14ac:dyDescent="0.2">
      <c r="A27" s="4"/>
      <c r="B27" s="4">
        <v>0.68899999999999995</v>
      </c>
      <c r="D27" s="4"/>
      <c r="E27" s="4">
        <v>0.73399999999999999</v>
      </c>
      <c r="G27" s="4"/>
      <c r="H27" s="4">
        <v>0.30399999999999999</v>
      </c>
    </row>
    <row r="28" spans="1:8" x14ac:dyDescent="0.2">
      <c r="A28" s="4"/>
      <c r="B28" s="4">
        <v>0.86199999999999999</v>
      </c>
      <c r="D28" s="4"/>
      <c r="E28" s="4">
        <v>0.93700000000000006</v>
      </c>
      <c r="G28" s="4"/>
      <c r="H28" s="4">
        <v>0.42</v>
      </c>
    </row>
    <row r="29" spans="1:8" x14ac:dyDescent="0.2">
      <c r="A29" s="4"/>
      <c r="B29" s="4">
        <v>0.78100000000000003</v>
      </c>
      <c r="D29" s="4"/>
      <c r="E29" s="4">
        <v>0.36699999999999999</v>
      </c>
      <c r="G29" s="4"/>
      <c r="H29" s="4">
        <v>0.23100000000000001</v>
      </c>
    </row>
    <row r="30" spans="1:8" x14ac:dyDescent="0.2">
      <c r="A30" s="4"/>
      <c r="B30" s="4">
        <v>0.22600000000000001</v>
      </c>
      <c r="D30" s="4"/>
      <c r="E30" s="4">
        <v>0.21299999999999999</v>
      </c>
      <c r="G30" s="4"/>
      <c r="H30" s="4">
        <v>8.4000000000000005E-2</v>
      </c>
    </row>
    <row r="31" spans="1:8" x14ac:dyDescent="0.2">
      <c r="A31" s="4"/>
      <c r="B31" s="4">
        <v>0.79600000000000004</v>
      </c>
      <c r="D31" s="4"/>
      <c r="E31" s="4">
        <v>0.82199999999999995</v>
      </c>
      <c r="G31" s="4"/>
      <c r="H31" s="4">
        <v>0.53100000000000003</v>
      </c>
    </row>
    <row r="32" spans="1:8" x14ac:dyDescent="0.2">
      <c r="A32" s="4"/>
      <c r="B32" s="4">
        <v>0.44800000000000001</v>
      </c>
      <c r="D32" s="4"/>
      <c r="E32" s="4">
        <v>4.8000000000000001E-2</v>
      </c>
      <c r="G32" s="4"/>
      <c r="H32" s="4">
        <v>3.6999999999999998E-2</v>
      </c>
    </row>
    <row r="33" spans="1:8" x14ac:dyDescent="0.2">
      <c r="A33" s="4"/>
      <c r="B33" s="4">
        <v>1.0549999999999999</v>
      </c>
      <c r="D33" s="4"/>
      <c r="E33" s="4">
        <v>0.70699999999999996</v>
      </c>
      <c r="G33" s="4"/>
      <c r="H33" s="4">
        <v>0.26700000000000002</v>
      </c>
    </row>
    <row r="34" spans="1:8" x14ac:dyDescent="0.2">
      <c r="A34" s="4"/>
      <c r="B34" s="4">
        <v>0.46400000000000002</v>
      </c>
      <c r="D34" s="4"/>
      <c r="E34" s="4">
        <v>0.191</v>
      </c>
      <c r="G34" s="4"/>
      <c r="H34" s="4">
        <v>0.14000000000000001</v>
      </c>
    </row>
    <row r="35" spans="1:8" x14ac:dyDescent="0.2">
      <c r="A35" s="4"/>
      <c r="B35" s="4">
        <v>0.5</v>
      </c>
      <c r="D35" s="4"/>
      <c r="E35" s="4">
        <v>0.49299999999999999</v>
      </c>
      <c r="G35" s="4"/>
      <c r="H35" s="4">
        <v>0.13500000000000001</v>
      </c>
    </row>
    <row r="36" spans="1:8" x14ac:dyDescent="0.2">
      <c r="A36" s="4"/>
      <c r="B36" s="4">
        <v>0.158</v>
      </c>
      <c r="D36" s="4"/>
      <c r="E36" s="4">
        <v>0.30099999999999999</v>
      </c>
      <c r="G36" s="4"/>
      <c r="H36" s="4">
        <v>6.3E-2</v>
      </c>
    </row>
    <row r="37" spans="1:8" x14ac:dyDescent="0.2">
      <c r="A37" s="4"/>
      <c r="B37" s="4">
        <v>0.41199999999999998</v>
      </c>
      <c r="D37" s="4"/>
      <c r="E37" s="4">
        <v>0.56999999999999995</v>
      </c>
      <c r="G37" s="4"/>
      <c r="H37" s="4">
        <v>0.19800000000000001</v>
      </c>
    </row>
    <row r="38" spans="1:8" x14ac:dyDescent="0.2">
      <c r="A38" s="4"/>
      <c r="B38" s="4">
        <v>0.443</v>
      </c>
      <c r="D38" s="4"/>
      <c r="E38" s="4">
        <v>0.504</v>
      </c>
      <c r="G38" s="4"/>
      <c r="H38" s="4">
        <v>0.24199999999999999</v>
      </c>
    </row>
    <row r="39" spans="1:8" x14ac:dyDescent="0.2">
      <c r="A39" s="4"/>
      <c r="B39" s="4">
        <v>0.67400000000000004</v>
      </c>
      <c r="D39" s="4"/>
      <c r="E39" s="4">
        <v>0.4</v>
      </c>
      <c r="G39" s="4"/>
      <c r="H39" s="4">
        <v>0.17799999999999999</v>
      </c>
    </row>
    <row r="40" spans="1:8" x14ac:dyDescent="0.2">
      <c r="A40" s="4"/>
      <c r="B40" s="4">
        <v>0.65400000000000003</v>
      </c>
      <c r="D40" s="4"/>
      <c r="E40" s="4">
        <v>1.1020000000000001</v>
      </c>
      <c r="G40" s="4"/>
      <c r="H40" s="4">
        <v>0.43</v>
      </c>
    </row>
    <row r="41" spans="1:8" x14ac:dyDescent="0.2">
      <c r="A41" s="4"/>
      <c r="B41" s="4">
        <v>0.47899999999999998</v>
      </c>
      <c r="D41" s="4"/>
      <c r="E41" s="4">
        <v>4.1479999999999997</v>
      </c>
      <c r="G41" s="4"/>
      <c r="H41" s="4">
        <v>0.20699999999999999</v>
      </c>
    </row>
    <row r="42" spans="1:8" x14ac:dyDescent="0.2">
      <c r="A42" s="4"/>
      <c r="B42" s="4">
        <v>0.58199999999999996</v>
      </c>
      <c r="D42" s="4"/>
      <c r="E42" s="4">
        <v>0.73399999999999999</v>
      </c>
      <c r="G42" s="4"/>
      <c r="H42" s="4">
        <v>0.25800000000000001</v>
      </c>
    </row>
  </sheetData>
  <mergeCells count="6">
    <mergeCell ref="Q1:R1"/>
    <mergeCell ref="A1:B1"/>
    <mergeCell ref="D1:E1"/>
    <mergeCell ref="G1:H1"/>
    <mergeCell ref="K1:L1"/>
    <mergeCell ref="N1:O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EDABF5-5076-4075-BB3A-B0CD9B31F693}">
  <dimension ref="A1:R57"/>
  <sheetViews>
    <sheetView topLeftCell="C1" workbookViewId="0">
      <selection activeCell="L24" sqref="L24"/>
    </sheetView>
  </sheetViews>
  <sheetFormatPr defaultColWidth="8.77734375" defaultRowHeight="11.4" x14ac:dyDescent="0.2"/>
  <cols>
    <col min="1" max="18" width="9.77734375" style="2" customWidth="1"/>
    <col min="19" max="19" width="13.109375" style="2" customWidth="1"/>
    <col min="20" max="16384" width="8.77734375" style="2"/>
  </cols>
  <sheetData>
    <row r="1" spans="1:18" x14ac:dyDescent="0.2">
      <c r="A1" s="68" t="s">
        <v>258</v>
      </c>
      <c r="B1" s="68"/>
      <c r="D1" s="68" t="s">
        <v>259</v>
      </c>
      <c r="E1" s="68"/>
      <c r="G1" s="68" t="s">
        <v>260</v>
      </c>
      <c r="H1" s="68"/>
      <c r="J1" s="2" t="s">
        <v>233</v>
      </c>
      <c r="K1" s="10" t="s">
        <v>29</v>
      </c>
      <c r="L1" s="11"/>
      <c r="N1" s="10" t="s">
        <v>30</v>
      </c>
      <c r="O1" s="11"/>
      <c r="Q1" s="10" t="s">
        <v>32</v>
      </c>
      <c r="R1" s="11"/>
    </row>
    <row r="2" spans="1:18" x14ac:dyDescent="0.2">
      <c r="A2" s="2" t="s">
        <v>13</v>
      </c>
      <c r="B2" s="2" t="s">
        <v>42</v>
      </c>
      <c r="D2" s="2" t="s">
        <v>13</v>
      </c>
      <c r="E2" s="2" t="s">
        <v>42</v>
      </c>
      <c r="G2" s="2" t="s">
        <v>13</v>
      </c>
      <c r="H2" s="2" t="s">
        <v>42</v>
      </c>
      <c r="K2" s="12" t="s">
        <v>76</v>
      </c>
      <c r="L2" s="13"/>
      <c r="N2" s="12" t="s">
        <v>76</v>
      </c>
      <c r="O2" s="13"/>
      <c r="Q2" s="12" t="s">
        <v>76</v>
      </c>
      <c r="R2" s="13"/>
    </row>
    <row r="3" spans="1:18" x14ac:dyDescent="0.2">
      <c r="A3" s="2">
        <v>0.21099999999999999</v>
      </c>
      <c r="B3" s="2">
        <v>5.8000000000000003E-2</v>
      </c>
      <c r="D3" s="2">
        <v>0.10199999999999999</v>
      </c>
      <c r="E3" s="2">
        <v>0.158</v>
      </c>
      <c r="H3" s="2">
        <v>8.0000000000000002E-3</v>
      </c>
      <c r="K3" s="12" t="s">
        <v>77</v>
      </c>
      <c r="L3" s="13">
        <v>0.85599999999999998</v>
      </c>
      <c r="N3" s="12" t="s">
        <v>77</v>
      </c>
      <c r="O3" s="13">
        <v>0.91</v>
      </c>
      <c r="Q3" s="12" t="s">
        <v>77</v>
      </c>
      <c r="R3" s="13">
        <v>0.96799999999999997</v>
      </c>
    </row>
    <row r="4" spans="1:18" x14ac:dyDescent="0.2">
      <c r="A4" s="2">
        <v>0.16600000000000001</v>
      </c>
      <c r="B4" s="2">
        <v>0.24299999999999999</v>
      </c>
      <c r="D4" s="2">
        <v>9.6000000000000002E-2</v>
      </c>
      <c r="E4" s="2">
        <v>0.19</v>
      </c>
      <c r="H4" s="2">
        <v>1.2E-2</v>
      </c>
      <c r="K4" s="12" t="s">
        <v>78</v>
      </c>
      <c r="L4" s="13">
        <v>4.4699999999999997E-2</v>
      </c>
      <c r="N4" s="12" t="s">
        <v>78</v>
      </c>
      <c r="O4" s="13">
        <v>3.3000000000000002E-2</v>
      </c>
      <c r="Q4" s="12" t="s">
        <v>78</v>
      </c>
      <c r="R4" s="13">
        <v>0.02</v>
      </c>
    </row>
    <row r="5" spans="1:18" x14ac:dyDescent="0.2">
      <c r="A5" s="2">
        <v>0.32500000000000001</v>
      </c>
      <c r="B5" s="2">
        <v>0.16300000000000001</v>
      </c>
      <c r="D5" s="2">
        <v>0.16200000000000001</v>
      </c>
      <c r="E5" s="2">
        <v>0.20799999999999999</v>
      </c>
      <c r="G5" s="2">
        <v>7.0000000000000001E-3</v>
      </c>
      <c r="H5" s="2">
        <v>2E-3</v>
      </c>
      <c r="K5" s="12" t="s">
        <v>79</v>
      </c>
      <c r="L5" s="13" t="s">
        <v>225</v>
      </c>
      <c r="N5" s="12" t="s">
        <v>79</v>
      </c>
      <c r="O5" s="13" t="s">
        <v>226</v>
      </c>
      <c r="Q5" s="12" t="s">
        <v>79</v>
      </c>
      <c r="R5" s="13" t="s">
        <v>227</v>
      </c>
    </row>
    <row r="6" spans="1:18" x14ac:dyDescent="0.2">
      <c r="A6" s="2">
        <v>0.184</v>
      </c>
      <c r="B6" s="2">
        <v>0.28000000000000003</v>
      </c>
      <c r="D6" s="2">
        <v>0.26600000000000001</v>
      </c>
      <c r="E6" s="2">
        <v>0.53600000000000003</v>
      </c>
      <c r="G6" s="2">
        <v>3.0000000000000001E-3</v>
      </c>
      <c r="H6" s="2">
        <v>4.2999999999999997E-2</v>
      </c>
      <c r="K6" s="12" t="s">
        <v>81</v>
      </c>
      <c r="L6" s="13" t="s">
        <v>82</v>
      </c>
      <c r="N6" s="12" t="s">
        <v>81</v>
      </c>
      <c r="O6" s="13" t="s">
        <v>82</v>
      </c>
      <c r="Q6" s="12" t="s">
        <v>81</v>
      </c>
      <c r="R6" s="13" t="s">
        <v>82</v>
      </c>
    </row>
    <row r="7" spans="1:18" x14ac:dyDescent="0.2">
      <c r="A7" s="2">
        <v>0.16700000000000001</v>
      </c>
      <c r="B7" s="2">
        <v>0.32200000000000001</v>
      </c>
      <c r="D7" s="2">
        <v>0.17499999999999999</v>
      </c>
      <c r="E7" s="2">
        <v>0.316</v>
      </c>
      <c r="G7" s="2">
        <v>8.0000000000000002E-3</v>
      </c>
      <c r="H7" s="2">
        <v>9.8000000000000004E-2</v>
      </c>
      <c r="K7" s="12"/>
      <c r="L7" s="13"/>
      <c r="N7" s="12"/>
      <c r="O7" s="13"/>
      <c r="Q7" s="12"/>
      <c r="R7" s="13"/>
    </row>
    <row r="8" spans="1:18" x14ac:dyDescent="0.2">
      <c r="A8" s="2">
        <v>0.22800000000000001</v>
      </c>
      <c r="B8" s="2">
        <v>0.29299999999999998</v>
      </c>
      <c r="D8" s="2">
        <v>8.7999999999999995E-2</v>
      </c>
      <c r="E8" s="2">
        <v>0.30499999999999999</v>
      </c>
      <c r="G8" s="2">
        <v>1E-3</v>
      </c>
      <c r="H8" s="2">
        <v>7.5999999999999998E-2</v>
      </c>
      <c r="K8" s="12" t="s">
        <v>83</v>
      </c>
      <c r="L8" s="27" t="s">
        <v>239</v>
      </c>
      <c r="N8" s="12" t="s">
        <v>83</v>
      </c>
      <c r="O8" s="27" t="s">
        <v>239</v>
      </c>
      <c r="Q8" s="12" t="s">
        <v>83</v>
      </c>
      <c r="R8" s="27" t="s">
        <v>239</v>
      </c>
    </row>
    <row r="9" spans="1:18" x14ac:dyDescent="0.2">
      <c r="A9" s="2">
        <v>0.26900000000000002</v>
      </c>
      <c r="B9" s="2">
        <v>0.21</v>
      </c>
      <c r="D9" s="2">
        <v>0.14499999999999999</v>
      </c>
      <c r="E9" s="2">
        <v>0.34300000000000003</v>
      </c>
      <c r="G9" s="2">
        <v>6.0000000000000001E-3</v>
      </c>
      <c r="H9" s="2">
        <v>7.0000000000000007E-2</v>
      </c>
      <c r="K9" s="12" t="s">
        <v>223</v>
      </c>
      <c r="L9" s="13">
        <v>22</v>
      </c>
      <c r="N9" s="12" t="s">
        <v>223</v>
      </c>
      <c r="O9" s="13">
        <v>23</v>
      </c>
      <c r="Q9" s="12" t="s">
        <v>223</v>
      </c>
      <c r="R9" s="13">
        <v>21</v>
      </c>
    </row>
    <row r="10" spans="1:18" x14ac:dyDescent="0.2">
      <c r="A10" s="2">
        <v>0.16700000000000001</v>
      </c>
      <c r="B10" s="2">
        <v>0.36699999999999999</v>
      </c>
      <c r="D10" s="2">
        <v>0.377</v>
      </c>
      <c r="E10" s="2">
        <v>0.67500000000000004</v>
      </c>
      <c r="G10" s="2">
        <v>1.6E-2</v>
      </c>
      <c r="H10" s="2">
        <v>0.184</v>
      </c>
      <c r="K10" s="12" t="s">
        <v>224</v>
      </c>
      <c r="L10" s="13">
        <v>54</v>
      </c>
      <c r="N10" s="12" t="s">
        <v>224</v>
      </c>
      <c r="O10" s="13">
        <v>55</v>
      </c>
      <c r="Q10" s="12" t="s">
        <v>224</v>
      </c>
      <c r="R10" s="13">
        <v>55</v>
      </c>
    </row>
    <row r="11" spans="1:18" x14ac:dyDescent="0.2">
      <c r="A11" s="2">
        <v>0.189</v>
      </c>
      <c r="B11" s="2">
        <v>0.28399999999999997</v>
      </c>
      <c r="D11" s="2">
        <v>0.16700000000000001</v>
      </c>
      <c r="E11" s="2">
        <v>0.24</v>
      </c>
      <c r="G11" s="2">
        <v>8.0000000000000002E-3</v>
      </c>
      <c r="H11" s="2">
        <v>6.6000000000000003E-2</v>
      </c>
      <c r="K11" s="12" t="s">
        <v>86</v>
      </c>
      <c r="L11" s="13">
        <v>1</v>
      </c>
      <c r="N11" s="12" t="s">
        <v>86</v>
      </c>
      <c r="O11" s="13">
        <v>0</v>
      </c>
      <c r="Q11" s="12" t="s">
        <v>86</v>
      </c>
      <c r="R11" s="13">
        <v>0</v>
      </c>
    </row>
    <row r="12" spans="1:18" ht="12" thickBot="1" x14ac:dyDescent="0.25">
      <c r="A12" s="2">
        <v>0.23200000000000001</v>
      </c>
      <c r="B12" s="2">
        <v>0.15</v>
      </c>
      <c r="D12" s="2">
        <v>0.16900000000000001</v>
      </c>
      <c r="E12" s="2">
        <v>0.255</v>
      </c>
      <c r="G12" s="2">
        <v>0.01</v>
      </c>
      <c r="H12" s="2">
        <v>2.1000000000000001E-2</v>
      </c>
      <c r="K12" s="14" t="s">
        <v>87</v>
      </c>
      <c r="L12" s="15">
        <v>1</v>
      </c>
      <c r="N12" s="14" t="s">
        <v>87</v>
      </c>
      <c r="O12" s="15">
        <v>0</v>
      </c>
      <c r="Q12" s="14" t="s">
        <v>87</v>
      </c>
      <c r="R12" s="15">
        <v>0</v>
      </c>
    </row>
    <row r="13" spans="1:18" x14ac:dyDescent="0.2">
      <c r="A13" s="2">
        <v>0.222</v>
      </c>
      <c r="B13" s="2">
        <v>0.25800000000000001</v>
      </c>
      <c r="D13" s="2">
        <v>0.22600000000000001</v>
      </c>
      <c r="E13" s="2">
        <v>0.33400000000000002</v>
      </c>
      <c r="G13" s="2">
        <v>1.9E-2</v>
      </c>
      <c r="H13" s="2">
        <v>0.11</v>
      </c>
    </row>
    <row r="14" spans="1:18" x14ac:dyDescent="0.2">
      <c r="A14" s="2">
        <v>0.1</v>
      </c>
      <c r="B14" s="2">
        <v>0.218</v>
      </c>
      <c r="D14" s="2">
        <v>0.17399999999999999</v>
      </c>
      <c r="E14" s="2">
        <v>0.35699999999999998</v>
      </c>
      <c r="G14" s="2">
        <v>7.0000000000000001E-3</v>
      </c>
      <c r="H14" s="2">
        <v>7.3999999999999996E-2</v>
      </c>
    </row>
    <row r="15" spans="1:18" x14ac:dyDescent="0.2">
      <c r="B15" s="2">
        <v>0.36499999999999999</v>
      </c>
      <c r="D15" s="2">
        <v>0.24399999999999999</v>
      </c>
      <c r="E15" s="2">
        <v>0.51200000000000001</v>
      </c>
      <c r="G15" s="2">
        <v>1.7000000000000001E-2</v>
      </c>
      <c r="H15" s="2">
        <v>0.114</v>
      </c>
    </row>
    <row r="16" spans="1:18" x14ac:dyDescent="0.2">
      <c r="A16" s="2">
        <v>0.12</v>
      </c>
      <c r="B16" s="2">
        <v>0.26600000000000001</v>
      </c>
      <c r="D16" s="2">
        <v>0.245</v>
      </c>
      <c r="E16" s="2">
        <v>0.26100000000000001</v>
      </c>
      <c r="G16" s="2">
        <v>1.7999999999999999E-2</v>
      </c>
      <c r="H16" s="2">
        <v>7.6999999999999999E-2</v>
      </c>
    </row>
    <row r="17" spans="1:8" x14ac:dyDescent="0.2">
      <c r="A17" s="2">
        <v>0.14299999999999999</v>
      </c>
      <c r="B17" s="2">
        <v>0.20899999999999999</v>
      </c>
      <c r="D17" s="2">
        <v>0.14699999999999999</v>
      </c>
      <c r="E17" s="2">
        <v>0.27100000000000002</v>
      </c>
      <c r="G17" s="2">
        <v>6.0000000000000001E-3</v>
      </c>
      <c r="H17" s="2">
        <v>5.7000000000000002E-2</v>
      </c>
    </row>
    <row r="18" spans="1:8" x14ac:dyDescent="0.2">
      <c r="A18" s="2">
        <v>0.22</v>
      </c>
      <c r="B18" s="2">
        <v>0.20399999999999999</v>
      </c>
      <c r="D18" s="2">
        <v>0.22900000000000001</v>
      </c>
      <c r="E18" s="2">
        <v>0.40200000000000002</v>
      </c>
      <c r="G18" s="2">
        <v>1.0999999999999999E-2</v>
      </c>
      <c r="H18" s="2">
        <v>0.189</v>
      </c>
    </row>
    <row r="19" spans="1:8" x14ac:dyDescent="0.2">
      <c r="A19" s="2">
        <v>0.11700000000000001</v>
      </c>
      <c r="B19" s="2">
        <v>0.21</v>
      </c>
      <c r="D19" s="2">
        <v>0.214</v>
      </c>
      <c r="E19" s="2">
        <v>0.151</v>
      </c>
      <c r="G19" s="2">
        <v>1.7000000000000001E-2</v>
      </c>
      <c r="H19" s="2">
        <v>0.02</v>
      </c>
    </row>
    <row r="20" spans="1:8" x14ac:dyDescent="0.2">
      <c r="A20" s="2">
        <v>9.8000000000000004E-2</v>
      </c>
      <c r="B20" s="2">
        <v>0.48499999999999999</v>
      </c>
      <c r="D20" s="2">
        <v>0.127</v>
      </c>
      <c r="E20" s="2">
        <v>0.73299999999999998</v>
      </c>
      <c r="G20" s="2">
        <v>1.9E-2</v>
      </c>
      <c r="H20" s="2">
        <v>0.34699999999999998</v>
      </c>
    </row>
    <row r="21" spans="1:8" x14ac:dyDescent="0.2">
      <c r="A21" s="2">
        <v>0.161</v>
      </c>
      <c r="B21" s="2">
        <v>0.32500000000000001</v>
      </c>
      <c r="D21" s="2">
        <v>0.28999999999999998</v>
      </c>
      <c r="E21" s="2">
        <v>0.85399999999999998</v>
      </c>
      <c r="G21" s="2">
        <v>4.0000000000000001E-3</v>
      </c>
      <c r="H21" s="2">
        <v>0.249</v>
      </c>
    </row>
    <row r="22" spans="1:8" x14ac:dyDescent="0.2">
      <c r="A22" s="2">
        <v>0.123</v>
      </c>
      <c r="B22" s="2">
        <v>0.32800000000000001</v>
      </c>
      <c r="D22" s="2">
        <v>0.24</v>
      </c>
      <c r="E22" s="2">
        <v>0.38300000000000001</v>
      </c>
      <c r="G22" s="2">
        <v>0.02</v>
      </c>
      <c r="H22" s="2">
        <v>0.08</v>
      </c>
    </row>
    <row r="23" spans="1:8" x14ac:dyDescent="0.2">
      <c r="A23" s="2">
        <v>5.3999999999999999E-2</v>
      </c>
      <c r="B23" s="2">
        <v>0.27200000000000002</v>
      </c>
      <c r="D23" s="2">
        <v>0.104</v>
      </c>
      <c r="E23" s="2">
        <v>0.48699999999999999</v>
      </c>
      <c r="G23" s="2">
        <v>1E-3</v>
      </c>
      <c r="H23" s="2">
        <v>0.20100000000000001</v>
      </c>
    </row>
    <row r="24" spans="1:8" x14ac:dyDescent="0.2">
      <c r="A24" s="2">
        <v>7.1999999999999995E-2</v>
      </c>
      <c r="B24" s="2">
        <v>0.45900000000000002</v>
      </c>
      <c r="D24" s="2">
        <v>0.11899999999999999</v>
      </c>
      <c r="E24" s="2">
        <v>0.46800000000000003</v>
      </c>
      <c r="G24" s="2">
        <v>7.0000000000000001E-3</v>
      </c>
      <c r="H24" s="2">
        <v>0.192</v>
      </c>
    </row>
    <row r="25" spans="1:8" x14ac:dyDescent="0.2">
      <c r="A25" s="2">
        <v>0.21099999999999999</v>
      </c>
      <c r="B25" s="2">
        <v>0.35699999999999998</v>
      </c>
      <c r="D25" s="2">
        <v>0.16800000000000001</v>
      </c>
      <c r="E25" s="2">
        <v>0.57499999999999996</v>
      </c>
      <c r="G25" s="2">
        <v>8.0000000000000002E-3</v>
      </c>
      <c r="H25" s="2">
        <v>0.23699999999999999</v>
      </c>
    </row>
    <row r="26" spans="1:8" x14ac:dyDescent="0.2">
      <c r="B26" s="2">
        <v>0.27200000000000002</v>
      </c>
      <c r="E26" s="2">
        <v>0.376</v>
      </c>
      <c r="H26" s="2">
        <v>0.13600000000000001</v>
      </c>
    </row>
    <row r="27" spans="1:8" x14ac:dyDescent="0.2">
      <c r="B27" s="2">
        <v>0.38300000000000001</v>
      </c>
      <c r="E27" s="2">
        <v>0.46100000000000002</v>
      </c>
      <c r="H27" s="2">
        <v>0.19900000000000001</v>
      </c>
    </row>
    <row r="28" spans="1:8" x14ac:dyDescent="0.2">
      <c r="B28" s="2">
        <v>0.316</v>
      </c>
      <c r="E28" s="2">
        <v>0.33800000000000002</v>
      </c>
      <c r="H28" s="2">
        <v>7.2999999999999995E-2</v>
      </c>
    </row>
    <row r="29" spans="1:8" x14ac:dyDescent="0.2">
      <c r="B29" s="2">
        <v>0.35399999999999998</v>
      </c>
      <c r="E29" s="2">
        <v>0.32400000000000001</v>
      </c>
      <c r="H29" s="2">
        <v>0.13</v>
      </c>
    </row>
    <row r="30" spans="1:8" x14ac:dyDescent="0.2">
      <c r="B30" s="2">
        <v>0.311</v>
      </c>
      <c r="E30" s="2">
        <v>0.38500000000000001</v>
      </c>
      <c r="H30" s="2">
        <v>8.5000000000000006E-2</v>
      </c>
    </row>
    <row r="31" spans="1:8" x14ac:dyDescent="0.2">
      <c r="B31" s="2">
        <v>0.219</v>
      </c>
      <c r="E31" s="2">
        <v>0.314</v>
      </c>
      <c r="H31" s="2">
        <v>0.10299999999999999</v>
      </c>
    </row>
    <row r="32" spans="1:8" x14ac:dyDescent="0.2">
      <c r="B32" s="2">
        <v>0.316</v>
      </c>
      <c r="E32" s="2">
        <v>0.67</v>
      </c>
      <c r="H32" s="2">
        <v>0.16500000000000001</v>
      </c>
    </row>
    <row r="33" spans="2:8" x14ac:dyDescent="0.2">
      <c r="B33" s="2">
        <v>0.33200000000000002</v>
      </c>
      <c r="E33" s="2">
        <v>0.39300000000000002</v>
      </c>
      <c r="H33" s="2">
        <v>0.13500000000000001</v>
      </c>
    </row>
    <row r="34" spans="2:8" x14ac:dyDescent="0.2">
      <c r="B34" s="2">
        <v>0.26900000000000002</v>
      </c>
      <c r="E34" s="2">
        <v>0.47499999999999998</v>
      </c>
      <c r="H34" s="2">
        <v>0.124</v>
      </c>
    </row>
    <row r="35" spans="2:8" x14ac:dyDescent="0.2">
      <c r="B35" s="2">
        <v>0.36699999999999999</v>
      </c>
      <c r="E35" s="2">
        <v>0.45200000000000001</v>
      </c>
      <c r="H35" s="2">
        <v>0.16</v>
      </c>
    </row>
    <row r="36" spans="2:8" x14ac:dyDescent="0.2">
      <c r="B36" s="2">
        <v>0.214</v>
      </c>
      <c r="E36" s="2">
        <v>0.55400000000000005</v>
      </c>
      <c r="H36" s="2">
        <v>0.152</v>
      </c>
    </row>
    <row r="37" spans="2:8" x14ac:dyDescent="0.2">
      <c r="B37" s="2">
        <v>0.23499999999999999</v>
      </c>
      <c r="E37" s="2">
        <v>0.45600000000000002</v>
      </c>
      <c r="H37" s="2">
        <v>0.127</v>
      </c>
    </row>
    <row r="38" spans="2:8" x14ac:dyDescent="0.2">
      <c r="B38" s="2">
        <v>0.19600000000000001</v>
      </c>
      <c r="E38" s="2">
        <v>0.28699999999999998</v>
      </c>
      <c r="H38" s="2">
        <v>3.9E-2</v>
      </c>
    </row>
    <row r="39" spans="2:8" x14ac:dyDescent="0.2">
      <c r="E39" s="2">
        <v>0.48299999999999998</v>
      </c>
      <c r="H39" s="2">
        <v>0.17599999999999999</v>
      </c>
    </row>
    <row r="40" spans="2:8" x14ac:dyDescent="0.2">
      <c r="B40" s="2">
        <v>0.14899999999999999</v>
      </c>
      <c r="E40" s="2">
        <v>0.20499999999999999</v>
      </c>
      <c r="H40" s="2">
        <v>6.8000000000000005E-2</v>
      </c>
    </row>
    <row r="41" spans="2:8" x14ac:dyDescent="0.2">
      <c r="B41" s="2">
        <v>0.36599999999999999</v>
      </c>
      <c r="E41" s="2">
        <v>0.36499999999999999</v>
      </c>
      <c r="H41" s="2">
        <v>0.09</v>
      </c>
    </row>
    <row r="42" spans="2:8" x14ac:dyDescent="0.2">
      <c r="B42" s="2">
        <v>0.42</v>
      </c>
      <c r="E42" s="2">
        <v>0.374</v>
      </c>
      <c r="H42" s="2">
        <v>0.184</v>
      </c>
    </row>
    <row r="43" spans="2:8" x14ac:dyDescent="0.2">
      <c r="B43" s="2">
        <v>0.39</v>
      </c>
      <c r="E43" s="2">
        <v>0.624</v>
      </c>
      <c r="H43" s="2">
        <v>0.21199999999999999</v>
      </c>
    </row>
    <row r="44" spans="2:8" x14ac:dyDescent="0.2">
      <c r="B44" s="2">
        <v>0.6</v>
      </c>
      <c r="E44" s="2">
        <v>0.70699999999999996</v>
      </c>
      <c r="H44" s="2">
        <v>0.25700000000000001</v>
      </c>
    </row>
    <row r="45" spans="2:8" x14ac:dyDescent="0.2">
      <c r="B45" s="2">
        <v>0.27700000000000002</v>
      </c>
      <c r="E45" s="2">
        <v>0.33600000000000002</v>
      </c>
      <c r="H45" s="2">
        <v>0.127</v>
      </c>
    </row>
    <row r="46" spans="2:8" x14ac:dyDescent="0.2">
      <c r="B46" s="2">
        <v>0.39400000000000002</v>
      </c>
      <c r="E46" s="2">
        <v>0.68799999999999994</v>
      </c>
      <c r="H46" s="2">
        <v>0.33400000000000002</v>
      </c>
    </row>
    <row r="47" spans="2:8" x14ac:dyDescent="0.2">
      <c r="B47" s="2">
        <v>0.28499999999999998</v>
      </c>
      <c r="E47" s="2">
        <v>0.40699999999999997</v>
      </c>
      <c r="H47" s="2">
        <v>0.14599999999999999</v>
      </c>
    </row>
    <row r="48" spans="2:8" x14ac:dyDescent="0.2">
      <c r="B48" s="2">
        <v>0.17299999999999999</v>
      </c>
      <c r="E48" s="2">
        <v>0.34499999999999997</v>
      </c>
      <c r="H48" s="2">
        <v>0.11899999999999999</v>
      </c>
    </row>
    <row r="49" spans="2:8" x14ac:dyDescent="0.2">
      <c r="B49" s="2">
        <v>0.438</v>
      </c>
      <c r="E49" s="2">
        <v>0.63</v>
      </c>
      <c r="H49" s="2">
        <v>0.42799999999999999</v>
      </c>
    </row>
    <row r="50" spans="2:8" x14ac:dyDescent="0.2">
      <c r="B50" s="2">
        <v>0.39500000000000002</v>
      </c>
      <c r="E50" s="2">
        <v>0.33300000000000002</v>
      </c>
      <c r="H50" s="2">
        <v>0.154</v>
      </c>
    </row>
    <row r="51" spans="2:8" x14ac:dyDescent="0.2">
      <c r="B51" s="2">
        <v>0.20200000000000001</v>
      </c>
      <c r="E51" s="2">
        <v>0.14599999999999999</v>
      </c>
      <c r="H51" s="2">
        <v>3.5999999999999997E-2</v>
      </c>
    </row>
    <row r="52" spans="2:8" x14ac:dyDescent="0.2">
      <c r="B52" s="2">
        <v>0.25600000000000001</v>
      </c>
      <c r="E52" s="2">
        <v>0.47899999999999998</v>
      </c>
      <c r="H52" s="2">
        <v>0.157</v>
      </c>
    </row>
    <row r="53" spans="2:8" x14ac:dyDescent="0.2">
      <c r="B53" s="2">
        <v>0.22700000000000001</v>
      </c>
      <c r="E53" s="2">
        <v>0.2</v>
      </c>
      <c r="H53" s="2">
        <v>7.5999999999999998E-2</v>
      </c>
    </row>
    <row r="54" spans="2:8" x14ac:dyDescent="0.2">
      <c r="B54" s="2">
        <v>0.39700000000000002</v>
      </c>
      <c r="E54" s="2">
        <v>0.45900000000000002</v>
      </c>
      <c r="H54" s="2">
        <v>0.16800000000000001</v>
      </c>
    </row>
    <row r="55" spans="2:8" x14ac:dyDescent="0.2">
      <c r="B55" s="2">
        <v>0.42799999999999999</v>
      </c>
      <c r="E55" s="2">
        <v>0.751</v>
      </c>
      <c r="H55" s="2">
        <v>0.20499999999999999</v>
      </c>
    </row>
    <row r="56" spans="2:8" x14ac:dyDescent="0.2">
      <c r="B56" s="2">
        <v>0.22</v>
      </c>
      <c r="E56" s="2">
        <v>0.28499999999999998</v>
      </c>
      <c r="H56" s="2">
        <v>6.3E-2</v>
      </c>
    </row>
    <row r="57" spans="2:8" x14ac:dyDescent="0.2">
      <c r="B57" s="2">
        <v>0.32100000000000001</v>
      </c>
      <c r="E57" s="2">
        <v>0.58899999999999997</v>
      </c>
      <c r="H57" s="2">
        <v>0.22500000000000001</v>
      </c>
    </row>
  </sheetData>
  <mergeCells count="3">
    <mergeCell ref="A1:B1"/>
    <mergeCell ref="D1:E1"/>
    <mergeCell ref="G1:H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EC5F59-D682-4CAC-B74E-8C6365CBC477}">
  <dimension ref="A1:C174"/>
  <sheetViews>
    <sheetView workbookViewId="0">
      <selection activeCell="I13" sqref="I13"/>
    </sheetView>
  </sheetViews>
  <sheetFormatPr defaultColWidth="8.77734375" defaultRowHeight="11.4" x14ac:dyDescent="0.2"/>
  <cols>
    <col min="1" max="3" width="8.77734375" style="28"/>
    <col min="4" max="16384" width="8.77734375" style="2"/>
  </cols>
  <sheetData>
    <row r="1" spans="1:3" x14ac:dyDescent="0.2">
      <c r="A1" s="33" t="s">
        <v>50</v>
      </c>
      <c r="B1" s="33" t="s">
        <v>51</v>
      </c>
      <c r="C1" s="33" t="s">
        <v>3</v>
      </c>
    </row>
    <row r="2" spans="1:3" x14ac:dyDescent="0.2">
      <c r="A2" s="33" t="s">
        <v>53</v>
      </c>
      <c r="B2" s="33" t="s">
        <v>14</v>
      </c>
      <c r="C2" s="33" t="s">
        <v>7</v>
      </c>
    </row>
    <row r="3" spans="1:3" x14ac:dyDescent="0.2">
      <c r="A3" s="33" t="s">
        <v>53</v>
      </c>
      <c r="B3" s="33" t="s">
        <v>14</v>
      </c>
      <c r="C3" s="33" t="s">
        <v>7</v>
      </c>
    </row>
    <row r="4" spans="1:3" x14ac:dyDescent="0.2">
      <c r="A4" s="33" t="s">
        <v>53</v>
      </c>
      <c r="B4" s="33" t="s">
        <v>14</v>
      </c>
      <c r="C4" s="33" t="s">
        <v>7</v>
      </c>
    </row>
    <row r="5" spans="1:3" x14ac:dyDescent="0.2">
      <c r="A5" s="33" t="s">
        <v>53</v>
      </c>
      <c r="B5" s="33" t="s">
        <v>14</v>
      </c>
      <c r="C5" s="33" t="s">
        <v>7</v>
      </c>
    </row>
    <row r="6" spans="1:3" x14ac:dyDescent="0.2">
      <c r="A6" s="33" t="s">
        <v>53</v>
      </c>
      <c r="B6" s="33" t="s">
        <v>14</v>
      </c>
      <c r="C6" s="33" t="s">
        <v>7</v>
      </c>
    </row>
    <row r="7" spans="1:3" x14ac:dyDescent="0.2">
      <c r="A7" s="33" t="s">
        <v>53</v>
      </c>
      <c r="B7" s="33" t="s">
        <v>14</v>
      </c>
      <c r="C7" s="33" t="s">
        <v>7</v>
      </c>
    </row>
    <row r="8" spans="1:3" x14ac:dyDescent="0.2">
      <c r="A8" s="33" t="s">
        <v>53</v>
      </c>
      <c r="B8" s="33" t="s">
        <v>14</v>
      </c>
      <c r="C8" s="33" t="s">
        <v>7</v>
      </c>
    </row>
    <row r="9" spans="1:3" x14ac:dyDescent="0.2">
      <c r="A9" s="33" t="s">
        <v>53</v>
      </c>
      <c r="B9" s="33" t="s">
        <v>14</v>
      </c>
      <c r="C9" s="33" t="s">
        <v>7</v>
      </c>
    </row>
    <row r="10" spans="1:3" x14ac:dyDescent="0.2">
      <c r="A10" s="33" t="s">
        <v>53</v>
      </c>
      <c r="B10" s="33" t="s">
        <v>14</v>
      </c>
      <c r="C10" s="33" t="s">
        <v>7</v>
      </c>
    </row>
    <row r="11" spans="1:3" x14ac:dyDescent="0.2">
      <c r="A11" s="33" t="s">
        <v>53</v>
      </c>
      <c r="B11" s="33" t="s">
        <v>14</v>
      </c>
      <c r="C11" s="33" t="s">
        <v>7</v>
      </c>
    </row>
    <row r="12" spans="1:3" x14ac:dyDescent="0.2">
      <c r="A12" s="33" t="s">
        <v>53</v>
      </c>
      <c r="B12" s="33" t="s">
        <v>14</v>
      </c>
      <c r="C12" s="33" t="s">
        <v>7</v>
      </c>
    </row>
    <row r="13" spans="1:3" x14ac:dyDescent="0.2">
      <c r="A13" s="33" t="s">
        <v>53</v>
      </c>
      <c r="B13" s="33" t="s">
        <v>14</v>
      </c>
      <c r="C13" s="33" t="s">
        <v>7</v>
      </c>
    </row>
    <row r="14" spans="1:3" x14ac:dyDescent="0.2">
      <c r="A14" s="33" t="s">
        <v>53</v>
      </c>
      <c r="B14" s="33" t="s">
        <v>14</v>
      </c>
      <c r="C14" s="33" t="s">
        <v>7</v>
      </c>
    </row>
    <row r="15" spans="1:3" x14ac:dyDescent="0.2">
      <c r="A15" s="33" t="s">
        <v>53</v>
      </c>
      <c r="B15" s="33" t="s">
        <v>14</v>
      </c>
      <c r="C15" s="33" t="s">
        <v>7</v>
      </c>
    </row>
    <row r="16" spans="1:3" x14ac:dyDescent="0.2">
      <c r="A16" s="33" t="s">
        <v>53</v>
      </c>
      <c r="B16" s="33" t="s">
        <v>14</v>
      </c>
      <c r="C16" s="33" t="s">
        <v>7</v>
      </c>
    </row>
    <row r="17" spans="1:3" x14ac:dyDescent="0.2">
      <c r="A17" s="33" t="s">
        <v>53</v>
      </c>
      <c r="B17" s="33" t="s">
        <v>14</v>
      </c>
      <c r="C17" s="33" t="s">
        <v>7</v>
      </c>
    </row>
    <row r="18" spans="1:3" x14ac:dyDescent="0.2">
      <c r="A18" s="33" t="s">
        <v>53</v>
      </c>
      <c r="B18" s="33" t="s">
        <v>14</v>
      </c>
      <c r="C18" s="33" t="s">
        <v>7</v>
      </c>
    </row>
    <row r="19" spans="1:3" x14ac:dyDescent="0.2">
      <c r="A19" s="33" t="s">
        <v>53</v>
      </c>
      <c r="B19" s="33" t="s">
        <v>14</v>
      </c>
      <c r="C19" s="33" t="s">
        <v>7</v>
      </c>
    </row>
    <row r="20" spans="1:3" x14ac:dyDescent="0.2">
      <c r="A20" s="33" t="s">
        <v>53</v>
      </c>
      <c r="B20" s="33" t="s">
        <v>14</v>
      </c>
      <c r="C20" s="33" t="s">
        <v>6</v>
      </c>
    </row>
    <row r="21" spans="1:3" x14ac:dyDescent="0.2">
      <c r="A21" s="33" t="s">
        <v>53</v>
      </c>
      <c r="B21" s="33" t="s">
        <v>13</v>
      </c>
      <c r="C21" s="33" t="s">
        <v>4</v>
      </c>
    </row>
    <row r="22" spans="1:3" x14ac:dyDescent="0.2">
      <c r="A22" s="33" t="s">
        <v>53</v>
      </c>
      <c r="B22" s="33" t="s">
        <v>13</v>
      </c>
      <c r="C22" s="33" t="s">
        <v>4</v>
      </c>
    </row>
    <row r="23" spans="1:3" x14ac:dyDescent="0.2">
      <c r="A23" s="33" t="s">
        <v>53</v>
      </c>
      <c r="B23" s="33" t="s">
        <v>13</v>
      </c>
      <c r="C23" s="33" t="s">
        <v>4</v>
      </c>
    </row>
    <row r="24" spans="1:3" x14ac:dyDescent="0.2">
      <c r="A24" s="33" t="s">
        <v>53</v>
      </c>
      <c r="B24" s="33" t="s">
        <v>13</v>
      </c>
      <c r="C24" s="33" t="s">
        <v>4</v>
      </c>
    </row>
    <row r="25" spans="1:3" x14ac:dyDescent="0.2">
      <c r="A25" s="33" t="s">
        <v>53</v>
      </c>
      <c r="B25" s="33" t="s">
        <v>13</v>
      </c>
      <c r="C25" s="33" t="s">
        <v>4</v>
      </c>
    </row>
    <row r="26" spans="1:3" x14ac:dyDescent="0.2">
      <c r="A26" s="33" t="s">
        <v>53</v>
      </c>
      <c r="B26" s="33" t="s">
        <v>13</v>
      </c>
      <c r="C26" s="33" t="s">
        <v>4</v>
      </c>
    </row>
    <row r="27" spans="1:3" x14ac:dyDescent="0.2">
      <c r="A27" s="33" t="s">
        <v>53</v>
      </c>
      <c r="B27" s="33" t="s">
        <v>13</v>
      </c>
      <c r="C27" s="33" t="s">
        <v>4</v>
      </c>
    </row>
    <row r="28" spans="1:3" x14ac:dyDescent="0.2">
      <c r="A28" s="33" t="s">
        <v>53</v>
      </c>
      <c r="B28" s="33" t="s">
        <v>13</v>
      </c>
      <c r="C28" s="33" t="s">
        <v>4</v>
      </c>
    </row>
    <row r="29" spans="1:3" x14ac:dyDescent="0.2">
      <c r="A29" s="33" t="s">
        <v>53</v>
      </c>
      <c r="B29" s="33" t="s">
        <v>13</v>
      </c>
      <c r="C29" s="33" t="s">
        <v>4</v>
      </c>
    </row>
    <row r="30" spans="1:3" x14ac:dyDescent="0.2">
      <c r="A30" s="33" t="s">
        <v>53</v>
      </c>
      <c r="B30" s="33" t="s">
        <v>13</v>
      </c>
      <c r="C30" s="33" t="s">
        <v>4</v>
      </c>
    </row>
    <row r="31" spans="1:3" x14ac:dyDescent="0.2">
      <c r="A31" s="33" t="s">
        <v>53</v>
      </c>
      <c r="B31" s="33" t="s">
        <v>13</v>
      </c>
      <c r="C31" s="33" t="s">
        <v>4</v>
      </c>
    </row>
    <row r="32" spans="1:3" x14ac:dyDescent="0.2">
      <c r="A32" s="33" t="s">
        <v>53</v>
      </c>
      <c r="B32" s="33" t="s">
        <v>13</v>
      </c>
      <c r="C32" s="33" t="s">
        <v>4</v>
      </c>
    </row>
    <row r="33" spans="1:3" x14ac:dyDescent="0.2">
      <c r="A33" s="33" t="s">
        <v>53</v>
      </c>
      <c r="B33" s="33" t="s">
        <v>13</v>
      </c>
      <c r="C33" s="33" t="s">
        <v>4</v>
      </c>
    </row>
    <row r="34" spans="1:3" x14ac:dyDescent="0.2">
      <c r="A34" s="33" t="s">
        <v>53</v>
      </c>
      <c r="B34" s="33" t="s">
        <v>13</v>
      </c>
      <c r="C34" s="33" t="s">
        <v>4</v>
      </c>
    </row>
    <row r="35" spans="1:3" x14ac:dyDescent="0.2">
      <c r="A35" s="33" t="s">
        <v>53</v>
      </c>
      <c r="B35" s="33" t="s">
        <v>13</v>
      </c>
      <c r="C35" s="33" t="s">
        <v>4</v>
      </c>
    </row>
    <row r="36" spans="1:3" x14ac:dyDescent="0.2">
      <c r="A36" s="33" t="s">
        <v>53</v>
      </c>
      <c r="B36" s="33" t="s">
        <v>0</v>
      </c>
      <c r="C36" s="33" t="s">
        <v>5</v>
      </c>
    </row>
    <row r="37" spans="1:3" x14ac:dyDescent="0.2">
      <c r="A37" s="33" t="s">
        <v>53</v>
      </c>
      <c r="B37" s="33" t="s">
        <v>0</v>
      </c>
      <c r="C37" s="33" t="s">
        <v>7</v>
      </c>
    </row>
    <row r="38" spans="1:3" x14ac:dyDescent="0.2">
      <c r="A38" s="33" t="s">
        <v>53</v>
      </c>
      <c r="B38" s="33" t="s">
        <v>0</v>
      </c>
      <c r="C38" s="33" t="s">
        <v>7</v>
      </c>
    </row>
    <row r="39" spans="1:3" x14ac:dyDescent="0.2">
      <c r="A39" s="33" t="s">
        <v>53</v>
      </c>
      <c r="B39" s="33" t="s">
        <v>0</v>
      </c>
      <c r="C39" s="33" t="s">
        <v>7</v>
      </c>
    </row>
    <row r="40" spans="1:3" x14ac:dyDescent="0.2">
      <c r="A40" s="33" t="s">
        <v>53</v>
      </c>
      <c r="B40" s="33" t="s">
        <v>0</v>
      </c>
      <c r="C40" s="33" t="s">
        <v>7</v>
      </c>
    </row>
    <row r="41" spans="1:3" x14ac:dyDescent="0.2">
      <c r="A41" s="33" t="s">
        <v>53</v>
      </c>
      <c r="B41" s="33" t="s">
        <v>0</v>
      </c>
      <c r="C41" s="33" t="s">
        <v>7</v>
      </c>
    </row>
    <row r="42" spans="1:3" x14ac:dyDescent="0.2">
      <c r="A42" s="33" t="s">
        <v>53</v>
      </c>
      <c r="B42" s="33" t="s">
        <v>0</v>
      </c>
      <c r="C42" s="33" t="s">
        <v>7</v>
      </c>
    </row>
    <row r="43" spans="1:3" x14ac:dyDescent="0.2">
      <c r="A43" s="33" t="s">
        <v>53</v>
      </c>
      <c r="B43" s="33" t="s">
        <v>0</v>
      </c>
      <c r="C43" s="33" t="s">
        <v>7</v>
      </c>
    </row>
    <row r="44" spans="1:3" x14ac:dyDescent="0.2">
      <c r="A44" s="33" t="s">
        <v>53</v>
      </c>
      <c r="B44" s="33" t="s">
        <v>0</v>
      </c>
      <c r="C44" s="33" t="s">
        <v>7</v>
      </c>
    </row>
    <row r="45" spans="1:3" x14ac:dyDescent="0.2">
      <c r="A45" s="33" t="s">
        <v>53</v>
      </c>
      <c r="B45" s="33" t="s">
        <v>0</v>
      </c>
      <c r="C45" s="33" t="s">
        <v>7</v>
      </c>
    </row>
    <row r="46" spans="1:3" x14ac:dyDescent="0.2">
      <c r="A46" s="33" t="s">
        <v>53</v>
      </c>
      <c r="B46" s="33" t="s">
        <v>0</v>
      </c>
      <c r="C46" s="33" t="s">
        <v>7</v>
      </c>
    </row>
    <row r="47" spans="1:3" x14ac:dyDescent="0.2">
      <c r="A47" s="33" t="s">
        <v>53</v>
      </c>
      <c r="B47" s="33" t="s">
        <v>0</v>
      </c>
      <c r="C47" s="33" t="s">
        <v>7</v>
      </c>
    </row>
    <row r="48" spans="1:3" x14ac:dyDescent="0.2">
      <c r="A48" s="33" t="s">
        <v>53</v>
      </c>
      <c r="B48" s="33" t="s">
        <v>0</v>
      </c>
      <c r="C48" s="33" t="s">
        <v>7</v>
      </c>
    </row>
    <row r="49" spans="1:3" x14ac:dyDescent="0.2">
      <c r="A49" s="33" t="s">
        <v>53</v>
      </c>
      <c r="B49" s="33" t="s">
        <v>0</v>
      </c>
      <c r="C49" s="33" t="s">
        <v>7</v>
      </c>
    </row>
    <row r="50" spans="1:3" x14ac:dyDescent="0.2">
      <c r="A50" s="33" t="s">
        <v>53</v>
      </c>
      <c r="B50" s="33" t="s">
        <v>0</v>
      </c>
      <c r="C50" s="33" t="s">
        <v>7</v>
      </c>
    </row>
    <row r="51" spans="1:3" x14ac:dyDescent="0.2">
      <c r="A51" s="33" t="s">
        <v>53</v>
      </c>
      <c r="B51" s="33" t="s">
        <v>0</v>
      </c>
      <c r="C51" s="33" t="s">
        <v>7</v>
      </c>
    </row>
    <row r="52" spans="1:3" x14ac:dyDescent="0.2">
      <c r="A52" s="33" t="s">
        <v>53</v>
      </c>
      <c r="B52" s="33" t="s">
        <v>0</v>
      </c>
      <c r="C52" s="33" t="s">
        <v>7</v>
      </c>
    </row>
    <row r="53" spans="1:3" x14ac:dyDescent="0.2">
      <c r="A53" s="33" t="s">
        <v>53</v>
      </c>
      <c r="B53" s="33" t="s">
        <v>0</v>
      </c>
      <c r="C53" s="33" t="s">
        <v>7</v>
      </c>
    </row>
    <row r="54" spans="1:3" x14ac:dyDescent="0.2">
      <c r="A54" s="33" t="s">
        <v>53</v>
      </c>
      <c r="B54" s="33" t="s">
        <v>0</v>
      </c>
      <c r="C54" s="33" t="s">
        <v>7</v>
      </c>
    </row>
    <row r="55" spans="1:3" x14ac:dyDescent="0.2">
      <c r="A55" s="33" t="s">
        <v>53</v>
      </c>
      <c r="B55" s="33" t="s">
        <v>0</v>
      </c>
      <c r="C55" s="33" t="s">
        <v>7</v>
      </c>
    </row>
    <row r="56" spans="1:3" x14ac:dyDescent="0.2">
      <c r="A56" s="33" t="s">
        <v>53</v>
      </c>
      <c r="B56" s="33" t="s">
        <v>0</v>
      </c>
      <c r="C56" s="33" t="s">
        <v>7</v>
      </c>
    </row>
    <row r="57" spans="1:3" x14ac:dyDescent="0.2">
      <c r="A57" s="33" t="s">
        <v>54</v>
      </c>
      <c r="B57" s="33" t="s">
        <v>14</v>
      </c>
      <c r="C57" s="33" t="s">
        <v>7</v>
      </c>
    </row>
    <row r="58" spans="1:3" x14ac:dyDescent="0.2">
      <c r="A58" s="33" t="s">
        <v>54</v>
      </c>
      <c r="B58" s="33" t="s">
        <v>14</v>
      </c>
      <c r="C58" s="33" t="s">
        <v>7</v>
      </c>
    </row>
    <row r="59" spans="1:3" x14ac:dyDescent="0.2">
      <c r="A59" s="33" t="s">
        <v>54</v>
      </c>
      <c r="B59" s="33" t="s">
        <v>14</v>
      </c>
      <c r="C59" s="33" t="s">
        <v>7</v>
      </c>
    </row>
    <row r="60" spans="1:3" x14ac:dyDescent="0.2">
      <c r="A60" s="33" t="s">
        <v>54</v>
      </c>
      <c r="B60" s="33" t="s">
        <v>14</v>
      </c>
      <c r="C60" s="33" t="s">
        <v>7</v>
      </c>
    </row>
    <row r="61" spans="1:3" x14ac:dyDescent="0.2">
      <c r="A61" s="33" t="s">
        <v>54</v>
      </c>
      <c r="B61" s="33" t="s">
        <v>14</v>
      </c>
      <c r="C61" s="33" t="s">
        <v>7</v>
      </c>
    </row>
    <row r="62" spans="1:3" x14ac:dyDescent="0.2">
      <c r="A62" s="33" t="s">
        <v>54</v>
      </c>
      <c r="B62" s="33" t="s">
        <v>14</v>
      </c>
      <c r="C62" s="33" t="s">
        <v>7</v>
      </c>
    </row>
    <row r="63" spans="1:3" x14ac:dyDescent="0.2">
      <c r="A63" s="33" t="s">
        <v>54</v>
      </c>
      <c r="B63" s="33" t="s">
        <v>14</v>
      </c>
      <c r="C63" s="33" t="s">
        <v>7</v>
      </c>
    </row>
    <row r="64" spans="1:3" x14ac:dyDescent="0.2">
      <c r="A64" s="33" t="s">
        <v>54</v>
      </c>
      <c r="B64" s="33" t="s">
        <v>14</v>
      </c>
      <c r="C64" s="33" t="s">
        <v>7</v>
      </c>
    </row>
    <row r="65" spans="1:3" x14ac:dyDescent="0.2">
      <c r="A65" s="33" t="s">
        <v>54</v>
      </c>
      <c r="B65" s="33" t="s">
        <v>14</v>
      </c>
      <c r="C65" s="33" t="s">
        <v>7</v>
      </c>
    </row>
    <row r="66" spans="1:3" x14ac:dyDescent="0.2">
      <c r="A66" s="33" t="s">
        <v>54</v>
      </c>
      <c r="B66" s="33" t="s">
        <v>14</v>
      </c>
      <c r="C66" s="33" t="s">
        <v>7</v>
      </c>
    </row>
    <row r="67" spans="1:3" x14ac:dyDescent="0.2">
      <c r="A67" s="33" t="s">
        <v>54</v>
      </c>
      <c r="B67" s="33" t="s">
        <v>14</v>
      </c>
      <c r="C67" s="33" t="s">
        <v>7</v>
      </c>
    </row>
    <row r="68" spans="1:3" x14ac:dyDescent="0.2">
      <c r="A68" s="33" t="s">
        <v>54</v>
      </c>
      <c r="B68" s="33" t="s">
        <v>14</v>
      </c>
      <c r="C68" s="33" t="s">
        <v>7</v>
      </c>
    </row>
    <row r="69" spans="1:3" x14ac:dyDescent="0.2">
      <c r="A69" s="33" t="s">
        <v>54</v>
      </c>
      <c r="B69" s="33" t="s">
        <v>14</v>
      </c>
      <c r="C69" s="33" t="s">
        <v>7</v>
      </c>
    </row>
    <row r="70" spans="1:3" x14ac:dyDescent="0.2">
      <c r="A70" s="33" t="s">
        <v>54</v>
      </c>
      <c r="B70" s="33" t="s">
        <v>14</v>
      </c>
      <c r="C70" s="33" t="s">
        <v>7</v>
      </c>
    </row>
    <row r="71" spans="1:3" x14ac:dyDescent="0.2">
      <c r="A71" s="33" t="s">
        <v>54</v>
      </c>
      <c r="B71" s="33" t="s">
        <v>14</v>
      </c>
      <c r="C71" s="33" t="s">
        <v>7</v>
      </c>
    </row>
    <row r="72" spans="1:3" x14ac:dyDescent="0.2">
      <c r="A72" s="33" t="s">
        <v>54</v>
      </c>
      <c r="B72" s="33" t="s">
        <v>14</v>
      </c>
      <c r="C72" s="33" t="s">
        <v>7</v>
      </c>
    </row>
    <row r="73" spans="1:3" x14ac:dyDescent="0.2">
      <c r="A73" s="33" t="s">
        <v>54</v>
      </c>
      <c r="B73" s="33" t="s">
        <v>13</v>
      </c>
      <c r="C73" s="33" t="s">
        <v>4</v>
      </c>
    </row>
    <row r="74" spans="1:3" x14ac:dyDescent="0.2">
      <c r="A74" s="33" t="s">
        <v>54</v>
      </c>
      <c r="B74" s="33" t="s">
        <v>13</v>
      </c>
      <c r="C74" s="33" t="s">
        <v>4</v>
      </c>
    </row>
    <row r="75" spans="1:3" x14ac:dyDescent="0.2">
      <c r="A75" s="33" t="s">
        <v>54</v>
      </c>
      <c r="B75" s="33" t="s">
        <v>13</v>
      </c>
      <c r="C75" s="33" t="s">
        <v>4</v>
      </c>
    </row>
    <row r="76" spans="1:3" x14ac:dyDescent="0.2">
      <c r="A76" s="33" t="s">
        <v>54</v>
      </c>
      <c r="B76" s="33" t="s">
        <v>13</v>
      </c>
      <c r="C76" s="33" t="s">
        <v>4</v>
      </c>
    </row>
    <row r="77" spans="1:3" x14ac:dyDescent="0.2">
      <c r="A77" s="33" t="s">
        <v>54</v>
      </c>
      <c r="B77" s="33" t="s">
        <v>13</v>
      </c>
      <c r="C77" s="33" t="s">
        <v>4</v>
      </c>
    </row>
    <row r="78" spans="1:3" x14ac:dyDescent="0.2">
      <c r="A78" s="33" t="s">
        <v>54</v>
      </c>
      <c r="B78" s="33" t="s">
        <v>13</v>
      </c>
      <c r="C78" s="33" t="s">
        <v>4</v>
      </c>
    </row>
    <row r="79" spans="1:3" x14ac:dyDescent="0.2">
      <c r="A79" s="33" t="s">
        <v>54</v>
      </c>
      <c r="B79" s="33" t="s">
        <v>13</v>
      </c>
      <c r="C79" s="33" t="s">
        <v>4</v>
      </c>
    </row>
    <row r="80" spans="1:3" x14ac:dyDescent="0.2">
      <c r="A80" s="33" t="s">
        <v>54</v>
      </c>
      <c r="B80" s="33" t="s">
        <v>13</v>
      </c>
      <c r="C80" s="33" t="s">
        <v>4</v>
      </c>
    </row>
    <row r="81" spans="1:3" x14ac:dyDescent="0.2">
      <c r="A81" s="33" t="s">
        <v>54</v>
      </c>
      <c r="B81" s="33" t="s">
        <v>13</v>
      </c>
      <c r="C81" s="33" t="s">
        <v>4</v>
      </c>
    </row>
    <row r="82" spans="1:3" x14ac:dyDescent="0.2">
      <c r="A82" s="33" t="s">
        <v>54</v>
      </c>
      <c r="B82" s="33" t="s">
        <v>13</v>
      </c>
      <c r="C82" s="33" t="s">
        <v>4</v>
      </c>
    </row>
    <row r="83" spans="1:3" x14ac:dyDescent="0.2">
      <c r="A83" s="33" t="s">
        <v>54</v>
      </c>
      <c r="B83" s="33" t="s">
        <v>13</v>
      </c>
      <c r="C83" s="33" t="s">
        <v>4</v>
      </c>
    </row>
    <row r="84" spans="1:3" x14ac:dyDescent="0.2">
      <c r="A84" s="33" t="s">
        <v>54</v>
      </c>
      <c r="B84" s="33" t="s">
        <v>13</v>
      </c>
      <c r="C84" s="33" t="s">
        <v>4</v>
      </c>
    </row>
    <row r="85" spans="1:3" x14ac:dyDescent="0.2">
      <c r="A85" s="33" t="s">
        <v>54</v>
      </c>
      <c r="B85" s="33" t="s">
        <v>13</v>
      </c>
      <c r="C85" s="33" t="s">
        <v>4</v>
      </c>
    </row>
    <row r="86" spans="1:3" x14ac:dyDescent="0.2">
      <c r="A86" s="33" t="s">
        <v>54</v>
      </c>
      <c r="B86" s="33" t="s">
        <v>13</v>
      </c>
      <c r="C86" s="33" t="s">
        <v>4</v>
      </c>
    </row>
    <row r="87" spans="1:3" x14ac:dyDescent="0.2">
      <c r="A87" s="33" t="s">
        <v>54</v>
      </c>
      <c r="B87" s="33" t="s">
        <v>13</v>
      </c>
      <c r="C87" s="33" t="s">
        <v>4</v>
      </c>
    </row>
    <row r="88" spans="1:3" x14ac:dyDescent="0.2">
      <c r="A88" s="33" t="s">
        <v>54</v>
      </c>
      <c r="B88" s="33" t="s">
        <v>13</v>
      </c>
      <c r="C88" s="33" t="s">
        <v>4</v>
      </c>
    </row>
    <row r="89" spans="1:3" x14ac:dyDescent="0.2">
      <c r="A89" s="33" t="s">
        <v>54</v>
      </c>
      <c r="B89" s="33" t="s">
        <v>13</v>
      </c>
      <c r="C89" s="33" t="s">
        <v>4</v>
      </c>
    </row>
    <row r="90" spans="1:3" x14ac:dyDescent="0.2">
      <c r="A90" s="33" t="s">
        <v>54</v>
      </c>
      <c r="B90" s="33" t="s">
        <v>13</v>
      </c>
      <c r="C90" s="33" t="s">
        <v>4</v>
      </c>
    </row>
    <row r="91" spans="1:3" x14ac:dyDescent="0.2">
      <c r="A91" s="33" t="s">
        <v>54</v>
      </c>
      <c r="B91" s="33" t="s">
        <v>13</v>
      </c>
      <c r="C91" s="33" t="s">
        <v>4</v>
      </c>
    </row>
    <row r="92" spans="1:3" x14ac:dyDescent="0.2">
      <c r="A92" s="33" t="s">
        <v>54</v>
      </c>
      <c r="B92" s="33" t="s">
        <v>13</v>
      </c>
      <c r="C92" s="33" t="s">
        <v>4</v>
      </c>
    </row>
    <row r="93" spans="1:3" x14ac:dyDescent="0.2">
      <c r="A93" s="33" t="s">
        <v>54</v>
      </c>
      <c r="B93" s="33" t="s">
        <v>13</v>
      </c>
      <c r="C93" s="33" t="s">
        <v>4</v>
      </c>
    </row>
    <row r="94" spans="1:3" x14ac:dyDescent="0.2">
      <c r="A94" s="33" t="s">
        <v>54</v>
      </c>
      <c r="B94" s="33" t="s">
        <v>13</v>
      </c>
      <c r="C94" s="33" t="s">
        <v>4</v>
      </c>
    </row>
    <row r="95" spans="1:3" x14ac:dyDescent="0.2">
      <c r="A95" s="33" t="s">
        <v>54</v>
      </c>
      <c r="B95" s="33" t="s">
        <v>13</v>
      </c>
      <c r="C95" s="33" t="s">
        <v>4</v>
      </c>
    </row>
    <row r="96" spans="1:3" x14ac:dyDescent="0.2">
      <c r="A96" s="33" t="s">
        <v>54</v>
      </c>
      <c r="B96" s="33" t="s">
        <v>13</v>
      </c>
      <c r="C96" s="33" t="s">
        <v>4</v>
      </c>
    </row>
    <row r="97" spans="1:3" x14ac:dyDescent="0.2">
      <c r="A97" s="33" t="s">
        <v>54</v>
      </c>
      <c r="B97" s="33" t="s">
        <v>1</v>
      </c>
      <c r="C97" s="33" t="s">
        <v>4</v>
      </c>
    </row>
    <row r="98" spans="1:3" x14ac:dyDescent="0.2">
      <c r="A98" s="33" t="s">
        <v>54</v>
      </c>
      <c r="B98" s="33" t="s">
        <v>1</v>
      </c>
      <c r="C98" s="33" t="s">
        <v>4</v>
      </c>
    </row>
    <row r="99" spans="1:3" x14ac:dyDescent="0.2">
      <c r="A99" s="33" t="s">
        <v>54</v>
      </c>
      <c r="B99" s="33" t="s">
        <v>1</v>
      </c>
      <c r="C99" s="33" t="s">
        <v>6</v>
      </c>
    </row>
    <row r="100" spans="1:3" x14ac:dyDescent="0.2">
      <c r="A100" s="33" t="s">
        <v>54</v>
      </c>
      <c r="B100" s="33" t="s">
        <v>1</v>
      </c>
      <c r="C100" s="33" t="s">
        <v>6</v>
      </c>
    </row>
    <row r="101" spans="1:3" x14ac:dyDescent="0.2">
      <c r="A101" s="33" t="s">
        <v>54</v>
      </c>
      <c r="B101" s="33" t="s">
        <v>1</v>
      </c>
      <c r="C101" s="33" t="s">
        <v>4</v>
      </c>
    </row>
    <row r="102" spans="1:3" x14ac:dyDescent="0.2">
      <c r="A102" s="33" t="s">
        <v>54</v>
      </c>
      <c r="B102" s="33" t="s">
        <v>1</v>
      </c>
      <c r="C102" s="33" t="s">
        <v>8</v>
      </c>
    </row>
    <row r="103" spans="1:3" x14ac:dyDescent="0.2">
      <c r="A103" s="33" t="s">
        <v>54</v>
      </c>
      <c r="B103" s="33" t="s">
        <v>1</v>
      </c>
      <c r="C103" s="33" t="s">
        <v>4</v>
      </c>
    </row>
    <row r="104" spans="1:3" x14ac:dyDescent="0.2">
      <c r="A104" s="33" t="s">
        <v>54</v>
      </c>
      <c r="B104" s="33" t="s">
        <v>1</v>
      </c>
      <c r="C104" s="33" t="s">
        <v>9</v>
      </c>
    </row>
    <row r="105" spans="1:3" x14ac:dyDescent="0.2">
      <c r="A105" s="33" t="s">
        <v>54</v>
      </c>
      <c r="B105" s="33" t="s">
        <v>1</v>
      </c>
      <c r="C105" s="33" t="s">
        <v>8</v>
      </c>
    </row>
    <row r="106" spans="1:3" x14ac:dyDescent="0.2">
      <c r="A106" s="33" t="s">
        <v>54</v>
      </c>
      <c r="B106" s="33" t="s">
        <v>1</v>
      </c>
      <c r="C106" s="33" t="s">
        <v>5</v>
      </c>
    </row>
    <row r="107" spans="1:3" x14ac:dyDescent="0.2">
      <c r="A107" s="33" t="s">
        <v>54</v>
      </c>
      <c r="B107" s="33" t="s">
        <v>1</v>
      </c>
      <c r="C107" s="33" t="s">
        <v>7</v>
      </c>
    </row>
    <row r="108" spans="1:3" x14ac:dyDescent="0.2">
      <c r="A108" s="33" t="s">
        <v>54</v>
      </c>
      <c r="B108" s="33" t="s">
        <v>1</v>
      </c>
      <c r="C108" s="33" t="s">
        <v>6</v>
      </c>
    </row>
    <row r="109" spans="1:3" x14ac:dyDescent="0.2">
      <c r="A109" s="33" t="s">
        <v>54</v>
      </c>
      <c r="B109" s="33" t="s">
        <v>1</v>
      </c>
      <c r="C109" s="33" t="s">
        <v>9</v>
      </c>
    </row>
    <row r="110" spans="1:3" x14ac:dyDescent="0.2">
      <c r="A110" s="33" t="s">
        <v>54</v>
      </c>
      <c r="B110" s="33" t="s">
        <v>1</v>
      </c>
      <c r="C110" s="33" t="s">
        <v>9</v>
      </c>
    </row>
    <row r="111" spans="1:3" x14ac:dyDescent="0.2">
      <c r="A111" s="33" t="s">
        <v>54</v>
      </c>
      <c r="B111" s="33" t="s">
        <v>1</v>
      </c>
      <c r="C111" s="33" t="s">
        <v>4</v>
      </c>
    </row>
    <row r="112" spans="1:3" x14ac:dyDescent="0.2">
      <c r="A112" s="33" t="s">
        <v>54</v>
      </c>
      <c r="B112" s="33" t="s">
        <v>1</v>
      </c>
      <c r="C112" s="33" t="s">
        <v>8</v>
      </c>
    </row>
    <row r="113" spans="1:3" x14ac:dyDescent="0.2">
      <c r="A113" s="33" t="s">
        <v>54</v>
      </c>
      <c r="B113" s="33" t="s">
        <v>1</v>
      </c>
      <c r="C113" s="33" t="s">
        <v>4</v>
      </c>
    </row>
    <row r="114" spans="1:3" x14ac:dyDescent="0.2">
      <c r="A114" s="33" t="s">
        <v>54</v>
      </c>
      <c r="B114" s="33" t="s">
        <v>1</v>
      </c>
      <c r="C114" s="33" t="s">
        <v>4</v>
      </c>
    </row>
    <row r="115" spans="1:3" x14ac:dyDescent="0.2">
      <c r="A115" s="33" t="s">
        <v>54</v>
      </c>
      <c r="B115" s="33" t="s">
        <v>1</v>
      </c>
      <c r="C115" s="33" t="s">
        <v>4</v>
      </c>
    </row>
    <row r="116" spans="1:3" x14ac:dyDescent="0.2">
      <c r="A116" s="33" t="s">
        <v>54</v>
      </c>
      <c r="B116" s="33" t="s">
        <v>1</v>
      </c>
      <c r="C116" s="33" t="s">
        <v>6</v>
      </c>
    </row>
    <row r="117" spans="1:3" x14ac:dyDescent="0.2">
      <c r="A117" s="33" t="s">
        <v>54</v>
      </c>
      <c r="B117" s="33" t="s">
        <v>1</v>
      </c>
      <c r="C117" s="33" t="s">
        <v>8</v>
      </c>
    </row>
    <row r="118" spans="1:3" x14ac:dyDescent="0.2">
      <c r="A118" s="33" t="s">
        <v>54</v>
      </c>
      <c r="B118" s="33" t="s">
        <v>1</v>
      </c>
      <c r="C118" s="33" t="s">
        <v>4</v>
      </c>
    </row>
    <row r="119" spans="1:3" x14ac:dyDescent="0.2">
      <c r="A119" s="33" t="s">
        <v>54</v>
      </c>
      <c r="B119" s="33" t="s">
        <v>1</v>
      </c>
      <c r="C119" s="33" t="s">
        <v>9</v>
      </c>
    </row>
    <row r="120" spans="1:3" x14ac:dyDescent="0.2">
      <c r="A120" s="33" t="s">
        <v>54</v>
      </c>
      <c r="B120" s="33" t="s">
        <v>1</v>
      </c>
      <c r="C120" s="33" t="s">
        <v>7</v>
      </c>
    </row>
    <row r="121" spans="1:3" x14ac:dyDescent="0.2">
      <c r="A121" s="33" t="s">
        <v>54</v>
      </c>
      <c r="B121" s="33" t="s">
        <v>1</v>
      </c>
      <c r="C121" s="33" t="s">
        <v>4</v>
      </c>
    </row>
    <row r="122" spans="1:3" x14ac:dyDescent="0.2">
      <c r="A122" s="33" t="s">
        <v>54</v>
      </c>
      <c r="B122" s="33" t="s">
        <v>1</v>
      </c>
      <c r="C122" s="33" t="s">
        <v>4</v>
      </c>
    </row>
    <row r="123" spans="1:3" x14ac:dyDescent="0.2">
      <c r="A123" s="33" t="s">
        <v>54</v>
      </c>
      <c r="B123" s="33" t="s">
        <v>1</v>
      </c>
      <c r="C123" s="33" t="s">
        <v>10</v>
      </c>
    </row>
    <row r="124" spans="1:3" x14ac:dyDescent="0.2">
      <c r="A124" s="33" t="s">
        <v>54</v>
      </c>
      <c r="B124" s="33" t="s">
        <v>1</v>
      </c>
      <c r="C124" s="33" t="s">
        <v>4</v>
      </c>
    </row>
    <row r="125" spans="1:3" x14ac:dyDescent="0.2">
      <c r="A125" s="33" t="s">
        <v>54</v>
      </c>
      <c r="B125" s="33" t="s">
        <v>1</v>
      </c>
      <c r="C125" s="33" t="s">
        <v>9</v>
      </c>
    </row>
    <row r="126" spans="1:3" x14ac:dyDescent="0.2">
      <c r="A126" s="33" t="s">
        <v>54</v>
      </c>
      <c r="B126" s="33" t="s">
        <v>1</v>
      </c>
      <c r="C126" s="33" t="s">
        <v>9</v>
      </c>
    </row>
    <row r="127" spans="1:3" x14ac:dyDescent="0.2">
      <c r="A127" s="33" t="s">
        <v>54</v>
      </c>
      <c r="B127" s="33" t="s">
        <v>1</v>
      </c>
      <c r="C127" s="33" t="s">
        <v>4</v>
      </c>
    </row>
    <row r="128" spans="1:3" x14ac:dyDescent="0.2">
      <c r="A128" s="33" t="s">
        <v>54</v>
      </c>
      <c r="B128" s="33" t="s">
        <v>1</v>
      </c>
      <c r="C128" s="33" t="s">
        <v>4</v>
      </c>
    </row>
    <row r="129" spans="1:3" x14ac:dyDescent="0.2">
      <c r="A129" s="33" t="s">
        <v>54</v>
      </c>
      <c r="B129" s="33" t="s">
        <v>1</v>
      </c>
      <c r="C129" s="33" t="s">
        <v>4</v>
      </c>
    </row>
    <row r="130" spans="1:3" x14ac:dyDescent="0.2">
      <c r="A130" s="33" t="s">
        <v>54</v>
      </c>
      <c r="B130" s="33" t="s">
        <v>1</v>
      </c>
      <c r="C130" s="33" t="s">
        <v>4</v>
      </c>
    </row>
    <row r="131" spans="1:3" x14ac:dyDescent="0.2">
      <c r="A131" s="33" t="s">
        <v>54</v>
      </c>
      <c r="B131" s="33" t="s">
        <v>1</v>
      </c>
      <c r="C131" s="33" t="s">
        <v>4</v>
      </c>
    </row>
    <row r="132" spans="1:3" x14ac:dyDescent="0.2">
      <c r="A132" s="33" t="s">
        <v>54</v>
      </c>
      <c r="B132" s="33" t="s">
        <v>1</v>
      </c>
      <c r="C132" s="33" t="s">
        <v>9</v>
      </c>
    </row>
    <row r="133" spans="1:3" x14ac:dyDescent="0.2">
      <c r="A133" s="33" t="s">
        <v>54</v>
      </c>
      <c r="B133" s="33" t="s">
        <v>1</v>
      </c>
      <c r="C133" s="33" t="s">
        <v>6</v>
      </c>
    </row>
    <row r="134" spans="1:3" x14ac:dyDescent="0.2">
      <c r="A134" s="33" t="s">
        <v>54</v>
      </c>
      <c r="B134" s="33" t="s">
        <v>1</v>
      </c>
      <c r="C134" s="33" t="s">
        <v>10</v>
      </c>
    </row>
    <row r="135" spans="1:3" x14ac:dyDescent="0.2">
      <c r="A135" s="33" t="s">
        <v>54</v>
      </c>
      <c r="B135" s="33" t="s">
        <v>1</v>
      </c>
      <c r="C135" s="33" t="s">
        <v>4</v>
      </c>
    </row>
    <row r="136" spans="1:3" x14ac:dyDescent="0.2">
      <c r="A136" s="33" t="s">
        <v>54</v>
      </c>
      <c r="B136" s="33" t="s">
        <v>0</v>
      </c>
      <c r="C136" s="33" t="s">
        <v>5</v>
      </c>
    </row>
    <row r="137" spans="1:3" x14ac:dyDescent="0.2">
      <c r="A137" s="33" t="s">
        <v>54</v>
      </c>
      <c r="B137" s="33" t="s">
        <v>0</v>
      </c>
      <c r="C137" s="33" t="s">
        <v>5</v>
      </c>
    </row>
    <row r="138" spans="1:3" x14ac:dyDescent="0.2">
      <c r="A138" s="33" t="s">
        <v>54</v>
      </c>
      <c r="B138" s="33" t="s">
        <v>0</v>
      </c>
      <c r="C138" s="33" t="s">
        <v>7</v>
      </c>
    </row>
    <row r="139" spans="1:3" x14ac:dyDescent="0.2">
      <c r="A139" s="33" t="s">
        <v>54</v>
      </c>
      <c r="B139" s="33" t="s">
        <v>0</v>
      </c>
      <c r="C139" s="33" t="s">
        <v>7</v>
      </c>
    </row>
    <row r="140" spans="1:3" x14ac:dyDescent="0.2">
      <c r="A140" s="33" t="s">
        <v>54</v>
      </c>
      <c r="B140" s="33" t="s">
        <v>0</v>
      </c>
      <c r="C140" s="33" t="s">
        <v>7</v>
      </c>
    </row>
    <row r="141" spans="1:3" x14ac:dyDescent="0.2">
      <c r="A141" s="33" t="s">
        <v>54</v>
      </c>
      <c r="B141" s="33" t="s">
        <v>0</v>
      </c>
      <c r="C141" s="33" t="s">
        <v>7</v>
      </c>
    </row>
    <row r="142" spans="1:3" x14ac:dyDescent="0.2">
      <c r="A142" s="33" t="s">
        <v>54</v>
      </c>
      <c r="B142" s="33" t="s">
        <v>0</v>
      </c>
      <c r="C142" s="33" t="s">
        <v>7</v>
      </c>
    </row>
    <row r="143" spans="1:3" x14ac:dyDescent="0.2">
      <c r="A143" s="33" t="s">
        <v>54</v>
      </c>
      <c r="B143" s="33" t="s">
        <v>0</v>
      </c>
      <c r="C143" s="33" t="s">
        <v>7</v>
      </c>
    </row>
    <row r="144" spans="1:3" x14ac:dyDescent="0.2">
      <c r="A144" s="33" t="s">
        <v>54</v>
      </c>
      <c r="B144" s="33" t="s">
        <v>0</v>
      </c>
      <c r="C144" s="33" t="s">
        <v>7</v>
      </c>
    </row>
    <row r="145" spans="1:3" x14ac:dyDescent="0.2">
      <c r="A145" s="33" t="s">
        <v>54</v>
      </c>
      <c r="B145" s="33" t="s">
        <v>0</v>
      </c>
      <c r="C145" s="33" t="s">
        <v>7</v>
      </c>
    </row>
    <row r="146" spans="1:3" x14ac:dyDescent="0.2">
      <c r="A146" s="33" t="s">
        <v>54</v>
      </c>
      <c r="B146" s="33" t="s">
        <v>0</v>
      </c>
      <c r="C146" s="33" t="s">
        <v>7</v>
      </c>
    </row>
    <row r="147" spans="1:3" x14ac:dyDescent="0.2">
      <c r="A147" s="33" t="s">
        <v>54</v>
      </c>
      <c r="B147" s="33" t="s">
        <v>0</v>
      </c>
      <c r="C147" s="33" t="s">
        <v>7</v>
      </c>
    </row>
    <row r="148" spans="1:3" x14ac:dyDescent="0.2">
      <c r="A148" s="33" t="s">
        <v>54</v>
      </c>
      <c r="B148" s="33" t="s">
        <v>0</v>
      </c>
      <c r="C148" s="33" t="s">
        <v>7</v>
      </c>
    </row>
    <row r="149" spans="1:3" x14ac:dyDescent="0.2">
      <c r="A149" s="33" t="s">
        <v>54</v>
      </c>
      <c r="B149" s="33" t="s">
        <v>0</v>
      </c>
      <c r="C149" s="33" t="s">
        <v>7</v>
      </c>
    </row>
    <row r="150" spans="1:3" x14ac:dyDescent="0.2">
      <c r="A150" s="33" t="s">
        <v>54</v>
      </c>
      <c r="B150" s="33" t="s">
        <v>0</v>
      </c>
      <c r="C150" s="33" t="s">
        <v>7</v>
      </c>
    </row>
    <row r="151" spans="1:3" x14ac:dyDescent="0.2">
      <c r="A151" s="33" t="s">
        <v>54</v>
      </c>
      <c r="B151" s="33" t="s">
        <v>0</v>
      </c>
      <c r="C151" s="33" t="s">
        <v>7</v>
      </c>
    </row>
    <row r="152" spans="1:3" x14ac:dyDescent="0.2">
      <c r="A152" s="33" t="s">
        <v>54</v>
      </c>
      <c r="B152" s="33" t="s">
        <v>0</v>
      </c>
      <c r="C152" s="33" t="s">
        <v>7</v>
      </c>
    </row>
    <row r="153" spans="1:3" x14ac:dyDescent="0.2">
      <c r="A153" s="33" t="s">
        <v>54</v>
      </c>
      <c r="B153" s="33" t="s">
        <v>0</v>
      </c>
      <c r="C153" s="33" t="s">
        <v>7</v>
      </c>
    </row>
    <row r="154" spans="1:3" x14ac:dyDescent="0.2">
      <c r="A154" s="33" t="s">
        <v>54</v>
      </c>
      <c r="B154" s="33" t="s">
        <v>0</v>
      </c>
      <c r="C154" s="33" t="s">
        <v>7</v>
      </c>
    </row>
    <row r="155" spans="1:3" x14ac:dyDescent="0.2">
      <c r="A155" s="33" t="s">
        <v>54</v>
      </c>
      <c r="B155" s="33" t="s">
        <v>0</v>
      </c>
      <c r="C155" s="33" t="s">
        <v>7</v>
      </c>
    </row>
    <row r="156" spans="1:3" x14ac:dyDescent="0.2">
      <c r="A156" s="33" t="s">
        <v>54</v>
      </c>
      <c r="B156" s="33" t="s">
        <v>2</v>
      </c>
      <c r="C156" s="33" t="s">
        <v>5</v>
      </c>
    </row>
    <row r="157" spans="1:3" x14ac:dyDescent="0.2">
      <c r="A157" s="33" t="s">
        <v>54</v>
      </c>
      <c r="B157" s="33" t="s">
        <v>2</v>
      </c>
      <c r="C157" s="33" t="s">
        <v>5</v>
      </c>
    </row>
    <row r="158" spans="1:3" x14ac:dyDescent="0.2">
      <c r="A158" s="33" t="s">
        <v>54</v>
      </c>
      <c r="B158" s="33" t="s">
        <v>2</v>
      </c>
      <c r="C158" s="33" t="s">
        <v>5</v>
      </c>
    </row>
    <row r="159" spans="1:3" x14ac:dyDescent="0.2">
      <c r="A159" s="33" t="s">
        <v>54</v>
      </c>
      <c r="B159" s="33" t="s">
        <v>2</v>
      </c>
      <c r="C159" s="33" t="s">
        <v>5</v>
      </c>
    </row>
    <row r="160" spans="1:3" x14ac:dyDescent="0.2">
      <c r="A160" s="33" t="s">
        <v>54</v>
      </c>
      <c r="B160" s="33" t="s">
        <v>2</v>
      </c>
      <c r="C160" s="33" t="s">
        <v>5</v>
      </c>
    </row>
    <row r="161" spans="1:3" x14ac:dyDescent="0.2">
      <c r="A161" s="33" t="s">
        <v>54</v>
      </c>
      <c r="B161" s="33" t="s">
        <v>2</v>
      </c>
      <c r="C161" s="33" t="s">
        <v>5</v>
      </c>
    </row>
    <row r="162" spans="1:3" x14ac:dyDescent="0.2">
      <c r="A162" s="33" t="s">
        <v>54</v>
      </c>
      <c r="B162" s="33" t="s">
        <v>2</v>
      </c>
      <c r="C162" s="33" t="s">
        <v>7</v>
      </c>
    </row>
    <row r="163" spans="1:3" x14ac:dyDescent="0.2">
      <c r="A163" s="33" t="s">
        <v>54</v>
      </c>
      <c r="B163" s="33" t="s">
        <v>2</v>
      </c>
      <c r="C163" s="33" t="s">
        <v>7</v>
      </c>
    </row>
    <row r="164" spans="1:3" x14ac:dyDescent="0.2">
      <c r="A164" s="33" t="s">
        <v>54</v>
      </c>
      <c r="B164" s="33" t="s">
        <v>2</v>
      </c>
      <c r="C164" s="33" t="s">
        <v>7</v>
      </c>
    </row>
    <row r="165" spans="1:3" x14ac:dyDescent="0.2">
      <c r="A165" s="33" t="s">
        <v>54</v>
      </c>
      <c r="B165" s="33" t="s">
        <v>2</v>
      </c>
      <c r="C165" s="33" t="s">
        <v>7</v>
      </c>
    </row>
    <row r="166" spans="1:3" x14ac:dyDescent="0.2">
      <c r="A166" s="33" t="s">
        <v>54</v>
      </c>
      <c r="B166" s="33" t="s">
        <v>2</v>
      </c>
      <c r="C166" s="33" t="s">
        <v>7</v>
      </c>
    </row>
    <row r="167" spans="1:3" x14ac:dyDescent="0.2">
      <c r="A167" s="33" t="s">
        <v>54</v>
      </c>
      <c r="B167" s="33" t="s">
        <v>2</v>
      </c>
      <c r="C167" s="33" t="s">
        <v>7</v>
      </c>
    </row>
    <row r="168" spans="1:3" x14ac:dyDescent="0.2">
      <c r="A168" s="33" t="s">
        <v>54</v>
      </c>
      <c r="B168" s="33" t="s">
        <v>2</v>
      </c>
      <c r="C168" s="33" t="s">
        <v>7</v>
      </c>
    </row>
    <row r="169" spans="1:3" x14ac:dyDescent="0.2">
      <c r="A169" s="33" t="s">
        <v>54</v>
      </c>
      <c r="B169" s="33" t="s">
        <v>2</v>
      </c>
      <c r="C169" s="33" t="s">
        <v>7</v>
      </c>
    </row>
    <row r="170" spans="1:3" x14ac:dyDescent="0.2">
      <c r="A170" s="33" t="s">
        <v>54</v>
      </c>
      <c r="B170" s="33" t="s">
        <v>2</v>
      </c>
      <c r="C170" s="33" t="s">
        <v>7</v>
      </c>
    </row>
    <row r="171" spans="1:3" x14ac:dyDescent="0.2">
      <c r="A171" s="33" t="s">
        <v>54</v>
      </c>
      <c r="B171" s="33" t="s">
        <v>2</v>
      </c>
      <c r="C171" s="33" t="s">
        <v>7</v>
      </c>
    </row>
    <row r="172" spans="1:3" x14ac:dyDescent="0.2">
      <c r="A172" s="33" t="s">
        <v>54</v>
      </c>
      <c r="B172" s="33" t="s">
        <v>2</v>
      </c>
      <c r="C172" s="33" t="s">
        <v>7</v>
      </c>
    </row>
    <row r="173" spans="1:3" x14ac:dyDescent="0.2">
      <c r="A173" s="33" t="s">
        <v>54</v>
      </c>
      <c r="B173" s="33" t="s">
        <v>2</v>
      </c>
      <c r="C173" s="33" t="s">
        <v>5</v>
      </c>
    </row>
    <row r="174" spans="1:3" x14ac:dyDescent="0.2">
      <c r="A174" s="33" t="s">
        <v>54</v>
      </c>
      <c r="B174" s="33" t="s">
        <v>2</v>
      </c>
      <c r="C174" s="33" t="s">
        <v>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B0E2CA-E302-45F9-B7A6-D131A46B742F}">
  <dimension ref="A1:AI54"/>
  <sheetViews>
    <sheetView zoomScaleNormal="100" workbookViewId="0">
      <selection activeCell="M29" sqref="M29"/>
    </sheetView>
  </sheetViews>
  <sheetFormatPr defaultColWidth="8.77734375" defaultRowHeight="11.4" x14ac:dyDescent="0.2"/>
  <cols>
    <col min="1" max="9" width="7.33203125" style="25" customWidth="1"/>
    <col min="10" max="10" width="7.33203125" style="2" customWidth="1"/>
    <col min="11" max="18" width="9.33203125" style="2" customWidth="1"/>
    <col min="19" max="20" width="7.33203125" style="2" customWidth="1"/>
    <col min="21" max="16384" width="8.77734375" style="2"/>
  </cols>
  <sheetData>
    <row r="1" spans="1:35" ht="14.55" customHeight="1" thickBot="1" x14ac:dyDescent="0.25">
      <c r="A1" s="67" t="s">
        <v>247</v>
      </c>
      <c r="B1" s="67"/>
      <c r="D1" s="67" t="s">
        <v>248</v>
      </c>
      <c r="E1" s="67"/>
      <c r="G1" s="25" t="s">
        <v>250</v>
      </c>
      <c r="J1" s="2" t="s">
        <v>233</v>
      </c>
      <c r="K1" s="69" t="s">
        <v>27</v>
      </c>
      <c r="L1" s="70"/>
      <c r="M1" s="25"/>
      <c r="N1" s="69" t="s">
        <v>28</v>
      </c>
      <c r="O1" s="70"/>
      <c r="P1" s="25"/>
      <c r="Q1" s="69" t="s">
        <v>31</v>
      </c>
      <c r="R1" s="70"/>
      <c r="S1" s="59"/>
      <c r="T1" s="59"/>
      <c r="U1" s="59"/>
      <c r="V1" s="59"/>
      <c r="W1" s="59"/>
      <c r="Y1" s="68"/>
      <c r="Z1" s="68"/>
      <c r="AA1" s="68"/>
      <c r="AB1" s="68"/>
      <c r="AC1" s="68"/>
      <c r="AE1" s="68"/>
      <c r="AF1" s="68"/>
      <c r="AG1" s="68"/>
      <c r="AH1" s="68"/>
      <c r="AI1" s="68"/>
    </row>
    <row r="2" spans="1:35" x14ac:dyDescent="0.2">
      <c r="A2" s="25" t="s">
        <v>23</v>
      </c>
      <c r="B2" s="25" t="s">
        <v>24</v>
      </c>
      <c r="D2" s="25" t="s">
        <v>23</v>
      </c>
      <c r="E2" s="25" t="s">
        <v>24</v>
      </c>
      <c r="G2" s="25" t="s">
        <v>23</v>
      </c>
      <c r="H2" s="25" t="s">
        <v>24</v>
      </c>
      <c r="K2" s="6" t="s">
        <v>76</v>
      </c>
      <c r="L2" s="7"/>
      <c r="M2" s="25"/>
      <c r="N2" s="6" t="s">
        <v>76</v>
      </c>
      <c r="O2" s="7"/>
      <c r="P2" s="25"/>
      <c r="Q2" s="6" t="s">
        <v>76</v>
      </c>
      <c r="R2" s="7"/>
    </row>
    <row r="3" spans="1:35" x14ac:dyDescent="0.2">
      <c r="A3" s="4">
        <v>0.57699999999999996</v>
      </c>
      <c r="B3" s="4">
        <v>0.46400000000000002</v>
      </c>
      <c r="D3" s="4">
        <v>0.38300000000000001</v>
      </c>
      <c r="E3" s="4">
        <v>0.13600000000000001</v>
      </c>
      <c r="G3" s="4">
        <v>8.6999999999999994E-2</v>
      </c>
      <c r="H3" s="4">
        <v>5.0000000000000001E-3</v>
      </c>
      <c r="K3" s="6" t="s">
        <v>77</v>
      </c>
      <c r="L3" s="7">
        <v>0.91300000000000003</v>
      </c>
      <c r="M3" s="25"/>
      <c r="N3" s="6" t="s">
        <v>77</v>
      </c>
      <c r="O3" s="7">
        <v>0.93600000000000005</v>
      </c>
      <c r="P3" s="25"/>
      <c r="Q3" s="6" t="s">
        <v>77</v>
      </c>
      <c r="R3" s="7">
        <v>0.97899999999999998</v>
      </c>
    </row>
    <row r="4" spans="1:35" x14ac:dyDescent="0.2">
      <c r="A4" s="4">
        <v>0.215</v>
      </c>
      <c r="B4" s="4">
        <v>0.24099999999999999</v>
      </c>
      <c r="D4" s="4">
        <v>0.13600000000000001</v>
      </c>
      <c r="E4" s="4">
        <v>6.5000000000000002E-2</v>
      </c>
      <c r="G4" s="4">
        <v>4.4999999999999998E-2</v>
      </c>
      <c r="H4" s="4">
        <v>2.1999999999999999E-2</v>
      </c>
      <c r="K4" s="6" t="s">
        <v>78</v>
      </c>
      <c r="L4" s="7">
        <v>3.8899999999999997E-2</v>
      </c>
      <c r="M4" s="25"/>
      <c r="N4" s="6" t="s">
        <v>78</v>
      </c>
      <c r="O4" s="7">
        <v>3.1099999999999999E-2</v>
      </c>
      <c r="P4" s="25"/>
      <c r="Q4" s="6" t="s">
        <v>78</v>
      </c>
      <c r="R4" s="7">
        <v>1.7299999999999999E-2</v>
      </c>
      <c r="S4" s="26"/>
      <c r="T4" s="26"/>
      <c r="U4" s="26"/>
      <c r="V4" s="26"/>
      <c r="W4" s="26"/>
      <c r="Y4" s="26"/>
      <c r="Z4" s="26"/>
      <c r="AA4" s="26"/>
      <c r="AB4" s="26"/>
      <c r="AC4" s="26"/>
    </row>
    <row r="5" spans="1:35" x14ac:dyDescent="0.2">
      <c r="A5" s="4">
        <v>0.91800000000000004</v>
      </c>
      <c r="B5" s="4">
        <v>0.27800000000000002</v>
      </c>
      <c r="D5" s="4">
        <v>0.69</v>
      </c>
      <c r="E5" s="4">
        <v>2.5999999999999999E-2</v>
      </c>
      <c r="G5" s="4">
        <v>0.30299999999999999</v>
      </c>
      <c r="H5" s="4">
        <v>8.9999999999999993E-3</v>
      </c>
      <c r="K5" s="6" t="s">
        <v>79</v>
      </c>
      <c r="L5" s="7" t="s">
        <v>80</v>
      </c>
      <c r="M5" s="25"/>
      <c r="N5" s="6" t="s">
        <v>79</v>
      </c>
      <c r="O5" s="7" t="s">
        <v>88</v>
      </c>
      <c r="P5" s="25"/>
      <c r="Q5" s="6" t="s">
        <v>79</v>
      </c>
      <c r="R5" s="7" t="s">
        <v>89</v>
      </c>
    </row>
    <row r="6" spans="1:35" x14ac:dyDescent="0.2">
      <c r="A6" s="4">
        <v>0.121</v>
      </c>
      <c r="B6" s="4">
        <v>0.11</v>
      </c>
      <c r="D6" s="4">
        <v>0.158</v>
      </c>
      <c r="E6" s="4">
        <v>2.1000000000000001E-2</v>
      </c>
      <c r="G6" s="4">
        <v>1.4999999999999999E-2</v>
      </c>
      <c r="H6" s="4"/>
      <c r="K6" s="6" t="s">
        <v>81</v>
      </c>
      <c r="L6" s="7" t="s">
        <v>82</v>
      </c>
      <c r="M6" s="25"/>
      <c r="N6" s="6" t="s">
        <v>81</v>
      </c>
      <c r="O6" s="7" t="s">
        <v>82</v>
      </c>
      <c r="P6" s="25"/>
      <c r="Q6" s="6" t="s">
        <v>81</v>
      </c>
      <c r="R6" s="7" t="s">
        <v>82</v>
      </c>
    </row>
    <row r="7" spans="1:35" x14ac:dyDescent="0.2">
      <c r="A7" s="4">
        <v>1.5389999999999999</v>
      </c>
      <c r="B7" s="4">
        <v>0.26800000000000002</v>
      </c>
      <c r="D7" s="4">
        <v>0.25700000000000001</v>
      </c>
      <c r="E7" s="4">
        <v>8.1000000000000003E-2</v>
      </c>
      <c r="G7" s="4">
        <v>0.22</v>
      </c>
      <c r="H7" s="4">
        <v>1.6E-2</v>
      </c>
      <c r="K7" s="6"/>
      <c r="L7" s="7"/>
      <c r="M7" s="25"/>
      <c r="N7" s="6"/>
      <c r="O7" s="7"/>
      <c r="P7" s="25"/>
      <c r="Q7" s="6"/>
      <c r="R7" s="7"/>
    </row>
    <row r="8" spans="1:35" x14ac:dyDescent="0.2">
      <c r="A8" s="4">
        <v>0.89800000000000002</v>
      </c>
      <c r="B8" s="4">
        <v>0.17399999999999999</v>
      </c>
      <c r="D8" s="4">
        <v>0.877</v>
      </c>
      <c r="E8" s="4">
        <v>0.20200000000000001</v>
      </c>
      <c r="G8" s="4">
        <v>0.48399999999999999</v>
      </c>
      <c r="H8" s="4">
        <v>1.6E-2</v>
      </c>
      <c r="K8" s="6" t="s">
        <v>83</v>
      </c>
      <c r="L8" s="27" t="s">
        <v>239</v>
      </c>
      <c r="M8" s="25"/>
      <c r="N8" s="6" t="s">
        <v>83</v>
      </c>
      <c r="O8" s="27" t="s">
        <v>239</v>
      </c>
      <c r="P8" s="25"/>
      <c r="Q8" s="6" t="s">
        <v>83</v>
      </c>
      <c r="R8" s="27" t="s">
        <v>239</v>
      </c>
    </row>
    <row r="9" spans="1:35" x14ac:dyDescent="0.2">
      <c r="A9" s="4">
        <v>0.60199999999999998</v>
      </c>
      <c r="B9" s="4">
        <v>4.5999999999999999E-2</v>
      </c>
      <c r="D9" s="4">
        <v>0.378</v>
      </c>
      <c r="E9" s="4">
        <v>4.0000000000000001E-3</v>
      </c>
      <c r="G9" s="4">
        <v>0.224</v>
      </c>
      <c r="H9" s="4">
        <v>5.0000000000000001E-3</v>
      </c>
      <c r="K9" s="6" t="s">
        <v>84</v>
      </c>
      <c r="L9" s="7">
        <v>15</v>
      </c>
      <c r="M9" s="25"/>
      <c r="N9" s="6" t="s">
        <v>84</v>
      </c>
      <c r="O9" s="7">
        <v>15</v>
      </c>
      <c r="P9" s="25"/>
      <c r="Q9" s="6" t="s">
        <v>84</v>
      </c>
      <c r="R9" s="7">
        <v>13</v>
      </c>
    </row>
    <row r="10" spans="1:35" x14ac:dyDescent="0.2">
      <c r="A10" s="4">
        <v>0.39200000000000002</v>
      </c>
      <c r="B10" s="4">
        <v>0.105</v>
      </c>
      <c r="D10" s="4">
        <v>0.16400000000000001</v>
      </c>
      <c r="E10" s="4">
        <v>0.16400000000000001</v>
      </c>
      <c r="G10" s="4">
        <v>6.4000000000000001E-2</v>
      </c>
      <c r="H10" s="4">
        <v>2.3E-2</v>
      </c>
      <c r="K10" s="6" t="s">
        <v>85</v>
      </c>
      <c r="L10" s="7">
        <v>40</v>
      </c>
      <c r="M10" s="25"/>
      <c r="N10" s="6" t="s">
        <v>85</v>
      </c>
      <c r="O10" s="7">
        <v>40</v>
      </c>
      <c r="P10" s="25"/>
      <c r="Q10" s="6" t="s">
        <v>85</v>
      </c>
      <c r="R10" s="7">
        <v>40</v>
      </c>
    </row>
    <row r="11" spans="1:35" x14ac:dyDescent="0.2">
      <c r="A11" s="4">
        <v>0.68899999999999995</v>
      </c>
      <c r="B11" s="4">
        <v>0.105</v>
      </c>
      <c r="D11" s="4">
        <v>0.73399999999999999</v>
      </c>
      <c r="E11" s="4">
        <v>4.8000000000000001E-2</v>
      </c>
      <c r="G11" s="4">
        <v>0.30399999999999999</v>
      </c>
      <c r="H11" s="4">
        <v>7.0000000000000001E-3</v>
      </c>
      <c r="K11" s="6" t="s">
        <v>86</v>
      </c>
      <c r="L11" s="7">
        <v>0</v>
      </c>
      <c r="M11" s="25"/>
      <c r="N11" s="6" t="s">
        <v>86</v>
      </c>
      <c r="O11" s="7">
        <v>0</v>
      </c>
      <c r="P11" s="25"/>
      <c r="Q11" s="6" t="s">
        <v>86</v>
      </c>
      <c r="R11" s="7">
        <v>2</v>
      </c>
    </row>
    <row r="12" spans="1:35" ht="12" thickBot="1" x14ac:dyDescent="0.25">
      <c r="A12" s="4">
        <v>0.53600000000000003</v>
      </c>
      <c r="B12" s="4">
        <v>6.3E-2</v>
      </c>
      <c r="D12" s="4">
        <v>0.60799999999999998</v>
      </c>
      <c r="E12" s="4">
        <v>4.0000000000000001E-3</v>
      </c>
      <c r="G12" s="4">
        <v>0.156</v>
      </c>
      <c r="H12" s="4">
        <v>6.0000000000000001E-3</v>
      </c>
      <c r="K12" s="8" t="s">
        <v>87</v>
      </c>
      <c r="L12" s="9">
        <v>0</v>
      </c>
      <c r="M12" s="25"/>
      <c r="N12" s="8" t="s">
        <v>87</v>
      </c>
      <c r="O12" s="9">
        <v>0</v>
      </c>
      <c r="P12" s="25"/>
      <c r="Q12" s="8" t="s">
        <v>87</v>
      </c>
      <c r="R12" s="9">
        <v>0</v>
      </c>
    </row>
    <row r="13" spans="1:35" x14ac:dyDescent="0.2">
      <c r="A13" s="4">
        <v>0.86199999999999999</v>
      </c>
      <c r="B13" s="4">
        <v>0.1</v>
      </c>
      <c r="D13" s="4">
        <v>0.93700000000000006</v>
      </c>
      <c r="E13" s="4">
        <v>0.158</v>
      </c>
      <c r="G13" s="4">
        <v>0.42</v>
      </c>
      <c r="H13" s="4">
        <v>1.6E-2</v>
      </c>
    </row>
    <row r="14" spans="1:35" x14ac:dyDescent="0.2">
      <c r="A14" s="4">
        <v>0.60199999999999998</v>
      </c>
      <c r="B14" s="4">
        <v>0.21</v>
      </c>
      <c r="D14" s="4">
        <v>0.35599999999999998</v>
      </c>
      <c r="E14" s="4">
        <v>2.5999999999999999E-2</v>
      </c>
      <c r="G14" s="4">
        <v>0.13300000000000001</v>
      </c>
      <c r="H14" s="4"/>
    </row>
    <row r="15" spans="1:35" x14ac:dyDescent="0.2">
      <c r="A15" s="4">
        <v>0.33500000000000002</v>
      </c>
      <c r="B15" s="4">
        <v>0.13100000000000001</v>
      </c>
      <c r="D15" s="4">
        <v>0.17499999999999999</v>
      </c>
      <c r="E15" s="4">
        <v>0.186</v>
      </c>
      <c r="G15" s="4">
        <v>0.14000000000000001</v>
      </c>
      <c r="H15" s="4">
        <v>1.6E-2</v>
      </c>
    </row>
    <row r="16" spans="1:35" x14ac:dyDescent="0.2">
      <c r="A16" s="4">
        <v>3.613</v>
      </c>
      <c r="B16" s="4">
        <v>0.28299999999999997</v>
      </c>
      <c r="D16" s="4">
        <v>0.60299999999999998</v>
      </c>
      <c r="E16" s="4">
        <v>0.109</v>
      </c>
      <c r="G16" s="4">
        <v>0.40899999999999997</v>
      </c>
      <c r="H16" s="4">
        <v>0.04</v>
      </c>
    </row>
    <row r="17" spans="1:8" x14ac:dyDescent="0.2">
      <c r="A17" s="4">
        <v>0.48399999999999999</v>
      </c>
      <c r="B17" s="4">
        <v>8.0000000000000002E-3</v>
      </c>
      <c r="D17" s="4">
        <v>0.46</v>
      </c>
      <c r="E17" s="4">
        <v>0.16900000000000001</v>
      </c>
      <c r="G17" s="4">
        <v>0.09</v>
      </c>
      <c r="H17" s="4">
        <v>2.9000000000000001E-2</v>
      </c>
    </row>
    <row r="18" spans="1:8" x14ac:dyDescent="0.2">
      <c r="A18" s="4">
        <v>0.78100000000000003</v>
      </c>
      <c r="B18" s="4"/>
      <c r="D18" s="4">
        <v>0.36699999999999999</v>
      </c>
      <c r="E18" s="4"/>
      <c r="G18" s="4">
        <v>0.23100000000000001</v>
      </c>
      <c r="H18" s="4"/>
    </row>
    <row r="19" spans="1:8" x14ac:dyDescent="0.2">
      <c r="A19" s="4">
        <v>0.22600000000000001</v>
      </c>
      <c r="B19" s="4"/>
      <c r="D19" s="4">
        <v>0.21299999999999999</v>
      </c>
      <c r="E19" s="4"/>
      <c r="G19" s="4">
        <v>8.4000000000000005E-2</v>
      </c>
      <c r="H19" s="4"/>
    </row>
    <row r="20" spans="1:8" x14ac:dyDescent="0.2">
      <c r="A20" s="4">
        <v>0.39200000000000002</v>
      </c>
      <c r="B20" s="4"/>
      <c r="D20" s="4">
        <v>0.378</v>
      </c>
      <c r="E20" s="4"/>
      <c r="G20" s="4">
        <v>0.127</v>
      </c>
      <c r="H20" s="4"/>
    </row>
    <row r="21" spans="1:8" x14ac:dyDescent="0.2">
      <c r="A21" s="4">
        <v>0.215</v>
      </c>
      <c r="B21" s="4"/>
      <c r="D21" s="4">
        <v>2.5999999999999999E-2</v>
      </c>
      <c r="E21" s="4"/>
      <c r="G21" s="4">
        <v>2.5999999999999999E-2</v>
      </c>
      <c r="H21" s="4"/>
    </row>
    <row r="22" spans="1:8" x14ac:dyDescent="0.2">
      <c r="A22" s="4">
        <v>0.36099999999999999</v>
      </c>
      <c r="B22" s="4"/>
      <c r="D22" s="4">
        <v>0.433</v>
      </c>
      <c r="E22" s="4"/>
      <c r="G22" s="4">
        <v>0.191</v>
      </c>
      <c r="H22" s="4"/>
    </row>
    <row r="23" spans="1:8" x14ac:dyDescent="0.2">
      <c r="A23" s="4">
        <v>0.30399999999999999</v>
      </c>
      <c r="B23" s="4"/>
      <c r="D23" s="4">
        <v>0.186</v>
      </c>
      <c r="E23" s="4"/>
      <c r="G23" s="4">
        <v>0.115</v>
      </c>
      <c r="H23" s="4"/>
    </row>
    <row r="24" spans="1:8" x14ac:dyDescent="0.2">
      <c r="A24" s="4">
        <v>0.79600000000000004</v>
      </c>
      <c r="B24" s="4"/>
      <c r="D24" s="4">
        <v>0.82199999999999995</v>
      </c>
      <c r="E24" s="4"/>
      <c r="G24" s="4">
        <v>0.53100000000000003</v>
      </c>
      <c r="H24" s="4"/>
    </row>
    <row r="25" spans="1:8" x14ac:dyDescent="0.2">
      <c r="A25" s="4">
        <v>0.44800000000000001</v>
      </c>
      <c r="B25" s="4"/>
      <c r="D25" s="4">
        <v>4.8000000000000001E-2</v>
      </c>
      <c r="E25" s="4"/>
      <c r="G25" s="4">
        <v>3.6999999999999998E-2</v>
      </c>
      <c r="H25" s="4"/>
    </row>
    <row r="26" spans="1:8" x14ac:dyDescent="0.2">
      <c r="A26" s="4">
        <v>1.0549999999999999</v>
      </c>
      <c r="B26" s="4"/>
      <c r="D26" s="4">
        <v>0.70699999999999996</v>
      </c>
      <c r="E26" s="4"/>
      <c r="G26" s="4">
        <v>0.26700000000000002</v>
      </c>
      <c r="H26" s="4"/>
    </row>
    <row r="27" spans="1:8" x14ac:dyDescent="0.2">
      <c r="A27" s="4">
        <v>0.16800000000000001</v>
      </c>
      <c r="B27" s="4"/>
      <c r="D27" s="4">
        <v>0.44900000000000001</v>
      </c>
      <c r="E27" s="4"/>
      <c r="G27" s="4">
        <v>0.113</v>
      </c>
      <c r="H27" s="4"/>
    </row>
    <row r="28" spans="1:8" x14ac:dyDescent="0.2">
      <c r="A28" s="4">
        <v>0.46400000000000002</v>
      </c>
      <c r="B28" s="4"/>
      <c r="D28" s="4">
        <v>0.191</v>
      </c>
      <c r="E28" s="4"/>
      <c r="G28" s="4">
        <v>0.14000000000000001</v>
      </c>
      <c r="H28" s="4"/>
    </row>
    <row r="29" spans="1:8" x14ac:dyDescent="0.2">
      <c r="A29" s="4">
        <v>0.5</v>
      </c>
      <c r="B29" s="4"/>
      <c r="D29" s="4">
        <v>0.49299999999999999</v>
      </c>
      <c r="E29" s="4"/>
      <c r="G29" s="4">
        <v>0.13500000000000001</v>
      </c>
      <c r="H29" s="4"/>
    </row>
    <row r="30" spans="1:8" x14ac:dyDescent="0.2">
      <c r="A30" s="4">
        <v>0.41199999999999998</v>
      </c>
      <c r="B30" s="4"/>
      <c r="D30" s="4">
        <v>0.56999999999999995</v>
      </c>
      <c r="E30" s="4"/>
      <c r="G30" s="4">
        <v>0.19800000000000001</v>
      </c>
      <c r="H30" s="4"/>
    </row>
    <row r="31" spans="1:8" x14ac:dyDescent="0.2">
      <c r="A31" s="4">
        <v>0.443</v>
      </c>
      <c r="B31" s="4"/>
      <c r="D31" s="4">
        <v>0.504</v>
      </c>
      <c r="E31" s="4"/>
      <c r="G31" s="4">
        <v>0.24199999999999999</v>
      </c>
      <c r="H31" s="4"/>
    </row>
    <row r="32" spans="1:8" x14ac:dyDescent="0.2">
      <c r="A32" s="4">
        <v>0.67400000000000004</v>
      </c>
      <c r="B32" s="4"/>
      <c r="D32" s="4">
        <v>0.4</v>
      </c>
      <c r="E32" s="4"/>
      <c r="G32" s="4">
        <v>0.17799999999999999</v>
      </c>
      <c r="H32" s="4"/>
    </row>
    <row r="33" spans="1:8" x14ac:dyDescent="0.2">
      <c r="A33" s="4">
        <v>0.59199999999999997</v>
      </c>
      <c r="B33" s="4"/>
      <c r="D33" s="4">
        <v>0.69599999999999995</v>
      </c>
      <c r="E33" s="4"/>
      <c r="G33" s="4">
        <v>0.30199999999999999</v>
      </c>
      <c r="H33" s="4"/>
    </row>
    <row r="34" spans="1:8" x14ac:dyDescent="0.2">
      <c r="A34" s="4">
        <v>0.65400000000000003</v>
      </c>
      <c r="B34" s="4"/>
      <c r="D34" s="4">
        <v>1.1020000000000001</v>
      </c>
      <c r="E34" s="4"/>
      <c r="G34" s="4">
        <v>0.43</v>
      </c>
      <c r="H34" s="4"/>
    </row>
    <row r="35" spans="1:8" x14ac:dyDescent="0.2">
      <c r="A35" s="4">
        <v>0.21</v>
      </c>
      <c r="B35" s="4"/>
      <c r="D35" s="4">
        <v>0.24099999999999999</v>
      </c>
      <c r="E35" s="4"/>
      <c r="G35" s="4">
        <v>0.122</v>
      </c>
      <c r="H35" s="4"/>
    </row>
    <row r="36" spans="1:8" x14ac:dyDescent="0.2">
      <c r="A36" s="4">
        <v>0.38100000000000001</v>
      </c>
      <c r="B36" s="4"/>
      <c r="D36" s="4">
        <v>0.55900000000000005</v>
      </c>
      <c r="E36" s="4"/>
      <c r="G36" s="4">
        <v>0.155</v>
      </c>
      <c r="H36" s="4"/>
    </row>
    <row r="37" spans="1:8" x14ac:dyDescent="0.2">
      <c r="A37" s="4">
        <v>0.47899999999999998</v>
      </c>
      <c r="B37" s="4"/>
      <c r="D37" s="4">
        <v>4.1479999999999997</v>
      </c>
      <c r="E37" s="4"/>
      <c r="G37" s="4">
        <v>0.20699999999999999</v>
      </c>
      <c r="H37" s="4"/>
    </row>
    <row r="38" spans="1:8" x14ac:dyDescent="0.2">
      <c r="A38" s="4">
        <v>0.59699999999999998</v>
      </c>
      <c r="B38" s="4"/>
      <c r="D38" s="4">
        <v>0.63600000000000001</v>
      </c>
      <c r="E38" s="4"/>
      <c r="G38" s="4">
        <v>0.29799999999999999</v>
      </c>
      <c r="H38" s="4"/>
    </row>
    <row r="39" spans="1:8" x14ac:dyDescent="0.2">
      <c r="A39" s="4">
        <v>0.49</v>
      </c>
      <c r="B39" s="4"/>
      <c r="D39" s="4">
        <v>0.42199999999999999</v>
      </c>
      <c r="E39" s="4"/>
      <c r="G39" s="4">
        <v>0.19900000000000001</v>
      </c>
      <c r="H39" s="4"/>
    </row>
    <row r="40" spans="1:8" x14ac:dyDescent="0.2">
      <c r="A40" s="4">
        <v>3.6080000000000001</v>
      </c>
      <c r="B40" s="4"/>
      <c r="D40" s="4">
        <v>0.46</v>
      </c>
      <c r="E40" s="4"/>
      <c r="G40" s="4">
        <v>0.61199999999999999</v>
      </c>
      <c r="H40" s="4"/>
    </row>
    <row r="41" spans="1:8" x14ac:dyDescent="0.2">
      <c r="A41" s="4">
        <v>0.58199999999999996</v>
      </c>
      <c r="B41" s="4"/>
      <c r="D41" s="4">
        <v>0.73399999999999999</v>
      </c>
      <c r="E41" s="4"/>
      <c r="G41" s="4">
        <v>0.25800000000000001</v>
      </c>
      <c r="H41" s="4"/>
    </row>
    <row r="42" spans="1:8" x14ac:dyDescent="0.2">
      <c r="A42" s="4">
        <v>0.158</v>
      </c>
      <c r="B42" s="4"/>
      <c r="D42" s="4">
        <v>0.30099999999999999</v>
      </c>
      <c r="E42" s="4"/>
      <c r="G42" s="4">
        <v>6.3E-2</v>
      </c>
      <c r="H42" s="4"/>
    </row>
    <row r="43" spans="1:8" x14ac:dyDescent="0.2">
      <c r="G43" s="4"/>
      <c r="H43" s="4"/>
    </row>
    <row r="44" spans="1:8" x14ac:dyDescent="0.2">
      <c r="A44" s="2"/>
      <c r="B44" s="2"/>
      <c r="C44" s="2"/>
      <c r="D44" s="2"/>
      <c r="E44" s="2"/>
      <c r="F44" s="2"/>
      <c r="G44" s="2"/>
      <c r="H44" s="2"/>
    </row>
    <row r="45" spans="1:8" x14ac:dyDescent="0.2">
      <c r="A45" s="2"/>
      <c r="B45" s="2"/>
      <c r="C45" s="2"/>
      <c r="D45" s="2"/>
      <c r="E45" s="2"/>
      <c r="F45" s="2"/>
      <c r="G45" s="2"/>
      <c r="H45" s="2"/>
    </row>
    <row r="46" spans="1:8" x14ac:dyDescent="0.2">
      <c r="A46" s="2"/>
      <c r="B46" s="2"/>
      <c r="C46" s="2"/>
      <c r="D46" s="2"/>
      <c r="E46" s="2"/>
      <c r="F46" s="2"/>
      <c r="G46" s="2"/>
      <c r="H46" s="2"/>
    </row>
    <row r="47" spans="1:8" x14ac:dyDescent="0.2">
      <c r="A47" s="2"/>
      <c r="B47" s="2"/>
      <c r="C47" s="2"/>
      <c r="D47" s="2"/>
      <c r="E47" s="2"/>
      <c r="F47" s="2"/>
      <c r="G47" s="2"/>
      <c r="H47" s="2"/>
    </row>
    <row r="48" spans="1:8" x14ac:dyDescent="0.2">
      <c r="A48" s="2"/>
      <c r="B48" s="2"/>
      <c r="C48" s="2"/>
      <c r="D48" s="2"/>
      <c r="E48" s="2"/>
      <c r="F48" s="2"/>
      <c r="G48" s="2"/>
      <c r="H48" s="2"/>
    </row>
    <row r="49" spans="1:8" x14ac:dyDescent="0.2">
      <c r="A49" s="2"/>
      <c r="B49" s="2"/>
      <c r="C49" s="2"/>
      <c r="D49" s="2"/>
      <c r="E49" s="2"/>
      <c r="F49" s="2"/>
      <c r="G49" s="2"/>
      <c r="H49" s="2"/>
    </row>
    <row r="50" spans="1:8" x14ac:dyDescent="0.2">
      <c r="A50" s="2"/>
      <c r="B50" s="2"/>
      <c r="C50" s="2"/>
      <c r="D50" s="2"/>
      <c r="E50" s="2"/>
      <c r="F50" s="2"/>
      <c r="G50" s="2"/>
      <c r="H50" s="2"/>
    </row>
    <row r="51" spans="1:8" x14ac:dyDescent="0.2">
      <c r="A51" s="2"/>
      <c r="B51" s="2"/>
      <c r="C51" s="2"/>
      <c r="D51" s="2"/>
      <c r="E51" s="2"/>
      <c r="F51" s="2"/>
      <c r="G51" s="2"/>
      <c r="H51" s="2"/>
    </row>
    <row r="52" spans="1:8" x14ac:dyDescent="0.2">
      <c r="A52" s="2"/>
      <c r="B52" s="2"/>
      <c r="C52" s="2"/>
      <c r="D52" s="2"/>
      <c r="E52" s="2"/>
      <c r="F52" s="2"/>
      <c r="G52" s="2"/>
      <c r="H52" s="2"/>
    </row>
    <row r="53" spans="1:8" x14ac:dyDescent="0.2">
      <c r="A53" s="2"/>
      <c r="B53" s="2"/>
      <c r="C53" s="2"/>
      <c r="D53" s="2"/>
      <c r="E53" s="2"/>
      <c r="F53" s="2"/>
      <c r="G53" s="2"/>
      <c r="H53" s="2"/>
    </row>
    <row r="54" spans="1:8" x14ac:dyDescent="0.2">
      <c r="A54" s="2"/>
      <c r="B54" s="2"/>
      <c r="C54" s="2"/>
      <c r="D54" s="2"/>
      <c r="E54" s="2"/>
      <c r="F54" s="2"/>
      <c r="G54" s="2"/>
      <c r="H54" s="2"/>
    </row>
  </sheetData>
  <mergeCells count="7">
    <mergeCell ref="Y1:AC1"/>
    <mergeCell ref="AE1:AI1"/>
    <mergeCell ref="A1:B1"/>
    <mergeCell ref="D1:E1"/>
    <mergeCell ref="K1:L1"/>
    <mergeCell ref="N1:O1"/>
    <mergeCell ref="Q1:R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table_1</vt:lpstr>
      <vt:lpstr>fig_1a_discovery</vt:lpstr>
      <vt:lpstr>fig_1b_validation</vt:lpstr>
      <vt:lpstr>fig_2_and_supp_table_15</vt:lpstr>
      <vt:lpstr>fig_3_and_supp_table_15</vt:lpstr>
      <vt:lpstr>fig_4_discovery</vt:lpstr>
      <vt:lpstr>fig_4_validation</vt:lpstr>
      <vt:lpstr>supp_table_1</vt:lpstr>
      <vt:lpstr>supp_fig_1a</vt:lpstr>
      <vt:lpstr>supp_fig_1b</vt:lpstr>
      <vt:lpstr>supp_fig_1c</vt:lpstr>
      <vt:lpstr>supp_fig_1d</vt:lpstr>
      <vt:lpstr>supp_fig_1e</vt:lpstr>
      <vt:lpstr>supp_fig_1f</vt:lpstr>
      <vt:lpstr>supp_fig_1g</vt:lpstr>
      <vt:lpstr>supp_fig_2_discovery</vt:lpstr>
      <vt:lpstr>supp_fig_2_validation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Wojdała</dc:creator>
  <cp:lastModifiedBy>Wojdala, A.L. (Anna)</cp:lastModifiedBy>
  <dcterms:created xsi:type="dcterms:W3CDTF">2015-06-05T18:17:20Z</dcterms:created>
  <dcterms:modified xsi:type="dcterms:W3CDTF">2024-11-14T18:50:16Z</dcterms:modified>
</cp:coreProperties>
</file>