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G:\修改\"/>
    </mc:Choice>
  </mc:AlternateContent>
  <xr:revisionPtr revIDLastSave="0" documentId="13_ncr:1_{34498FA5-DE30-4C43-A0F1-09525D9DFD1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8" sheetId="8" r:id="rId8"/>
    <sheet name="Sup Fig. 2" sheetId="9" r:id="rId9"/>
    <sheet name="Sup Fig. 3" sheetId="10" r:id="rId10"/>
    <sheet name="Sup Fig. 7" sheetId="12" r:id="rId11"/>
    <sheet name="Sup Fig. 8" sheetId="11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4" i="8" l="1"/>
  <c r="J55" i="8"/>
  <c r="J56" i="8"/>
  <c r="J57" i="8"/>
  <c r="J58" i="8"/>
  <c r="J59" i="8"/>
  <c r="J53" i="8"/>
  <c r="J24" i="5" l="1"/>
  <c r="J23" i="5"/>
  <c r="J22" i="5"/>
  <c r="J15" i="5"/>
  <c r="J16" i="5"/>
  <c r="J14" i="5"/>
</calcChain>
</file>

<file path=xl/sharedStrings.xml><?xml version="1.0" encoding="utf-8"?>
<sst xmlns="http://schemas.openxmlformats.org/spreadsheetml/2006/main" count="1109" uniqueCount="235">
  <si>
    <t>RT</t>
    <phoneticPr fontId="1" type="noConversion"/>
  </si>
  <si>
    <t xml:space="preserve">Fig. 1b  </t>
    <phoneticPr fontId="1" type="noConversion"/>
  </si>
  <si>
    <t>Relative expression of FvALKBH10B</t>
  </si>
  <si>
    <t>ST</t>
    <phoneticPr fontId="1" type="noConversion"/>
  </si>
  <si>
    <t>LE</t>
    <phoneticPr fontId="1" type="noConversion"/>
  </si>
  <si>
    <t>FL</t>
    <phoneticPr fontId="1" type="noConversion"/>
  </si>
  <si>
    <t>SG</t>
    <phoneticPr fontId="1" type="noConversion"/>
  </si>
  <si>
    <t>LG</t>
    <phoneticPr fontId="1" type="noConversion"/>
  </si>
  <si>
    <t>WF</t>
    <phoneticPr fontId="1" type="noConversion"/>
  </si>
  <si>
    <t>TF</t>
    <phoneticPr fontId="1" type="noConversion"/>
  </si>
  <si>
    <t>RF</t>
    <phoneticPr fontId="1" type="noConversion"/>
  </si>
  <si>
    <t>FvALKBH10B-HA</t>
  </si>
  <si>
    <t>HA</t>
    <phoneticPr fontId="1" type="noConversion"/>
  </si>
  <si>
    <t xml:space="preserve">Fig. 1e  </t>
    <phoneticPr fontId="1" type="noConversion"/>
  </si>
  <si>
    <r>
      <t xml:space="preserve">p </t>
    </r>
    <r>
      <rPr>
        <b/>
        <sz val="11"/>
        <rFont val="Arial"/>
        <family val="2"/>
      </rPr>
      <t>value</t>
    </r>
  </si>
  <si>
    <t>Uncropped images of immunoblots</t>
    <phoneticPr fontId="1" type="noConversion"/>
  </si>
  <si>
    <t>Control</t>
  </si>
  <si>
    <t>Time (h)</t>
    <phoneticPr fontId="1" type="noConversion"/>
  </si>
  <si>
    <t>ABA treatment</t>
    <phoneticPr fontId="1" type="noConversion"/>
  </si>
  <si>
    <t xml:space="preserve">Fig. 2a  </t>
    <phoneticPr fontId="1" type="noConversion"/>
  </si>
  <si>
    <t>Source Data Fig. 2</t>
    <phoneticPr fontId="1" type="noConversion"/>
  </si>
  <si>
    <t>0 h</t>
    <phoneticPr fontId="1" type="noConversion"/>
  </si>
  <si>
    <t>8 h</t>
    <phoneticPr fontId="1" type="noConversion"/>
  </si>
  <si>
    <t xml:space="preserve">Fig. 2b </t>
    <phoneticPr fontId="1" type="noConversion"/>
  </si>
  <si>
    <t xml:space="preserve">Fig. 2c </t>
    <phoneticPr fontId="1" type="noConversion"/>
  </si>
  <si>
    <t>Relative expression of FvABF3</t>
    <phoneticPr fontId="1" type="noConversion"/>
  </si>
  <si>
    <t xml:space="preserve">Fig. 2e </t>
    <phoneticPr fontId="1" type="noConversion"/>
  </si>
  <si>
    <t>Uncropped images of EMSA</t>
    <phoneticPr fontId="1" type="noConversion"/>
  </si>
  <si>
    <t>ChIP/Input (%)</t>
  </si>
  <si>
    <t>FvALKBH10B-A</t>
    <phoneticPr fontId="1" type="noConversion"/>
  </si>
  <si>
    <t>FvALKBH10B-B</t>
    <phoneticPr fontId="1" type="noConversion"/>
  </si>
  <si>
    <t>ACTIN-A</t>
    <phoneticPr fontId="1" type="noConversion"/>
  </si>
  <si>
    <t>TUBULIN-A</t>
    <phoneticPr fontId="1" type="noConversion"/>
  </si>
  <si>
    <t>FvABF3-HA</t>
    <phoneticPr fontId="1" type="noConversion"/>
  </si>
  <si>
    <t>NS</t>
    <phoneticPr fontId="1" type="noConversion"/>
  </si>
  <si>
    <t xml:space="preserve">Fig. 2f </t>
    <phoneticPr fontId="1" type="noConversion"/>
  </si>
  <si>
    <t xml:space="preserve">Fig. 2g </t>
    <phoneticPr fontId="1" type="noConversion"/>
  </si>
  <si>
    <t>Relative LUC/REN Ratio</t>
  </si>
  <si>
    <t>Source Data Fig. 3</t>
    <phoneticPr fontId="1" type="noConversion"/>
  </si>
  <si>
    <t>Fvalkbh10b-1</t>
  </si>
  <si>
    <t>Fvalkbh10b-2</t>
  </si>
  <si>
    <t>Fvalkbh10b-3</t>
  </si>
  <si>
    <t>WT</t>
    <phoneticPr fontId="1" type="noConversion"/>
  </si>
  <si>
    <t>ANOVA Tables (Sum Sq = Sum of squares; df = degrees of freedom; Mean Sq = Mean Squares</t>
  </si>
  <si>
    <t xml:space="preserve">Sum Sq </t>
  </si>
  <si>
    <t>df</t>
  </si>
  <si>
    <t xml:space="preserve">Mean Sq </t>
  </si>
  <si>
    <t xml:space="preserve">F-value </t>
  </si>
  <si>
    <t>Model</t>
  </si>
  <si>
    <t>Error</t>
  </si>
  <si>
    <t>Total</t>
  </si>
  <si>
    <t>Mean</t>
  </si>
  <si>
    <t xml:space="preserve"> </t>
  </si>
  <si>
    <r>
      <t>Tukey’s multiple comparisons test (</t>
    </r>
    <r>
      <rPr>
        <i/>
        <sz val="11"/>
        <color indexed="8"/>
        <rFont val="Arial"/>
        <family val="2"/>
      </rPr>
      <t>p</t>
    </r>
    <r>
      <rPr>
        <sz val="11"/>
        <color indexed="8"/>
        <rFont val="Arial"/>
        <family val="2"/>
      </rPr>
      <t xml:space="preserve"> values in the upper triangle, and the mean differences in the lower triangle) </t>
    </r>
    <phoneticPr fontId="7" type="noConversion"/>
  </si>
  <si>
    <t>Samples</t>
    <phoneticPr fontId="1" type="noConversion"/>
  </si>
  <si>
    <t xml:space="preserve">Fig. 3c </t>
    <phoneticPr fontId="1" type="noConversion"/>
  </si>
  <si>
    <t xml:space="preserve">Fig. 3f </t>
    <phoneticPr fontId="1" type="noConversion"/>
  </si>
  <si>
    <t>Anthocyanin content (mg.g-1 fresh wt)</t>
    <phoneticPr fontId="1" type="noConversion"/>
  </si>
  <si>
    <t>27 DPA</t>
    <phoneticPr fontId="1" type="noConversion"/>
  </si>
  <si>
    <t>33 DPA</t>
    <phoneticPr fontId="1" type="noConversion"/>
  </si>
  <si>
    <t>Fvalkbh10b-1</t>
    <phoneticPr fontId="1" type="noConversion"/>
  </si>
  <si>
    <t>Fig. 3g</t>
    <phoneticPr fontId="1" type="noConversion"/>
  </si>
  <si>
    <t>Fig. 3h</t>
    <phoneticPr fontId="1" type="noConversion"/>
  </si>
  <si>
    <t>Fig. 3i</t>
    <phoneticPr fontId="1" type="noConversion"/>
  </si>
  <si>
    <t>FvALKBH10B-OE-L1</t>
  </si>
  <si>
    <t>FvALKBH10B-OE-L2</t>
  </si>
  <si>
    <t>FvALKBH10B-OE-L2</t>
    <phoneticPr fontId="1" type="noConversion"/>
  </si>
  <si>
    <t>WT</t>
  </si>
  <si>
    <t>Fvalkbh10b</t>
    <phoneticPr fontId="1" type="noConversion"/>
  </si>
  <si>
    <t>Source Data Fig. 4</t>
    <phoneticPr fontId="1" type="noConversion"/>
  </si>
  <si>
    <t xml:space="preserve">Fig. 4b </t>
    <phoneticPr fontId="1" type="noConversion"/>
  </si>
  <si>
    <t xml:space="preserve">Percentage of transcripts (%) </t>
    <phoneticPr fontId="1" type="noConversion"/>
  </si>
  <si>
    <r>
      <rPr>
        <sz val="11"/>
        <color theme="1"/>
        <rFont val="等线"/>
        <family val="2"/>
      </rPr>
      <t>≥</t>
    </r>
    <r>
      <rPr>
        <sz val="11"/>
        <color theme="1"/>
        <rFont val="Arial"/>
        <family val="2"/>
      </rPr>
      <t>6</t>
    </r>
  </si>
  <si>
    <t xml:space="preserve"> Peak numbers</t>
    <phoneticPr fontId="1" type="noConversion"/>
  </si>
  <si>
    <t>5'UTR</t>
  </si>
  <si>
    <t xml:space="preserve">Start codon </t>
  </si>
  <si>
    <t>CDS</t>
  </si>
  <si>
    <t>Stop codon</t>
  </si>
  <si>
    <t>3'UTR</t>
  </si>
  <si>
    <t xml:space="preserve">Fig. 4d </t>
    <phoneticPr fontId="1" type="noConversion"/>
  </si>
  <si>
    <t xml:space="preserve">Fig. 4e </t>
    <phoneticPr fontId="1" type="noConversion"/>
  </si>
  <si>
    <t>Start codon</t>
  </si>
  <si>
    <t xml:space="preserve">Fig. 4f </t>
    <phoneticPr fontId="1" type="noConversion"/>
  </si>
  <si>
    <t>Percentage</t>
    <phoneticPr fontId="1" type="noConversion"/>
  </si>
  <si>
    <t>Enrichment</t>
    <phoneticPr fontId="1" type="noConversion"/>
  </si>
  <si>
    <t xml:space="preserve">Fig. 4g </t>
    <phoneticPr fontId="1" type="noConversion"/>
  </si>
  <si>
    <t xml:space="preserve">Fig. 5b </t>
    <phoneticPr fontId="1" type="noConversion"/>
  </si>
  <si>
    <t>Source Data Fig. 5</t>
    <phoneticPr fontId="1" type="noConversion"/>
  </si>
  <si>
    <t>FvSEP3</t>
  </si>
  <si>
    <t>FvAREB1</t>
  </si>
  <si>
    <t>FvDRM3.1</t>
  </si>
  <si>
    <t xml:space="preserve">mRNA level (FPKM) </t>
  </si>
  <si>
    <t>Fig. 5c</t>
    <phoneticPr fontId="1" type="noConversion"/>
  </si>
  <si>
    <t>Relative expression</t>
  </si>
  <si>
    <t>Fig. 5d</t>
    <phoneticPr fontId="1" type="noConversion"/>
  </si>
  <si>
    <t>WT</t>
    <phoneticPr fontId="7" type="noConversion"/>
  </si>
  <si>
    <t>Fvalkbh10b-1</t>
    <phoneticPr fontId="7" type="noConversion"/>
  </si>
  <si>
    <t>Relative mRNA level of FvSEP3</t>
    <phoneticPr fontId="1" type="noConversion"/>
  </si>
  <si>
    <t>Fig. 5e</t>
    <phoneticPr fontId="1" type="noConversion"/>
  </si>
  <si>
    <t>Relative mRNA level of FvAREB1</t>
    <phoneticPr fontId="1" type="noConversion"/>
  </si>
  <si>
    <t>Relative mRNA level of FvDRM3.1</t>
    <phoneticPr fontId="1" type="noConversion"/>
  </si>
  <si>
    <t>Translation efficiency of FvSEP3</t>
    <phoneticPr fontId="1" type="noConversion"/>
  </si>
  <si>
    <t>Fig. 5f</t>
    <phoneticPr fontId="1" type="noConversion"/>
  </si>
  <si>
    <t>Translation efficiency of FvAREB1</t>
    <phoneticPr fontId="1" type="noConversion"/>
  </si>
  <si>
    <t>Translation efficiency of FvDRM3.1</t>
    <phoneticPr fontId="1" type="noConversion"/>
  </si>
  <si>
    <t xml:space="preserve">Fig. 6a </t>
    <phoneticPr fontId="1" type="noConversion"/>
  </si>
  <si>
    <t>Source Data Fig. 6</t>
    <phoneticPr fontId="1" type="noConversion"/>
  </si>
  <si>
    <t xml:space="preserve">Fig. 6c </t>
    <phoneticPr fontId="1" type="noConversion"/>
  </si>
  <si>
    <t>EV</t>
  </si>
  <si>
    <t xml:space="preserve">Fig. 6d </t>
    <phoneticPr fontId="1" type="noConversion"/>
  </si>
  <si>
    <t>0 days</t>
    <phoneticPr fontId="1" type="noConversion"/>
  </si>
  <si>
    <t>10 days</t>
    <phoneticPr fontId="1" type="noConversion"/>
  </si>
  <si>
    <t>/</t>
    <phoneticPr fontId="1" type="noConversion"/>
  </si>
  <si>
    <t>EV (Control); WT</t>
  </si>
  <si>
    <t>RNAi-FvSEP3;Fvalkbh10b</t>
  </si>
  <si>
    <t xml:space="preserve">Fig. 6F </t>
    <phoneticPr fontId="1" type="noConversion"/>
  </si>
  <si>
    <t>Relative expression of FvSEP3</t>
    <phoneticPr fontId="1" type="noConversion"/>
  </si>
  <si>
    <t xml:space="preserve">Fig. 6g </t>
    <phoneticPr fontId="1" type="noConversion"/>
  </si>
  <si>
    <t>6 days</t>
    <phoneticPr fontId="1" type="noConversion"/>
  </si>
  <si>
    <t>EV (Control); Fvalkbh10b</t>
  </si>
  <si>
    <t>35S:FvSEP3; Fvalkbh10b</t>
  </si>
  <si>
    <t xml:space="preserve">Fig. 6h </t>
    <phoneticPr fontId="1" type="noConversion"/>
  </si>
  <si>
    <t>Relative enrichment
of FvSEP3 transcript</t>
    <phoneticPr fontId="1" type="noConversion"/>
  </si>
  <si>
    <t>Source Data Fig. 7</t>
    <phoneticPr fontId="1" type="noConversion"/>
  </si>
  <si>
    <t xml:space="preserve">Fig. 7a </t>
    <phoneticPr fontId="1" type="noConversion"/>
  </si>
  <si>
    <t>FvSEP3-WT</t>
  </si>
  <si>
    <t>FvSEP3-MuA896</t>
  </si>
  <si>
    <t>FvSEP3-Mu912</t>
  </si>
  <si>
    <t>FvSEP3-Mu1012</t>
  </si>
  <si>
    <t>FvSEP3-Mu1016</t>
  </si>
  <si>
    <t>0 h</t>
    <phoneticPr fontId="7" type="noConversion"/>
  </si>
  <si>
    <t>1 h</t>
    <phoneticPr fontId="7" type="noConversion"/>
  </si>
  <si>
    <t>2 h</t>
    <phoneticPr fontId="7" type="noConversion"/>
  </si>
  <si>
    <t xml:space="preserve">Fig. 7b </t>
    <phoneticPr fontId="1" type="noConversion"/>
  </si>
  <si>
    <t>HA+FvSEP3-WT</t>
  </si>
  <si>
    <t>FvALKBH10B-HA+FvSEP3-WT</t>
  </si>
  <si>
    <t>HA+FvSEP3-Mu896</t>
  </si>
  <si>
    <t>FvALKBH10B-HA+FvSEP3-Mu896</t>
  </si>
  <si>
    <t xml:space="preserve">Fig. 7c </t>
    <phoneticPr fontId="1" type="noConversion"/>
  </si>
  <si>
    <t>35S:FvSEP3-WT</t>
  </si>
  <si>
    <t>35S:FvSEP3-Mu896</t>
  </si>
  <si>
    <t xml:space="preserve">Fig. 7e </t>
    <phoneticPr fontId="1" type="noConversion"/>
  </si>
  <si>
    <t xml:space="preserve">Fig. 7f </t>
    <phoneticPr fontId="1" type="noConversion"/>
  </si>
  <si>
    <t>5 days</t>
    <phoneticPr fontId="1" type="noConversion"/>
  </si>
  <si>
    <t xml:space="preserve">Fig. 7h </t>
    <phoneticPr fontId="1" type="noConversion"/>
  </si>
  <si>
    <t xml:space="preserve">Fig. 7i </t>
    <phoneticPr fontId="1" type="noConversion"/>
  </si>
  <si>
    <t>Source Data Fig. 8</t>
    <phoneticPr fontId="1" type="noConversion"/>
  </si>
  <si>
    <t xml:space="preserve">Fig. 8c </t>
    <phoneticPr fontId="1" type="noConversion"/>
  </si>
  <si>
    <t>Intergenics</t>
  </si>
  <si>
    <t>Exons</t>
  </si>
  <si>
    <t>Promoters</t>
  </si>
  <si>
    <t>Introns</t>
    <phoneticPr fontId="1" type="noConversion"/>
  </si>
  <si>
    <t xml:space="preserve">Fig. 8h </t>
    <phoneticPr fontId="1" type="noConversion"/>
  </si>
  <si>
    <t>FvSEP3-HA</t>
    <phoneticPr fontId="1" type="noConversion"/>
  </si>
  <si>
    <t>TUBLIN</t>
  </si>
  <si>
    <t>ACTIN</t>
  </si>
  <si>
    <t>GH3.1-A</t>
  </si>
  <si>
    <t>GH3.1-B</t>
  </si>
  <si>
    <t>GA3ox1-A</t>
  </si>
  <si>
    <t>GA3ox1-B</t>
  </si>
  <si>
    <t>NCED1-A</t>
  </si>
  <si>
    <t>NCED1-B</t>
  </si>
  <si>
    <t>CHS1-A</t>
  </si>
  <si>
    <t>CHS1-B</t>
  </si>
  <si>
    <t xml:space="preserve">Fig. 8g </t>
    <phoneticPr fontId="1" type="noConversion"/>
  </si>
  <si>
    <t>Source Data Supplementary Fig. 2</t>
    <phoneticPr fontId="1" type="noConversion"/>
  </si>
  <si>
    <t>Relative expression FvALKBH1A</t>
    <phoneticPr fontId="1" type="noConversion"/>
  </si>
  <si>
    <t>Relative expression FvALKBH1B</t>
    <phoneticPr fontId="1" type="noConversion"/>
  </si>
  <si>
    <t>Relative expression FvALKBH1C</t>
    <phoneticPr fontId="1" type="noConversion"/>
  </si>
  <si>
    <t>Relative expression FvALKBH2</t>
    <phoneticPr fontId="1" type="noConversion"/>
  </si>
  <si>
    <t>Relative expression FvALKBH6</t>
    <phoneticPr fontId="1" type="noConversion"/>
  </si>
  <si>
    <t>Relative expression FvALKBH8A</t>
    <phoneticPr fontId="1" type="noConversion"/>
  </si>
  <si>
    <t>Relative expression FvALKBH8B</t>
    <phoneticPr fontId="1" type="noConversion"/>
  </si>
  <si>
    <t>Relative expression FvALKBH9</t>
    <phoneticPr fontId="1" type="noConversion"/>
  </si>
  <si>
    <t>Relative expression FvMTA</t>
    <phoneticPr fontId="1" type="noConversion"/>
  </si>
  <si>
    <t>Relative expression FvMTB</t>
    <phoneticPr fontId="1" type="noConversion"/>
  </si>
  <si>
    <t>Supplementary Fig. 2b</t>
    <phoneticPr fontId="1" type="noConversion"/>
  </si>
  <si>
    <t>Supplementary Fig. 2c</t>
    <phoneticPr fontId="1" type="noConversion"/>
  </si>
  <si>
    <t>Source Data Supplementary Fig. 3</t>
    <phoneticPr fontId="1" type="noConversion"/>
  </si>
  <si>
    <t>Uncropped images of SDS-PAGE gel</t>
    <phoneticPr fontId="1" type="noConversion"/>
  </si>
  <si>
    <t>Source Data Supplementary Fig. 7</t>
    <phoneticPr fontId="1" type="noConversion"/>
  </si>
  <si>
    <t>Supplementary Fig. 7b</t>
    <phoneticPr fontId="1" type="noConversion"/>
  </si>
  <si>
    <t>FvACS1</t>
  </si>
  <si>
    <t>FvCTR1</t>
    <phoneticPr fontId="1" type="noConversion"/>
  </si>
  <si>
    <t>FvACS4</t>
    <phoneticPr fontId="1" type="noConversion"/>
  </si>
  <si>
    <t>mRNA level (FPKM)</t>
    <phoneticPr fontId="1" type="noConversion"/>
  </si>
  <si>
    <t>Source Data Supplementary Fig. 8</t>
    <phoneticPr fontId="1" type="noConversion"/>
  </si>
  <si>
    <t>Supplementary Fig. 8b</t>
    <phoneticPr fontId="1" type="noConversion"/>
  </si>
  <si>
    <r>
      <t>qPCR C</t>
    </r>
    <r>
      <rPr>
        <b/>
        <vertAlign val="subscript"/>
        <sz val="11"/>
        <color theme="1"/>
        <rFont val="Arial"/>
        <family val="2"/>
      </rPr>
      <t>T</t>
    </r>
    <phoneticPr fontId="1" type="noConversion"/>
  </si>
  <si>
    <t>Control</t>
    <phoneticPr fontId="1" type="noConversion"/>
  </si>
  <si>
    <t>Supplementary Fig. 8c</t>
    <phoneticPr fontId="1" type="noConversion"/>
  </si>
  <si>
    <t>Fig. 3j</t>
    <phoneticPr fontId="1" type="noConversion"/>
  </si>
  <si>
    <t>Fig. 3k</t>
    <phoneticPr fontId="1" type="noConversion"/>
  </si>
  <si>
    <t>Relative expression of FvALKBH10B</t>
    <phoneticPr fontId="1" type="noConversion"/>
  </si>
  <si>
    <t>Sucrose content (mg.g-1 fresh wt)</t>
    <phoneticPr fontId="1" type="noConversion"/>
  </si>
  <si>
    <r>
      <t>LSD’s multiple comparisons test (</t>
    </r>
    <r>
      <rPr>
        <i/>
        <sz val="11"/>
        <color indexed="8"/>
        <rFont val="Arial"/>
        <family val="2"/>
      </rPr>
      <t>p</t>
    </r>
    <r>
      <rPr>
        <sz val="11"/>
        <color indexed="8"/>
        <rFont val="Arial"/>
        <family val="2"/>
      </rPr>
      <t xml:space="preserve"> values in the upper triangle, and the mean differences in the lower triangle) </t>
    </r>
    <phoneticPr fontId="7" type="noConversion"/>
  </si>
  <si>
    <t xml:space="preserve">Sum Sq </t>
    <phoneticPr fontId="1" type="noConversion"/>
  </si>
  <si>
    <t>Error</t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</si>
  <si>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</t>
    </r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</si>
  <si>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A896</t>
    </r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</si>
  <si>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A912</t>
    </r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</si>
  <si>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A1012</t>
    </r>
    <phoneticPr fontId="1" type="noConversion"/>
  </si>
  <si>
    <r>
      <t>m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A1016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</si>
  <si>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  <phoneticPr fontId="1" type="noConversion"/>
  </si>
  <si>
    <r>
      <t>m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A/A (%)</t>
    </r>
    <phoneticPr fontId="1" type="noConversion"/>
  </si>
  <si>
    <r>
      <t>Relative m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A enrichment</t>
    </r>
    <phoneticPr fontId="1" type="noConversion"/>
  </si>
  <si>
    <t>EV; Fvsep3</t>
  </si>
  <si>
    <t>FvSEP3pro:FvSEP3-WT; Fvsep3</t>
  </si>
  <si>
    <t>FvSEP3pro:FvSEP3-Mu896; Fvsep3</t>
  </si>
  <si>
    <t>15 days</t>
    <phoneticPr fontId="1" type="noConversion"/>
  </si>
  <si>
    <t>1 h</t>
    <phoneticPr fontId="1" type="noConversion"/>
  </si>
  <si>
    <t>2 h</t>
    <phoneticPr fontId="1" type="noConversion"/>
  </si>
  <si>
    <r>
      <t>Relative m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A enrichment in FvSEP3</t>
    </r>
    <phoneticPr fontId="1" type="noConversion"/>
  </si>
  <si>
    <t>RNAi-FvSEP3; Fvalkbh10b</t>
  </si>
  <si>
    <t>EV; Fvsep3</t>
    <phoneticPr fontId="1" type="noConversion"/>
  </si>
  <si>
    <t>ANOVA Tables (Sum Sq = Sum of squares; df = degrees of freedom; Mean Sq = Mean Squares</t>
    <phoneticPr fontId="1" type="noConversion"/>
  </si>
  <si>
    <t>14 days</t>
    <phoneticPr fontId="1" type="noConversion"/>
  </si>
  <si>
    <t>RNAi-FvSEP3; Fvalkbh10b</t>
    <phoneticPr fontId="1" type="noConversion"/>
  </si>
  <si>
    <t>Source Data Fig. 1</t>
    <phoneticPr fontId="1" type="noConversion"/>
  </si>
  <si>
    <t>Fig. 3m</t>
    <phoneticPr fontId="1" type="noConversion"/>
  </si>
  <si>
    <t>EV(Control)</t>
    <phoneticPr fontId="1" type="noConversion"/>
  </si>
  <si>
    <t>35S:FvABF3</t>
    <phoneticPr fontId="1" type="noConversion"/>
  </si>
  <si>
    <t>FvABF3</t>
    <phoneticPr fontId="1" type="noConversion"/>
  </si>
  <si>
    <t>FvALKBH10B</t>
    <phoneticPr fontId="1" type="noConversion"/>
  </si>
  <si>
    <t>RNAi-FvABF3</t>
    <phoneticPr fontId="1" type="noConversion"/>
  </si>
  <si>
    <r>
      <rPr>
        <b/>
        <i/>
        <sz val="11"/>
        <color theme="1"/>
        <rFont val="Arial"/>
        <family val="2"/>
      </rPr>
      <t xml:space="preserve">p </t>
    </r>
    <r>
      <rPr>
        <b/>
        <sz val="11"/>
        <rFont val="Arial"/>
        <family val="2"/>
      </rPr>
      <t>value</t>
    </r>
    <phoneticPr fontId="1" type="noConversion"/>
  </si>
  <si>
    <t>Fig. 2j</t>
    <phoneticPr fontId="1" type="noConversion"/>
  </si>
  <si>
    <t xml:space="preserve">Anthocyanin content </t>
  </si>
  <si>
    <t>7 days</t>
    <phoneticPr fontId="1" type="noConversion"/>
  </si>
  <si>
    <t>0 day</t>
    <phoneticPr fontId="1" type="noConversion"/>
  </si>
  <si>
    <t>Fructose content (mg.g-1 fresh wt)</t>
    <phoneticPr fontId="1" type="noConversion"/>
  </si>
  <si>
    <t>Glucose content (mg.g-1 fresh wt)</t>
    <phoneticPr fontId="1" type="noConversion"/>
  </si>
  <si>
    <t>Fig. 2k</t>
    <phoneticPr fontId="1" type="noConversion"/>
  </si>
  <si>
    <t>Fig. 2l</t>
    <phoneticPr fontId="1" type="noConversion"/>
  </si>
  <si>
    <t>Fig. 2m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</si>
</sst>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 "/>
    <numFmt numFmtId="177" formatCode="0.0000_ "/>
    <numFmt numFmtId="178" formatCode="0.0_ "/>
    <numFmt numFmtId="179" formatCode="####.000"/>
    <numFmt numFmtId="180" formatCode="0.00000E+00"/>
    <numFmt numFmtId="181" formatCode="0.0000E+00"/>
    <numFmt numFmtId="182" formatCode="0.0000_);[Red]\(0.0000\)"/>
    <numFmt numFmtId="183" formatCode="0.00_ "/>
  </numFmts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sz val="11"/>
      <color indexed="8"/>
      <name val="Arial"/>
      <family val="2"/>
    </font>
    <font>
      <i/>
      <sz val="11"/>
      <color theme="1"/>
      <name val="Arial"/>
      <family val="2"/>
    </font>
    <font>
      <i/>
      <sz val="11"/>
      <color indexed="8"/>
      <name val="Arial"/>
      <family val="2"/>
    </font>
    <font>
      <sz val="11"/>
      <color theme="1"/>
      <name val="等线"/>
      <family val="2"/>
      <charset val="134"/>
      <scheme val="minor"/>
    </font>
    <font>
      <sz val="9"/>
      <color indexed="8"/>
      <name val="MingLiU"/>
      <family val="3"/>
      <charset val="136"/>
    </font>
    <font>
      <sz val="11"/>
      <color theme="1"/>
      <name val="等线"/>
      <family val="2"/>
    </font>
    <font>
      <b/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</cellStyleXfs>
  <cellXfs count="16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8" fillId="0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2" fillId="0" borderId="0" xfId="0" applyFont="1" applyAlignment="1">
      <alignment horizontal="center"/>
    </xf>
    <xf numFmtId="178" fontId="10" fillId="0" borderId="4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176" fontId="4" fillId="0" borderId="1" xfId="0" applyNumberFormat="1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/>
    </xf>
    <xf numFmtId="178" fontId="4" fillId="0" borderId="2" xfId="0" applyNumberFormat="1" applyFont="1" applyBorder="1" applyAlignment="1">
      <alignment horizontal="left" vertical="center"/>
    </xf>
    <xf numFmtId="178" fontId="4" fillId="0" borderId="3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left" vertical="center"/>
    </xf>
    <xf numFmtId="177" fontId="4" fillId="0" borderId="7" xfId="0" applyNumberFormat="1" applyFont="1" applyBorder="1" applyAlignment="1">
      <alignment horizontal="left" vertical="center"/>
    </xf>
    <xf numFmtId="178" fontId="4" fillId="0" borderId="7" xfId="0" applyNumberFormat="1" applyFont="1" applyBorder="1" applyAlignment="1">
      <alignment horizontal="left" vertical="center"/>
    </xf>
    <xf numFmtId="178" fontId="4" fillId="0" borderId="8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78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8" fontId="10" fillId="0" borderId="0" xfId="0" applyNumberFormat="1" applyFont="1" applyAlignment="1">
      <alignment horizontal="left" vertical="center"/>
    </xf>
    <xf numFmtId="0" fontId="4" fillId="0" borderId="1" xfId="0" applyFont="1" applyBorder="1"/>
    <xf numFmtId="0" fontId="8" fillId="0" borderId="0" xfId="0" applyFont="1"/>
    <xf numFmtId="180" fontId="4" fillId="0" borderId="0" xfId="0" applyNumberFormat="1" applyFont="1" applyAlignment="1">
      <alignment horizontal="left" vertical="center"/>
    </xf>
    <xf numFmtId="180" fontId="10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2" xfId="0" applyBorder="1"/>
    <xf numFmtId="0" fontId="4" fillId="0" borderId="2" xfId="0" applyFont="1" applyBorder="1"/>
    <xf numFmtId="0" fontId="4" fillId="0" borderId="3" xfId="0" applyFont="1" applyBorder="1"/>
    <xf numFmtId="10" fontId="4" fillId="0" borderId="0" xfId="0" applyNumberFormat="1" applyFont="1" applyAlignment="1">
      <alignment horizontal="left"/>
    </xf>
    <xf numFmtId="10" fontId="4" fillId="0" borderId="5" xfId="0" applyNumberFormat="1" applyFont="1" applyBorder="1" applyAlignment="1">
      <alignment horizontal="left"/>
    </xf>
    <xf numFmtId="10" fontId="4" fillId="0" borderId="7" xfId="0" applyNumberFormat="1" applyFont="1" applyBorder="1" applyAlignment="1">
      <alignment horizontal="left"/>
    </xf>
    <xf numFmtId="10" fontId="4" fillId="0" borderId="8" xfId="0" applyNumberFormat="1" applyFont="1" applyBorder="1" applyAlignment="1">
      <alignment horizontal="left"/>
    </xf>
    <xf numFmtId="0" fontId="4" fillId="0" borderId="4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4" fillId="0" borderId="0" xfId="0" applyFont="1"/>
    <xf numFmtId="0" fontId="4" fillId="0" borderId="7" xfId="0" applyFont="1" applyBorder="1"/>
    <xf numFmtId="0" fontId="8" fillId="0" borderId="1" xfId="0" applyFont="1" applyBorder="1" applyAlignment="1" applyProtection="1">
      <alignment horizontal="left" vertical="top"/>
      <protection locked="0"/>
    </xf>
    <xf numFmtId="0" fontId="8" fillId="0" borderId="2" xfId="0" applyFont="1" applyBorder="1" applyAlignment="1" applyProtection="1">
      <alignment horizontal="left" vertical="top"/>
      <protection locked="0"/>
    </xf>
    <xf numFmtId="0" fontId="8" fillId="0" borderId="3" xfId="0" applyFont="1" applyBorder="1" applyAlignment="1" applyProtection="1">
      <alignment horizontal="left" vertical="top"/>
      <protection locked="0"/>
    </xf>
    <xf numFmtId="0" fontId="8" fillId="0" borderId="4" xfId="0" applyFont="1" applyBorder="1" applyAlignment="1" applyProtection="1">
      <alignment horizontal="left" vertical="top"/>
      <protection locked="0"/>
    </xf>
    <xf numFmtId="0" fontId="8" fillId="0" borderId="6" xfId="0" applyFont="1" applyBorder="1" applyAlignment="1" applyProtection="1">
      <alignment horizontal="left" vertical="top"/>
      <protection locked="0"/>
    </xf>
    <xf numFmtId="0" fontId="4" fillId="0" borderId="7" xfId="0" applyFont="1" applyBorder="1" applyAlignment="1">
      <alignment horizontal="left"/>
    </xf>
    <xf numFmtId="0" fontId="8" fillId="0" borderId="0" xfId="0" applyFont="1" applyAlignment="1" applyProtection="1">
      <alignment horizontal="left" vertical="top"/>
      <protection locked="0"/>
    </xf>
    <xf numFmtId="49" fontId="4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10" fontId="4" fillId="0" borderId="3" xfId="2" applyNumberFormat="1" applyFont="1" applyBorder="1" applyAlignment="1">
      <alignment horizontal="left" vertical="center"/>
    </xf>
    <xf numFmtId="10" fontId="4" fillId="0" borderId="5" xfId="2" applyNumberFormat="1" applyFont="1" applyBorder="1" applyAlignment="1">
      <alignment horizontal="left" vertical="center"/>
    </xf>
    <xf numFmtId="10" fontId="4" fillId="0" borderId="8" xfId="2" applyNumberFormat="1" applyFont="1" applyBorder="1" applyAlignment="1">
      <alignment horizontal="left" vertical="center"/>
    </xf>
    <xf numFmtId="0" fontId="4" fillId="0" borderId="4" xfId="0" applyFont="1" applyBorder="1"/>
    <xf numFmtId="0" fontId="4" fillId="0" borderId="6" xfId="0" applyFont="1" applyBorder="1"/>
    <xf numFmtId="181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/>
    </xf>
    <xf numFmtId="177" fontId="4" fillId="0" borderId="0" xfId="0" applyNumberFormat="1" applyFont="1"/>
    <xf numFmtId="182" fontId="4" fillId="0" borderId="0" xfId="0" applyNumberFormat="1" applyFont="1" applyAlignment="1">
      <alignment horizontal="left" vertical="center"/>
    </xf>
    <xf numFmtId="182" fontId="10" fillId="0" borderId="0" xfId="0" applyNumberFormat="1" applyFont="1" applyAlignment="1">
      <alignment horizontal="left" vertical="center"/>
    </xf>
    <xf numFmtId="179" fontId="13" fillId="0" borderId="0" xfId="4" applyNumberFormat="1" applyFont="1" applyAlignment="1">
      <alignment horizontal="right" vertical="top"/>
    </xf>
    <xf numFmtId="177" fontId="8" fillId="0" borderId="0" xfId="0" applyNumberFormat="1" applyFont="1" applyAlignment="1">
      <alignment horizontal="left"/>
    </xf>
    <xf numFmtId="177" fontId="8" fillId="0" borderId="5" xfId="1" applyNumberFormat="1" applyFont="1" applyBorder="1" applyAlignment="1">
      <alignment horizontal="left"/>
    </xf>
    <xf numFmtId="182" fontId="8" fillId="0" borderId="0" xfId="1" applyNumberFormat="1" applyFont="1" applyAlignment="1">
      <alignment horizontal="left"/>
    </xf>
    <xf numFmtId="182" fontId="8" fillId="0" borderId="5" xfId="1" applyNumberFormat="1" applyFont="1" applyBorder="1" applyAlignment="1">
      <alignment horizontal="left"/>
    </xf>
    <xf numFmtId="182" fontId="8" fillId="0" borderId="7" xfId="1" applyNumberFormat="1" applyFont="1" applyBorder="1" applyAlignment="1">
      <alignment horizontal="left"/>
    </xf>
    <xf numFmtId="182" fontId="8" fillId="0" borderId="8" xfId="1" applyNumberFormat="1" applyFont="1" applyBorder="1" applyAlignment="1">
      <alignment horizontal="left"/>
    </xf>
    <xf numFmtId="177" fontId="8" fillId="0" borderId="4" xfId="0" applyNumberFormat="1" applyFont="1" applyBorder="1" applyAlignment="1">
      <alignment horizontal="left"/>
    </xf>
    <xf numFmtId="177" fontId="8" fillId="0" borderId="6" xfId="0" applyNumberFormat="1" applyFont="1" applyBorder="1" applyAlignment="1">
      <alignment horizontal="left"/>
    </xf>
    <xf numFmtId="177" fontId="8" fillId="0" borderId="7" xfId="0" applyNumberFormat="1" applyFont="1" applyBorder="1" applyAlignment="1">
      <alignment horizontal="left"/>
    </xf>
    <xf numFmtId="177" fontId="8" fillId="0" borderId="0" xfId="1" applyNumberFormat="1" applyFont="1" applyAlignment="1">
      <alignment horizontal="left"/>
    </xf>
    <xf numFmtId="177" fontId="8" fillId="0" borderId="7" xfId="1" applyNumberFormat="1" applyFont="1" applyBorder="1" applyAlignment="1">
      <alignment horizontal="left"/>
    </xf>
    <xf numFmtId="177" fontId="8" fillId="0" borderId="8" xfId="1" applyNumberFormat="1" applyFont="1" applyBorder="1" applyAlignment="1">
      <alignment horizontal="left"/>
    </xf>
    <xf numFmtId="177" fontId="8" fillId="0" borderId="5" xfId="0" applyNumberFormat="1" applyFont="1" applyBorder="1" applyAlignment="1">
      <alignment horizontal="left"/>
    </xf>
    <xf numFmtId="177" fontId="8" fillId="0" borderId="8" xfId="0" applyNumberFormat="1" applyFont="1" applyBorder="1" applyAlignment="1">
      <alignment horizontal="left"/>
    </xf>
    <xf numFmtId="182" fontId="8" fillId="0" borderId="4" xfId="0" applyNumberFormat="1" applyFont="1" applyBorder="1" applyAlignment="1">
      <alignment horizontal="left"/>
    </xf>
    <xf numFmtId="182" fontId="8" fillId="0" borderId="0" xfId="0" applyNumberFormat="1" applyFont="1" applyAlignment="1">
      <alignment horizontal="left"/>
    </xf>
    <xf numFmtId="182" fontId="4" fillId="0" borderId="0" xfId="0" applyNumberFormat="1" applyFont="1" applyAlignment="1">
      <alignment horizontal="left"/>
    </xf>
    <xf numFmtId="182" fontId="4" fillId="0" borderId="5" xfId="0" applyNumberFormat="1" applyFont="1" applyBorder="1" applyAlignment="1">
      <alignment horizontal="left"/>
    </xf>
    <xf numFmtId="182" fontId="8" fillId="0" borderId="6" xfId="0" applyNumberFormat="1" applyFont="1" applyBorder="1" applyAlignment="1">
      <alignment horizontal="left"/>
    </xf>
    <xf numFmtId="182" fontId="8" fillId="0" borderId="7" xfId="0" applyNumberFormat="1" applyFont="1" applyBorder="1" applyAlignment="1">
      <alignment horizontal="left"/>
    </xf>
    <xf numFmtId="182" fontId="4" fillId="0" borderId="7" xfId="0" applyNumberFormat="1" applyFont="1" applyBorder="1" applyAlignment="1">
      <alignment horizontal="left"/>
    </xf>
    <xf numFmtId="182" fontId="4" fillId="0" borderId="8" xfId="0" applyNumberFormat="1" applyFont="1" applyBorder="1" applyAlignment="1">
      <alignment horizontal="left"/>
    </xf>
    <xf numFmtId="181" fontId="4" fillId="0" borderId="5" xfId="0" applyNumberFormat="1" applyFont="1" applyBorder="1" applyAlignment="1">
      <alignment horizontal="left"/>
    </xf>
    <xf numFmtId="177" fontId="0" fillId="0" borderId="7" xfId="0" applyNumberFormat="1" applyBorder="1" applyAlignment="1">
      <alignment horizontal="left"/>
    </xf>
    <xf numFmtId="177" fontId="4" fillId="0" borderId="8" xfId="0" applyNumberFormat="1" applyFont="1" applyBorder="1" applyAlignment="1">
      <alignment horizontal="left"/>
    </xf>
    <xf numFmtId="181" fontId="4" fillId="0" borderId="7" xfId="0" applyNumberFormat="1" applyFont="1" applyBorder="1" applyAlignment="1">
      <alignment horizontal="left" vertical="center"/>
    </xf>
    <xf numFmtId="183" fontId="4" fillId="0" borderId="5" xfId="0" applyNumberFormat="1" applyFont="1" applyBorder="1" applyAlignment="1">
      <alignment horizontal="left"/>
    </xf>
    <xf numFmtId="177" fontId="2" fillId="0" borderId="0" xfId="0" applyNumberFormat="1" applyFont="1" applyAlignment="1">
      <alignment horizontal="left"/>
    </xf>
    <xf numFmtId="177" fontId="4" fillId="0" borderId="5" xfId="0" applyNumberFormat="1" applyFont="1" applyBorder="1"/>
    <xf numFmtId="177" fontId="4" fillId="0" borderId="7" xfId="0" applyNumberFormat="1" applyFont="1" applyBorder="1"/>
    <xf numFmtId="177" fontId="4" fillId="0" borderId="8" xfId="0" applyNumberFormat="1" applyFont="1" applyBorder="1"/>
    <xf numFmtId="177" fontId="4" fillId="0" borderId="5" xfId="0" applyNumberFormat="1" applyFont="1" applyBorder="1" applyAlignment="1">
      <alignment horizontal="left"/>
    </xf>
    <xf numFmtId="177" fontId="8" fillId="0" borderId="0" xfId="0" applyNumberFormat="1" applyFont="1" applyAlignment="1" applyProtection="1">
      <alignment horizontal="left" vertical="top"/>
      <protection locked="0"/>
    </xf>
    <xf numFmtId="177" fontId="8" fillId="0" borderId="5" xfId="0" applyNumberFormat="1" applyFont="1" applyBorder="1" applyAlignment="1" applyProtection="1">
      <alignment horizontal="left" vertical="top"/>
      <protection locked="0"/>
    </xf>
    <xf numFmtId="177" fontId="8" fillId="0" borderId="7" xfId="0" applyNumberFormat="1" applyFont="1" applyBorder="1" applyAlignment="1" applyProtection="1">
      <alignment horizontal="left" vertical="top"/>
      <protection locked="0"/>
    </xf>
    <xf numFmtId="177" fontId="8" fillId="0" borderId="8" xfId="0" applyNumberFormat="1" applyFont="1" applyBorder="1" applyAlignment="1" applyProtection="1">
      <alignment horizontal="left" vertical="top"/>
      <protection locked="0"/>
    </xf>
    <xf numFmtId="181" fontId="4" fillId="0" borderId="8" xfId="0" applyNumberFormat="1" applyFont="1" applyBorder="1" applyAlignment="1">
      <alignment horizontal="left"/>
    </xf>
    <xf numFmtId="177" fontId="4" fillId="0" borderId="7" xfId="0" applyNumberFormat="1" applyFont="1" applyBorder="1" applyAlignment="1">
      <alignment horizontal="left"/>
    </xf>
    <xf numFmtId="182" fontId="4" fillId="0" borderId="7" xfId="0" applyNumberFormat="1" applyFont="1" applyBorder="1" applyAlignment="1">
      <alignment horizontal="left" vertical="center"/>
    </xf>
    <xf numFmtId="181" fontId="8" fillId="0" borderId="0" xfId="0" applyNumberFormat="1" applyFont="1" applyAlignment="1">
      <alignment horizontal="left"/>
    </xf>
    <xf numFmtId="181" fontId="8" fillId="0" borderId="7" xfId="0" applyNumberFormat="1" applyFont="1" applyBorder="1" applyAlignment="1">
      <alignment horizontal="left"/>
    </xf>
    <xf numFmtId="181" fontId="8" fillId="0" borderId="5" xfId="0" applyNumberFormat="1" applyFont="1" applyBorder="1" applyAlignment="1">
      <alignment horizontal="left"/>
    </xf>
    <xf numFmtId="177" fontId="0" fillId="0" borderId="0" xfId="0" applyNumberFormat="1"/>
    <xf numFmtId="177" fontId="0" fillId="0" borderId="5" xfId="0" applyNumberFormat="1" applyBorder="1"/>
    <xf numFmtId="177" fontId="0" fillId="0" borderId="7" xfId="0" applyNumberFormat="1" applyBorder="1"/>
    <xf numFmtId="177" fontId="0" fillId="0" borderId="8" xfId="0" applyNumberFormat="1" applyBorder="1"/>
    <xf numFmtId="181" fontId="8" fillId="0" borderId="8" xfId="0" applyNumberFormat="1" applyFont="1" applyBorder="1" applyAlignment="1">
      <alignment horizontal="left"/>
    </xf>
    <xf numFmtId="179" fontId="9" fillId="0" borderId="0" xfId="3" applyNumberFormat="1" applyFont="1" applyAlignment="1">
      <alignment horizontal="right" vertical="top"/>
    </xf>
    <xf numFmtId="177" fontId="3" fillId="0" borderId="0" xfId="0" applyNumberFormat="1" applyFont="1"/>
    <xf numFmtId="177" fontId="4" fillId="0" borderId="1" xfId="0" applyNumberFormat="1" applyFont="1" applyBorder="1" applyAlignment="1">
      <alignment horizontal="left"/>
    </xf>
    <xf numFmtId="177" fontId="4" fillId="0" borderId="2" xfId="0" applyNumberFormat="1" applyFont="1" applyBorder="1" applyAlignment="1">
      <alignment horizontal="left"/>
    </xf>
    <xf numFmtId="177" fontId="4" fillId="0" borderId="3" xfId="0" applyNumberFormat="1" applyFont="1" applyBorder="1" applyAlignment="1">
      <alignment horizontal="left"/>
    </xf>
    <xf numFmtId="177" fontId="0" fillId="0" borderId="0" xfId="0" applyNumberFormat="1" applyAlignment="1">
      <alignment horizontal="left"/>
    </xf>
    <xf numFmtId="182" fontId="8" fillId="0" borderId="5" xfId="0" applyNumberFormat="1" applyFont="1" applyBorder="1" applyAlignment="1">
      <alignment horizontal="left"/>
    </xf>
    <xf numFmtId="182" fontId="8" fillId="0" borderId="8" xfId="0" applyNumberFormat="1" applyFont="1" applyBorder="1" applyAlignment="1">
      <alignment horizontal="left"/>
    </xf>
    <xf numFmtId="181" fontId="4" fillId="0" borderId="5" xfId="0" applyNumberFormat="1" applyFont="1" applyBorder="1"/>
    <xf numFmtId="181" fontId="4" fillId="0" borderId="8" xfId="0" applyNumberFormat="1" applyFont="1" applyBorder="1"/>
    <xf numFmtId="0" fontId="4" fillId="0" borderId="0" xfId="2" applyFo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181" fontId="2" fillId="0" borderId="0" xfId="0" applyNumberFormat="1" applyFont="1" applyAlignment="1">
      <alignment horizontal="left"/>
    </xf>
    <xf numFmtId="0" fontId="8" fillId="0" borderId="4" xfId="0" applyFont="1" applyBorder="1"/>
    <xf numFmtId="177" fontId="4" fillId="0" borderId="1" xfId="0" applyNumberFormat="1" applyFont="1" applyBorder="1" applyAlignment="1">
      <alignment horizontal="left" vertical="center"/>
    </xf>
    <xf numFmtId="177" fontId="4" fillId="0" borderId="3" xfId="0" applyNumberFormat="1" applyFont="1" applyBorder="1" applyAlignment="1">
      <alignment horizontal="left" vertical="center"/>
    </xf>
    <xf numFmtId="177" fontId="4" fillId="0" borderId="5" xfId="0" applyNumberFormat="1" applyFont="1" applyBorder="1" applyAlignment="1">
      <alignment horizontal="left" vertical="center"/>
    </xf>
    <xf numFmtId="177" fontId="4" fillId="0" borderId="6" xfId="0" applyNumberFormat="1" applyFont="1" applyBorder="1" applyAlignment="1">
      <alignment horizontal="left" vertical="center"/>
    </xf>
    <xf numFmtId="177" fontId="4" fillId="0" borderId="8" xfId="0" applyNumberFormat="1" applyFont="1" applyBorder="1" applyAlignment="1">
      <alignment horizontal="left" vertical="center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/>
    <xf numFmtId="0" fontId="3" fillId="0" borderId="3" xfId="0" applyFont="1" applyBorder="1" applyAlignment="1">
      <alignment horizontal="left"/>
    </xf>
    <xf numFmtId="181" fontId="4" fillId="0" borderId="0" xfId="0" applyNumberFormat="1" applyFont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4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</cellXfs>
  <cellStyles count="5">
    <cellStyle name="常规" xfId="0" builtinId="0"/>
    <cellStyle name="常规 2" xfId="1" xr:uid="{00000000-0005-0000-0000-000001000000}"/>
    <cellStyle name="常规 3" xfId="2" xr:uid="{00000000-0005-0000-0000-000002000000}"/>
    <cellStyle name="常规_Fig. 5" xfId="4" xr:uid="{00000000-0005-0000-0000-000003000000}"/>
    <cellStyle name="常规_Fig. 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f"/><Relationship Id="rId2" Type="http://schemas.openxmlformats.org/officeDocument/2006/relationships/image" Target="../media/image6.tiff"/><Relationship Id="rId1" Type="http://schemas.openxmlformats.org/officeDocument/2006/relationships/image" Target="../media/image5.tiff"/><Relationship Id="rId4" Type="http://schemas.openxmlformats.org/officeDocument/2006/relationships/image" Target="../media/image8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430531</xdr:colOff>
      <xdr:row>19</xdr:row>
      <xdr:rowOff>28891</xdr:rowOff>
    </xdr:from>
    <xdr:to>
      <xdr:col>6</xdr:col>
      <xdr:colOff>186719</xdr:colOff>
      <xdr:row>30</xdr:row>
      <xdr:rowOff>52704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AA5313D-03C3-AEFA-FEF0-03CD37AAF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1" y="3389311"/>
          <a:ext cx="3505228" cy="19516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35</xdr:row>
      <xdr:rowOff>1</xdr:rowOff>
    </xdr:from>
    <xdr:to>
      <xdr:col>3</xdr:col>
      <xdr:colOff>340942</xdr:colOff>
      <xdr:row>49</xdr:row>
      <xdr:rowOff>16566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E044950-13D2-009D-911F-155741D4D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610" y="6184349"/>
          <a:ext cx="3049795" cy="2490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642056</xdr:colOff>
      <xdr:row>41</xdr:row>
      <xdr:rowOff>1</xdr:rowOff>
    </xdr:from>
    <xdr:to>
      <xdr:col>2</xdr:col>
      <xdr:colOff>336743</xdr:colOff>
      <xdr:row>49</xdr:row>
      <xdr:rowOff>74931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0D4B488-ADB8-113B-969E-0780772D3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056" y="7253112"/>
          <a:ext cx="2545131" cy="1486041"/>
        </a:xfrm>
        <a:prstGeom prst="rect">
          <a:avLst/>
        </a:prstGeom>
      </xdr:spPr>
    </xdr:pic>
    <xdr:clientData/>
  </xdr:twoCellAnchor>
  <xdr:twoCellAnchor editAs="oneCell">
    <xdr:from>
      <xdr:col>0</xdr:col>
      <xdr:colOff>546828</xdr:colOff>
      <xdr:row>50</xdr:row>
      <xdr:rowOff>35169</xdr:rowOff>
    </xdr:from>
    <xdr:to>
      <xdr:col>2</xdr:col>
      <xdr:colOff>393896</xdr:colOff>
      <xdr:row>57</xdr:row>
      <xdr:rowOff>150686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9F71CF0-31D5-C15A-834D-12E49ED47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828" y="8851509"/>
          <a:ext cx="2407388" cy="13423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14941</xdr:colOff>
      <xdr:row>14</xdr:row>
      <xdr:rowOff>22412</xdr:rowOff>
    </xdr:from>
    <xdr:to>
      <xdr:col>4</xdr:col>
      <xdr:colOff>563725</xdr:colOff>
      <xdr:row>28</xdr:row>
      <xdr:rowOff>74706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9D2EA34-2F8C-C337-0B01-94D92A369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3" y="2532530"/>
          <a:ext cx="2775019" cy="2562411"/>
        </a:xfrm>
        <a:prstGeom prst="rect">
          <a:avLst/>
        </a:prstGeom>
      </xdr:spPr>
    </xdr:pic>
    <xdr:clientData/>
  </xdr:twoCellAnchor>
  <xdr:twoCellAnchor editAs="oneCell">
    <xdr:from>
      <xdr:col>4</xdr:col>
      <xdr:colOff>630799</xdr:colOff>
      <xdr:row>13</xdr:row>
      <xdr:rowOff>173692</xdr:rowOff>
    </xdr:from>
    <xdr:to>
      <xdr:col>9</xdr:col>
      <xdr:colOff>231221</xdr:colOff>
      <xdr:row>28</xdr:row>
      <xdr:rowOff>66303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A5902F51-51B7-DC48-BA4C-50D915F85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0049" y="2443817"/>
          <a:ext cx="2894485" cy="2511986"/>
        </a:xfrm>
        <a:prstGeom prst="rect">
          <a:avLst/>
        </a:prstGeom>
      </xdr:spPr>
    </xdr:pic>
    <xdr:clientData/>
  </xdr:twoCellAnchor>
  <xdr:twoCellAnchor editAs="oneCell">
    <xdr:from>
      <xdr:col>1</xdr:col>
      <xdr:colOff>11547</xdr:colOff>
      <xdr:row>29</xdr:row>
      <xdr:rowOff>150088</xdr:rowOff>
    </xdr:from>
    <xdr:to>
      <xdr:col>4</xdr:col>
      <xdr:colOff>551508</xdr:colOff>
      <xdr:row>44</xdr:row>
      <xdr:rowOff>12699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39112836-23DF-A4BE-9737-D90B82F64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947" y="5306288"/>
          <a:ext cx="2775161" cy="2529611"/>
        </a:xfrm>
        <a:prstGeom prst="rect">
          <a:avLst/>
        </a:prstGeom>
      </xdr:spPr>
    </xdr:pic>
    <xdr:clientData/>
  </xdr:twoCellAnchor>
  <xdr:twoCellAnchor editAs="oneCell">
    <xdr:from>
      <xdr:col>5</xdr:col>
      <xdr:colOff>265545</xdr:colOff>
      <xdr:row>29</xdr:row>
      <xdr:rowOff>122670</xdr:rowOff>
    </xdr:from>
    <xdr:to>
      <xdr:col>9</xdr:col>
      <xdr:colOff>511412</xdr:colOff>
      <xdr:row>44</xdr:row>
      <xdr:rowOff>30306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AB1B2B7C-7815-30D1-3989-BFAA23D8E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3608" y="5186795"/>
          <a:ext cx="2881117" cy="25270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974</xdr:colOff>
      <xdr:row>3</xdr:row>
      <xdr:rowOff>20463</xdr:rowOff>
    </xdr:from>
    <xdr:to>
      <xdr:col>5</xdr:col>
      <xdr:colOff>368472</xdr:colOff>
      <xdr:row>17</xdr:row>
      <xdr:rowOff>77304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8FE83E6-76F4-8FD7-0733-05070C5BE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583" y="550550"/>
          <a:ext cx="3017932" cy="2530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zoomScaleNormal="100" workbookViewId="0"/>
  </sheetViews>
  <sheetFormatPr defaultRowHeight="13.8" x14ac:dyDescent="0.25"/>
  <cols>
    <col min="5" max="5" width="10.21875" customWidth="1"/>
  </cols>
  <sheetData>
    <row r="1" spans="1:29" x14ac:dyDescent="0.25">
      <c r="A1" s="2" t="s">
        <v>218</v>
      </c>
    </row>
    <row r="2" spans="1:29" x14ac:dyDescent="0.25">
      <c r="A2" s="2"/>
    </row>
    <row r="4" spans="1:29" x14ac:dyDescent="0.25">
      <c r="A4" s="2" t="s">
        <v>1</v>
      </c>
    </row>
    <row r="5" spans="1:29" x14ac:dyDescent="0.25">
      <c r="B5" s="2" t="s">
        <v>2</v>
      </c>
    </row>
    <row r="6" spans="1:29" x14ac:dyDescent="0.25">
      <c r="B6" s="9" t="s">
        <v>0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10" t="s">
        <v>10</v>
      </c>
    </row>
    <row r="7" spans="1:29" x14ac:dyDescent="0.25">
      <c r="B7" s="89">
        <v>1.0589230000000001</v>
      </c>
      <c r="C7" s="83">
        <v>1.818811</v>
      </c>
      <c r="D7" s="83">
        <v>0.81947199999999998</v>
      </c>
      <c r="E7" s="83">
        <v>2.043831</v>
      </c>
      <c r="F7" s="83">
        <v>1.0990740000000001</v>
      </c>
      <c r="G7" s="83">
        <v>0.60629200000000005</v>
      </c>
      <c r="H7" s="83">
        <v>0.93352199999999996</v>
      </c>
      <c r="I7" s="83">
        <v>1.431352</v>
      </c>
      <c r="J7" s="95">
        <v>3.1015640000000002</v>
      </c>
    </row>
    <row r="8" spans="1:29" x14ac:dyDescent="0.25">
      <c r="B8" s="89">
        <v>1.032875</v>
      </c>
      <c r="C8" s="83">
        <v>1.7146170000000001</v>
      </c>
      <c r="D8" s="83">
        <v>0.85002999999999995</v>
      </c>
      <c r="E8" s="83">
        <v>2.4336090000000001</v>
      </c>
      <c r="F8" s="83">
        <v>1.109937</v>
      </c>
      <c r="G8" s="83">
        <v>0.56526200000000004</v>
      </c>
      <c r="H8" s="83">
        <v>0.92589100000000002</v>
      </c>
      <c r="I8" s="83">
        <v>1.449249</v>
      </c>
      <c r="J8" s="95">
        <v>3.0077099999999999</v>
      </c>
    </row>
    <row r="9" spans="1:29" x14ac:dyDescent="0.25">
      <c r="B9" s="90">
        <v>0.90820199999999995</v>
      </c>
      <c r="C9" s="91">
        <v>1.948421</v>
      </c>
      <c r="D9" s="91">
        <v>0.86411700000000002</v>
      </c>
      <c r="E9" s="91">
        <v>2.4297960000000001</v>
      </c>
      <c r="F9" s="91">
        <v>1.0750770000000001</v>
      </c>
      <c r="G9" s="91">
        <v>0.59734699999999996</v>
      </c>
      <c r="H9" s="91">
        <v>0.95519399999999999</v>
      </c>
      <c r="I9" s="91">
        <v>1.5551550000000001</v>
      </c>
      <c r="J9" s="96">
        <v>2.9246300000000001</v>
      </c>
    </row>
    <row r="10" spans="1:29" x14ac:dyDescent="0.25">
      <c r="B10" s="1"/>
      <c r="C10" s="1"/>
      <c r="D10" s="1"/>
      <c r="E10" s="1"/>
      <c r="F10" s="1"/>
      <c r="G10" s="1"/>
      <c r="H10" s="1"/>
      <c r="I10" s="1"/>
      <c r="J10" s="1"/>
    </row>
    <row r="11" spans="1:29" x14ac:dyDescent="0.2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A12" s="2" t="s">
        <v>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6.2" x14ac:dyDescent="0.25">
      <c r="B13" s="2" t="s">
        <v>204</v>
      </c>
    </row>
    <row r="14" spans="1:29" x14ac:dyDescent="0.25">
      <c r="B14" s="9" t="s">
        <v>12</v>
      </c>
      <c r="C14" s="5" t="s">
        <v>11</v>
      </c>
      <c r="D14" s="5"/>
      <c r="E14" s="12" t="s">
        <v>14</v>
      </c>
    </row>
    <row r="15" spans="1:29" x14ac:dyDescent="0.25">
      <c r="B15" s="97">
        <v>0.37209999999999999</v>
      </c>
      <c r="C15" s="98">
        <v>0.20619999999999999</v>
      </c>
      <c r="D15" s="99"/>
      <c r="E15" s="100">
        <v>1.3886296595212093E-3</v>
      </c>
    </row>
    <row r="16" spans="1:29" x14ac:dyDescent="0.25">
      <c r="B16" s="97">
        <v>0.40010000000000001</v>
      </c>
      <c r="C16" s="98">
        <v>0.26100000000000001</v>
      </c>
      <c r="D16" s="99"/>
      <c r="E16" s="100"/>
    </row>
    <row r="17" spans="2:5" x14ac:dyDescent="0.25">
      <c r="B17" s="101">
        <v>0.39589999999999997</v>
      </c>
      <c r="C17" s="102">
        <v>0.2009</v>
      </c>
      <c r="D17" s="103"/>
      <c r="E17" s="104"/>
    </row>
    <row r="18" spans="2:5" x14ac:dyDescent="0.25">
      <c r="B18" s="1"/>
      <c r="C18" s="1"/>
    </row>
    <row r="19" spans="2:5" x14ac:dyDescent="0.25">
      <c r="B19" s="2" t="s">
        <v>15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2"/>
  <sheetViews>
    <sheetView zoomScaleNormal="100" workbookViewId="0"/>
  </sheetViews>
  <sheetFormatPr defaultRowHeight="13.8" x14ac:dyDescent="0.25"/>
  <cols>
    <col min="2" max="2" width="22.77734375" customWidth="1"/>
    <col min="3" max="3" width="12.77734375" customWidth="1"/>
    <col min="4" max="4" width="13.33203125" customWidth="1"/>
    <col min="5" max="5" width="13.44140625" bestFit="1" customWidth="1"/>
    <col min="6" max="6" width="13.5546875" customWidth="1"/>
    <col min="7" max="7" width="12" customWidth="1"/>
    <col min="8" max="8" width="11.5546875" customWidth="1"/>
    <col min="10" max="10" width="11.109375" customWidth="1"/>
    <col min="11" max="11" width="13.109375" bestFit="1" customWidth="1"/>
  </cols>
  <sheetData>
    <row r="1" spans="1:7" x14ac:dyDescent="0.25">
      <c r="A1" s="2" t="s">
        <v>20</v>
      </c>
    </row>
    <row r="2" spans="1:7" x14ac:dyDescent="0.25">
      <c r="A2" s="2"/>
    </row>
    <row r="4" spans="1:7" x14ac:dyDescent="0.25">
      <c r="A4" s="2" t="s">
        <v>19</v>
      </c>
    </row>
    <row r="5" spans="1:7" x14ac:dyDescent="0.25">
      <c r="B5" s="2" t="s">
        <v>2</v>
      </c>
    </row>
    <row r="6" spans="1:7" x14ac:dyDescent="0.25">
      <c r="B6" s="9" t="s">
        <v>17</v>
      </c>
      <c r="C6" s="4">
        <v>0</v>
      </c>
      <c r="D6" s="4">
        <v>1</v>
      </c>
      <c r="E6" s="4">
        <v>2</v>
      </c>
      <c r="F6" s="4">
        <v>4</v>
      </c>
      <c r="G6" s="6">
        <v>8</v>
      </c>
    </row>
    <row r="7" spans="1:7" x14ac:dyDescent="0.25">
      <c r="B7" s="159" t="s">
        <v>16</v>
      </c>
      <c r="C7" s="92">
        <v>1.1365262363576576</v>
      </c>
      <c r="D7" s="92">
        <v>1.1313202678102718</v>
      </c>
      <c r="E7" s="92">
        <v>1.4909999765448334</v>
      </c>
      <c r="F7" s="92">
        <v>1.1693017254474118</v>
      </c>
      <c r="G7" s="84">
        <v>2.058737325065056</v>
      </c>
    </row>
    <row r="8" spans="1:7" x14ac:dyDescent="0.25">
      <c r="B8" s="159"/>
      <c r="C8" s="92">
        <v>0.93952614244908828</v>
      </c>
      <c r="D8" s="92">
        <v>1.1430908224564125</v>
      </c>
      <c r="E8" s="92">
        <v>1.4205206229470404</v>
      </c>
      <c r="F8" s="92">
        <v>1.2949500690872766</v>
      </c>
      <c r="G8" s="84">
        <v>2.0034910565425306</v>
      </c>
    </row>
    <row r="9" spans="1:7" x14ac:dyDescent="0.25">
      <c r="B9" s="159"/>
      <c r="C9" s="92">
        <v>0.92394762119325413</v>
      </c>
      <c r="D9" s="92">
        <v>1.0461532970468768</v>
      </c>
      <c r="E9" s="92">
        <v>1.0429332625823617</v>
      </c>
      <c r="F9" s="92">
        <v>1.220227124720964</v>
      </c>
      <c r="G9" s="84">
        <v>1.0032657456795468</v>
      </c>
    </row>
    <row r="10" spans="1:7" x14ac:dyDescent="0.25">
      <c r="B10" s="159" t="s">
        <v>18</v>
      </c>
      <c r="C10" s="92">
        <v>1.0216518427353665</v>
      </c>
      <c r="D10" s="92">
        <v>1.3911492182160163</v>
      </c>
      <c r="E10" s="92">
        <v>1.7738946517988405</v>
      </c>
      <c r="F10" s="92">
        <v>5.2392601991316727</v>
      </c>
      <c r="G10" s="84">
        <v>7.3755582119817316</v>
      </c>
    </row>
    <row r="11" spans="1:7" x14ac:dyDescent="0.25">
      <c r="B11" s="159"/>
      <c r="C11" s="92">
        <v>0.94593438972018007</v>
      </c>
      <c r="D11" s="92">
        <v>1.4323270182081274</v>
      </c>
      <c r="E11" s="92">
        <v>2.0579679136264817</v>
      </c>
      <c r="F11" s="92">
        <v>4.6381192107217784</v>
      </c>
      <c r="G11" s="84">
        <v>8.3635881687602716</v>
      </c>
    </row>
    <row r="12" spans="1:7" x14ac:dyDescent="0.25">
      <c r="B12" s="160"/>
      <c r="C12" s="93">
        <v>1.0324137675444538</v>
      </c>
      <c r="D12" s="93">
        <v>1.3649080135727027</v>
      </c>
      <c r="E12" s="93">
        <v>1.8548259459756047</v>
      </c>
      <c r="F12" s="93">
        <v>4.2028502152734974</v>
      </c>
      <c r="G12" s="94">
        <v>8.0433691065893971</v>
      </c>
    </row>
    <row r="15" spans="1:7" x14ac:dyDescent="0.25">
      <c r="A15" s="2" t="s">
        <v>23</v>
      </c>
      <c r="C15" s="1"/>
      <c r="D15" s="1"/>
      <c r="E15" s="1"/>
      <c r="F15" s="1"/>
    </row>
    <row r="16" spans="1:7" ht="16.2" x14ac:dyDescent="0.25">
      <c r="B16" s="2" t="s">
        <v>204</v>
      </c>
    </row>
    <row r="17" spans="1:7" x14ac:dyDescent="0.25">
      <c r="B17" s="9" t="s">
        <v>21</v>
      </c>
      <c r="C17" s="5" t="s">
        <v>22</v>
      </c>
      <c r="D17" s="11"/>
      <c r="E17" s="12" t="s">
        <v>14</v>
      </c>
    </row>
    <row r="18" spans="1:7" x14ac:dyDescent="0.25">
      <c r="B18" s="89">
        <v>0.30939515299999998</v>
      </c>
      <c r="C18" s="83">
        <v>0.13231747199999999</v>
      </c>
      <c r="D18" s="15"/>
      <c r="E18" s="105">
        <v>4.777533576968372E-5</v>
      </c>
    </row>
    <row r="19" spans="1:7" x14ac:dyDescent="0.25">
      <c r="B19" s="89">
        <v>0.28858623</v>
      </c>
      <c r="C19" s="83">
        <v>0.140506983</v>
      </c>
      <c r="D19" s="15"/>
      <c r="E19" s="16"/>
    </row>
    <row r="20" spans="1:7" x14ac:dyDescent="0.25">
      <c r="B20" s="90">
        <v>0.30406001399999999</v>
      </c>
      <c r="C20" s="91">
        <v>0.117862354</v>
      </c>
      <c r="D20" s="19"/>
      <c r="E20" s="20"/>
    </row>
    <row r="21" spans="1:7" x14ac:dyDescent="0.25">
      <c r="B21" s="1"/>
      <c r="C21" s="1"/>
    </row>
    <row r="23" spans="1:7" x14ac:dyDescent="0.25">
      <c r="A23" s="2" t="s">
        <v>24</v>
      </c>
    </row>
    <row r="24" spans="1:7" x14ac:dyDescent="0.25">
      <c r="B24" s="2" t="s">
        <v>25</v>
      </c>
    </row>
    <row r="25" spans="1:7" x14ac:dyDescent="0.25">
      <c r="B25" s="9" t="s">
        <v>17</v>
      </c>
      <c r="C25" s="4">
        <v>0</v>
      </c>
      <c r="D25" s="4">
        <v>1</v>
      </c>
      <c r="E25" s="4">
        <v>2</v>
      </c>
      <c r="F25" s="4">
        <v>4</v>
      </c>
      <c r="G25" s="6">
        <v>8</v>
      </c>
    </row>
    <row r="26" spans="1:7" x14ac:dyDescent="0.25">
      <c r="B26" s="159" t="s">
        <v>16</v>
      </c>
      <c r="C26" s="85">
        <v>0.94680580720602558</v>
      </c>
      <c r="D26" s="85">
        <v>1.1316048498091715</v>
      </c>
      <c r="E26" s="85">
        <v>1.4201545996220855</v>
      </c>
      <c r="F26" s="85">
        <v>1.1440777080027502</v>
      </c>
      <c r="G26" s="86">
        <v>1.700003839585968</v>
      </c>
    </row>
    <row r="27" spans="1:7" x14ac:dyDescent="0.25">
      <c r="B27" s="159"/>
      <c r="C27" s="85">
        <v>0.8461947280155907</v>
      </c>
      <c r="D27" s="85">
        <v>0.87658498755326841</v>
      </c>
      <c r="E27" s="85">
        <v>1.9867674167330818</v>
      </c>
      <c r="F27" s="85">
        <v>1.8816229438464058</v>
      </c>
      <c r="G27" s="86">
        <v>1.4714401179280989</v>
      </c>
    </row>
    <row r="28" spans="1:7" x14ac:dyDescent="0.25">
      <c r="B28" s="159"/>
      <c r="C28" s="85">
        <v>1.2069994647783837</v>
      </c>
      <c r="D28" s="85">
        <v>0.97522878684164493</v>
      </c>
      <c r="E28" s="85">
        <v>1.7974371588755316</v>
      </c>
      <c r="F28" s="85">
        <v>1.9165157952954195</v>
      </c>
      <c r="G28" s="86">
        <v>1.0517284653165067</v>
      </c>
    </row>
    <row r="29" spans="1:7" x14ac:dyDescent="0.25">
      <c r="B29" s="159" t="s">
        <v>18</v>
      </c>
      <c r="C29" s="85">
        <v>1.176925</v>
      </c>
      <c r="D29" s="85">
        <v>1.6126590000000001</v>
      </c>
      <c r="E29" s="85">
        <v>4.5435309999999998</v>
      </c>
      <c r="F29" s="85">
        <v>3.2709630000000001</v>
      </c>
      <c r="G29" s="86">
        <v>2.7451789999999998</v>
      </c>
    </row>
    <row r="30" spans="1:7" x14ac:dyDescent="0.25">
      <c r="B30" s="159"/>
      <c r="C30" s="85">
        <v>0.99994400000000006</v>
      </c>
      <c r="D30" s="85">
        <v>1.925608</v>
      </c>
      <c r="E30" s="85">
        <v>4.7157119999999999</v>
      </c>
      <c r="F30" s="85">
        <v>3.4421179999999998</v>
      </c>
      <c r="G30" s="86">
        <v>2.7918449999999999</v>
      </c>
    </row>
    <row r="31" spans="1:7" x14ac:dyDescent="0.25">
      <c r="B31" s="160"/>
      <c r="C31" s="87">
        <v>0.82313099999999995</v>
      </c>
      <c r="D31" s="87">
        <v>1.68757</v>
      </c>
      <c r="E31" s="87">
        <v>4.2068019999999997</v>
      </c>
      <c r="F31" s="87">
        <v>3.403521</v>
      </c>
      <c r="G31" s="88">
        <v>2.6187209999999999</v>
      </c>
    </row>
    <row r="34" spans="1:2" x14ac:dyDescent="0.25">
      <c r="A34" s="2" t="s">
        <v>26</v>
      </c>
    </row>
    <row r="35" spans="1:2" x14ac:dyDescent="0.25">
      <c r="B35" s="2" t="s">
        <v>27</v>
      </c>
    </row>
    <row r="52" spans="1:13" x14ac:dyDescent="0.25">
      <c r="A52" s="2" t="s">
        <v>35</v>
      </c>
    </row>
    <row r="53" spans="1:13" x14ac:dyDescent="0.25">
      <c r="B53" s="2" t="s">
        <v>28</v>
      </c>
    </row>
    <row r="54" spans="1:13" x14ac:dyDescent="0.25">
      <c r="B54" s="22"/>
      <c r="C54" s="157" t="s">
        <v>12</v>
      </c>
      <c r="D54" s="157"/>
      <c r="E54" s="157"/>
      <c r="F54" s="157" t="s">
        <v>33</v>
      </c>
      <c r="G54" s="157"/>
      <c r="H54" s="157"/>
      <c r="I54" s="11"/>
      <c r="J54" s="12" t="s">
        <v>14</v>
      </c>
    </row>
    <row r="55" spans="1:13" x14ac:dyDescent="0.25">
      <c r="B55" s="23" t="s">
        <v>31</v>
      </c>
      <c r="C55" s="83">
        <v>0</v>
      </c>
      <c r="D55" s="83">
        <v>0</v>
      </c>
      <c r="E55" s="83">
        <v>0</v>
      </c>
      <c r="F55" s="83">
        <v>0</v>
      </c>
      <c r="G55" s="83">
        <v>0</v>
      </c>
      <c r="H55" s="83">
        <v>0</v>
      </c>
      <c r="I55" s="14"/>
      <c r="J55" s="24" t="s">
        <v>34</v>
      </c>
    </row>
    <row r="56" spans="1:13" x14ac:dyDescent="0.25">
      <c r="B56" s="23" t="s">
        <v>32</v>
      </c>
      <c r="C56" s="83">
        <v>0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14"/>
      <c r="J56" s="24" t="s">
        <v>34</v>
      </c>
    </row>
    <row r="57" spans="1:13" x14ac:dyDescent="0.25">
      <c r="B57" s="23" t="s">
        <v>29</v>
      </c>
      <c r="C57" s="83">
        <v>0.10849987333873781</v>
      </c>
      <c r="D57" s="83">
        <v>9.8491725228615698E-2</v>
      </c>
      <c r="E57" s="83">
        <v>8.3611373654810958E-2</v>
      </c>
      <c r="F57" s="83">
        <v>0.25932069753663661</v>
      </c>
      <c r="G57" s="83">
        <v>0.25360868607992276</v>
      </c>
      <c r="H57" s="83">
        <v>0.18785159501190496</v>
      </c>
      <c r="I57" s="14"/>
      <c r="J57" s="95">
        <v>4.7218048809456311E-3</v>
      </c>
    </row>
    <row r="58" spans="1:13" x14ac:dyDescent="0.25">
      <c r="B58" s="25" t="s">
        <v>30</v>
      </c>
      <c r="C58" s="91">
        <v>0</v>
      </c>
      <c r="D58" s="91">
        <v>0</v>
      </c>
      <c r="E58" s="91">
        <v>0</v>
      </c>
      <c r="F58" s="91">
        <v>0</v>
      </c>
      <c r="G58" s="91">
        <v>0</v>
      </c>
      <c r="H58" s="91">
        <v>0</v>
      </c>
      <c r="I58" s="18"/>
      <c r="J58" s="26" t="s">
        <v>34</v>
      </c>
    </row>
    <row r="61" spans="1:13" x14ac:dyDescent="0.25">
      <c r="A61" s="2" t="s">
        <v>36</v>
      </c>
    </row>
    <row r="62" spans="1:13" x14ac:dyDescent="0.25">
      <c r="B62" s="2" t="s">
        <v>37</v>
      </c>
    </row>
    <row r="63" spans="1:13" x14ac:dyDescent="0.25">
      <c r="B63" s="158" t="s">
        <v>12</v>
      </c>
      <c r="C63" s="157"/>
      <c r="D63" s="157"/>
      <c r="E63" s="157"/>
      <c r="F63" s="157"/>
      <c r="G63" s="157" t="s">
        <v>33</v>
      </c>
      <c r="H63" s="157"/>
      <c r="I63" s="157"/>
      <c r="J63" s="157"/>
      <c r="K63" s="157"/>
      <c r="L63" s="11"/>
      <c r="M63" s="12" t="s">
        <v>14</v>
      </c>
    </row>
    <row r="64" spans="1:13" x14ac:dyDescent="0.25">
      <c r="B64" s="17">
        <v>1.0503469999999999</v>
      </c>
      <c r="C64" s="91">
        <v>0.95486099999999996</v>
      </c>
      <c r="D64" s="91">
        <v>0.97222200000000003</v>
      </c>
      <c r="E64" s="91">
        <v>1.1284719999999999</v>
      </c>
      <c r="F64" s="91">
        <v>0.89409700000000003</v>
      </c>
      <c r="G64" s="91">
        <v>1.875</v>
      </c>
      <c r="H64" s="91">
        <v>1.7100690000000001</v>
      </c>
      <c r="I64" s="91">
        <v>1.7447919999999999</v>
      </c>
      <c r="J64" s="91">
        <v>2.3871530000000001</v>
      </c>
      <c r="K64" s="91">
        <v>1.657986</v>
      </c>
      <c r="L64" s="106"/>
      <c r="M64" s="107">
        <v>1.804539647511916E-3</v>
      </c>
    </row>
    <row r="66" spans="1:10" x14ac:dyDescent="0.25">
      <c r="C66" s="1"/>
      <c r="D66" s="1"/>
    </row>
    <row r="67" spans="1:10" x14ac:dyDescent="0.25">
      <c r="A67" s="2" t="s">
        <v>226</v>
      </c>
      <c r="C67" s="1"/>
      <c r="D67" s="1"/>
    </row>
    <row r="68" spans="1:10" x14ac:dyDescent="0.25">
      <c r="B68" s="2" t="s">
        <v>227</v>
      </c>
      <c r="C68" s="1"/>
      <c r="D68" s="1"/>
    </row>
    <row r="69" spans="1:10" x14ac:dyDescent="0.25">
      <c r="B69" s="9"/>
      <c r="C69" s="157" t="s">
        <v>220</v>
      </c>
      <c r="D69" s="157"/>
      <c r="E69" s="157"/>
      <c r="F69" s="157" t="s">
        <v>224</v>
      </c>
      <c r="G69" s="157"/>
      <c r="H69" s="157"/>
      <c r="I69" s="5"/>
      <c r="J69" s="154" t="s">
        <v>225</v>
      </c>
    </row>
    <row r="70" spans="1:10" x14ac:dyDescent="0.25">
      <c r="B70" s="23" t="s">
        <v>229</v>
      </c>
      <c r="C70" s="155">
        <v>8.1799999999999996E-5</v>
      </c>
      <c r="D70" s="155">
        <v>8.1799999999999996E-5</v>
      </c>
      <c r="E70" s="155">
        <v>8.1799999999999996E-5</v>
      </c>
      <c r="F70" s="155">
        <v>8.1799999999999996E-5</v>
      </c>
      <c r="G70" s="155">
        <v>8.1799999999999996E-5</v>
      </c>
      <c r="H70" s="155">
        <v>8.1799999999999996E-5</v>
      </c>
      <c r="I70" s="39"/>
      <c r="J70" s="21" t="s">
        <v>34</v>
      </c>
    </row>
    <row r="71" spans="1:10" x14ac:dyDescent="0.25">
      <c r="B71" s="25" t="s">
        <v>228</v>
      </c>
      <c r="C71" s="91">
        <v>5.3379000000000003E-2</v>
      </c>
      <c r="D71" s="91">
        <v>5.2167999999999999E-2</v>
      </c>
      <c r="E71" s="91">
        <v>5.0758999999999999E-2</v>
      </c>
      <c r="F71" s="91">
        <v>1.3553000000000001E-2</v>
      </c>
      <c r="G71" s="91">
        <v>1.4903E-2</v>
      </c>
      <c r="H71" s="91">
        <v>1.3131E-2</v>
      </c>
      <c r="I71" s="67"/>
      <c r="J71" s="119">
        <v>2.06105226593243E-6</v>
      </c>
    </row>
    <row r="74" spans="1:10" x14ac:dyDescent="0.25">
      <c r="A74" s="2" t="s">
        <v>232</v>
      </c>
      <c r="C74" s="1"/>
      <c r="D74" s="1"/>
    </row>
    <row r="75" spans="1:10" x14ac:dyDescent="0.25">
      <c r="B75" s="2" t="s">
        <v>227</v>
      </c>
      <c r="C75" s="1"/>
      <c r="D75" s="1"/>
    </row>
    <row r="76" spans="1:10" x14ac:dyDescent="0.25">
      <c r="B76" s="9"/>
      <c r="C76" s="157" t="s">
        <v>220</v>
      </c>
      <c r="D76" s="157"/>
      <c r="E76" s="157"/>
      <c r="F76" s="157" t="s">
        <v>221</v>
      </c>
      <c r="G76" s="157"/>
      <c r="H76" s="157"/>
      <c r="I76" s="5"/>
      <c r="J76" s="154" t="s">
        <v>225</v>
      </c>
    </row>
    <row r="77" spans="1:10" x14ac:dyDescent="0.25">
      <c r="B77" s="23" t="s">
        <v>229</v>
      </c>
      <c r="C77" s="155">
        <v>8.1799999999999996E-5</v>
      </c>
      <c r="D77" s="155">
        <v>8.1799999999999996E-5</v>
      </c>
      <c r="E77" s="155">
        <v>8.1799999999999996E-5</v>
      </c>
      <c r="F77" s="155">
        <v>8.1799999999999996E-5</v>
      </c>
      <c r="G77" s="155">
        <v>8.1799999999999996E-5</v>
      </c>
      <c r="H77" s="155">
        <v>8.1799999999999996E-5</v>
      </c>
      <c r="I77" s="39"/>
      <c r="J77" s="21" t="s">
        <v>34</v>
      </c>
    </row>
    <row r="78" spans="1:10" x14ac:dyDescent="0.25">
      <c r="B78" s="25" t="s">
        <v>118</v>
      </c>
      <c r="C78" s="91">
        <v>1.3769999999999999E-2</v>
      </c>
      <c r="D78" s="91">
        <v>1.7755E-2</v>
      </c>
      <c r="E78" s="91">
        <v>1.5949999999999999E-2</v>
      </c>
      <c r="F78" s="91">
        <v>0.146346</v>
      </c>
      <c r="G78" s="91">
        <v>0.12576999999999999</v>
      </c>
      <c r="H78" s="91">
        <v>0.128829</v>
      </c>
      <c r="I78" s="67"/>
      <c r="J78" s="119">
        <v>5.4886418621675203E-5</v>
      </c>
    </row>
    <row r="81" spans="1:10" x14ac:dyDescent="0.25">
      <c r="A81" s="2" t="s">
        <v>233</v>
      </c>
      <c r="C81" s="1"/>
      <c r="D81" s="1"/>
    </row>
    <row r="82" spans="1:10" x14ac:dyDescent="0.25">
      <c r="B82" s="2" t="s">
        <v>93</v>
      </c>
      <c r="C82" s="1"/>
      <c r="D82" s="1"/>
    </row>
    <row r="83" spans="1:10" x14ac:dyDescent="0.25">
      <c r="B83" s="9"/>
      <c r="C83" s="157" t="s">
        <v>220</v>
      </c>
      <c r="D83" s="157"/>
      <c r="E83" s="157"/>
      <c r="F83" s="157" t="s">
        <v>224</v>
      </c>
      <c r="G83" s="157"/>
      <c r="H83" s="157"/>
      <c r="I83" s="5"/>
      <c r="J83" s="154" t="s">
        <v>225</v>
      </c>
    </row>
    <row r="84" spans="1:10" x14ac:dyDescent="0.25">
      <c r="B84" s="23" t="s">
        <v>222</v>
      </c>
      <c r="C84" s="83">
        <v>0.92429899999999998</v>
      </c>
      <c r="D84" s="83">
        <v>1.019908</v>
      </c>
      <c r="E84" s="83">
        <v>1.055793</v>
      </c>
      <c r="F84" s="83">
        <v>0.49536200000000002</v>
      </c>
      <c r="G84" s="83">
        <v>0.58994999999999997</v>
      </c>
      <c r="H84" s="83">
        <v>0.63273699999999999</v>
      </c>
      <c r="I84" s="39"/>
      <c r="J84" s="21">
        <v>1.6000000000000001E-3</v>
      </c>
    </row>
    <row r="85" spans="1:10" x14ac:dyDescent="0.25">
      <c r="B85" s="25" t="s">
        <v>223</v>
      </c>
      <c r="C85" s="91">
        <v>0.88277099999999997</v>
      </c>
      <c r="D85" s="91">
        <v>1.072627</v>
      </c>
      <c r="E85" s="91">
        <v>1.044602</v>
      </c>
      <c r="F85" s="91">
        <v>0.69789100000000004</v>
      </c>
      <c r="G85" s="91">
        <v>0.63863199999999998</v>
      </c>
      <c r="H85" s="91">
        <v>0.62643099999999996</v>
      </c>
      <c r="I85" s="67"/>
      <c r="J85" s="27">
        <v>5.4000000000000003E-3</v>
      </c>
    </row>
    <row r="88" spans="1:10" x14ac:dyDescent="0.25">
      <c r="A88" s="2" t="s">
        <v>234</v>
      </c>
      <c r="C88" s="1"/>
      <c r="D88" s="1"/>
    </row>
    <row r="89" spans="1:10" x14ac:dyDescent="0.25">
      <c r="B89" s="2" t="s">
        <v>93</v>
      </c>
      <c r="C89" s="1"/>
      <c r="D89" s="1"/>
    </row>
    <row r="90" spans="1:10" x14ac:dyDescent="0.25">
      <c r="B90" s="44"/>
      <c r="C90" s="156" t="s">
        <v>220</v>
      </c>
      <c r="D90" s="156"/>
      <c r="E90" s="156"/>
      <c r="F90" s="157" t="s">
        <v>221</v>
      </c>
      <c r="G90" s="157"/>
      <c r="H90" s="157"/>
      <c r="I90" s="51"/>
      <c r="J90" s="12" t="s">
        <v>14</v>
      </c>
    </row>
    <row r="91" spans="1:10" x14ac:dyDescent="0.25">
      <c r="B91" s="23" t="s">
        <v>222</v>
      </c>
      <c r="C91" s="83">
        <v>0.981657</v>
      </c>
      <c r="D91" s="83">
        <v>0.96018000000000003</v>
      </c>
      <c r="E91" s="83">
        <v>1.058163</v>
      </c>
      <c r="F91" s="83">
        <v>9.1008499999999994</v>
      </c>
      <c r="G91" s="83">
        <v>8.7844800000000003</v>
      </c>
      <c r="H91" s="83">
        <v>9.0162399999999998</v>
      </c>
      <c r="I91" s="60"/>
      <c r="J91" s="124">
        <v>1.4364097686644461E-7</v>
      </c>
    </row>
    <row r="92" spans="1:10" x14ac:dyDescent="0.25">
      <c r="B92" s="25" t="s">
        <v>223</v>
      </c>
      <c r="C92" s="91">
        <v>1.017072</v>
      </c>
      <c r="D92" s="91">
        <v>1.0142869999999999</v>
      </c>
      <c r="E92" s="91">
        <v>0.96864099999999997</v>
      </c>
      <c r="F92" s="91">
        <v>2.5440459999999998</v>
      </c>
      <c r="G92" s="91">
        <v>2.623297</v>
      </c>
      <c r="H92" s="91">
        <v>2.4447730000000001</v>
      </c>
      <c r="I92" s="61"/>
      <c r="J92" s="129">
        <v>9.0430257240147199E-6</v>
      </c>
    </row>
  </sheetData>
  <mergeCells count="16">
    <mergeCell ref="F54:H54"/>
    <mergeCell ref="C69:E69"/>
    <mergeCell ref="F69:H69"/>
    <mergeCell ref="B7:B9"/>
    <mergeCell ref="B10:B12"/>
    <mergeCell ref="B26:B28"/>
    <mergeCell ref="B29:B31"/>
    <mergeCell ref="C54:E54"/>
    <mergeCell ref="C90:E90"/>
    <mergeCell ref="F90:H90"/>
    <mergeCell ref="G63:K63"/>
    <mergeCell ref="B63:F63"/>
    <mergeCell ref="C76:E76"/>
    <mergeCell ref="F76:H76"/>
    <mergeCell ref="C83:E83"/>
    <mergeCell ref="F83:H83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0"/>
  <sheetViews>
    <sheetView zoomScaleNormal="100" workbookViewId="0"/>
  </sheetViews>
  <sheetFormatPr defaultRowHeight="13.8" x14ac:dyDescent="0.25"/>
  <cols>
    <col min="2" max="2" width="20.6640625" customWidth="1"/>
    <col min="3" max="3" width="14" customWidth="1"/>
    <col min="4" max="4" width="11.44140625" customWidth="1"/>
    <col min="5" max="5" width="14.109375" customWidth="1"/>
    <col min="6" max="6" width="12.77734375" customWidth="1"/>
    <col min="7" max="7" width="12.109375" bestFit="1" customWidth="1"/>
    <col min="8" max="8" width="24.5546875" customWidth="1"/>
    <col min="9" max="9" width="9.77734375" customWidth="1"/>
    <col min="10" max="10" width="15.6640625" customWidth="1"/>
    <col min="11" max="11" width="14.5546875" customWidth="1"/>
    <col min="12" max="12" width="13.109375" bestFit="1" customWidth="1"/>
    <col min="16" max="16" width="10.109375" bestFit="1" customWidth="1"/>
  </cols>
  <sheetData>
    <row r="1" spans="1:13" x14ac:dyDescent="0.25">
      <c r="A1" s="2" t="s">
        <v>38</v>
      </c>
    </row>
    <row r="3" spans="1:13" x14ac:dyDescent="0.25">
      <c r="A3" s="2" t="s">
        <v>55</v>
      </c>
    </row>
    <row r="4" spans="1:13" ht="16.2" x14ac:dyDescent="0.25">
      <c r="B4" s="2" t="s">
        <v>204</v>
      </c>
      <c r="K4" s="3"/>
    </row>
    <row r="5" spans="1:13" x14ac:dyDescent="0.25">
      <c r="B5" s="9" t="s">
        <v>42</v>
      </c>
      <c r="C5" s="5" t="s">
        <v>39</v>
      </c>
      <c r="D5" s="5" t="s">
        <v>40</v>
      </c>
      <c r="E5" s="10" t="s">
        <v>41</v>
      </c>
      <c r="K5" s="3"/>
    </row>
    <row r="6" spans="1:13" x14ac:dyDescent="0.25">
      <c r="B6" s="13">
        <v>0.13839299999999999</v>
      </c>
      <c r="C6" s="14">
        <v>0.18926000000000001</v>
      </c>
      <c r="D6" s="14">
        <v>0.197018</v>
      </c>
      <c r="E6" s="24">
        <v>0.18924099999999999</v>
      </c>
      <c r="K6" s="3"/>
    </row>
    <row r="7" spans="1:13" x14ac:dyDescent="0.25">
      <c r="B7" s="13">
        <v>0.136652</v>
      </c>
      <c r="C7" s="14">
        <v>0.18587000000000001</v>
      </c>
      <c r="D7" s="14">
        <v>0.18493799999999999</v>
      </c>
      <c r="E7" s="24">
        <v>0.16042000000000001</v>
      </c>
      <c r="K7" s="3"/>
      <c r="L7" s="45"/>
      <c r="M7" s="3"/>
    </row>
    <row r="8" spans="1:13" x14ac:dyDescent="0.25">
      <c r="B8" s="17">
        <v>0.123955</v>
      </c>
      <c r="C8" s="18">
        <v>0.185811</v>
      </c>
      <c r="D8" s="18">
        <v>0.20204900000000001</v>
      </c>
      <c r="E8" s="26">
        <v>0.15416099999999999</v>
      </c>
      <c r="K8" s="3"/>
      <c r="L8" s="45"/>
      <c r="M8" s="3"/>
    </row>
    <row r="9" spans="1:13" x14ac:dyDescent="0.25">
      <c r="K9" s="3"/>
      <c r="L9" s="45"/>
      <c r="M9" s="3"/>
    </row>
    <row r="10" spans="1:13" x14ac:dyDescent="0.25">
      <c r="B10" s="28" t="s">
        <v>43</v>
      </c>
      <c r="C10" s="29"/>
      <c r="D10" s="29"/>
      <c r="E10" s="29"/>
      <c r="F10" s="30"/>
      <c r="G10" s="29"/>
      <c r="H10" s="31"/>
      <c r="I10" s="32"/>
      <c r="K10" s="3"/>
      <c r="L10" s="45"/>
      <c r="M10" s="3"/>
    </row>
    <row r="11" spans="1:13" ht="14.4" x14ac:dyDescent="0.25">
      <c r="B11" s="33"/>
      <c r="C11" s="41" t="s">
        <v>44</v>
      </c>
      <c r="D11" s="41" t="s">
        <v>45</v>
      </c>
      <c r="E11" s="41" t="s">
        <v>46</v>
      </c>
      <c r="F11" s="42" t="s">
        <v>47</v>
      </c>
      <c r="G11" s="41" t="s">
        <v>203</v>
      </c>
      <c r="H11" s="40"/>
      <c r="I11" s="34"/>
      <c r="K11" s="3"/>
      <c r="L11" s="45"/>
      <c r="M11" s="3"/>
    </row>
    <row r="12" spans="1:13" x14ac:dyDescent="0.25">
      <c r="B12" s="35" t="s">
        <v>48</v>
      </c>
      <c r="C12" s="41">
        <v>7.0000000000000001E-3</v>
      </c>
      <c r="D12" s="42">
        <v>3</v>
      </c>
      <c r="E12" s="41">
        <v>2E-3</v>
      </c>
      <c r="F12" s="41">
        <v>18.388999999999999</v>
      </c>
      <c r="G12" s="41">
        <v>1E-3</v>
      </c>
      <c r="H12" s="40"/>
      <c r="I12" s="34"/>
      <c r="K12" s="3"/>
      <c r="L12" s="45"/>
      <c r="M12" s="3"/>
    </row>
    <row r="13" spans="1:13" ht="14.4" x14ac:dyDescent="0.25">
      <c r="B13" s="8" t="s">
        <v>49</v>
      </c>
      <c r="C13" s="41">
        <v>1E-3</v>
      </c>
      <c r="D13" s="42">
        <v>8</v>
      </c>
      <c r="E13" s="77">
        <v>1.2300000000000001E-4</v>
      </c>
      <c r="F13" s="43"/>
      <c r="G13" s="41"/>
      <c r="H13" s="40"/>
      <c r="I13" s="34"/>
      <c r="K13" s="3"/>
      <c r="L13" s="45"/>
      <c r="M13" s="3"/>
    </row>
    <row r="14" spans="1:13" x14ac:dyDescent="0.25">
      <c r="B14" s="35" t="s">
        <v>50</v>
      </c>
      <c r="C14" s="41">
        <v>8.0000000000000002E-3</v>
      </c>
      <c r="D14" s="42">
        <v>11</v>
      </c>
      <c r="E14" s="41"/>
      <c r="F14" s="41"/>
      <c r="G14" s="41"/>
      <c r="H14" s="40"/>
      <c r="I14" s="34"/>
      <c r="K14" s="3"/>
      <c r="L14" s="45"/>
      <c r="M14" s="3"/>
    </row>
    <row r="15" spans="1:13" ht="14.4" x14ac:dyDescent="0.25">
      <c r="B15" s="35" t="s">
        <v>53</v>
      </c>
      <c r="C15" s="41"/>
      <c r="D15" s="41"/>
      <c r="E15" s="41"/>
      <c r="F15" s="41"/>
      <c r="G15" s="41"/>
      <c r="H15" s="40"/>
      <c r="I15" s="34"/>
      <c r="K15" s="3"/>
      <c r="L15" s="45"/>
      <c r="M15" s="3"/>
    </row>
    <row r="16" spans="1:13" x14ac:dyDescent="0.25">
      <c r="B16" s="35" t="s">
        <v>54</v>
      </c>
      <c r="C16" s="41" t="s">
        <v>51</v>
      </c>
      <c r="D16" s="39" t="s">
        <v>42</v>
      </c>
      <c r="E16" s="39" t="s">
        <v>39</v>
      </c>
      <c r="F16" s="39" t="s">
        <v>40</v>
      </c>
      <c r="G16" s="39" t="s">
        <v>41</v>
      </c>
      <c r="H16" s="40"/>
      <c r="I16" s="34"/>
      <c r="L16" s="45"/>
      <c r="M16" s="3"/>
    </row>
    <row r="17" spans="1:13" x14ac:dyDescent="0.25">
      <c r="B17" s="23" t="s">
        <v>42</v>
      </c>
      <c r="C17" s="41">
        <v>0.13299999999999998</v>
      </c>
      <c r="D17" s="41" t="s">
        <v>52</v>
      </c>
      <c r="E17" s="41">
        <v>2E-3</v>
      </c>
      <c r="F17" s="41">
        <v>1E-3</v>
      </c>
      <c r="G17" s="41">
        <v>0.02</v>
      </c>
      <c r="H17" s="40"/>
      <c r="I17" s="34"/>
      <c r="L17" s="45"/>
      <c r="M17" s="3"/>
    </row>
    <row r="18" spans="1:13" x14ac:dyDescent="0.25">
      <c r="B18" s="23" t="s">
        <v>39</v>
      </c>
      <c r="C18" s="41">
        <v>0.18698033333333333</v>
      </c>
      <c r="D18" s="41">
        <v>5.3980332999999998E-2</v>
      </c>
      <c r="E18" s="41"/>
      <c r="F18" s="41">
        <v>0.83099999999999996</v>
      </c>
      <c r="G18" s="41">
        <v>0.23200000000000001</v>
      </c>
      <c r="H18" s="40"/>
      <c r="I18" s="34"/>
      <c r="L18" s="45"/>
      <c r="M18" s="3"/>
    </row>
    <row r="19" spans="1:13" x14ac:dyDescent="0.25">
      <c r="B19" s="23" t="s">
        <v>40</v>
      </c>
      <c r="C19" s="41">
        <v>0.19466833333333333</v>
      </c>
      <c r="D19" s="41">
        <v>6.1668332999999999E-2</v>
      </c>
      <c r="E19" s="41">
        <v>7.6880000000000004E-3</v>
      </c>
      <c r="F19" s="41"/>
      <c r="G19" s="41">
        <v>7.1999999999999995E-2</v>
      </c>
      <c r="H19" s="40"/>
      <c r="I19" s="34"/>
    </row>
    <row r="20" spans="1:13" x14ac:dyDescent="0.25">
      <c r="B20" s="25" t="s">
        <v>41</v>
      </c>
      <c r="C20" s="36">
        <v>0.16794066666666665</v>
      </c>
      <c r="D20" s="36">
        <v>3.4940667000000002E-2</v>
      </c>
      <c r="E20" s="36">
        <v>1.9039667E-2</v>
      </c>
      <c r="F20" s="36">
        <v>2.6727667E-2</v>
      </c>
      <c r="G20" s="36"/>
      <c r="H20" s="37"/>
      <c r="I20" s="38"/>
    </row>
    <row r="22" spans="1:13" x14ac:dyDescent="0.25">
      <c r="D22" s="7"/>
    </row>
    <row r="23" spans="1:13" x14ac:dyDescent="0.25">
      <c r="A23" s="2" t="s">
        <v>56</v>
      </c>
    </row>
    <row r="24" spans="1:13" x14ac:dyDescent="0.25">
      <c r="B24" s="2" t="s">
        <v>57</v>
      </c>
    </row>
    <row r="25" spans="1:13" x14ac:dyDescent="0.25">
      <c r="B25" s="44"/>
      <c r="C25" s="157" t="s">
        <v>58</v>
      </c>
      <c r="D25" s="157"/>
      <c r="E25" s="157"/>
      <c r="F25" s="157" t="s">
        <v>59</v>
      </c>
      <c r="G25" s="157"/>
      <c r="H25" s="161"/>
      <c r="K25" s="83"/>
    </row>
    <row r="26" spans="1:13" x14ac:dyDescent="0.25">
      <c r="B26" s="23" t="s">
        <v>42</v>
      </c>
      <c r="C26" s="83">
        <v>9.6740000000000003E-3</v>
      </c>
      <c r="D26" s="83">
        <v>9.8659999999999998E-3</v>
      </c>
      <c r="E26" s="83">
        <v>9.3270000000000002E-3</v>
      </c>
      <c r="F26" s="83">
        <v>6.0317000000000003E-2</v>
      </c>
      <c r="G26" s="83">
        <v>6.2081999999999998E-2</v>
      </c>
      <c r="H26" s="95">
        <v>6.0088000000000003E-2</v>
      </c>
      <c r="K26" s="83"/>
      <c r="L26" s="45"/>
      <c r="M26" s="1"/>
    </row>
    <row r="27" spans="1:13" x14ac:dyDescent="0.25">
      <c r="B27" s="23" t="s">
        <v>39</v>
      </c>
      <c r="C27" s="122">
        <v>8.1771299999999994E-5</v>
      </c>
      <c r="D27" s="122">
        <v>8.1771299999999994E-5</v>
      </c>
      <c r="E27" s="122">
        <v>8.1771299999999994E-5</v>
      </c>
      <c r="F27" s="122">
        <v>8.1771299999999994E-5</v>
      </c>
      <c r="G27" s="122">
        <v>8.1771299999999994E-5</v>
      </c>
      <c r="H27" s="124">
        <v>8.1771299999999994E-5</v>
      </c>
      <c r="K27" s="83"/>
      <c r="L27" s="45"/>
      <c r="M27" s="1"/>
    </row>
    <row r="28" spans="1:13" x14ac:dyDescent="0.25">
      <c r="B28" s="23" t="s">
        <v>40</v>
      </c>
      <c r="C28" s="122">
        <v>8.1771299999999994E-5</v>
      </c>
      <c r="D28" s="122">
        <v>8.1771299999999994E-5</v>
      </c>
      <c r="E28" s="122">
        <v>8.1771299999999994E-5</v>
      </c>
      <c r="F28" s="83">
        <v>6.7210000000000004E-3</v>
      </c>
      <c r="G28" s="83">
        <v>6.483E-3</v>
      </c>
      <c r="H28" s="95">
        <v>6.5100000000000002E-3</v>
      </c>
      <c r="K28" s="122"/>
      <c r="L28" s="45"/>
      <c r="M28" s="1"/>
    </row>
    <row r="29" spans="1:13" x14ac:dyDescent="0.25">
      <c r="B29" s="25" t="s">
        <v>41</v>
      </c>
      <c r="C29" s="123">
        <v>8.1771299999999994E-5</v>
      </c>
      <c r="D29" s="123">
        <v>8.1771299999999994E-5</v>
      </c>
      <c r="E29" s="123">
        <v>8.1771299999999994E-5</v>
      </c>
      <c r="F29" s="123">
        <v>8.1771299999999994E-5</v>
      </c>
      <c r="G29" s="123">
        <v>8.1771299999999994E-5</v>
      </c>
      <c r="H29" s="129">
        <v>8.1771299999999994E-5</v>
      </c>
      <c r="K29" s="122"/>
      <c r="L29" s="45"/>
      <c r="M29" s="1"/>
    </row>
    <row r="30" spans="1:13" x14ac:dyDescent="0.25">
      <c r="K30" s="122"/>
      <c r="L30" s="45"/>
      <c r="M30" s="1"/>
    </row>
    <row r="31" spans="1:13" x14ac:dyDescent="0.25">
      <c r="B31" s="2" t="s">
        <v>58</v>
      </c>
      <c r="K31" s="122"/>
      <c r="L31" s="45"/>
      <c r="M31" s="1"/>
    </row>
    <row r="32" spans="1:13" x14ac:dyDescent="0.25">
      <c r="B32" s="28" t="s">
        <v>43</v>
      </c>
      <c r="C32" s="29"/>
      <c r="D32" s="29"/>
      <c r="E32" s="29"/>
      <c r="F32" s="30"/>
      <c r="G32" s="29"/>
      <c r="H32" s="31"/>
      <c r="I32" s="32"/>
      <c r="K32" s="122"/>
      <c r="L32" s="45"/>
      <c r="M32" s="1"/>
    </row>
    <row r="33" spans="2:13" ht="14.4" x14ac:dyDescent="0.25">
      <c r="B33" s="33"/>
      <c r="C33" s="41" t="s">
        <v>44</v>
      </c>
      <c r="D33" s="41" t="s">
        <v>45</v>
      </c>
      <c r="E33" s="41" t="s">
        <v>46</v>
      </c>
      <c r="F33" s="42" t="s">
        <v>47</v>
      </c>
      <c r="G33" s="41" t="s">
        <v>203</v>
      </c>
      <c r="H33" s="40"/>
      <c r="I33" s="34"/>
      <c r="K33" s="122"/>
      <c r="L33" s="45"/>
      <c r="M33" s="1"/>
    </row>
    <row r="34" spans="2:13" x14ac:dyDescent="0.25">
      <c r="B34" s="35" t="s">
        <v>48</v>
      </c>
      <c r="C34" s="77">
        <v>2.05E-4</v>
      </c>
      <c r="D34" s="48">
        <v>3</v>
      </c>
      <c r="E34" s="77">
        <v>6.7999999999999999E-5</v>
      </c>
      <c r="F34" s="41">
        <v>2932.4681679999999</v>
      </c>
      <c r="G34" s="41">
        <v>0</v>
      </c>
      <c r="H34" s="40"/>
      <c r="I34" s="34"/>
      <c r="K34" s="122"/>
      <c r="L34" s="45"/>
      <c r="M34" s="1"/>
    </row>
    <row r="35" spans="2:13" ht="14.4" x14ac:dyDescent="0.25">
      <c r="B35" s="8" t="s">
        <v>49</v>
      </c>
      <c r="C35" s="77">
        <v>0</v>
      </c>
      <c r="D35" s="48">
        <v>8</v>
      </c>
      <c r="E35" s="77">
        <v>0</v>
      </c>
      <c r="F35" s="47"/>
      <c r="G35" s="46"/>
      <c r="H35" s="40"/>
      <c r="I35" s="34"/>
      <c r="K35" s="122"/>
      <c r="L35" s="45"/>
      <c r="M35" s="1"/>
    </row>
    <row r="36" spans="2:13" x14ac:dyDescent="0.25">
      <c r="B36" s="35" t="s">
        <v>50</v>
      </c>
      <c r="C36" s="77">
        <v>2.05E-4</v>
      </c>
      <c r="D36" s="48">
        <v>11</v>
      </c>
      <c r="E36" s="46"/>
      <c r="F36" s="46"/>
      <c r="G36" s="46"/>
      <c r="H36" s="40"/>
      <c r="I36" s="34"/>
      <c r="K36" s="122"/>
      <c r="L36" s="45"/>
      <c r="M36" s="1"/>
    </row>
    <row r="37" spans="2:13" ht="14.4" x14ac:dyDescent="0.25">
      <c r="B37" s="35" t="s">
        <v>53</v>
      </c>
      <c r="C37" s="41"/>
      <c r="D37" s="41"/>
      <c r="E37" s="41"/>
      <c r="F37" s="41"/>
      <c r="G37" s="41"/>
      <c r="H37" s="40"/>
      <c r="I37" s="34"/>
      <c r="J37" s="45"/>
      <c r="K37" s="1"/>
      <c r="L37" s="45"/>
      <c r="M37" s="1"/>
    </row>
    <row r="38" spans="2:13" x14ac:dyDescent="0.25">
      <c r="B38" s="35" t="s">
        <v>54</v>
      </c>
      <c r="C38" s="41" t="s">
        <v>51</v>
      </c>
      <c r="D38" s="39" t="s">
        <v>42</v>
      </c>
      <c r="E38" s="39" t="s">
        <v>39</v>
      </c>
      <c r="F38" s="39" t="s">
        <v>40</v>
      </c>
      <c r="G38" s="39" t="s">
        <v>41</v>
      </c>
      <c r="H38" s="40"/>
      <c r="I38" s="34"/>
    </row>
    <row r="39" spans="2:13" x14ac:dyDescent="0.25">
      <c r="B39" s="23" t="s">
        <v>42</v>
      </c>
      <c r="C39" s="41">
        <v>9.6223333333333352E-3</v>
      </c>
      <c r="D39" s="41" t="s">
        <v>52</v>
      </c>
      <c r="E39" s="41">
        <v>0</v>
      </c>
      <c r="F39" s="41">
        <v>0</v>
      </c>
      <c r="G39" s="41">
        <v>0</v>
      </c>
      <c r="H39" s="40"/>
      <c r="I39" s="34"/>
    </row>
    <row r="40" spans="2:13" x14ac:dyDescent="0.25">
      <c r="B40" s="23" t="s">
        <v>39</v>
      </c>
      <c r="C40" s="122">
        <v>8.1771299999999994E-5</v>
      </c>
      <c r="D40" s="41">
        <v>9.5405332999999991E-3</v>
      </c>
      <c r="E40" s="41"/>
      <c r="F40" s="41">
        <v>1</v>
      </c>
      <c r="G40" s="41">
        <v>1</v>
      </c>
      <c r="H40" s="40"/>
      <c r="I40" s="34"/>
    </row>
    <row r="41" spans="2:13" x14ac:dyDescent="0.25">
      <c r="B41" s="23" t="s">
        <v>40</v>
      </c>
      <c r="C41" s="122">
        <v>8.1771299999999994E-5</v>
      </c>
      <c r="D41" s="41">
        <v>9.5405332999999991E-3</v>
      </c>
      <c r="E41" s="77">
        <v>0</v>
      </c>
      <c r="F41" s="77"/>
      <c r="G41" s="41">
        <v>1</v>
      </c>
      <c r="H41" s="40"/>
      <c r="I41" s="34"/>
    </row>
    <row r="42" spans="2:13" x14ac:dyDescent="0.25">
      <c r="B42" s="25" t="s">
        <v>41</v>
      </c>
      <c r="C42" s="123">
        <v>8.1771299999999994E-5</v>
      </c>
      <c r="D42" s="36">
        <v>9.5405620000000007E-3</v>
      </c>
      <c r="E42" s="108">
        <v>0</v>
      </c>
      <c r="F42" s="108">
        <v>0</v>
      </c>
      <c r="G42" s="36"/>
      <c r="H42" s="37"/>
      <c r="I42" s="38"/>
    </row>
    <row r="44" spans="2:13" x14ac:dyDescent="0.25">
      <c r="B44" s="2" t="s">
        <v>59</v>
      </c>
    </row>
    <row r="45" spans="2:13" x14ac:dyDescent="0.25">
      <c r="B45" s="28" t="s">
        <v>43</v>
      </c>
      <c r="C45" s="29"/>
      <c r="D45" s="29"/>
      <c r="E45" s="29"/>
      <c r="F45" s="30"/>
      <c r="G45" s="29"/>
      <c r="H45" s="31"/>
      <c r="I45" s="32"/>
      <c r="K45" s="83"/>
    </row>
    <row r="46" spans="2:13" ht="14.4" x14ac:dyDescent="0.25">
      <c r="B46" s="33"/>
      <c r="C46" s="41" t="s">
        <v>44</v>
      </c>
      <c r="D46" s="41" t="s">
        <v>45</v>
      </c>
      <c r="E46" s="41" t="s">
        <v>46</v>
      </c>
      <c r="F46" s="42" t="s">
        <v>47</v>
      </c>
      <c r="G46" s="41" t="s">
        <v>203</v>
      </c>
      <c r="H46" s="40"/>
      <c r="I46" s="34"/>
      <c r="K46" s="83"/>
    </row>
    <row r="47" spans="2:13" x14ac:dyDescent="0.25">
      <c r="B47" s="35" t="s">
        <v>48</v>
      </c>
      <c r="C47" s="77">
        <v>7.8079999999999998E-3</v>
      </c>
      <c r="D47" s="48">
        <v>3</v>
      </c>
      <c r="E47" s="77">
        <v>3.0000000000000001E-3</v>
      </c>
      <c r="F47" s="41">
        <v>8486.8072059999995</v>
      </c>
      <c r="G47" s="41">
        <v>0</v>
      </c>
      <c r="H47" s="40"/>
      <c r="I47" s="34"/>
      <c r="K47" s="83"/>
    </row>
    <row r="48" spans="2:13" ht="14.4" x14ac:dyDescent="0.25">
      <c r="B48" s="8" t="s">
        <v>49</v>
      </c>
      <c r="C48" s="77">
        <v>1.9999999999999999E-6</v>
      </c>
      <c r="D48" s="48">
        <v>8</v>
      </c>
      <c r="E48" s="77">
        <v>0</v>
      </c>
      <c r="F48" s="47"/>
      <c r="G48" s="46"/>
      <c r="H48" s="40"/>
      <c r="I48" s="34"/>
      <c r="K48" s="122"/>
    </row>
    <row r="49" spans="1:14" x14ac:dyDescent="0.25">
      <c r="B49" s="35" t="s">
        <v>50</v>
      </c>
      <c r="C49" s="77">
        <v>7.8100000000000001E-3</v>
      </c>
      <c r="D49" s="48">
        <v>11</v>
      </c>
      <c r="E49" s="46"/>
      <c r="F49" s="46"/>
      <c r="G49" s="46"/>
      <c r="H49" s="40"/>
      <c r="I49" s="34"/>
      <c r="K49" s="122"/>
    </row>
    <row r="50" spans="1:14" ht="14.4" x14ac:dyDescent="0.25">
      <c r="B50" s="35" t="s">
        <v>53</v>
      </c>
      <c r="C50" s="41"/>
      <c r="D50" s="41"/>
      <c r="E50" s="41"/>
      <c r="F50" s="41"/>
      <c r="G50" s="41"/>
      <c r="H50" s="40"/>
      <c r="I50" s="34"/>
      <c r="K50" s="122"/>
    </row>
    <row r="51" spans="1:14" x14ac:dyDescent="0.25">
      <c r="B51" s="35" t="s">
        <v>54</v>
      </c>
      <c r="C51" s="41" t="s">
        <v>51</v>
      </c>
      <c r="D51" s="39" t="s">
        <v>42</v>
      </c>
      <c r="E51" s="39" t="s">
        <v>39</v>
      </c>
      <c r="F51" s="39" t="s">
        <v>40</v>
      </c>
      <c r="G51" s="39" t="s">
        <v>41</v>
      </c>
      <c r="H51" s="40"/>
      <c r="I51" s="34"/>
      <c r="K51" s="83"/>
    </row>
    <row r="52" spans="1:14" x14ac:dyDescent="0.25">
      <c r="B52" s="23" t="s">
        <v>42</v>
      </c>
      <c r="C52" s="41">
        <v>6.0829000000000001E-2</v>
      </c>
      <c r="D52" s="41" t="s">
        <v>52</v>
      </c>
      <c r="E52" s="41">
        <v>0</v>
      </c>
      <c r="F52" s="41">
        <v>0</v>
      </c>
      <c r="G52" s="41">
        <v>0</v>
      </c>
      <c r="H52" s="40"/>
      <c r="I52" s="34"/>
      <c r="K52" s="83"/>
    </row>
    <row r="53" spans="1:14" x14ac:dyDescent="0.25">
      <c r="B53" s="23" t="s">
        <v>60</v>
      </c>
      <c r="C53" s="41">
        <v>8.1799999999999996E-5</v>
      </c>
      <c r="D53" s="41">
        <v>6.0747200000000001E-2</v>
      </c>
      <c r="E53" s="41"/>
      <c r="F53" s="77">
        <v>3.0000000000000001E-6</v>
      </c>
      <c r="G53" s="41">
        <v>1</v>
      </c>
      <c r="H53" s="40"/>
      <c r="I53" s="34"/>
      <c r="K53" s="83"/>
    </row>
    <row r="54" spans="1:14" x14ac:dyDescent="0.25">
      <c r="B54" s="23" t="s">
        <v>40</v>
      </c>
      <c r="C54" s="41">
        <v>6.5713333333333344E-3</v>
      </c>
      <c r="D54" s="41">
        <v>5.4257666699999998E-2</v>
      </c>
      <c r="E54" s="77">
        <v>6.4895333000000001E-3</v>
      </c>
      <c r="F54" s="77"/>
      <c r="G54" s="77">
        <v>3.0000000000000001E-6</v>
      </c>
      <c r="H54" s="40"/>
      <c r="I54" s="34"/>
      <c r="K54" s="122"/>
    </row>
    <row r="55" spans="1:14" x14ac:dyDescent="0.25">
      <c r="B55" s="25" t="s">
        <v>41</v>
      </c>
      <c r="C55" s="36">
        <v>8.1771299999999994E-5</v>
      </c>
      <c r="D55" s="36">
        <v>6.0747228700000003E-2</v>
      </c>
      <c r="E55" s="108">
        <v>0</v>
      </c>
      <c r="F55" s="108">
        <v>6.4900000000000001E-3</v>
      </c>
      <c r="G55" s="36"/>
      <c r="H55" s="37"/>
      <c r="I55" s="38"/>
      <c r="K55" s="122"/>
    </row>
    <row r="56" spans="1:14" x14ac:dyDescent="0.25">
      <c r="K56" s="122"/>
    </row>
    <row r="58" spans="1:14" x14ac:dyDescent="0.25">
      <c r="A58" s="2" t="s">
        <v>61</v>
      </c>
    </row>
    <row r="59" spans="1:14" x14ac:dyDescent="0.25">
      <c r="B59" s="2" t="s">
        <v>194</v>
      </c>
      <c r="L59" s="83"/>
    </row>
    <row r="60" spans="1:14" x14ac:dyDescent="0.25">
      <c r="B60" s="44"/>
      <c r="C60" s="157" t="s">
        <v>58</v>
      </c>
      <c r="D60" s="157"/>
      <c r="E60" s="157"/>
      <c r="F60" s="157" t="s">
        <v>59</v>
      </c>
      <c r="G60" s="157"/>
      <c r="H60" s="161"/>
      <c r="L60" s="83"/>
      <c r="N60" s="1"/>
    </row>
    <row r="61" spans="1:14" x14ac:dyDescent="0.25">
      <c r="B61" s="23" t="s">
        <v>42</v>
      </c>
      <c r="C61" s="83">
        <v>5.7246810000000004</v>
      </c>
      <c r="D61" s="83">
        <v>5.6859580000000003</v>
      </c>
      <c r="E61" s="83">
        <v>5.9003909999999999</v>
      </c>
      <c r="F61" s="83">
        <v>10.41103</v>
      </c>
      <c r="G61" s="83">
        <v>10.259320000000001</v>
      </c>
      <c r="H61" s="95">
        <v>10.46693</v>
      </c>
      <c r="L61" s="83"/>
      <c r="N61" s="1"/>
    </row>
    <row r="62" spans="1:14" x14ac:dyDescent="0.25">
      <c r="B62" s="23" t="s">
        <v>39</v>
      </c>
      <c r="C62" s="83">
        <v>0.14224000000000001</v>
      </c>
      <c r="D62" s="83">
        <v>0.17760000000000001</v>
      </c>
      <c r="E62" s="83">
        <v>0.17605399999999999</v>
      </c>
      <c r="F62" s="83">
        <v>2.1871260000000001</v>
      </c>
      <c r="G62" s="83">
        <v>2.2147600000000001</v>
      </c>
      <c r="H62" s="95">
        <v>2.1433119999999999</v>
      </c>
      <c r="L62" s="83"/>
      <c r="N62" s="1"/>
    </row>
    <row r="63" spans="1:14" x14ac:dyDescent="0.25">
      <c r="B63" s="23" t="s">
        <v>40</v>
      </c>
      <c r="C63" s="83">
        <v>0.19541600000000001</v>
      </c>
      <c r="D63" s="83">
        <v>0.18332599999999999</v>
      </c>
      <c r="E63" s="83">
        <v>0.21541399999999999</v>
      </c>
      <c r="F63" s="83">
        <v>4.1707460000000003</v>
      </c>
      <c r="G63" s="83">
        <v>4.2418300000000002</v>
      </c>
      <c r="H63" s="95">
        <v>3.9984899999999999</v>
      </c>
      <c r="L63" s="83"/>
    </row>
    <row r="64" spans="1:14" x14ac:dyDescent="0.25">
      <c r="B64" s="25" t="s">
        <v>41</v>
      </c>
      <c r="C64" s="91">
        <v>4.2250000000000003E-2</v>
      </c>
      <c r="D64" s="91">
        <v>4.2250000000000003E-2</v>
      </c>
      <c r="E64" s="91">
        <v>4.2250000000000003E-2</v>
      </c>
      <c r="F64" s="91">
        <v>2.0080529999999999</v>
      </c>
      <c r="G64" s="91">
        <v>1.9939640000000001</v>
      </c>
      <c r="H64" s="96">
        <v>1.9360599999999999</v>
      </c>
      <c r="L64" s="83"/>
      <c r="M64" s="1"/>
      <c r="N64" s="1"/>
    </row>
    <row r="65" spans="2:14" x14ac:dyDescent="0.25">
      <c r="L65" s="83"/>
      <c r="N65" s="1"/>
    </row>
    <row r="66" spans="2:14" x14ac:dyDescent="0.25">
      <c r="B66" s="2" t="s">
        <v>58</v>
      </c>
      <c r="L66" s="83"/>
      <c r="N66" s="1"/>
    </row>
    <row r="67" spans="2:14" x14ac:dyDescent="0.25">
      <c r="B67" s="28" t="s">
        <v>43</v>
      </c>
      <c r="C67" s="29"/>
      <c r="D67" s="29"/>
      <c r="E67" s="29"/>
      <c r="F67" s="30"/>
      <c r="G67" s="29"/>
      <c r="H67" s="31"/>
      <c r="I67" s="32"/>
      <c r="L67" s="83"/>
      <c r="N67" s="1"/>
    </row>
    <row r="68" spans="2:14" ht="14.4" x14ac:dyDescent="0.25">
      <c r="B68" s="33"/>
      <c r="C68" s="41" t="s">
        <v>44</v>
      </c>
      <c r="D68" s="41" t="s">
        <v>45</v>
      </c>
      <c r="E68" s="41" t="s">
        <v>46</v>
      </c>
      <c r="F68" s="42" t="s">
        <v>47</v>
      </c>
      <c r="G68" s="41" t="s">
        <v>203</v>
      </c>
      <c r="H68" s="40"/>
      <c r="I68" s="34"/>
      <c r="L68" s="83"/>
      <c r="N68" s="1"/>
    </row>
    <row r="69" spans="2:14" x14ac:dyDescent="0.25">
      <c r="B69" s="35" t="s">
        <v>48</v>
      </c>
      <c r="C69" s="80">
        <v>71.489000000000004</v>
      </c>
      <c r="D69" s="48">
        <v>3</v>
      </c>
      <c r="E69" s="80">
        <v>23.83</v>
      </c>
      <c r="F69" s="80">
        <v>6947.6945480000004</v>
      </c>
      <c r="G69" s="41">
        <v>0</v>
      </c>
      <c r="H69" s="40"/>
      <c r="I69" s="34"/>
      <c r="L69" s="83"/>
      <c r="N69" s="1"/>
    </row>
    <row r="70" spans="2:14" ht="14.4" x14ac:dyDescent="0.25">
      <c r="B70" s="8" t="s">
        <v>49</v>
      </c>
      <c r="C70" s="80">
        <v>2.7E-2</v>
      </c>
      <c r="D70" s="48">
        <v>8</v>
      </c>
      <c r="E70" s="80">
        <v>3.0000000000000001E-3</v>
      </c>
      <c r="F70" s="81"/>
      <c r="G70" s="46"/>
      <c r="H70" s="40"/>
      <c r="I70" s="34"/>
      <c r="L70" s="83"/>
      <c r="N70" s="1"/>
    </row>
    <row r="71" spans="2:14" x14ac:dyDescent="0.25">
      <c r="B71" s="35" t="s">
        <v>50</v>
      </c>
      <c r="C71" s="80">
        <v>71.516593</v>
      </c>
      <c r="D71" s="48">
        <v>11</v>
      </c>
      <c r="E71" s="46"/>
      <c r="F71" s="46"/>
      <c r="G71" s="46"/>
      <c r="H71" s="40"/>
      <c r="I71" s="34"/>
      <c r="L71" s="1"/>
      <c r="N71" s="1"/>
    </row>
    <row r="72" spans="2:14" ht="14.4" x14ac:dyDescent="0.25">
      <c r="B72" s="35" t="s">
        <v>53</v>
      </c>
      <c r="C72" s="41"/>
      <c r="D72" s="41"/>
      <c r="E72" s="41"/>
      <c r="F72" s="41"/>
      <c r="G72" s="41"/>
      <c r="H72" s="40"/>
      <c r="I72" s="34"/>
      <c r="L72" s="1"/>
      <c r="N72" s="1"/>
    </row>
    <row r="73" spans="2:14" x14ac:dyDescent="0.25">
      <c r="B73" s="35" t="s">
        <v>54</v>
      </c>
      <c r="C73" s="41" t="s">
        <v>51</v>
      </c>
      <c r="D73" s="39" t="s">
        <v>42</v>
      </c>
      <c r="E73" s="39" t="s">
        <v>39</v>
      </c>
      <c r="F73" s="39" t="s">
        <v>40</v>
      </c>
      <c r="G73" s="39" t="s">
        <v>41</v>
      </c>
      <c r="H73" s="40"/>
      <c r="I73" s="34"/>
      <c r="L73" s="1"/>
      <c r="N73" s="1"/>
    </row>
    <row r="74" spans="2:14" x14ac:dyDescent="0.25">
      <c r="B74" s="23" t="s">
        <v>42</v>
      </c>
      <c r="C74" s="41">
        <v>5.7703433333333329</v>
      </c>
      <c r="D74" s="41" t="s">
        <v>52</v>
      </c>
      <c r="E74" s="41">
        <v>0</v>
      </c>
      <c r="F74" s="41">
        <v>0</v>
      </c>
      <c r="G74" s="41">
        <v>0</v>
      </c>
      <c r="H74" s="40"/>
      <c r="I74" s="34"/>
      <c r="L74" s="1"/>
      <c r="N74" s="1"/>
    </row>
    <row r="75" spans="2:14" x14ac:dyDescent="0.25">
      <c r="B75" s="23" t="s">
        <v>39</v>
      </c>
      <c r="C75" s="41">
        <v>0.165298</v>
      </c>
      <c r="D75" s="41">
        <v>5.6050453332999997</v>
      </c>
      <c r="E75" s="41"/>
      <c r="F75" s="41">
        <v>0.9</v>
      </c>
      <c r="G75" s="41">
        <v>0.121529</v>
      </c>
      <c r="H75" s="40"/>
      <c r="I75" s="34"/>
      <c r="L75" s="1"/>
      <c r="N75" s="1"/>
    </row>
    <row r="76" spans="2:14" x14ac:dyDescent="0.25">
      <c r="B76" s="23" t="s">
        <v>40</v>
      </c>
      <c r="C76" s="41">
        <v>0.19805200000000001</v>
      </c>
      <c r="D76" s="41">
        <v>5.5722913332999999</v>
      </c>
      <c r="E76" s="41">
        <v>3.2732999999999998E-2</v>
      </c>
      <c r="F76" s="48"/>
      <c r="G76" s="41">
        <v>4.5999999999999999E-2</v>
      </c>
      <c r="H76" s="40"/>
      <c r="I76" s="34"/>
    </row>
    <row r="77" spans="2:14" x14ac:dyDescent="0.25">
      <c r="B77" s="25" t="s">
        <v>41</v>
      </c>
      <c r="C77" s="36">
        <v>4.2250000000000003E-2</v>
      </c>
      <c r="D77" s="36">
        <v>5.7280933333000004</v>
      </c>
      <c r="E77" s="36">
        <v>0.123048</v>
      </c>
      <c r="F77" s="36">
        <v>0.155802</v>
      </c>
      <c r="G77" s="36"/>
      <c r="H77" s="37"/>
      <c r="I77" s="38"/>
    </row>
    <row r="79" spans="2:14" x14ac:dyDescent="0.25">
      <c r="B79" s="2" t="s">
        <v>59</v>
      </c>
    </row>
    <row r="80" spans="2:14" x14ac:dyDescent="0.25">
      <c r="B80" s="28" t="s">
        <v>43</v>
      </c>
      <c r="C80" s="29"/>
      <c r="D80" s="29"/>
      <c r="E80" s="29"/>
      <c r="F80" s="30"/>
      <c r="G80" s="29"/>
      <c r="H80" s="31"/>
      <c r="I80" s="32"/>
      <c r="L80" s="83"/>
    </row>
    <row r="81" spans="1:14" ht="14.4" x14ac:dyDescent="0.25">
      <c r="B81" s="33"/>
      <c r="C81" s="41" t="s">
        <v>44</v>
      </c>
      <c r="D81" s="41" t="s">
        <v>45</v>
      </c>
      <c r="E81" s="41" t="s">
        <v>46</v>
      </c>
      <c r="F81" s="42" t="s">
        <v>47</v>
      </c>
      <c r="G81" s="41" t="s">
        <v>203</v>
      </c>
      <c r="H81" s="40"/>
      <c r="I81" s="34"/>
      <c r="L81" s="83"/>
    </row>
    <row r="82" spans="1:14" x14ac:dyDescent="0.25">
      <c r="B82" s="35" t="s">
        <v>48</v>
      </c>
      <c r="C82" s="80">
        <v>138.92500000000001</v>
      </c>
      <c r="D82" s="48">
        <v>3</v>
      </c>
      <c r="E82" s="80">
        <v>46.308329000000001</v>
      </c>
      <c r="F82" s="80">
        <v>6185.7293339999997</v>
      </c>
      <c r="G82" s="41">
        <v>0</v>
      </c>
      <c r="H82" s="40"/>
      <c r="I82" s="34"/>
      <c r="L82" s="83"/>
    </row>
    <row r="83" spans="1:14" ht="14.4" x14ac:dyDescent="0.25">
      <c r="B83" s="8" t="s">
        <v>49</v>
      </c>
      <c r="C83" s="80">
        <v>5.9891E-2</v>
      </c>
      <c r="D83" s="48">
        <v>8</v>
      </c>
      <c r="E83" s="80">
        <v>7.0000000000000001E-3</v>
      </c>
      <c r="F83" s="81"/>
      <c r="G83" s="46"/>
      <c r="H83" s="40"/>
      <c r="I83" s="34"/>
      <c r="L83" s="83"/>
    </row>
    <row r="84" spans="1:14" x14ac:dyDescent="0.25">
      <c r="B84" s="35" t="s">
        <v>50</v>
      </c>
      <c r="C84" s="80">
        <v>138.98487600000001</v>
      </c>
      <c r="D84" s="48">
        <v>11</v>
      </c>
      <c r="E84" s="46"/>
      <c r="F84" s="46"/>
      <c r="G84" s="46"/>
      <c r="H84" s="40"/>
      <c r="I84" s="34"/>
      <c r="L84" s="83"/>
    </row>
    <row r="85" spans="1:14" ht="14.4" x14ac:dyDescent="0.25">
      <c r="B85" s="35" t="s">
        <v>53</v>
      </c>
      <c r="C85" s="41"/>
      <c r="D85" s="41"/>
      <c r="E85" s="41"/>
      <c r="F85" s="41"/>
      <c r="G85" s="41"/>
      <c r="H85" s="40"/>
      <c r="I85" s="34"/>
      <c r="L85" s="83"/>
    </row>
    <row r="86" spans="1:14" x14ac:dyDescent="0.25">
      <c r="B86" s="35" t="s">
        <v>54</v>
      </c>
      <c r="C86" s="41" t="s">
        <v>51</v>
      </c>
      <c r="D86" s="39" t="s">
        <v>42</v>
      </c>
      <c r="E86" s="39" t="s">
        <v>39</v>
      </c>
      <c r="F86" s="39" t="s">
        <v>40</v>
      </c>
      <c r="G86" s="39" t="s">
        <v>41</v>
      </c>
      <c r="H86" s="40"/>
      <c r="I86" s="34"/>
      <c r="L86" s="83"/>
    </row>
    <row r="87" spans="1:14" x14ac:dyDescent="0.25">
      <c r="B87" s="23" t="s">
        <v>42</v>
      </c>
      <c r="C87" s="41">
        <v>10.379093333333332</v>
      </c>
      <c r="D87" s="41" t="s">
        <v>52</v>
      </c>
      <c r="E87" s="41">
        <v>0</v>
      </c>
      <c r="F87" s="41">
        <v>0</v>
      </c>
      <c r="G87" s="41">
        <v>0</v>
      </c>
      <c r="H87" s="40"/>
      <c r="I87" s="34"/>
      <c r="L87" s="83"/>
    </row>
    <row r="88" spans="1:14" x14ac:dyDescent="0.25">
      <c r="B88" s="23" t="s">
        <v>60</v>
      </c>
      <c r="C88" s="41">
        <v>2.1817326666666665</v>
      </c>
      <c r="D88" s="41">
        <v>8.1973330000000004</v>
      </c>
      <c r="E88" s="41"/>
      <c r="F88" s="41">
        <v>0</v>
      </c>
      <c r="G88" s="41">
        <v>8.1000000000000003E-2</v>
      </c>
      <c r="H88" s="40"/>
      <c r="I88" s="34"/>
      <c r="L88" s="83"/>
    </row>
    <row r="89" spans="1:14" x14ac:dyDescent="0.25">
      <c r="B89" s="23" t="s">
        <v>40</v>
      </c>
      <c r="C89" s="41">
        <v>4.1370220000000009</v>
      </c>
      <c r="D89" s="41">
        <v>6.2420713333000002</v>
      </c>
      <c r="E89" s="41">
        <v>1.9552893333000001</v>
      </c>
      <c r="F89" s="41"/>
      <c r="G89" s="41">
        <v>0</v>
      </c>
      <c r="H89" s="40"/>
      <c r="I89" s="34"/>
      <c r="L89" s="83"/>
    </row>
    <row r="90" spans="1:14" x14ac:dyDescent="0.25">
      <c r="B90" s="25" t="s">
        <v>41</v>
      </c>
      <c r="C90" s="36">
        <v>1.9793589999999999</v>
      </c>
      <c r="D90" s="36">
        <v>8.3997343332999996</v>
      </c>
      <c r="E90" s="36">
        <v>0.20233300000000001</v>
      </c>
      <c r="F90" s="36">
        <v>2.1576</v>
      </c>
      <c r="G90" s="36"/>
      <c r="H90" s="37"/>
      <c r="I90" s="38"/>
      <c r="L90" s="83"/>
    </row>
    <row r="91" spans="1:14" x14ac:dyDescent="0.25">
      <c r="L91" s="83"/>
    </row>
    <row r="93" spans="1:14" x14ac:dyDescent="0.25">
      <c r="A93" s="2" t="s">
        <v>62</v>
      </c>
    </row>
    <row r="94" spans="1:14" x14ac:dyDescent="0.25">
      <c r="B94" s="2" t="s">
        <v>231</v>
      </c>
    </row>
    <row r="95" spans="1:14" x14ac:dyDescent="0.25">
      <c r="B95" s="44"/>
      <c r="C95" s="157" t="s">
        <v>58</v>
      </c>
      <c r="D95" s="157"/>
      <c r="E95" s="157"/>
      <c r="F95" s="157" t="s">
        <v>59</v>
      </c>
      <c r="G95" s="157"/>
      <c r="H95" s="161"/>
      <c r="L95" s="83"/>
      <c r="N95" s="1"/>
    </row>
    <row r="96" spans="1:14" x14ac:dyDescent="0.25">
      <c r="B96" s="23" t="s">
        <v>42</v>
      </c>
      <c r="C96" s="83">
        <v>12.454829999999999</v>
      </c>
      <c r="D96" s="83">
        <v>12.107849999999999</v>
      </c>
      <c r="E96" s="83">
        <v>12.617000000000001</v>
      </c>
      <c r="F96" s="83">
        <v>23.324380000000001</v>
      </c>
      <c r="G96" s="83">
        <v>22.81298</v>
      </c>
      <c r="H96" s="95">
        <v>23.30762</v>
      </c>
      <c r="L96" s="83"/>
      <c r="N96" s="1"/>
    </row>
    <row r="97" spans="2:14" x14ac:dyDescent="0.25">
      <c r="B97" s="23" t="s">
        <v>39</v>
      </c>
      <c r="C97" s="83">
        <v>1.5710230000000001</v>
      </c>
      <c r="D97" s="83">
        <v>1.42086</v>
      </c>
      <c r="E97" s="83">
        <v>1.5050129999999999</v>
      </c>
      <c r="F97" s="83">
        <v>2.8493110000000001</v>
      </c>
      <c r="G97" s="83">
        <v>2.813714</v>
      </c>
      <c r="H97" s="95">
        <v>2.6734010000000001</v>
      </c>
      <c r="L97" s="83"/>
      <c r="N97" s="1"/>
    </row>
    <row r="98" spans="2:14" x14ac:dyDescent="0.25">
      <c r="B98" s="23" t="s">
        <v>40</v>
      </c>
      <c r="C98" s="83">
        <v>3.8046359999999999</v>
      </c>
      <c r="D98" s="83">
        <v>3.7069169999999998</v>
      </c>
      <c r="E98" s="83">
        <v>3.3507769999999999</v>
      </c>
      <c r="F98" s="83">
        <v>6.4997109999999996</v>
      </c>
      <c r="G98" s="83">
        <v>6.7423219999999997</v>
      </c>
      <c r="H98" s="95">
        <v>6.3399570000000001</v>
      </c>
      <c r="L98" s="83"/>
    </row>
    <row r="99" spans="2:14" x14ac:dyDescent="0.25">
      <c r="B99" s="25" t="s">
        <v>41</v>
      </c>
      <c r="C99" s="91">
        <v>3.141343</v>
      </c>
      <c r="D99" s="91">
        <v>3.117842</v>
      </c>
      <c r="E99" s="91">
        <v>3.172447</v>
      </c>
      <c r="F99" s="91">
        <v>3.2662770000000001</v>
      </c>
      <c r="G99" s="91">
        <v>3.2238549999999999</v>
      </c>
      <c r="H99" s="96">
        <v>3.235519</v>
      </c>
      <c r="L99" s="83"/>
      <c r="M99" s="1"/>
      <c r="N99" s="1"/>
    </row>
    <row r="100" spans="2:14" x14ac:dyDescent="0.25">
      <c r="L100" s="83"/>
      <c r="N100" s="1"/>
    </row>
    <row r="101" spans="2:14" x14ac:dyDescent="0.25">
      <c r="B101" s="2" t="s">
        <v>58</v>
      </c>
      <c r="L101" s="83"/>
      <c r="N101" s="1"/>
    </row>
    <row r="102" spans="2:14" x14ac:dyDescent="0.25">
      <c r="B102" s="28" t="s">
        <v>43</v>
      </c>
      <c r="C102" s="29"/>
      <c r="D102" s="29"/>
      <c r="E102" s="29"/>
      <c r="F102" s="30"/>
      <c r="G102" s="29"/>
      <c r="H102" s="31"/>
      <c r="I102" s="32"/>
      <c r="L102" s="83"/>
      <c r="N102" s="1"/>
    </row>
    <row r="103" spans="2:14" ht="14.4" x14ac:dyDescent="0.25">
      <c r="B103" s="33"/>
      <c r="C103" s="41" t="s">
        <v>44</v>
      </c>
      <c r="D103" s="41" t="s">
        <v>45</v>
      </c>
      <c r="E103" s="41" t="s">
        <v>46</v>
      </c>
      <c r="F103" s="42" t="s">
        <v>47</v>
      </c>
      <c r="G103" s="41" t="s">
        <v>203</v>
      </c>
      <c r="H103" s="40"/>
      <c r="I103" s="34"/>
      <c r="L103" s="83"/>
      <c r="N103" s="1"/>
    </row>
    <row r="104" spans="2:14" x14ac:dyDescent="0.25">
      <c r="B104" s="35" t="s">
        <v>48</v>
      </c>
      <c r="C104" s="80">
        <v>216.47077899999999</v>
      </c>
      <c r="D104" s="48">
        <v>3</v>
      </c>
      <c r="E104" s="80">
        <v>72.156999999999996</v>
      </c>
      <c r="F104" s="80">
        <v>2201.6469090000001</v>
      </c>
      <c r="G104" s="41">
        <v>0</v>
      </c>
      <c r="H104" s="40"/>
      <c r="I104" s="34"/>
      <c r="L104" s="83"/>
      <c r="N104" s="1"/>
    </row>
    <row r="105" spans="2:14" ht="14.4" x14ac:dyDescent="0.25">
      <c r="B105" s="8" t="s">
        <v>49</v>
      </c>
      <c r="C105" s="80">
        <v>0.26200000000000001</v>
      </c>
      <c r="D105" s="48">
        <v>8</v>
      </c>
      <c r="E105" s="80">
        <v>3.3000000000000002E-2</v>
      </c>
      <c r="F105" s="81"/>
      <c r="G105" s="46"/>
      <c r="H105" s="40"/>
      <c r="I105" s="34"/>
      <c r="L105" s="83"/>
      <c r="N105" s="1"/>
    </row>
    <row r="106" spans="2:14" x14ac:dyDescent="0.25">
      <c r="B106" s="35" t="s">
        <v>50</v>
      </c>
      <c r="C106" s="80">
        <v>216.73297099999999</v>
      </c>
      <c r="D106" s="48">
        <v>11</v>
      </c>
      <c r="E106" s="46"/>
      <c r="F106" s="46"/>
      <c r="G106" s="46"/>
      <c r="H106" s="40"/>
      <c r="I106" s="34"/>
      <c r="L106" s="83"/>
      <c r="N106" s="1"/>
    </row>
    <row r="107" spans="2:14" ht="14.4" x14ac:dyDescent="0.25">
      <c r="B107" s="35" t="s">
        <v>53</v>
      </c>
      <c r="C107" s="41"/>
      <c r="D107" s="41"/>
      <c r="E107" s="41"/>
      <c r="F107" s="41"/>
      <c r="G107" s="41"/>
      <c r="H107" s="40"/>
      <c r="I107" s="34"/>
      <c r="L107" s="1"/>
      <c r="N107" s="1"/>
    </row>
    <row r="108" spans="2:14" x14ac:dyDescent="0.25">
      <c r="B108" s="35" t="s">
        <v>54</v>
      </c>
      <c r="C108" s="41" t="s">
        <v>51</v>
      </c>
      <c r="D108" s="39" t="s">
        <v>42</v>
      </c>
      <c r="E108" s="39" t="s">
        <v>39</v>
      </c>
      <c r="F108" s="39" t="s">
        <v>40</v>
      </c>
      <c r="G108" s="39" t="s">
        <v>41</v>
      </c>
      <c r="H108" s="40"/>
      <c r="I108" s="34"/>
      <c r="L108" s="1"/>
      <c r="N108" s="1"/>
    </row>
    <row r="109" spans="2:14" x14ac:dyDescent="0.25">
      <c r="B109" s="23" t="s">
        <v>42</v>
      </c>
      <c r="C109" s="41">
        <v>12.393226666666669</v>
      </c>
      <c r="D109" s="41" t="s">
        <v>52</v>
      </c>
      <c r="E109" s="41">
        <v>0</v>
      </c>
      <c r="F109" s="41">
        <v>0</v>
      </c>
      <c r="G109" s="41">
        <v>0</v>
      </c>
      <c r="H109" s="40"/>
      <c r="I109" s="34"/>
      <c r="L109" s="1"/>
      <c r="N109" s="1"/>
    </row>
    <row r="110" spans="2:14" x14ac:dyDescent="0.25">
      <c r="B110" s="23" t="s">
        <v>39</v>
      </c>
      <c r="C110" s="41">
        <v>1.4989653333333333</v>
      </c>
      <c r="D110" s="41">
        <v>10.894261333299999</v>
      </c>
      <c r="E110" s="41"/>
      <c r="F110" s="77">
        <v>3.0000000000000001E-6</v>
      </c>
      <c r="G110" s="77">
        <v>1.8E-5</v>
      </c>
      <c r="H110" s="40"/>
      <c r="I110" s="34"/>
      <c r="L110" s="1"/>
      <c r="N110" s="1"/>
    </row>
    <row r="111" spans="2:14" x14ac:dyDescent="0.25">
      <c r="B111" s="23" t="s">
        <v>40</v>
      </c>
      <c r="C111" s="41">
        <v>3.6207766666666701</v>
      </c>
      <c r="D111" s="41">
        <v>8.7724499999999992</v>
      </c>
      <c r="E111" s="41">
        <v>2.1218113333000002</v>
      </c>
      <c r="F111" s="41"/>
      <c r="G111" s="41">
        <v>4.8327000000000002E-2</v>
      </c>
      <c r="H111" s="40"/>
      <c r="I111" s="34"/>
    </row>
    <row r="112" spans="2:14" x14ac:dyDescent="0.25">
      <c r="B112" s="25" t="s">
        <v>41</v>
      </c>
      <c r="C112" s="36">
        <v>3.1438773333333336</v>
      </c>
      <c r="D112" s="36">
        <v>9.2493999999999996</v>
      </c>
      <c r="E112" s="36">
        <v>1.6449119999999999</v>
      </c>
      <c r="F112" s="36">
        <v>0.47689900000000002</v>
      </c>
      <c r="G112" s="36"/>
      <c r="H112" s="37"/>
      <c r="I112" s="38"/>
    </row>
    <row r="113" spans="1:15" x14ac:dyDescent="0.25">
      <c r="O113" s="1"/>
    </row>
    <row r="114" spans="1:15" x14ac:dyDescent="0.25">
      <c r="B114" s="2" t="s">
        <v>59</v>
      </c>
      <c r="O114" s="1"/>
    </row>
    <row r="115" spans="1:15" x14ac:dyDescent="0.25">
      <c r="B115" s="28" t="s">
        <v>43</v>
      </c>
      <c r="C115" s="29"/>
      <c r="D115" s="29"/>
      <c r="E115" s="29"/>
      <c r="F115" s="30"/>
      <c r="G115" s="29"/>
      <c r="H115" s="31"/>
      <c r="I115" s="32"/>
      <c r="L115" s="83"/>
      <c r="O115" s="1"/>
    </row>
    <row r="116" spans="1:15" ht="14.4" x14ac:dyDescent="0.25">
      <c r="B116" s="33"/>
      <c r="C116" s="41" t="s">
        <v>44</v>
      </c>
      <c r="D116" s="41" t="s">
        <v>45</v>
      </c>
      <c r="E116" s="41" t="s">
        <v>46</v>
      </c>
      <c r="F116" s="42" t="s">
        <v>47</v>
      </c>
      <c r="G116" s="41" t="s">
        <v>203</v>
      </c>
      <c r="H116" s="40"/>
      <c r="I116" s="34"/>
      <c r="L116" s="83"/>
    </row>
    <row r="117" spans="1:15" x14ac:dyDescent="0.25">
      <c r="B117" s="35" t="s">
        <v>48</v>
      </c>
      <c r="C117" s="80">
        <v>834.37599999999998</v>
      </c>
      <c r="D117" s="48">
        <v>3</v>
      </c>
      <c r="E117" s="80">
        <v>278.125</v>
      </c>
      <c r="F117" s="80">
        <v>8267.098</v>
      </c>
      <c r="G117" s="41">
        <v>0</v>
      </c>
      <c r="H117" s="40"/>
      <c r="I117" s="34"/>
      <c r="L117" s="83"/>
    </row>
    <row r="118" spans="1:15" ht="14.4" x14ac:dyDescent="0.25">
      <c r="B118" s="8" t="s">
        <v>49</v>
      </c>
      <c r="C118" s="80">
        <v>0.26900000000000002</v>
      </c>
      <c r="D118" s="48">
        <v>8</v>
      </c>
      <c r="E118" s="80">
        <v>3.4000000000000002E-2</v>
      </c>
      <c r="F118" s="81"/>
      <c r="G118" s="46"/>
      <c r="H118" s="40"/>
      <c r="I118" s="34"/>
      <c r="L118" s="83"/>
    </row>
    <row r="119" spans="1:15" x14ac:dyDescent="0.25">
      <c r="B119" s="35" t="s">
        <v>50</v>
      </c>
      <c r="C119" s="80">
        <v>834.64499999999998</v>
      </c>
      <c r="D119" s="48">
        <v>11</v>
      </c>
      <c r="E119" s="46"/>
      <c r="F119" s="46"/>
      <c r="G119" s="46"/>
      <c r="H119" s="40"/>
      <c r="I119" s="34"/>
      <c r="L119" s="83"/>
    </row>
    <row r="120" spans="1:15" ht="14.4" x14ac:dyDescent="0.25">
      <c r="B120" s="35" t="s">
        <v>53</v>
      </c>
      <c r="C120" s="41"/>
      <c r="D120" s="41"/>
      <c r="E120" s="41"/>
      <c r="F120" s="41"/>
      <c r="G120" s="41"/>
      <c r="H120" s="40"/>
      <c r="I120" s="34"/>
      <c r="L120" s="83"/>
    </row>
    <row r="121" spans="1:15" x14ac:dyDescent="0.25">
      <c r="B121" s="35" t="s">
        <v>54</v>
      </c>
      <c r="C121" s="41" t="s">
        <v>51</v>
      </c>
      <c r="D121" s="39" t="s">
        <v>42</v>
      </c>
      <c r="E121" s="39" t="s">
        <v>39</v>
      </c>
      <c r="F121" s="39" t="s">
        <v>40</v>
      </c>
      <c r="G121" s="39" t="s">
        <v>41</v>
      </c>
      <c r="H121" s="40"/>
      <c r="I121" s="34"/>
      <c r="L121" s="83"/>
    </row>
    <row r="122" spans="1:15" x14ac:dyDescent="0.25">
      <c r="B122" s="23" t="s">
        <v>42</v>
      </c>
      <c r="C122" s="41">
        <v>23.148326666666666</v>
      </c>
      <c r="D122" s="41" t="s">
        <v>52</v>
      </c>
      <c r="E122" s="41">
        <v>0</v>
      </c>
      <c r="F122" s="41">
        <v>0</v>
      </c>
      <c r="G122" s="41">
        <v>0</v>
      </c>
      <c r="H122" s="40"/>
      <c r="I122" s="34"/>
      <c r="L122" s="83"/>
    </row>
    <row r="123" spans="1:15" x14ac:dyDescent="0.25">
      <c r="B123" s="23" t="s">
        <v>60</v>
      </c>
      <c r="C123" s="41">
        <v>2.7788086666666665</v>
      </c>
      <c r="D123" s="41">
        <v>20.369517999999999</v>
      </c>
      <c r="E123" s="41"/>
      <c r="F123" s="41">
        <v>0</v>
      </c>
      <c r="G123" s="41">
        <v>5.8389999999999997E-2</v>
      </c>
      <c r="H123" s="40"/>
      <c r="I123" s="34"/>
      <c r="L123" s="83"/>
    </row>
    <row r="124" spans="1:15" x14ac:dyDescent="0.25">
      <c r="B124" s="23" t="s">
        <v>40</v>
      </c>
      <c r="C124" s="41">
        <v>6.5273299999999992</v>
      </c>
      <c r="D124" s="41">
        <v>16.620996666700002</v>
      </c>
      <c r="E124" s="41">
        <v>3.7485213332999998</v>
      </c>
      <c r="F124" s="41"/>
      <c r="G124" s="41">
        <v>0</v>
      </c>
      <c r="H124" s="40"/>
      <c r="I124" s="34"/>
      <c r="L124" s="83"/>
    </row>
    <row r="125" spans="1:15" x14ac:dyDescent="0.25">
      <c r="B125" s="25" t="s">
        <v>41</v>
      </c>
      <c r="C125" s="36">
        <v>3.2418836666666664</v>
      </c>
      <c r="D125" s="36">
        <v>19.906442999999999</v>
      </c>
      <c r="E125" s="36">
        <v>0.46307500000000001</v>
      </c>
      <c r="F125" s="36">
        <v>3.2854463332999999</v>
      </c>
      <c r="G125" s="36"/>
      <c r="H125" s="37"/>
      <c r="I125" s="38"/>
      <c r="L125" s="83"/>
    </row>
    <row r="126" spans="1:15" x14ac:dyDescent="0.25">
      <c r="L126" s="83"/>
    </row>
    <row r="128" spans="1:15" x14ac:dyDescent="0.25">
      <c r="A128" s="2" t="s">
        <v>63</v>
      </c>
    </row>
    <row r="129" spans="2:14" x14ac:dyDescent="0.25">
      <c r="B129" s="2" t="s">
        <v>230</v>
      </c>
    </row>
    <row r="130" spans="2:14" x14ac:dyDescent="0.25">
      <c r="B130" s="44"/>
      <c r="C130" s="157" t="s">
        <v>58</v>
      </c>
      <c r="D130" s="157"/>
      <c r="E130" s="157"/>
      <c r="F130" s="157" t="s">
        <v>59</v>
      </c>
      <c r="G130" s="157"/>
      <c r="H130" s="161"/>
      <c r="N130" s="1"/>
    </row>
    <row r="131" spans="2:14" x14ac:dyDescent="0.25">
      <c r="B131" s="23" t="s">
        <v>42</v>
      </c>
      <c r="C131" s="83">
        <v>14.515980000000001</v>
      </c>
      <c r="D131" s="83">
        <v>14.15842</v>
      </c>
      <c r="E131" s="83">
        <v>14.683210000000001</v>
      </c>
      <c r="F131" s="83">
        <v>28.000029999999999</v>
      </c>
      <c r="G131" s="83">
        <v>27.388030000000001</v>
      </c>
      <c r="H131" s="95">
        <v>27.930949999999999</v>
      </c>
      <c r="N131" s="1"/>
    </row>
    <row r="132" spans="2:14" x14ac:dyDescent="0.25">
      <c r="B132" s="23" t="s">
        <v>39</v>
      </c>
      <c r="C132" s="83">
        <v>4.0607300000000004</v>
      </c>
      <c r="D132" s="83">
        <v>2.510993</v>
      </c>
      <c r="E132" s="83">
        <v>4.5183530000000003</v>
      </c>
      <c r="F132" s="83">
        <v>4.689254</v>
      </c>
      <c r="G132" s="83">
        <v>5.0344220000000002</v>
      </c>
      <c r="H132" s="95">
        <v>4.9319879999999996</v>
      </c>
      <c r="N132" s="1"/>
    </row>
    <row r="133" spans="2:14" x14ac:dyDescent="0.25">
      <c r="B133" s="23" t="s">
        <v>40</v>
      </c>
      <c r="C133" s="83">
        <v>5.2048639999999997</v>
      </c>
      <c r="D133" s="83">
        <v>5.0852940000000002</v>
      </c>
      <c r="E133" s="83">
        <v>5.1411389999999999</v>
      </c>
      <c r="F133" s="83">
        <v>8.5014020000000006</v>
      </c>
      <c r="G133" s="83">
        <v>8.7670860000000008</v>
      </c>
      <c r="H133" s="95">
        <v>8.2911800000000007</v>
      </c>
    </row>
    <row r="134" spans="2:14" x14ac:dyDescent="0.25">
      <c r="B134" s="25" t="s">
        <v>41</v>
      </c>
      <c r="C134" s="91">
        <v>5.3642130000000003</v>
      </c>
      <c r="D134" s="91">
        <v>5.1718919999999997</v>
      </c>
      <c r="E134" s="91">
        <v>5.1729630000000002</v>
      </c>
      <c r="F134" s="91">
        <v>5.2764680000000004</v>
      </c>
      <c r="G134" s="91">
        <v>5.2131259999999999</v>
      </c>
      <c r="H134" s="96">
        <v>5.2138140000000002</v>
      </c>
      <c r="K134" s="1"/>
      <c r="L134" s="1"/>
      <c r="M134" s="1"/>
      <c r="N134" s="1"/>
    </row>
    <row r="135" spans="2:14" x14ac:dyDescent="0.25">
      <c r="L135" s="1"/>
      <c r="N135" s="1"/>
    </row>
    <row r="136" spans="2:14" x14ac:dyDescent="0.25">
      <c r="B136" s="2" t="s">
        <v>58</v>
      </c>
      <c r="L136" s="1"/>
      <c r="N136" s="1"/>
    </row>
    <row r="137" spans="2:14" x14ac:dyDescent="0.25">
      <c r="B137" s="28" t="s">
        <v>43</v>
      </c>
      <c r="C137" s="29"/>
      <c r="D137" s="29"/>
      <c r="E137" s="29"/>
      <c r="F137" s="30"/>
      <c r="G137" s="29"/>
      <c r="H137" s="31"/>
      <c r="I137" s="32"/>
      <c r="L137" s="83"/>
      <c r="N137" s="1"/>
    </row>
    <row r="138" spans="2:14" ht="14.4" x14ac:dyDescent="0.25">
      <c r="B138" s="33"/>
      <c r="C138" s="41" t="s">
        <v>44</v>
      </c>
      <c r="D138" s="41" t="s">
        <v>45</v>
      </c>
      <c r="E138" s="41" t="s">
        <v>46</v>
      </c>
      <c r="F138" s="42" t="s">
        <v>47</v>
      </c>
      <c r="G138" s="41" t="s">
        <v>203</v>
      </c>
      <c r="H138" s="40"/>
      <c r="I138" s="34"/>
      <c r="L138" s="83"/>
      <c r="N138" s="1"/>
    </row>
    <row r="139" spans="2:14" x14ac:dyDescent="0.25">
      <c r="B139" s="35" t="s">
        <v>48</v>
      </c>
      <c r="C139" s="80">
        <v>218.81399999999999</v>
      </c>
      <c r="D139" s="48">
        <v>3</v>
      </c>
      <c r="E139" s="80">
        <v>72.938000000000002</v>
      </c>
      <c r="F139" s="80">
        <v>244.24600000000001</v>
      </c>
      <c r="G139" s="41">
        <v>0</v>
      </c>
      <c r="H139" s="40"/>
      <c r="I139" s="34"/>
      <c r="L139" s="83"/>
      <c r="N139" s="1"/>
    </row>
    <row r="140" spans="2:14" ht="14.4" x14ac:dyDescent="0.25">
      <c r="B140" s="8" t="s">
        <v>49</v>
      </c>
      <c r="C140" s="80">
        <v>2.3889999999999998</v>
      </c>
      <c r="D140" s="48">
        <v>8</v>
      </c>
      <c r="E140" s="80">
        <v>0.29899999999999999</v>
      </c>
      <c r="F140" s="81"/>
      <c r="G140" s="46"/>
      <c r="H140" s="40"/>
      <c r="I140" s="34"/>
      <c r="L140" s="83"/>
      <c r="N140" s="1"/>
    </row>
    <row r="141" spans="2:14" x14ac:dyDescent="0.25">
      <c r="B141" s="35" t="s">
        <v>50</v>
      </c>
      <c r="C141" s="80">
        <v>221.203</v>
      </c>
      <c r="D141" s="48">
        <v>11</v>
      </c>
      <c r="E141" s="46"/>
      <c r="F141" s="46"/>
      <c r="G141" s="46"/>
      <c r="H141" s="40"/>
      <c r="I141" s="34"/>
      <c r="L141" s="83"/>
      <c r="N141" s="1"/>
    </row>
    <row r="142" spans="2:14" ht="14.4" x14ac:dyDescent="0.25">
      <c r="B142" s="35" t="s">
        <v>53</v>
      </c>
      <c r="C142" s="41"/>
      <c r="D142" s="41"/>
      <c r="E142" s="41"/>
      <c r="F142" s="41"/>
      <c r="G142" s="41"/>
      <c r="H142" s="40"/>
      <c r="I142" s="34"/>
      <c r="L142" s="83"/>
      <c r="N142" s="1"/>
    </row>
    <row r="143" spans="2:14" x14ac:dyDescent="0.25">
      <c r="B143" s="35" t="s">
        <v>54</v>
      </c>
      <c r="C143" s="41" t="s">
        <v>51</v>
      </c>
      <c r="D143" s="39" t="s">
        <v>42</v>
      </c>
      <c r="E143" s="39" t="s">
        <v>39</v>
      </c>
      <c r="F143" s="39" t="s">
        <v>40</v>
      </c>
      <c r="G143" s="39" t="s">
        <v>41</v>
      </c>
      <c r="H143" s="40"/>
      <c r="I143" s="34"/>
      <c r="L143" s="83"/>
      <c r="N143" s="1"/>
    </row>
    <row r="144" spans="2:14" x14ac:dyDescent="0.25">
      <c r="B144" s="23" t="s">
        <v>42</v>
      </c>
      <c r="C144" s="41">
        <v>14.452536666666667</v>
      </c>
      <c r="D144" s="41" t="s">
        <v>52</v>
      </c>
      <c r="E144" s="41">
        <v>0</v>
      </c>
      <c r="F144" s="41">
        <v>0</v>
      </c>
      <c r="G144" s="41">
        <v>0</v>
      </c>
      <c r="H144" s="40"/>
      <c r="I144" s="34"/>
      <c r="L144" s="83"/>
      <c r="N144" s="1"/>
    </row>
    <row r="145" spans="2:15" x14ac:dyDescent="0.25">
      <c r="B145" s="23" t="s">
        <v>39</v>
      </c>
      <c r="C145" s="41">
        <v>3.6966920000000001</v>
      </c>
      <c r="D145" s="41">
        <v>10.7558446667</v>
      </c>
      <c r="E145" s="41"/>
      <c r="F145" s="41">
        <v>4.7E-2</v>
      </c>
      <c r="G145" s="41">
        <v>3.5000000000000003E-2</v>
      </c>
      <c r="H145" s="40"/>
      <c r="I145" s="34"/>
      <c r="L145" s="83"/>
      <c r="N145" s="1"/>
    </row>
    <row r="146" spans="2:15" x14ac:dyDescent="0.25">
      <c r="B146" s="23" t="s">
        <v>40</v>
      </c>
      <c r="C146" s="41">
        <v>5.1437656666666669</v>
      </c>
      <c r="D146" s="41">
        <v>9.3087710000000001</v>
      </c>
      <c r="E146" s="41">
        <v>1.4470736666999999</v>
      </c>
      <c r="F146" s="41"/>
      <c r="G146" s="41">
        <v>0.997</v>
      </c>
      <c r="H146" s="40"/>
      <c r="I146" s="34"/>
      <c r="L146" s="83"/>
    </row>
    <row r="147" spans="2:15" x14ac:dyDescent="0.25">
      <c r="B147" s="25" t="s">
        <v>41</v>
      </c>
      <c r="C147" s="36">
        <v>5.2363559999999998</v>
      </c>
      <c r="D147" s="36">
        <v>9.2161806666999997</v>
      </c>
      <c r="E147" s="36">
        <v>1.5396639999999999</v>
      </c>
      <c r="F147" s="36">
        <v>9.2590333299999994E-2</v>
      </c>
      <c r="G147" s="36"/>
      <c r="H147" s="37"/>
      <c r="I147" s="38"/>
      <c r="L147" s="83"/>
      <c r="O147" s="1"/>
    </row>
    <row r="148" spans="2:15" x14ac:dyDescent="0.25">
      <c r="L148" s="83"/>
      <c r="O148" s="1"/>
    </row>
    <row r="149" spans="2:15" x14ac:dyDescent="0.25">
      <c r="B149" s="2" t="s">
        <v>59</v>
      </c>
      <c r="O149" s="1"/>
    </row>
    <row r="150" spans="2:15" x14ac:dyDescent="0.25">
      <c r="B150" s="28" t="s">
        <v>43</v>
      </c>
      <c r="C150" s="29"/>
      <c r="D150" s="29"/>
      <c r="E150" s="29"/>
      <c r="F150" s="30"/>
      <c r="G150" s="29"/>
      <c r="H150" s="31"/>
      <c r="I150" s="32"/>
      <c r="L150" s="83"/>
      <c r="O150" s="1"/>
    </row>
    <row r="151" spans="2:15" ht="14.4" x14ac:dyDescent="0.25">
      <c r="B151" s="33"/>
      <c r="C151" s="41" t="s">
        <v>44</v>
      </c>
      <c r="D151" s="41" t="s">
        <v>45</v>
      </c>
      <c r="E151" s="41" t="s">
        <v>46</v>
      </c>
      <c r="F151" s="42" t="s">
        <v>47</v>
      </c>
      <c r="G151" s="41" t="s">
        <v>203</v>
      </c>
      <c r="H151" s="40"/>
      <c r="I151" s="34"/>
      <c r="L151" s="83"/>
    </row>
    <row r="152" spans="2:15" x14ac:dyDescent="0.25">
      <c r="B152" s="35" t="s">
        <v>48</v>
      </c>
      <c r="C152" s="41">
        <v>1069.9830340000001</v>
      </c>
      <c r="D152" s="48">
        <v>3</v>
      </c>
      <c r="E152" s="41">
        <v>356.661</v>
      </c>
      <c r="F152" s="41">
        <v>7063.4699909999999</v>
      </c>
      <c r="G152" s="41">
        <v>0</v>
      </c>
      <c r="H152" s="40"/>
      <c r="I152" s="34"/>
      <c r="L152" s="83"/>
    </row>
    <row r="153" spans="2:15" ht="14.4" x14ac:dyDescent="0.25">
      <c r="B153" s="8" t="s">
        <v>49</v>
      </c>
      <c r="C153" s="41">
        <v>0.40400000000000003</v>
      </c>
      <c r="D153" s="48">
        <v>8</v>
      </c>
      <c r="E153" s="41">
        <v>0.05</v>
      </c>
      <c r="F153" s="47"/>
      <c r="G153" s="46"/>
      <c r="H153" s="40"/>
      <c r="I153" s="34"/>
      <c r="L153" s="83"/>
    </row>
    <row r="154" spans="2:15" x14ac:dyDescent="0.25">
      <c r="B154" s="35" t="s">
        <v>50</v>
      </c>
      <c r="C154" s="41">
        <v>1070.386984</v>
      </c>
      <c r="D154" s="48">
        <v>11</v>
      </c>
      <c r="E154" s="46"/>
      <c r="F154" s="46"/>
      <c r="G154" s="46"/>
      <c r="H154" s="40"/>
      <c r="I154" s="34"/>
      <c r="L154" s="83"/>
    </row>
    <row r="155" spans="2:15" ht="14.4" x14ac:dyDescent="0.25">
      <c r="B155" s="35" t="s">
        <v>53</v>
      </c>
      <c r="C155" s="41"/>
      <c r="D155" s="41"/>
      <c r="E155" s="41"/>
      <c r="F155" s="41"/>
      <c r="G155" s="41"/>
      <c r="H155" s="40"/>
      <c r="I155" s="34"/>
      <c r="L155" s="83"/>
    </row>
    <row r="156" spans="2:15" x14ac:dyDescent="0.25">
      <c r="B156" s="35" t="s">
        <v>54</v>
      </c>
      <c r="C156" s="41" t="s">
        <v>51</v>
      </c>
      <c r="D156" s="39" t="s">
        <v>42</v>
      </c>
      <c r="E156" s="39" t="s">
        <v>39</v>
      </c>
      <c r="F156" s="39" t="s">
        <v>40</v>
      </c>
      <c r="G156" s="39" t="s">
        <v>41</v>
      </c>
      <c r="H156" s="40"/>
      <c r="I156" s="34"/>
      <c r="L156" s="83"/>
    </row>
    <row r="157" spans="2:15" x14ac:dyDescent="0.25">
      <c r="B157" s="23" t="s">
        <v>42</v>
      </c>
      <c r="C157" s="41">
        <v>27.773003333333332</v>
      </c>
      <c r="D157" s="41" t="s">
        <v>52</v>
      </c>
      <c r="E157" s="41">
        <v>0</v>
      </c>
      <c r="F157" s="41">
        <v>0</v>
      </c>
      <c r="G157" s="41">
        <v>0</v>
      </c>
      <c r="H157" s="40"/>
      <c r="I157" s="34"/>
      <c r="L157" s="83"/>
    </row>
    <row r="158" spans="2:15" x14ac:dyDescent="0.25">
      <c r="B158" s="23" t="s">
        <v>60</v>
      </c>
      <c r="C158" s="41">
        <v>4.8852213333333339</v>
      </c>
      <c r="D158" s="41">
        <v>22.887782000000001</v>
      </c>
      <c r="E158" s="41"/>
      <c r="F158" s="41">
        <v>0</v>
      </c>
      <c r="G158" s="41">
        <v>0.29871599999999998</v>
      </c>
      <c r="H158" s="40"/>
      <c r="I158" s="34"/>
      <c r="L158" s="83"/>
    </row>
    <row r="159" spans="2:15" x14ac:dyDescent="0.25">
      <c r="B159" s="23" t="s">
        <v>40</v>
      </c>
      <c r="C159" s="41">
        <v>8.5198893333333334</v>
      </c>
      <c r="D159" s="41">
        <v>19.253114</v>
      </c>
      <c r="E159" s="41">
        <v>3.634668</v>
      </c>
      <c r="F159" s="41"/>
      <c r="G159" s="41">
        <v>0</v>
      </c>
      <c r="H159" s="40"/>
      <c r="I159" s="34"/>
      <c r="L159" s="83"/>
    </row>
    <row r="160" spans="2:15" x14ac:dyDescent="0.25">
      <c r="B160" s="25" t="s">
        <v>41</v>
      </c>
      <c r="C160" s="36">
        <v>5.2344693333333332</v>
      </c>
      <c r="D160" s="36">
        <v>22.538533999999999</v>
      </c>
      <c r="E160" s="36">
        <v>0.349248</v>
      </c>
      <c r="F160" s="36">
        <v>3.2854199999999998</v>
      </c>
      <c r="G160" s="36"/>
      <c r="H160" s="37"/>
      <c r="I160" s="38"/>
      <c r="L160" s="83"/>
    </row>
    <row r="161" spans="1:12" x14ac:dyDescent="0.25">
      <c r="L161" s="83"/>
    </row>
    <row r="163" spans="1:12" x14ac:dyDescent="0.25">
      <c r="A163" s="2" t="s">
        <v>191</v>
      </c>
    </row>
    <row r="164" spans="1:12" ht="16.2" x14ac:dyDescent="0.25">
      <c r="B164" s="2" t="s">
        <v>204</v>
      </c>
      <c r="J164" s="1"/>
      <c r="K164" s="1"/>
    </row>
    <row r="165" spans="1:12" x14ac:dyDescent="0.25">
      <c r="B165" s="44" t="s">
        <v>16</v>
      </c>
      <c r="C165" s="51" t="s">
        <v>64</v>
      </c>
      <c r="D165" s="52" t="s">
        <v>66</v>
      </c>
      <c r="L165" s="14"/>
    </row>
    <row r="166" spans="1:12" x14ac:dyDescent="0.25">
      <c r="B166" s="13">
        <v>0.33470499999999997</v>
      </c>
      <c r="C166" s="14">
        <v>0.22917899999999999</v>
      </c>
      <c r="D166" s="24">
        <v>0.27396399999999999</v>
      </c>
      <c r="L166" s="14"/>
    </row>
    <row r="167" spans="1:12" x14ac:dyDescent="0.25">
      <c r="B167" s="13">
        <v>0.318824</v>
      </c>
      <c r="C167" s="14">
        <v>0.23541400000000001</v>
      </c>
      <c r="D167" s="24">
        <v>0.27140300000000001</v>
      </c>
      <c r="L167" s="14"/>
    </row>
    <row r="168" spans="1:12" x14ac:dyDescent="0.25">
      <c r="B168" s="17">
        <v>0.33628400000000003</v>
      </c>
      <c r="C168" s="18">
        <v>0.229822</v>
      </c>
      <c r="D168" s="26">
        <v>0.25491200000000003</v>
      </c>
      <c r="L168" s="14"/>
    </row>
    <row r="169" spans="1:12" x14ac:dyDescent="0.25">
      <c r="L169" s="14"/>
    </row>
    <row r="170" spans="1:12" x14ac:dyDescent="0.25">
      <c r="B170" s="28" t="s">
        <v>43</v>
      </c>
      <c r="C170" s="29"/>
      <c r="D170" s="29"/>
      <c r="E170" s="29"/>
      <c r="F170" s="30"/>
      <c r="G170" s="29"/>
      <c r="H170" s="31"/>
      <c r="I170" s="32"/>
      <c r="L170" s="14"/>
    </row>
    <row r="171" spans="1:12" ht="14.4" x14ac:dyDescent="0.25">
      <c r="B171" s="33"/>
      <c r="C171" s="41" t="s">
        <v>44</v>
      </c>
      <c r="D171" s="41" t="s">
        <v>45</v>
      </c>
      <c r="E171" s="41" t="s">
        <v>46</v>
      </c>
      <c r="F171" s="42" t="s">
        <v>47</v>
      </c>
      <c r="G171" s="41" t="s">
        <v>203</v>
      </c>
      <c r="H171" s="40"/>
      <c r="I171" s="34"/>
      <c r="L171" s="14"/>
    </row>
    <row r="172" spans="1:12" x14ac:dyDescent="0.25">
      <c r="B172" s="35" t="s">
        <v>48</v>
      </c>
      <c r="C172" s="80">
        <v>1.4999999999999999E-2</v>
      </c>
      <c r="D172" s="48">
        <v>2</v>
      </c>
      <c r="E172" s="80">
        <v>7.0000000000000001E-3</v>
      </c>
      <c r="F172" s="80">
        <v>105.68600000000001</v>
      </c>
      <c r="G172" s="77">
        <v>2.0999999999999999E-5</v>
      </c>
      <c r="H172" s="40"/>
      <c r="I172" s="34"/>
      <c r="L172" s="14"/>
    </row>
    <row r="173" spans="1:12" ht="14.4" x14ac:dyDescent="0.25">
      <c r="B173" s="8" t="s">
        <v>49</v>
      </c>
      <c r="C173" s="80">
        <v>4.2400000000000001E-4</v>
      </c>
      <c r="D173" s="48">
        <v>6</v>
      </c>
      <c r="E173" s="80">
        <v>7.1000000000000005E-5</v>
      </c>
      <c r="F173" s="81"/>
      <c r="G173" s="46"/>
      <c r="H173" s="40"/>
      <c r="I173" s="34"/>
      <c r="L173" s="14"/>
    </row>
    <row r="174" spans="1:12" x14ac:dyDescent="0.25">
      <c r="B174" s="35" t="s">
        <v>50</v>
      </c>
      <c r="C174" s="80">
        <v>1.4999999999999999E-2</v>
      </c>
      <c r="D174" s="48">
        <v>8</v>
      </c>
      <c r="E174" s="46"/>
      <c r="F174" s="46"/>
      <c r="G174" s="46"/>
      <c r="H174" s="40"/>
      <c r="I174" s="34"/>
    </row>
    <row r="175" spans="1:12" ht="14.4" x14ac:dyDescent="0.25">
      <c r="B175" s="35" t="s">
        <v>53</v>
      </c>
      <c r="C175" s="41"/>
      <c r="D175" s="41"/>
      <c r="E175" s="41"/>
      <c r="F175" s="41"/>
      <c r="G175" s="41"/>
      <c r="H175" s="40"/>
      <c r="I175" s="34"/>
    </row>
    <row r="176" spans="1:12" x14ac:dyDescent="0.25">
      <c r="B176" s="35" t="s">
        <v>54</v>
      </c>
      <c r="C176" s="41" t="s">
        <v>51</v>
      </c>
      <c r="D176" s="39" t="s">
        <v>16</v>
      </c>
      <c r="E176" s="39" t="s">
        <v>64</v>
      </c>
      <c r="F176" s="39" t="s">
        <v>65</v>
      </c>
      <c r="G176" s="39"/>
      <c r="H176" s="40"/>
      <c r="I176" s="34"/>
    </row>
    <row r="177" spans="1:12" x14ac:dyDescent="0.25">
      <c r="B177" s="23" t="s">
        <v>16</v>
      </c>
      <c r="C177" s="41">
        <v>0.32993766666666668</v>
      </c>
      <c r="D177" s="41" t="s">
        <v>52</v>
      </c>
      <c r="E177" s="77">
        <v>1.8E-5</v>
      </c>
      <c r="F177" s="41">
        <v>2.2800000000000001E-4</v>
      </c>
      <c r="G177" s="41"/>
      <c r="H177" s="40"/>
      <c r="I177" s="34"/>
    </row>
    <row r="178" spans="1:12" x14ac:dyDescent="0.25">
      <c r="B178" s="23" t="s">
        <v>64</v>
      </c>
      <c r="C178" s="41">
        <v>0.23147166666666666</v>
      </c>
      <c r="D178" s="41">
        <v>9.8465999999999998E-2</v>
      </c>
      <c r="E178" s="41"/>
      <c r="F178" s="41">
        <v>5.1190000000000003E-3</v>
      </c>
      <c r="G178" s="41"/>
      <c r="H178" s="40"/>
      <c r="I178" s="34"/>
    </row>
    <row r="179" spans="1:12" x14ac:dyDescent="0.25">
      <c r="B179" s="25" t="s">
        <v>65</v>
      </c>
      <c r="C179" s="36">
        <v>0.26675966666666701</v>
      </c>
      <c r="D179" s="36">
        <v>6.3177999999999998E-2</v>
      </c>
      <c r="E179" s="36">
        <v>3.5288E-2</v>
      </c>
      <c r="F179" s="49"/>
      <c r="G179" s="36"/>
      <c r="H179" s="37"/>
      <c r="I179" s="38"/>
    </row>
    <row r="182" spans="1:12" x14ac:dyDescent="0.25">
      <c r="A182" s="2" t="s">
        <v>192</v>
      </c>
    </row>
    <row r="183" spans="1:12" x14ac:dyDescent="0.25">
      <c r="B183" s="2" t="s">
        <v>193</v>
      </c>
      <c r="J183" s="1"/>
      <c r="L183" s="83"/>
    </row>
    <row r="184" spans="1:12" x14ac:dyDescent="0.25">
      <c r="B184" s="44" t="s">
        <v>16</v>
      </c>
      <c r="C184" s="51" t="s">
        <v>64</v>
      </c>
      <c r="D184" s="52" t="s">
        <v>66</v>
      </c>
      <c r="L184" s="83"/>
    </row>
    <row r="185" spans="1:12" x14ac:dyDescent="0.25">
      <c r="B185" s="89">
        <v>1.1691672909999999</v>
      </c>
      <c r="C185" s="83">
        <v>5.8498011999999999</v>
      </c>
      <c r="D185" s="95">
        <v>3.5655289259999998</v>
      </c>
      <c r="L185" s="83"/>
    </row>
    <row r="186" spans="1:12" x14ac:dyDescent="0.25">
      <c r="B186" s="89">
        <v>0.517494338</v>
      </c>
      <c r="C186" s="83">
        <v>6.3080374409999997</v>
      </c>
      <c r="D186" s="95">
        <v>3.4158421990000001</v>
      </c>
      <c r="L186" s="83"/>
    </row>
    <row r="187" spans="1:12" x14ac:dyDescent="0.25">
      <c r="B187" s="90">
        <v>1.3133383709999999</v>
      </c>
      <c r="C187" s="91">
        <v>6.7023433670000001</v>
      </c>
      <c r="D187" s="96">
        <v>3.2210546099999999</v>
      </c>
      <c r="L187" s="83"/>
    </row>
    <row r="188" spans="1:12" x14ac:dyDescent="0.25">
      <c r="L188" s="83"/>
    </row>
    <row r="189" spans="1:12" x14ac:dyDescent="0.25">
      <c r="B189" s="28" t="s">
        <v>43</v>
      </c>
      <c r="C189" s="29"/>
      <c r="D189" s="29"/>
      <c r="E189" s="29"/>
      <c r="F189" s="30"/>
      <c r="G189" s="29"/>
      <c r="H189" s="31"/>
      <c r="I189" s="32"/>
      <c r="L189" s="83"/>
    </row>
    <row r="190" spans="1:12" ht="14.4" x14ac:dyDescent="0.25">
      <c r="B190" s="33"/>
      <c r="C190" s="41" t="s">
        <v>44</v>
      </c>
      <c r="D190" s="41" t="s">
        <v>45</v>
      </c>
      <c r="E190" s="41" t="s">
        <v>46</v>
      </c>
      <c r="F190" s="42" t="s">
        <v>47</v>
      </c>
      <c r="G190" s="41" t="s">
        <v>203</v>
      </c>
      <c r="H190" s="40"/>
      <c r="I190" s="34"/>
      <c r="L190" s="83"/>
    </row>
    <row r="191" spans="1:12" x14ac:dyDescent="0.25">
      <c r="B191" s="35" t="s">
        <v>48</v>
      </c>
      <c r="C191" s="80">
        <v>42.041455999999997</v>
      </c>
      <c r="D191" s="48">
        <v>2</v>
      </c>
      <c r="E191" s="80">
        <v>21.021000000000001</v>
      </c>
      <c r="F191" s="80">
        <v>161.01799600000001</v>
      </c>
      <c r="G191" s="77">
        <v>6.0000000000000002E-6</v>
      </c>
      <c r="H191" s="40"/>
      <c r="I191" s="34"/>
      <c r="L191" s="83"/>
    </row>
    <row r="192" spans="1:12" ht="14.4" x14ac:dyDescent="0.25">
      <c r="B192" s="8" t="s">
        <v>49</v>
      </c>
      <c r="C192" s="80">
        <v>0.78300000000000003</v>
      </c>
      <c r="D192" s="48">
        <v>6</v>
      </c>
      <c r="E192" s="80">
        <v>0.13100000000000001</v>
      </c>
      <c r="F192" s="81"/>
      <c r="G192" s="46"/>
      <c r="H192" s="40"/>
      <c r="I192" s="34"/>
    </row>
    <row r="193" spans="1:13" x14ac:dyDescent="0.25">
      <c r="B193" s="35" t="s">
        <v>50</v>
      </c>
      <c r="C193" s="80">
        <v>42.825000000000003</v>
      </c>
      <c r="D193" s="48">
        <v>8</v>
      </c>
      <c r="E193" s="46"/>
      <c r="F193" s="46"/>
      <c r="G193" s="46"/>
      <c r="H193" s="40"/>
      <c r="I193" s="34"/>
    </row>
    <row r="194" spans="1:13" ht="14.4" x14ac:dyDescent="0.25">
      <c r="B194" s="35" t="s">
        <v>53</v>
      </c>
      <c r="C194" s="41"/>
      <c r="D194" s="41"/>
      <c r="E194" s="41"/>
      <c r="F194" s="41"/>
      <c r="G194" s="41"/>
      <c r="H194" s="40"/>
      <c r="I194" s="34"/>
    </row>
    <row r="195" spans="1:13" x14ac:dyDescent="0.25">
      <c r="B195" s="35" t="s">
        <v>54</v>
      </c>
      <c r="C195" s="41" t="s">
        <v>51</v>
      </c>
      <c r="D195" s="39" t="s">
        <v>16</v>
      </c>
      <c r="E195" s="39" t="s">
        <v>64</v>
      </c>
      <c r="F195" s="39" t="s">
        <v>65</v>
      </c>
      <c r="G195" s="39"/>
      <c r="H195" s="40"/>
      <c r="I195" s="34"/>
    </row>
    <row r="196" spans="1:13" x14ac:dyDescent="0.25">
      <c r="B196" s="23" t="s">
        <v>16</v>
      </c>
      <c r="C196" s="41">
        <v>0.32993766666666668</v>
      </c>
      <c r="D196" s="41" t="s">
        <v>52</v>
      </c>
      <c r="E196" s="77">
        <v>5.0000000000000004E-6</v>
      </c>
      <c r="F196" s="41">
        <v>4.5399999999999998E-4</v>
      </c>
      <c r="G196" s="41"/>
      <c r="H196" s="40"/>
      <c r="I196" s="34"/>
    </row>
    <row r="197" spans="1:13" x14ac:dyDescent="0.25">
      <c r="B197" s="23" t="s">
        <v>64</v>
      </c>
      <c r="C197" s="41">
        <v>0.23147166666666666</v>
      </c>
      <c r="D197" s="41">
        <v>5.2867273360000002</v>
      </c>
      <c r="E197" s="41"/>
      <c r="F197" s="41">
        <v>1.6200000000000001E-4</v>
      </c>
      <c r="G197" s="41"/>
      <c r="H197" s="40"/>
      <c r="I197" s="34"/>
    </row>
    <row r="198" spans="1:13" x14ac:dyDescent="0.25">
      <c r="B198" s="25" t="s">
        <v>65</v>
      </c>
      <c r="C198" s="36">
        <v>0.26675966666666701</v>
      </c>
      <c r="D198" s="36">
        <v>2.4008085782999999</v>
      </c>
      <c r="E198" s="36">
        <v>2.8859187576999998</v>
      </c>
      <c r="F198" s="49"/>
      <c r="G198" s="36"/>
      <c r="H198" s="37"/>
      <c r="I198" s="38"/>
    </row>
    <row r="201" spans="1:13" x14ac:dyDescent="0.25">
      <c r="A201" s="2" t="s">
        <v>219</v>
      </c>
    </row>
    <row r="202" spans="1:13" x14ac:dyDescent="0.25">
      <c r="B202" s="2" t="s">
        <v>57</v>
      </c>
      <c r="L202" s="122"/>
    </row>
    <row r="203" spans="1:13" x14ac:dyDescent="0.25">
      <c r="B203" s="44"/>
      <c r="C203" s="157" t="s">
        <v>58</v>
      </c>
      <c r="D203" s="157"/>
      <c r="E203" s="157"/>
      <c r="F203" s="157" t="s">
        <v>59</v>
      </c>
      <c r="G203" s="157"/>
      <c r="H203" s="161"/>
      <c r="L203" s="122"/>
    </row>
    <row r="204" spans="1:13" x14ac:dyDescent="0.25">
      <c r="B204" s="23" t="s">
        <v>189</v>
      </c>
      <c r="C204" s="122">
        <v>8.1771299999999994E-5</v>
      </c>
      <c r="D204" s="122">
        <v>8.1771299999999994E-5</v>
      </c>
      <c r="E204" s="122">
        <v>8.1771299999999994E-5</v>
      </c>
      <c r="F204" s="83">
        <v>4.2743744E-2</v>
      </c>
      <c r="G204" s="83">
        <v>4.1816488999999998E-2</v>
      </c>
      <c r="H204" s="95">
        <v>4.6108016000000002E-2</v>
      </c>
      <c r="J204" s="122"/>
      <c r="L204" s="122"/>
      <c r="M204" s="83"/>
    </row>
    <row r="205" spans="1:13" x14ac:dyDescent="0.25">
      <c r="B205" s="23" t="s">
        <v>64</v>
      </c>
      <c r="C205" s="83">
        <v>2.953153E-3</v>
      </c>
      <c r="D205" s="83">
        <v>3.1287279999999999E-3</v>
      </c>
      <c r="E205" s="83">
        <v>3.0601439999999999E-3</v>
      </c>
      <c r="F205" s="83">
        <v>0.17236744600000001</v>
      </c>
      <c r="G205" s="83">
        <v>0.166027544</v>
      </c>
      <c r="H205" s="95">
        <v>0.18189513099999999</v>
      </c>
      <c r="J205" s="122"/>
      <c r="L205" s="83"/>
      <c r="M205" s="83"/>
    </row>
    <row r="206" spans="1:13" x14ac:dyDescent="0.25">
      <c r="B206" s="25" t="s">
        <v>66</v>
      </c>
      <c r="C206" s="91">
        <v>1.540324E-3</v>
      </c>
      <c r="D206" s="91">
        <v>9.8799400000000007E-4</v>
      </c>
      <c r="E206" s="91">
        <v>1.33E-3</v>
      </c>
      <c r="F206" s="91">
        <v>0.158083692</v>
      </c>
      <c r="G206" s="91">
        <v>0.16686061099999999</v>
      </c>
      <c r="H206" s="96">
        <v>0.16531884299999999</v>
      </c>
      <c r="J206" s="122"/>
      <c r="L206" s="83"/>
      <c r="M206" s="83"/>
    </row>
    <row r="207" spans="1:13" x14ac:dyDescent="0.25">
      <c r="J207" s="83"/>
      <c r="L207" s="83"/>
      <c r="M207" s="83"/>
    </row>
    <row r="208" spans="1:13" x14ac:dyDescent="0.25">
      <c r="B208" s="2" t="s">
        <v>58</v>
      </c>
      <c r="J208" s="83"/>
      <c r="L208" s="83"/>
      <c r="M208" s="83"/>
    </row>
    <row r="209" spans="2:13" x14ac:dyDescent="0.25">
      <c r="B209" s="28" t="s">
        <v>43</v>
      </c>
      <c r="C209" s="29"/>
      <c r="D209" s="29"/>
      <c r="E209" s="29"/>
      <c r="F209" s="30"/>
      <c r="G209" s="29"/>
      <c r="H209" s="32"/>
      <c r="I209" s="40"/>
      <c r="J209" s="83"/>
      <c r="L209" s="83"/>
      <c r="M209" s="83"/>
    </row>
    <row r="210" spans="2:13" ht="14.4" x14ac:dyDescent="0.25">
      <c r="B210" s="33"/>
      <c r="C210" s="41" t="s">
        <v>44</v>
      </c>
      <c r="D210" s="41" t="s">
        <v>45</v>
      </c>
      <c r="E210" s="41" t="s">
        <v>46</v>
      </c>
      <c r="F210" s="42" t="s">
        <v>47</v>
      </c>
      <c r="G210" s="41" t="s">
        <v>203</v>
      </c>
      <c r="H210" s="34"/>
      <c r="I210" s="40"/>
      <c r="J210" s="83"/>
      <c r="L210" s="83"/>
      <c r="M210" s="83"/>
    </row>
    <row r="211" spans="2:13" x14ac:dyDescent="0.25">
      <c r="B211" s="35" t="s">
        <v>48</v>
      </c>
      <c r="C211" s="77">
        <v>1.4E-5</v>
      </c>
      <c r="D211" s="48">
        <v>2</v>
      </c>
      <c r="E211" s="77">
        <v>6.9999999999999999E-6</v>
      </c>
      <c r="F211" s="80">
        <v>304.95554700000002</v>
      </c>
      <c r="G211" s="77">
        <v>9.9999999999999995E-7</v>
      </c>
      <c r="H211" s="34"/>
      <c r="I211" s="40"/>
      <c r="J211" s="83"/>
      <c r="M211" s="83"/>
    </row>
    <row r="212" spans="2:13" ht="14.4" x14ac:dyDescent="0.25">
      <c r="B212" s="8" t="s">
        <v>49</v>
      </c>
      <c r="C212" s="77">
        <v>0</v>
      </c>
      <c r="D212" s="48">
        <v>6</v>
      </c>
      <c r="E212" s="41">
        <v>0</v>
      </c>
      <c r="F212" s="81"/>
      <c r="G212" s="46"/>
      <c r="H212" s="34"/>
      <c r="I212" s="40"/>
      <c r="J212" s="83"/>
      <c r="M212" s="83"/>
    </row>
    <row r="213" spans="2:13" x14ac:dyDescent="0.25">
      <c r="B213" s="35" t="s">
        <v>50</v>
      </c>
      <c r="C213" s="77">
        <v>1.4E-5</v>
      </c>
      <c r="D213" s="48">
        <v>8</v>
      </c>
      <c r="E213" s="46"/>
      <c r="F213" s="46"/>
      <c r="G213" s="46"/>
      <c r="H213" s="34"/>
      <c r="I213" s="40"/>
    </row>
    <row r="214" spans="2:13" ht="14.4" x14ac:dyDescent="0.25">
      <c r="B214" s="35" t="s">
        <v>53</v>
      </c>
      <c r="C214" s="41"/>
      <c r="D214" s="41"/>
      <c r="E214" s="41"/>
      <c r="F214" s="41"/>
      <c r="G214" s="41"/>
      <c r="H214" s="34"/>
      <c r="I214" s="40"/>
    </row>
    <row r="215" spans="2:13" x14ac:dyDescent="0.25">
      <c r="B215" s="35" t="s">
        <v>54</v>
      </c>
      <c r="C215" s="41" t="s">
        <v>51</v>
      </c>
      <c r="D215" s="39" t="s">
        <v>16</v>
      </c>
      <c r="E215" s="39" t="s">
        <v>64</v>
      </c>
      <c r="F215" s="39" t="s">
        <v>65</v>
      </c>
      <c r="G215" s="39"/>
      <c r="H215" s="34"/>
      <c r="I215" s="40"/>
    </row>
    <row r="216" spans="2:13" x14ac:dyDescent="0.25">
      <c r="B216" s="23" t="s">
        <v>16</v>
      </c>
      <c r="C216" s="122">
        <v>8.1771299999999994E-5</v>
      </c>
      <c r="D216" s="41"/>
      <c r="E216" s="77">
        <v>9.9999999999999995E-7</v>
      </c>
      <c r="F216" s="77">
        <v>1.66E-4</v>
      </c>
      <c r="G216" s="41"/>
      <c r="H216" s="34"/>
      <c r="I216" s="40"/>
    </row>
    <row r="217" spans="2:13" x14ac:dyDescent="0.25">
      <c r="B217" s="23" t="s">
        <v>64</v>
      </c>
      <c r="C217" s="41">
        <v>3.0473416666666666E-3</v>
      </c>
      <c r="D217" s="41">
        <v>2.9849999999999998E-3</v>
      </c>
      <c r="E217" s="41"/>
      <c r="F217" s="77">
        <v>1.5E-5</v>
      </c>
      <c r="G217" s="41"/>
      <c r="H217" s="34"/>
      <c r="I217" s="40"/>
    </row>
    <row r="218" spans="2:13" x14ac:dyDescent="0.25">
      <c r="B218" s="25" t="s">
        <v>65</v>
      </c>
      <c r="C218" s="36">
        <v>1.286106E-3</v>
      </c>
      <c r="D218" s="36">
        <v>1.1850000000000001E-3</v>
      </c>
      <c r="E218" s="36">
        <v>2.9849999999999998E-3</v>
      </c>
      <c r="F218" s="49"/>
      <c r="G218" s="36"/>
      <c r="H218" s="38"/>
      <c r="I218" s="40"/>
    </row>
    <row r="220" spans="2:13" x14ac:dyDescent="0.25">
      <c r="B220" s="2" t="s">
        <v>59</v>
      </c>
    </row>
    <row r="221" spans="2:13" x14ac:dyDescent="0.25">
      <c r="B221" s="28" t="s">
        <v>43</v>
      </c>
      <c r="C221" s="29"/>
      <c r="D221" s="29"/>
      <c r="E221" s="29"/>
      <c r="F221" s="30"/>
      <c r="G221" s="29"/>
      <c r="H221" s="32"/>
      <c r="I221" s="40"/>
      <c r="L221" s="83"/>
    </row>
    <row r="222" spans="2:13" ht="14.4" x14ac:dyDescent="0.25">
      <c r="B222" s="33"/>
      <c r="C222" s="41" t="s">
        <v>44</v>
      </c>
      <c r="D222" s="41" t="s">
        <v>45</v>
      </c>
      <c r="E222" s="41" t="s">
        <v>46</v>
      </c>
      <c r="F222" s="42" t="s">
        <v>47</v>
      </c>
      <c r="G222" s="41" t="s">
        <v>203</v>
      </c>
      <c r="H222" s="34"/>
      <c r="I222" s="40"/>
      <c r="L222" s="83"/>
    </row>
    <row r="223" spans="2:13" x14ac:dyDescent="0.25">
      <c r="B223" s="35" t="s">
        <v>48</v>
      </c>
      <c r="C223" s="80">
        <v>3.1350000000000003E-2</v>
      </c>
      <c r="D223" s="48">
        <v>2</v>
      </c>
      <c r="E223" s="80">
        <v>1.5675000000000001E-2</v>
      </c>
      <c r="F223" s="80">
        <v>516.07799999999997</v>
      </c>
      <c r="G223" s="41">
        <v>0</v>
      </c>
      <c r="H223" s="34"/>
      <c r="I223" s="40"/>
      <c r="L223" s="83"/>
    </row>
    <row r="224" spans="2:13" ht="14.4" x14ac:dyDescent="0.25">
      <c r="B224" s="8" t="s">
        <v>49</v>
      </c>
      <c r="C224" s="80">
        <v>1.8200000000000001E-4</v>
      </c>
      <c r="D224" s="48">
        <v>6</v>
      </c>
      <c r="E224" s="122">
        <v>3.0000000000000001E-5</v>
      </c>
      <c r="F224" s="80"/>
      <c r="G224" s="46"/>
      <c r="H224" s="34"/>
      <c r="I224" s="40"/>
      <c r="L224" s="83"/>
    </row>
    <row r="225" spans="2:12" x14ac:dyDescent="0.25">
      <c r="B225" s="35" t="s">
        <v>50</v>
      </c>
      <c r="C225" s="80">
        <v>3.1531999999999998E-2</v>
      </c>
      <c r="D225" s="48">
        <v>8</v>
      </c>
      <c r="E225" s="46"/>
      <c r="F225" s="46"/>
      <c r="G225" s="46"/>
      <c r="H225" s="34"/>
      <c r="I225" s="40"/>
      <c r="L225" s="83"/>
    </row>
    <row r="226" spans="2:12" ht="14.4" x14ac:dyDescent="0.25">
      <c r="B226" s="35" t="s">
        <v>53</v>
      </c>
      <c r="C226" s="41"/>
      <c r="D226" s="41"/>
      <c r="E226" s="41"/>
      <c r="F226" s="41"/>
      <c r="G226" s="41"/>
      <c r="H226" s="34"/>
      <c r="I226" s="40"/>
      <c r="L226" s="83"/>
    </row>
    <row r="227" spans="2:12" x14ac:dyDescent="0.25">
      <c r="B227" s="35" t="s">
        <v>54</v>
      </c>
      <c r="C227" s="41" t="s">
        <v>51</v>
      </c>
      <c r="D227" s="39" t="s">
        <v>16</v>
      </c>
      <c r="E227" s="39" t="s">
        <v>64</v>
      </c>
      <c r="F227" s="39" t="s">
        <v>65</v>
      </c>
      <c r="G227" s="39"/>
      <c r="H227" s="34"/>
      <c r="I227" s="40"/>
      <c r="L227" s="83"/>
    </row>
    <row r="228" spans="2:12" x14ac:dyDescent="0.25">
      <c r="B228" s="23" t="s">
        <v>16</v>
      </c>
      <c r="C228" s="41">
        <v>4.3556083000000002E-2</v>
      </c>
      <c r="D228" s="41"/>
      <c r="E228" s="41">
        <v>0</v>
      </c>
      <c r="F228" s="122">
        <v>9.9999999999999995E-7</v>
      </c>
      <c r="G228" s="41"/>
      <c r="H228" s="34"/>
      <c r="I228" s="40"/>
      <c r="L228" s="83"/>
    </row>
    <row r="229" spans="2:12" x14ac:dyDescent="0.25">
      <c r="B229" s="23" t="s">
        <v>64</v>
      </c>
      <c r="C229" s="41">
        <v>0.17343004033333331</v>
      </c>
      <c r="D229" s="41">
        <v>0.12989999999999999</v>
      </c>
      <c r="E229" s="41"/>
      <c r="F229" s="41">
        <v>0.14549500000000001</v>
      </c>
      <c r="G229" s="41"/>
      <c r="H229" s="34"/>
      <c r="I229" s="40"/>
      <c r="L229" s="83"/>
    </row>
    <row r="230" spans="2:12" x14ac:dyDescent="0.25">
      <c r="B230" s="25" t="s">
        <v>65</v>
      </c>
      <c r="C230" s="36">
        <v>0.16342104866666665</v>
      </c>
      <c r="D230" s="36">
        <v>0.11990000000000001</v>
      </c>
      <c r="E230" s="36">
        <v>0.01</v>
      </c>
      <c r="F230" s="36"/>
      <c r="G230" s="36"/>
      <c r="H230" s="38"/>
      <c r="I230" s="40"/>
    </row>
  </sheetData>
  <mergeCells count="10">
    <mergeCell ref="C203:E203"/>
    <mergeCell ref="F203:H203"/>
    <mergeCell ref="C130:E130"/>
    <mergeCell ref="F130:H130"/>
    <mergeCell ref="C25:E25"/>
    <mergeCell ref="F25:H25"/>
    <mergeCell ref="C60:E60"/>
    <mergeCell ref="F60:H60"/>
    <mergeCell ref="C95:E95"/>
    <mergeCell ref="F95:H9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"/>
  <sheetViews>
    <sheetView zoomScaleNormal="100" workbookViewId="0"/>
  </sheetViews>
  <sheetFormatPr defaultColWidth="8.6640625" defaultRowHeight="13.8" x14ac:dyDescent="0.25"/>
  <cols>
    <col min="1" max="2" width="8.6640625" style="60"/>
    <col min="3" max="3" width="9.5546875" style="60" customWidth="1"/>
    <col min="4" max="4" width="10.5546875" style="60" customWidth="1"/>
    <col min="5" max="16384" width="8.6640625" style="60"/>
  </cols>
  <sheetData>
    <row r="1" spans="1:4" x14ac:dyDescent="0.25">
      <c r="A1" s="2" t="s">
        <v>69</v>
      </c>
    </row>
    <row r="3" spans="1:4" x14ac:dyDescent="0.25">
      <c r="A3" s="2" t="s">
        <v>70</v>
      </c>
    </row>
    <row r="4" spans="1:4" x14ac:dyDescent="0.25">
      <c r="B4" s="2" t="s">
        <v>71</v>
      </c>
    </row>
    <row r="5" spans="1:4" x14ac:dyDescent="0.25">
      <c r="B5" s="44" t="s">
        <v>73</v>
      </c>
      <c r="C5" s="51" t="s">
        <v>67</v>
      </c>
      <c r="D5" s="52" t="s">
        <v>68</v>
      </c>
    </row>
    <row r="6" spans="1:4" x14ac:dyDescent="0.25">
      <c r="B6" s="23">
        <v>1</v>
      </c>
      <c r="C6" s="53">
        <v>0.53349999999999997</v>
      </c>
      <c r="D6" s="54">
        <v>0.54339999999999999</v>
      </c>
    </row>
    <row r="7" spans="1:4" x14ac:dyDescent="0.25">
      <c r="B7" s="23">
        <v>2</v>
      </c>
      <c r="C7" s="53">
        <v>0.3014</v>
      </c>
      <c r="D7" s="54">
        <v>0.29949999999999999</v>
      </c>
    </row>
    <row r="8" spans="1:4" x14ac:dyDescent="0.25">
      <c r="B8" s="23">
        <v>3</v>
      </c>
      <c r="C8" s="53">
        <v>0.11269999999999999</v>
      </c>
      <c r="D8" s="54">
        <v>0.1085</v>
      </c>
    </row>
    <row r="9" spans="1:4" x14ac:dyDescent="0.25">
      <c r="B9" s="23">
        <v>4</v>
      </c>
      <c r="C9" s="53">
        <v>3.56E-2</v>
      </c>
      <c r="D9" s="54">
        <v>3.3500000000000002E-2</v>
      </c>
    </row>
    <row r="10" spans="1:4" x14ac:dyDescent="0.25">
      <c r="B10" s="23">
        <v>5</v>
      </c>
      <c r="C10" s="53">
        <v>1.23E-2</v>
      </c>
      <c r="D10" s="54">
        <v>1.0200000000000001E-2</v>
      </c>
    </row>
    <row r="11" spans="1:4" x14ac:dyDescent="0.25">
      <c r="B11" s="25" t="s">
        <v>72</v>
      </c>
      <c r="C11" s="55">
        <v>4.4999999999999997E-3</v>
      </c>
      <c r="D11" s="56">
        <v>4.8999999999999998E-3</v>
      </c>
    </row>
    <row r="12" spans="1:4" x14ac:dyDescent="0.25">
      <c r="B12" s="39"/>
      <c r="C12" s="53"/>
      <c r="D12" s="53"/>
    </row>
    <row r="13" spans="1:4" x14ac:dyDescent="0.25">
      <c r="B13" s="39"/>
      <c r="C13" s="53"/>
      <c r="D13" s="53"/>
    </row>
    <row r="14" spans="1:4" x14ac:dyDescent="0.25">
      <c r="A14" s="2" t="s">
        <v>79</v>
      </c>
    </row>
    <row r="15" spans="1:4" x14ac:dyDescent="0.25">
      <c r="B15" s="2" t="s">
        <v>83</v>
      </c>
    </row>
    <row r="16" spans="1:4" x14ac:dyDescent="0.25">
      <c r="B16" s="9"/>
      <c r="C16" s="10" t="s">
        <v>67</v>
      </c>
    </row>
    <row r="17" spans="1:3" x14ac:dyDescent="0.25">
      <c r="B17" s="57" t="s">
        <v>74</v>
      </c>
      <c r="C17" s="73">
        <v>4.3799999999999999E-2</v>
      </c>
    </row>
    <row r="18" spans="1:3" x14ac:dyDescent="0.25">
      <c r="B18" s="57" t="s">
        <v>75</v>
      </c>
      <c r="C18" s="73">
        <v>0.15110000000000001</v>
      </c>
    </row>
    <row r="19" spans="1:3" x14ac:dyDescent="0.25">
      <c r="B19" s="57" t="s">
        <v>76</v>
      </c>
      <c r="C19" s="73">
        <v>0.1767</v>
      </c>
    </row>
    <row r="20" spans="1:3" x14ac:dyDescent="0.25">
      <c r="B20" s="57" t="s">
        <v>77</v>
      </c>
      <c r="C20" s="73">
        <v>0.39710000000000001</v>
      </c>
    </row>
    <row r="21" spans="1:3" x14ac:dyDescent="0.25">
      <c r="B21" s="58" t="s">
        <v>78</v>
      </c>
      <c r="C21" s="74">
        <v>0.23130000000000001</v>
      </c>
    </row>
    <row r="22" spans="1:3" x14ac:dyDescent="0.25">
      <c r="B22" s="59"/>
      <c r="C22" s="59"/>
    </row>
    <row r="23" spans="1:3" x14ac:dyDescent="0.25">
      <c r="B23" s="140"/>
      <c r="C23" s="140"/>
    </row>
    <row r="24" spans="1:3" x14ac:dyDescent="0.25">
      <c r="A24" s="2" t="s">
        <v>80</v>
      </c>
    </row>
    <row r="25" spans="1:3" x14ac:dyDescent="0.25">
      <c r="B25" s="2" t="s">
        <v>83</v>
      </c>
    </row>
    <row r="26" spans="1:3" x14ac:dyDescent="0.25">
      <c r="B26" s="9"/>
      <c r="C26" s="10" t="s">
        <v>68</v>
      </c>
    </row>
    <row r="27" spans="1:3" x14ac:dyDescent="0.25">
      <c r="B27" s="57" t="s">
        <v>74</v>
      </c>
      <c r="C27" s="73">
        <v>4.48E-2</v>
      </c>
    </row>
    <row r="28" spans="1:3" x14ac:dyDescent="0.25">
      <c r="B28" s="57" t="s">
        <v>75</v>
      </c>
      <c r="C28" s="73">
        <v>0.14430000000000001</v>
      </c>
    </row>
    <row r="29" spans="1:3" x14ac:dyDescent="0.25">
      <c r="B29" s="57" t="s">
        <v>76</v>
      </c>
      <c r="C29" s="73">
        <v>0.17680000000000001</v>
      </c>
    </row>
    <row r="30" spans="1:3" x14ac:dyDescent="0.25">
      <c r="B30" s="57" t="s">
        <v>77</v>
      </c>
      <c r="C30" s="73">
        <v>0.4027</v>
      </c>
    </row>
    <row r="31" spans="1:3" x14ac:dyDescent="0.25">
      <c r="B31" s="58" t="s">
        <v>78</v>
      </c>
      <c r="C31" s="74">
        <v>0.23139999999999999</v>
      </c>
    </row>
    <row r="32" spans="1:3" x14ac:dyDescent="0.25">
      <c r="B32" s="59"/>
      <c r="C32" s="59"/>
    </row>
    <row r="33" spans="1:3" x14ac:dyDescent="0.25">
      <c r="B33" s="59"/>
      <c r="C33" s="59"/>
    </row>
    <row r="34" spans="1:3" x14ac:dyDescent="0.25">
      <c r="A34" s="2" t="s">
        <v>82</v>
      </c>
    </row>
    <row r="35" spans="1:3" x14ac:dyDescent="0.25">
      <c r="B35" s="2" t="s">
        <v>84</v>
      </c>
    </row>
    <row r="36" spans="1:3" x14ac:dyDescent="0.25">
      <c r="B36" s="9"/>
      <c r="C36" s="10" t="s">
        <v>67</v>
      </c>
    </row>
    <row r="37" spans="1:3" x14ac:dyDescent="0.25">
      <c r="B37" s="23" t="s">
        <v>74</v>
      </c>
      <c r="C37" s="21">
        <v>0.71</v>
      </c>
    </row>
    <row r="38" spans="1:3" x14ac:dyDescent="0.25">
      <c r="B38" s="23" t="s">
        <v>81</v>
      </c>
      <c r="C38" s="21">
        <v>2.93</v>
      </c>
    </row>
    <row r="39" spans="1:3" x14ac:dyDescent="0.25">
      <c r="B39" s="23" t="s">
        <v>76</v>
      </c>
      <c r="C39" s="21">
        <v>0.51</v>
      </c>
    </row>
    <row r="40" spans="1:3" x14ac:dyDescent="0.25">
      <c r="B40" s="23" t="s">
        <v>77</v>
      </c>
      <c r="C40" s="109">
        <v>7.7</v>
      </c>
    </row>
    <row r="41" spans="1:3" x14ac:dyDescent="0.25">
      <c r="B41" s="25" t="s">
        <v>78</v>
      </c>
      <c r="C41" s="27">
        <v>2.2200000000000002</v>
      </c>
    </row>
    <row r="44" spans="1:3" x14ac:dyDescent="0.25">
      <c r="A44" s="2" t="s">
        <v>85</v>
      </c>
    </row>
    <row r="45" spans="1:3" x14ac:dyDescent="0.25">
      <c r="B45" s="2" t="s">
        <v>84</v>
      </c>
    </row>
    <row r="46" spans="1:3" x14ac:dyDescent="0.25">
      <c r="B46" s="9"/>
      <c r="C46" s="10" t="s">
        <v>68</v>
      </c>
    </row>
    <row r="47" spans="1:3" x14ac:dyDescent="0.25">
      <c r="B47" s="23" t="s">
        <v>74</v>
      </c>
      <c r="C47" s="21">
        <v>0.73</v>
      </c>
    </row>
    <row r="48" spans="1:3" x14ac:dyDescent="0.25">
      <c r="B48" s="23" t="s">
        <v>81</v>
      </c>
      <c r="C48" s="109">
        <v>2.8</v>
      </c>
    </row>
    <row r="49" spans="2:3" x14ac:dyDescent="0.25">
      <c r="B49" s="23" t="s">
        <v>76</v>
      </c>
      <c r="C49" s="21">
        <v>0.51</v>
      </c>
    </row>
    <row r="50" spans="2:3" x14ac:dyDescent="0.25">
      <c r="B50" s="23" t="s">
        <v>77</v>
      </c>
      <c r="C50" s="21">
        <v>7.81</v>
      </c>
    </row>
    <row r="51" spans="2:3" x14ac:dyDescent="0.25">
      <c r="B51" s="25" t="s">
        <v>78</v>
      </c>
      <c r="C51" s="27">
        <v>2.2200000000000002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4"/>
  <sheetViews>
    <sheetView zoomScaleNormal="100" workbookViewId="0"/>
  </sheetViews>
  <sheetFormatPr defaultRowHeight="13.8" x14ac:dyDescent="0.25"/>
  <cols>
    <col min="2" max="2" width="19.109375" customWidth="1"/>
    <col min="3" max="3" width="11.5546875" customWidth="1"/>
    <col min="4" max="4" width="12.5546875" customWidth="1"/>
    <col min="5" max="5" width="11.6640625" customWidth="1"/>
    <col min="6" max="6" width="11.5546875" customWidth="1"/>
    <col min="7" max="7" width="12.109375" bestFit="1" customWidth="1"/>
    <col min="8" max="8" width="8.77734375" bestFit="1" customWidth="1"/>
    <col min="9" max="9" width="15" customWidth="1"/>
    <col min="10" max="10" width="12.109375" bestFit="1" customWidth="1"/>
    <col min="11" max="11" width="11.44140625" bestFit="1" customWidth="1"/>
  </cols>
  <sheetData>
    <row r="1" spans="1:10" x14ac:dyDescent="0.25">
      <c r="A1" s="2" t="s">
        <v>87</v>
      </c>
    </row>
    <row r="3" spans="1:10" x14ac:dyDescent="0.25">
      <c r="A3" s="2" t="s">
        <v>86</v>
      </c>
    </row>
    <row r="4" spans="1:10" ht="16.2" x14ac:dyDescent="0.25">
      <c r="B4" s="2" t="s">
        <v>205</v>
      </c>
    </row>
    <row r="5" spans="1:10" x14ac:dyDescent="0.25">
      <c r="B5" s="44"/>
      <c r="C5" s="157" t="s">
        <v>42</v>
      </c>
      <c r="D5" s="157"/>
      <c r="E5" s="157"/>
      <c r="F5" s="157" t="s">
        <v>68</v>
      </c>
      <c r="G5" s="157"/>
      <c r="H5" s="157"/>
      <c r="I5" s="51"/>
      <c r="J5" s="12" t="s">
        <v>14</v>
      </c>
    </row>
    <row r="6" spans="1:10" x14ac:dyDescent="0.25">
      <c r="B6" s="23" t="s">
        <v>88</v>
      </c>
      <c r="C6" s="83">
        <v>1.0314920000000001</v>
      </c>
      <c r="D6" s="83">
        <v>1.0326630000000001</v>
      </c>
      <c r="E6" s="83">
        <v>0.93584599999999996</v>
      </c>
      <c r="F6" s="83">
        <v>1.2937559999999999</v>
      </c>
      <c r="G6" s="83">
        <v>1.3384959999999999</v>
      </c>
      <c r="H6" s="83">
        <v>1.2947500000000001</v>
      </c>
      <c r="I6" s="79"/>
      <c r="J6" s="111">
        <v>9.3952192212570264E-4</v>
      </c>
    </row>
    <row r="7" spans="1:10" x14ac:dyDescent="0.25">
      <c r="B7" s="23" t="s">
        <v>89</v>
      </c>
      <c r="C7" s="83">
        <v>0.93337199999999998</v>
      </c>
      <c r="D7" s="83">
        <v>0.96394899999999994</v>
      </c>
      <c r="E7" s="83">
        <v>1.102679</v>
      </c>
      <c r="F7" s="83">
        <v>1.3808860000000001</v>
      </c>
      <c r="G7" s="83">
        <v>1.5569109999999999</v>
      </c>
      <c r="H7" s="83">
        <v>1.4896689999999999</v>
      </c>
      <c r="I7" s="79"/>
      <c r="J7" s="111">
        <v>2.8749380305807767E-3</v>
      </c>
    </row>
    <row r="8" spans="1:10" x14ac:dyDescent="0.25">
      <c r="B8" s="25" t="s">
        <v>90</v>
      </c>
      <c r="C8" s="91">
        <v>0.88462799999999997</v>
      </c>
      <c r="D8" s="91">
        <v>1.015001</v>
      </c>
      <c r="E8" s="91">
        <v>1.100371</v>
      </c>
      <c r="F8" s="91">
        <v>1.245153</v>
      </c>
      <c r="G8" s="91">
        <v>1.547436</v>
      </c>
      <c r="H8" s="91">
        <v>1.3878790000000001</v>
      </c>
      <c r="I8" s="112"/>
      <c r="J8" s="113">
        <v>2.1577006591596233E-2</v>
      </c>
    </row>
    <row r="11" spans="1:10" x14ac:dyDescent="0.25">
      <c r="A11" s="2" t="s">
        <v>92</v>
      </c>
    </row>
    <row r="12" spans="1:10" x14ac:dyDescent="0.25">
      <c r="B12" s="2" t="s">
        <v>91</v>
      </c>
    </row>
    <row r="13" spans="1:10" x14ac:dyDescent="0.25">
      <c r="B13" s="44"/>
      <c r="C13" s="157" t="s">
        <v>42</v>
      </c>
      <c r="D13" s="157"/>
      <c r="E13" s="157"/>
      <c r="F13" s="157" t="s">
        <v>68</v>
      </c>
      <c r="G13" s="157"/>
      <c r="H13" s="157"/>
      <c r="I13" s="51"/>
      <c r="J13" s="12" t="s">
        <v>14</v>
      </c>
    </row>
    <row r="14" spans="1:10" x14ac:dyDescent="0.25">
      <c r="B14" s="23" t="s">
        <v>88</v>
      </c>
      <c r="C14" s="83">
        <v>182.15</v>
      </c>
      <c r="D14" s="83">
        <v>183.23</v>
      </c>
      <c r="E14" s="83">
        <v>192.16</v>
      </c>
      <c r="F14" s="83">
        <v>53.84</v>
      </c>
      <c r="G14" s="83">
        <v>53.05</v>
      </c>
      <c r="H14" s="83">
        <v>50.68</v>
      </c>
      <c r="I14" s="60"/>
      <c r="J14" s="105">
        <f>_xlfn.T.TEST(C14:E14,F14:H14,2,2)</f>
        <v>2.2731044719120958E-6</v>
      </c>
    </row>
    <row r="15" spans="1:10" x14ac:dyDescent="0.25">
      <c r="B15" s="23" t="s">
        <v>89</v>
      </c>
      <c r="C15" s="83">
        <v>37.21</v>
      </c>
      <c r="D15" s="83">
        <v>36.33</v>
      </c>
      <c r="E15" s="83">
        <v>40.15</v>
      </c>
      <c r="F15" s="83">
        <v>37.770000000000003</v>
      </c>
      <c r="G15" s="83">
        <v>37.19</v>
      </c>
      <c r="H15" s="83">
        <v>34.159999999999997</v>
      </c>
      <c r="I15" s="60"/>
      <c r="J15" s="114">
        <f t="shared" ref="J15:J16" si="0">_xlfn.T.TEST(C15:E15,F15:H15,2,2)</f>
        <v>0.39718756978531899</v>
      </c>
    </row>
    <row r="16" spans="1:10" x14ac:dyDescent="0.25">
      <c r="B16" s="25" t="s">
        <v>90</v>
      </c>
      <c r="C16" s="91">
        <v>0.93</v>
      </c>
      <c r="D16" s="91">
        <v>1.51</v>
      </c>
      <c r="E16" s="91">
        <v>2.16</v>
      </c>
      <c r="F16" s="91">
        <v>3.51</v>
      </c>
      <c r="G16" s="91">
        <v>2.92</v>
      </c>
      <c r="H16" s="91">
        <v>3.93</v>
      </c>
      <c r="I16" s="61"/>
      <c r="J16" s="107">
        <f t="shared" si="0"/>
        <v>1.403396891459136E-2</v>
      </c>
    </row>
    <row r="19" spans="1:11" x14ac:dyDescent="0.25">
      <c r="A19" s="2" t="s">
        <v>94</v>
      </c>
    </row>
    <row r="20" spans="1:11" x14ac:dyDescent="0.25">
      <c r="B20" s="2" t="s">
        <v>93</v>
      </c>
    </row>
    <row r="21" spans="1:11" x14ac:dyDescent="0.25">
      <c r="B21" s="44"/>
      <c r="C21" s="157" t="s">
        <v>42</v>
      </c>
      <c r="D21" s="157"/>
      <c r="E21" s="157"/>
      <c r="F21" s="157" t="s">
        <v>68</v>
      </c>
      <c r="G21" s="157"/>
      <c r="H21" s="157"/>
      <c r="I21" s="51"/>
      <c r="J21" s="12" t="s">
        <v>14</v>
      </c>
    </row>
    <row r="22" spans="1:11" x14ac:dyDescent="0.25">
      <c r="B22" s="23" t="s">
        <v>88</v>
      </c>
      <c r="C22" s="83">
        <v>0.93869100000000005</v>
      </c>
      <c r="D22" s="83">
        <v>1.05663</v>
      </c>
      <c r="E22" s="83">
        <v>1.004678</v>
      </c>
      <c r="F22" s="83">
        <v>0.203537</v>
      </c>
      <c r="G22" s="83">
        <v>0.19806299999999999</v>
      </c>
      <c r="H22" s="83">
        <v>0.19913</v>
      </c>
      <c r="I22" s="60"/>
      <c r="J22" s="105">
        <f>_xlfn.T.TEST(C22:E22,F22:H22,2,2)</f>
        <v>1.9747093435759949E-5</v>
      </c>
    </row>
    <row r="23" spans="1:11" x14ac:dyDescent="0.25">
      <c r="B23" s="23" t="s">
        <v>89</v>
      </c>
      <c r="C23" s="83">
        <v>0.93885399999999997</v>
      </c>
      <c r="D23" s="83">
        <v>1.002397</v>
      </c>
      <c r="E23" s="83">
        <v>1.058748</v>
      </c>
      <c r="F23" s="83">
        <v>0.38977000000000001</v>
      </c>
      <c r="G23" s="83">
        <v>0.39876899999999998</v>
      </c>
      <c r="H23" s="83">
        <v>0.35169899999999998</v>
      </c>
      <c r="I23" s="60"/>
      <c r="J23" s="105">
        <f t="shared" ref="J23:J24" si="1">_xlfn.T.TEST(C23:E23,F23:H23,2,2)</f>
        <v>7.8547035363554009E-5</v>
      </c>
    </row>
    <row r="24" spans="1:11" x14ac:dyDescent="0.25">
      <c r="B24" s="25" t="s">
        <v>90</v>
      </c>
      <c r="C24" s="91">
        <v>0.99970999999999999</v>
      </c>
      <c r="D24" s="91">
        <v>1.0279849999999999</v>
      </c>
      <c r="E24" s="91">
        <v>0.97230499999999997</v>
      </c>
      <c r="F24" s="91">
        <v>1.717508</v>
      </c>
      <c r="G24" s="91">
        <v>1.8277570000000001</v>
      </c>
      <c r="H24" s="91">
        <v>1.8031740000000001</v>
      </c>
      <c r="I24" s="61"/>
      <c r="J24" s="119">
        <f t="shared" si="1"/>
        <v>2.9758229229202919E-5</v>
      </c>
    </row>
    <row r="25" spans="1:11" x14ac:dyDescent="0.25">
      <c r="B25" s="39"/>
      <c r="C25" s="14"/>
      <c r="D25" s="14"/>
      <c r="E25" s="14"/>
      <c r="F25" s="14"/>
      <c r="G25" s="14"/>
      <c r="H25" s="14"/>
      <c r="I25" s="60"/>
      <c r="J25" s="60"/>
    </row>
    <row r="26" spans="1:11" x14ac:dyDescent="0.25">
      <c r="B26" s="39"/>
      <c r="C26" s="14"/>
      <c r="D26" s="14"/>
      <c r="E26" s="14"/>
      <c r="F26" s="14"/>
      <c r="G26" s="14"/>
      <c r="H26" s="14"/>
      <c r="I26" s="60"/>
      <c r="J26" s="60"/>
    </row>
    <row r="27" spans="1:11" x14ac:dyDescent="0.25">
      <c r="A27" s="2" t="s">
        <v>98</v>
      </c>
      <c r="B27" s="39"/>
      <c r="C27" s="14"/>
      <c r="D27" s="14"/>
      <c r="E27" s="14"/>
      <c r="F27" s="14"/>
      <c r="G27" s="14"/>
      <c r="H27" s="14"/>
      <c r="I27" s="60"/>
      <c r="J27" s="60"/>
    </row>
    <row r="28" spans="1:11" x14ac:dyDescent="0.25">
      <c r="B28" s="2" t="s">
        <v>97</v>
      </c>
    </row>
    <row r="29" spans="1:11" x14ac:dyDescent="0.25">
      <c r="B29" s="9"/>
      <c r="C29" s="157" t="s">
        <v>21</v>
      </c>
      <c r="D29" s="157"/>
      <c r="E29" s="157"/>
      <c r="F29" s="157" t="s">
        <v>210</v>
      </c>
      <c r="G29" s="157"/>
      <c r="H29" s="157"/>
      <c r="I29" s="157" t="s">
        <v>211</v>
      </c>
      <c r="J29" s="157"/>
      <c r="K29" s="161"/>
    </row>
    <row r="30" spans="1:11" x14ac:dyDescent="0.25">
      <c r="B30" s="65" t="s">
        <v>95</v>
      </c>
      <c r="C30" s="115">
        <v>1.0895550300469674</v>
      </c>
      <c r="D30" s="115">
        <v>0.83874786969975357</v>
      </c>
      <c r="E30" s="115">
        <v>1.0716971002532791</v>
      </c>
      <c r="F30" s="115">
        <v>0.92666146771854419</v>
      </c>
      <c r="G30" s="115">
        <v>0.91915634644088917</v>
      </c>
      <c r="H30" s="115">
        <v>0.91171200986979073</v>
      </c>
      <c r="I30" s="115">
        <v>0.76567619788015007</v>
      </c>
      <c r="J30" s="115">
        <v>0.93875232266837183</v>
      </c>
      <c r="K30" s="116">
        <v>0.84780912307657941</v>
      </c>
    </row>
    <row r="31" spans="1:11" x14ac:dyDescent="0.25">
      <c r="B31" s="65" t="s">
        <v>96</v>
      </c>
      <c r="C31" s="115">
        <v>0.96908066381631541</v>
      </c>
      <c r="D31" s="115">
        <v>1.0225356395816523</v>
      </c>
      <c r="E31" s="115">
        <v>1.0083836966020328</v>
      </c>
      <c r="F31" s="115">
        <v>0.5692695329422911</v>
      </c>
      <c r="G31" s="115">
        <v>0.63676771028626378</v>
      </c>
      <c r="H31" s="115">
        <v>0.71226913333567765</v>
      </c>
      <c r="I31" s="115">
        <v>0.50791078362505804</v>
      </c>
      <c r="J31" s="115">
        <v>0.4013934857647003</v>
      </c>
      <c r="K31" s="116">
        <v>0.39788823170024823</v>
      </c>
    </row>
    <row r="32" spans="1:11" x14ac:dyDescent="0.25">
      <c r="B32" s="65" t="s">
        <v>40</v>
      </c>
      <c r="C32" s="115">
        <v>0.77119647543479752</v>
      </c>
      <c r="D32" s="115">
        <v>1.3627747894331648</v>
      </c>
      <c r="E32" s="115">
        <v>0.86602873513203782</v>
      </c>
      <c r="F32" s="115">
        <v>0.39399103690994347</v>
      </c>
      <c r="G32" s="115">
        <v>0.55286403003350892</v>
      </c>
      <c r="H32" s="115">
        <v>0.4551428431031993</v>
      </c>
      <c r="I32" s="115">
        <v>0.47468377023883179</v>
      </c>
      <c r="J32" s="115">
        <v>0.24818764402864565</v>
      </c>
      <c r="K32" s="116">
        <v>0.38790391290994675</v>
      </c>
    </row>
    <row r="33" spans="2:11" x14ac:dyDescent="0.25">
      <c r="B33" s="66" t="s">
        <v>41</v>
      </c>
      <c r="C33" s="117">
        <v>1.0040595351500594</v>
      </c>
      <c r="D33" s="117">
        <v>0.84165083978579192</v>
      </c>
      <c r="E33" s="117">
        <v>1.1542896250641486</v>
      </c>
      <c r="F33" s="117">
        <v>0.59245404193010076</v>
      </c>
      <c r="G33" s="117">
        <v>0.56143985165249632</v>
      </c>
      <c r="H33" s="117">
        <v>0.6251814700474182</v>
      </c>
      <c r="I33" s="117">
        <v>0.3983390224048553</v>
      </c>
      <c r="J33" s="117">
        <v>0.39156535970808698</v>
      </c>
      <c r="K33" s="118">
        <v>0.39493766925139684</v>
      </c>
    </row>
    <row r="35" spans="2:11" x14ac:dyDescent="0.25">
      <c r="B35" s="2" t="s">
        <v>99</v>
      </c>
    </row>
    <row r="36" spans="2:11" x14ac:dyDescent="0.25">
      <c r="B36" s="9"/>
      <c r="C36" s="157" t="s">
        <v>21</v>
      </c>
      <c r="D36" s="157"/>
      <c r="E36" s="157"/>
      <c r="F36" s="157" t="s">
        <v>210</v>
      </c>
      <c r="G36" s="157"/>
      <c r="H36" s="157"/>
      <c r="I36" s="157" t="s">
        <v>211</v>
      </c>
      <c r="J36" s="157"/>
      <c r="K36" s="161"/>
    </row>
    <row r="37" spans="2:11" x14ac:dyDescent="0.25">
      <c r="B37" s="65" t="s">
        <v>95</v>
      </c>
      <c r="C37" s="115">
        <v>0.94078932741157517</v>
      </c>
      <c r="D37" s="115">
        <v>0.94235033680235458</v>
      </c>
      <c r="E37" s="115">
        <v>1.11686033578607</v>
      </c>
      <c r="F37" s="115">
        <v>1.7759839341328858</v>
      </c>
      <c r="G37" s="115">
        <v>1.7915105187442828</v>
      </c>
      <c r="H37" s="115">
        <v>1.731547887344203</v>
      </c>
      <c r="I37" s="115">
        <v>0.71493000802318019</v>
      </c>
      <c r="J37" s="115">
        <v>0.71502264263372017</v>
      </c>
      <c r="K37" s="116">
        <v>0.72313370784509312</v>
      </c>
    </row>
    <row r="38" spans="2:11" x14ac:dyDescent="0.25">
      <c r="B38" s="65" t="s">
        <v>96</v>
      </c>
      <c r="C38" s="115">
        <v>1.0993015207811521</v>
      </c>
      <c r="D38" s="115">
        <v>0.97530565104601408</v>
      </c>
      <c r="E38" s="115">
        <v>0.92539282817283397</v>
      </c>
      <c r="F38" s="115">
        <v>1.1203118533666714</v>
      </c>
      <c r="G38" s="115">
        <v>1.1790018646402756</v>
      </c>
      <c r="H38" s="115">
        <v>1.099000716999027</v>
      </c>
      <c r="I38" s="115">
        <v>0.52474860795607092</v>
      </c>
      <c r="J38" s="115">
        <v>0.52347087975917583</v>
      </c>
      <c r="K38" s="116">
        <v>0.5011091277853239</v>
      </c>
    </row>
    <row r="39" spans="2:11" x14ac:dyDescent="0.25">
      <c r="B39" s="65" t="s">
        <v>40</v>
      </c>
      <c r="C39" s="115">
        <v>1.0033747076939115</v>
      </c>
      <c r="D39" s="115">
        <v>1.0138261460657936</v>
      </c>
      <c r="E39" s="115">
        <v>0.98279914624029463</v>
      </c>
      <c r="F39" s="115">
        <v>1.0725391178613222</v>
      </c>
      <c r="G39" s="115">
        <v>1.1690587525104585</v>
      </c>
      <c r="H39" s="115">
        <v>1.0131329741113673</v>
      </c>
      <c r="I39" s="115">
        <v>0.11673177220011692</v>
      </c>
      <c r="J39" s="115">
        <v>0.10159291529869546</v>
      </c>
      <c r="K39" s="116">
        <v>0.10872480450408541</v>
      </c>
    </row>
    <row r="40" spans="2:11" x14ac:dyDescent="0.25">
      <c r="B40" s="66" t="s">
        <v>41</v>
      </c>
      <c r="C40" s="117">
        <v>1.1009630607684699</v>
      </c>
      <c r="D40" s="117">
        <v>0.9361914739308278</v>
      </c>
      <c r="E40" s="117">
        <v>0.96284546530070214</v>
      </c>
      <c r="F40" s="117">
        <v>0.93477083235401348</v>
      </c>
      <c r="G40" s="117">
        <v>0.9034131774848434</v>
      </c>
      <c r="H40" s="117">
        <v>0.98583442063746818</v>
      </c>
      <c r="I40" s="117">
        <v>0.40350007907039431</v>
      </c>
      <c r="J40" s="117">
        <v>0.43982569854157721</v>
      </c>
      <c r="K40" s="118">
        <v>0.38792445935383646</v>
      </c>
    </row>
    <row r="42" spans="2:11" x14ac:dyDescent="0.25">
      <c r="B42" s="2" t="s">
        <v>100</v>
      </c>
    </row>
    <row r="43" spans="2:11" x14ac:dyDescent="0.25">
      <c r="B43" s="9"/>
      <c r="C43" s="157" t="s">
        <v>21</v>
      </c>
      <c r="D43" s="157"/>
      <c r="E43" s="157"/>
      <c r="F43" s="157" t="s">
        <v>210</v>
      </c>
      <c r="G43" s="157"/>
      <c r="H43" s="157"/>
      <c r="I43" s="157" t="s">
        <v>211</v>
      </c>
      <c r="J43" s="157"/>
      <c r="K43" s="161"/>
    </row>
    <row r="44" spans="2:11" x14ac:dyDescent="0.25">
      <c r="B44" s="65" t="s">
        <v>95</v>
      </c>
      <c r="C44" s="78">
        <v>1.0297592161513933</v>
      </c>
      <c r="D44" s="78">
        <v>1.0069411623336884</v>
      </c>
      <c r="E44" s="78">
        <v>0.96329962151491833</v>
      </c>
      <c r="F44" s="78">
        <v>0.92366703102816683</v>
      </c>
      <c r="G44" s="78">
        <v>0.88301453751375569</v>
      </c>
      <c r="H44" s="78">
        <v>0.91003791017572588</v>
      </c>
      <c r="I44" s="78">
        <v>0.65643844788229944</v>
      </c>
      <c r="J44" s="78">
        <v>0.70384655230916604</v>
      </c>
      <c r="K44" s="114">
        <v>0.79703720846375092</v>
      </c>
    </row>
    <row r="45" spans="2:11" x14ac:dyDescent="0.25">
      <c r="B45" s="65" t="s">
        <v>96</v>
      </c>
      <c r="C45" s="78">
        <v>0.97625918417189927</v>
      </c>
      <c r="D45" s="78">
        <v>0.97263265493804529</v>
      </c>
      <c r="E45" s="78">
        <v>1.0511081608900554</v>
      </c>
      <c r="F45" s="78">
        <v>1.1513299850423293</v>
      </c>
      <c r="G45" s="78">
        <v>1.0955690727706497</v>
      </c>
      <c r="H45" s="78">
        <v>0.97519022118023946</v>
      </c>
      <c r="I45" s="78">
        <v>1.1139853070031462</v>
      </c>
      <c r="J45" s="78">
        <v>1.1079193414745081</v>
      </c>
      <c r="K45" s="114">
        <v>1.11464825080473</v>
      </c>
    </row>
    <row r="46" spans="2:11" x14ac:dyDescent="0.25">
      <c r="B46" s="65" t="s">
        <v>40</v>
      </c>
      <c r="C46" s="78">
        <v>1.0023515952193711</v>
      </c>
      <c r="D46" s="78">
        <v>1.063590484279646</v>
      </c>
      <c r="E46" s="78">
        <v>0.93405792050098302</v>
      </c>
      <c r="F46" s="78">
        <v>1.0085953426023131</v>
      </c>
      <c r="G46" s="78">
        <v>1.0095225072107501</v>
      </c>
      <c r="H46" s="78">
        <v>0.95392702912158966</v>
      </c>
      <c r="I46" s="78">
        <v>0.76811720193524735</v>
      </c>
      <c r="J46" s="78">
        <v>0.98901633650112508</v>
      </c>
      <c r="K46" s="114">
        <v>1.0372195259248922</v>
      </c>
    </row>
    <row r="47" spans="2:11" x14ac:dyDescent="0.25">
      <c r="B47" s="66" t="s">
        <v>41</v>
      </c>
      <c r="C47" s="120">
        <v>0.98026115908863065</v>
      </c>
      <c r="D47" s="120">
        <v>0.97995276505235929</v>
      </c>
      <c r="E47" s="120">
        <v>1.0397860758590101</v>
      </c>
      <c r="F47" s="120">
        <v>1.1122213230415459</v>
      </c>
      <c r="G47" s="120">
        <v>0.95741820127681987</v>
      </c>
      <c r="H47" s="120">
        <v>0.8288871818926794</v>
      </c>
      <c r="I47" s="120">
        <v>0.95210156504790555</v>
      </c>
      <c r="J47" s="120">
        <v>0.87952124805643739</v>
      </c>
      <c r="K47" s="107">
        <v>1.0816481423010087</v>
      </c>
    </row>
    <row r="49" spans="1:12" x14ac:dyDescent="0.25">
      <c r="A49" s="2" t="s">
        <v>102</v>
      </c>
    </row>
    <row r="50" spans="1:12" x14ac:dyDescent="0.25">
      <c r="B50" s="2" t="s">
        <v>101</v>
      </c>
    </row>
    <row r="51" spans="1:12" x14ac:dyDescent="0.25">
      <c r="B51" s="62" t="s">
        <v>95</v>
      </c>
      <c r="C51" s="63" t="s">
        <v>96</v>
      </c>
      <c r="D51" s="63" t="s">
        <v>40</v>
      </c>
      <c r="E51" s="64" t="s">
        <v>41</v>
      </c>
      <c r="L51" s="3"/>
    </row>
    <row r="52" spans="1:12" x14ac:dyDescent="0.25">
      <c r="B52" s="13">
        <v>1.031325</v>
      </c>
      <c r="C52" s="83">
        <v>1.163311</v>
      </c>
      <c r="D52" s="83">
        <v>1.040818</v>
      </c>
      <c r="E52" s="95">
        <v>0.98099000000000003</v>
      </c>
      <c r="L52" s="3"/>
    </row>
    <row r="53" spans="1:12" x14ac:dyDescent="0.25">
      <c r="B53" s="13">
        <v>1.065321</v>
      </c>
      <c r="C53" s="83">
        <v>0.82750100000000004</v>
      </c>
      <c r="D53" s="83">
        <v>1.083485</v>
      </c>
      <c r="E53" s="95">
        <v>1.0608709999999999</v>
      </c>
      <c r="L53" s="3"/>
    </row>
    <row r="54" spans="1:12" x14ac:dyDescent="0.25">
      <c r="B54" s="17">
        <v>0.90335500000000002</v>
      </c>
      <c r="C54" s="91">
        <v>1.156765</v>
      </c>
      <c r="D54" s="91">
        <v>1.1107320000000001</v>
      </c>
      <c r="E54" s="96">
        <v>0.99245799999999995</v>
      </c>
      <c r="L54" s="3"/>
    </row>
    <row r="55" spans="1:12" x14ac:dyDescent="0.25">
      <c r="L55" s="3"/>
    </row>
    <row r="56" spans="1:12" x14ac:dyDescent="0.25">
      <c r="B56" s="28" t="s">
        <v>43</v>
      </c>
      <c r="C56" s="29"/>
      <c r="D56" s="29"/>
      <c r="E56" s="29"/>
      <c r="F56" s="30"/>
      <c r="G56" s="29"/>
      <c r="H56" s="31"/>
      <c r="I56" s="32"/>
      <c r="L56" s="3"/>
    </row>
    <row r="57" spans="1:12" ht="14.4" x14ac:dyDescent="0.25">
      <c r="B57" s="33"/>
      <c r="C57" s="41" t="s">
        <v>44</v>
      </c>
      <c r="D57" s="41" t="s">
        <v>45</v>
      </c>
      <c r="E57" s="41" t="s">
        <v>46</v>
      </c>
      <c r="F57" s="42" t="s">
        <v>47</v>
      </c>
      <c r="G57" s="41" t="s">
        <v>203</v>
      </c>
      <c r="H57" s="40"/>
      <c r="I57" s="34"/>
      <c r="L57" s="3"/>
    </row>
    <row r="58" spans="1:12" x14ac:dyDescent="0.25">
      <c r="B58" s="35" t="s">
        <v>48</v>
      </c>
      <c r="C58" s="80">
        <v>1.2E-2</v>
      </c>
      <c r="D58" s="48">
        <v>3</v>
      </c>
      <c r="E58" s="80">
        <v>4.0000000000000001E-3</v>
      </c>
      <c r="F58" s="80">
        <v>0.32700000000000001</v>
      </c>
      <c r="G58" s="80">
        <v>0.80600000000000005</v>
      </c>
      <c r="H58" s="40"/>
      <c r="I58" s="34"/>
      <c r="L58" s="3"/>
    </row>
    <row r="59" spans="1:12" ht="14.4" x14ac:dyDescent="0.25">
      <c r="B59" s="8" t="s">
        <v>49</v>
      </c>
      <c r="C59" s="80">
        <v>9.5000000000000001E-2</v>
      </c>
      <c r="D59" s="48">
        <v>8</v>
      </c>
      <c r="E59" s="80">
        <v>1.2E-2</v>
      </c>
      <c r="F59" s="47"/>
      <c r="G59" s="46"/>
      <c r="H59" s="40"/>
      <c r="I59" s="34"/>
      <c r="L59" s="3"/>
    </row>
    <row r="60" spans="1:12" x14ac:dyDescent="0.25">
      <c r="B60" s="35" t="s">
        <v>50</v>
      </c>
      <c r="C60" s="80">
        <v>0.106</v>
      </c>
      <c r="D60" s="48">
        <v>11</v>
      </c>
      <c r="E60" s="46"/>
      <c r="F60" s="46"/>
      <c r="G60" s="46"/>
      <c r="H60" s="40"/>
      <c r="I60" s="34"/>
      <c r="L60" s="3"/>
    </row>
    <row r="61" spans="1:12" ht="14.4" x14ac:dyDescent="0.25">
      <c r="B61" s="35" t="s">
        <v>53</v>
      </c>
      <c r="C61" s="41"/>
      <c r="D61" s="41"/>
      <c r="E61" s="41"/>
      <c r="F61" s="41"/>
      <c r="G61" s="41"/>
      <c r="H61" s="40"/>
      <c r="I61" s="34"/>
      <c r="L61" s="3"/>
    </row>
    <row r="62" spans="1:12" x14ac:dyDescent="0.25">
      <c r="B62" s="35" t="s">
        <v>54</v>
      </c>
      <c r="C62" s="41" t="s">
        <v>51</v>
      </c>
      <c r="D62" s="39" t="s">
        <v>42</v>
      </c>
      <c r="E62" s="39" t="s">
        <v>39</v>
      </c>
      <c r="F62" s="39" t="s">
        <v>40</v>
      </c>
      <c r="G62" s="39" t="s">
        <v>41</v>
      </c>
      <c r="H62" s="40"/>
      <c r="I62" s="34"/>
      <c r="L62" s="3"/>
    </row>
    <row r="63" spans="1:12" x14ac:dyDescent="0.25">
      <c r="B63" s="23" t="s">
        <v>42</v>
      </c>
      <c r="C63" s="41">
        <v>0.99999966666666662</v>
      </c>
      <c r="D63" s="41"/>
      <c r="E63" s="99">
        <v>0.94299999999999995</v>
      </c>
      <c r="F63" s="99">
        <v>0.81399999999999995</v>
      </c>
      <c r="G63" s="99">
        <v>0.999</v>
      </c>
      <c r="H63" s="40"/>
      <c r="I63" s="34"/>
    </row>
    <row r="64" spans="1:12" x14ac:dyDescent="0.25">
      <c r="B64" s="23" t="s">
        <v>39</v>
      </c>
      <c r="C64" s="41">
        <v>1.0491923333333333</v>
      </c>
      <c r="D64" s="41">
        <v>4.9192E-2</v>
      </c>
      <c r="E64" s="80"/>
      <c r="F64" s="99">
        <v>0.98699999999999999</v>
      </c>
      <c r="G64" s="99">
        <v>0.97199999999999998</v>
      </c>
      <c r="H64" s="40"/>
      <c r="I64" s="34"/>
    </row>
    <row r="65" spans="2:14" x14ac:dyDescent="0.25">
      <c r="B65" s="23" t="s">
        <v>40</v>
      </c>
      <c r="C65" s="41">
        <v>1.0783450000000001</v>
      </c>
      <c r="D65" s="41">
        <v>7.8344667000000007E-2</v>
      </c>
      <c r="E65" s="80">
        <v>2.9152667E-2</v>
      </c>
      <c r="F65" s="80"/>
      <c r="G65" s="80">
        <v>0.873</v>
      </c>
      <c r="H65" s="40"/>
      <c r="I65" s="34"/>
    </row>
    <row r="66" spans="2:14" x14ac:dyDescent="0.25">
      <c r="B66" s="25" t="s">
        <v>41</v>
      </c>
      <c r="C66" s="36">
        <v>1.0114396666666667</v>
      </c>
      <c r="D66" s="36">
        <v>1.1439332999999999E-2</v>
      </c>
      <c r="E66" s="121">
        <v>3.7752666999999997E-2</v>
      </c>
      <c r="F66" s="121">
        <v>6.6905332999999997E-2</v>
      </c>
      <c r="G66" s="121"/>
      <c r="H66" s="37"/>
      <c r="I66" s="38"/>
    </row>
    <row r="69" spans="2:14" x14ac:dyDescent="0.25">
      <c r="B69" s="2" t="s">
        <v>103</v>
      </c>
    </row>
    <row r="70" spans="2:14" x14ac:dyDescent="0.25">
      <c r="B70" s="62" t="s">
        <v>95</v>
      </c>
      <c r="C70" s="63" t="s">
        <v>96</v>
      </c>
      <c r="D70" s="63" t="s">
        <v>40</v>
      </c>
      <c r="E70" s="64" t="s">
        <v>41</v>
      </c>
      <c r="L70" s="1"/>
    </row>
    <row r="71" spans="2:14" x14ac:dyDescent="0.25">
      <c r="B71" s="89">
        <v>0.87765099999999996</v>
      </c>
      <c r="C71" s="83">
        <v>1.02464</v>
      </c>
      <c r="D71" s="83">
        <v>0.91310000000000002</v>
      </c>
      <c r="E71" s="95">
        <v>0.94437700000000002</v>
      </c>
      <c r="L71" s="1"/>
    </row>
    <row r="72" spans="2:14" x14ac:dyDescent="0.25">
      <c r="B72" s="89">
        <v>0.99571600000000005</v>
      </c>
      <c r="C72" s="83">
        <v>0.90886299999999998</v>
      </c>
      <c r="D72" s="83">
        <v>0.89891100000000002</v>
      </c>
      <c r="E72" s="95">
        <v>0.97152300000000003</v>
      </c>
      <c r="L72" s="1"/>
    </row>
    <row r="73" spans="2:14" x14ac:dyDescent="0.25">
      <c r="B73" s="90">
        <v>1.126633</v>
      </c>
      <c r="C73" s="91">
        <v>1.075752</v>
      </c>
      <c r="D73" s="91">
        <v>1.0521990000000001</v>
      </c>
      <c r="E73" s="96">
        <v>0.927014</v>
      </c>
      <c r="L73" s="3"/>
    </row>
    <row r="74" spans="2:14" x14ac:dyDescent="0.25">
      <c r="L74" s="3"/>
    </row>
    <row r="75" spans="2:14" x14ac:dyDescent="0.25">
      <c r="B75" s="28" t="s">
        <v>43</v>
      </c>
      <c r="C75" s="29"/>
      <c r="D75" s="29"/>
      <c r="E75" s="29"/>
      <c r="F75" s="30"/>
      <c r="G75" s="29"/>
      <c r="H75" s="31"/>
      <c r="I75" s="32"/>
      <c r="L75" s="3"/>
    </row>
    <row r="76" spans="2:14" ht="14.4" x14ac:dyDescent="0.25">
      <c r="B76" s="33"/>
      <c r="C76" s="41" t="s">
        <v>44</v>
      </c>
      <c r="D76" s="41" t="s">
        <v>45</v>
      </c>
      <c r="E76" s="41" t="s">
        <v>46</v>
      </c>
      <c r="F76" s="42" t="s">
        <v>47</v>
      </c>
      <c r="G76" s="41" t="s">
        <v>203</v>
      </c>
      <c r="H76" s="40"/>
      <c r="I76" s="34"/>
      <c r="L76" s="3"/>
    </row>
    <row r="77" spans="2:14" x14ac:dyDescent="0.25">
      <c r="B77" s="35" t="s">
        <v>48</v>
      </c>
      <c r="C77" s="80">
        <v>8.0000000000000002E-3</v>
      </c>
      <c r="D77" s="80">
        <v>3</v>
      </c>
      <c r="E77" s="80">
        <v>3.0000000000000001E-3</v>
      </c>
      <c r="F77" s="80">
        <v>0.33600000000000002</v>
      </c>
      <c r="G77" s="80">
        <v>0.8</v>
      </c>
      <c r="H77" s="40"/>
      <c r="I77" s="34"/>
      <c r="L77" s="3"/>
    </row>
    <row r="78" spans="2:14" ht="14.4" x14ac:dyDescent="0.25">
      <c r="B78" s="8" t="s">
        <v>49</v>
      </c>
      <c r="C78" s="80">
        <v>6.0999999999999999E-2</v>
      </c>
      <c r="D78" s="80">
        <v>8</v>
      </c>
      <c r="E78" s="80">
        <v>8.0000000000000002E-3</v>
      </c>
      <c r="F78" s="81"/>
      <c r="G78" s="80"/>
      <c r="H78" s="40"/>
      <c r="I78" s="34"/>
      <c r="L78" s="3"/>
    </row>
    <row r="79" spans="2:14" x14ac:dyDescent="0.25">
      <c r="B79" s="35" t="s">
        <v>50</v>
      </c>
      <c r="C79" s="80">
        <v>6.9000000000000006E-2</v>
      </c>
      <c r="D79" s="80">
        <v>11</v>
      </c>
      <c r="E79" s="80"/>
      <c r="F79" s="80"/>
      <c r="G79" s="80"/>
      <c r="H79" s="40"/>
      <c r="I79" s="34"/>
      <c r="L79" s="3"/>
    </row>
    <row r="80" spans="2:14" ht="14.4" x14ac:dyDescent="0.25">
      <c r="B80" s="35" t="s">
        <v>53</v>
      </c>
      <c r="C80" s="41"/>
      <c r="D80" s="41"/>
      <c r="E80" s="41"/>
      <c r="F80" s="41"/>
      <c r="G80" s="41"/>
      <c r="H80" s="40"/>
      <c r="I80" s="34"/>
      <c r="L80" s="3"/>
      <c r="N80" s="82"/>
    </row>
    <row r="81" spans="2:14" x14ac:dyDescent="0.25">
      <c r="B81" s="35" t="s">
        <v>54</v>
      </c>
      <c r="C81" s="41" t="s">
        <v>51</v>
      </c>
      <c r="D81" s="39" t="s">
        <v>42</v>
      </c>
      <c r="E81" s="39" t="s">
        <v>39</v>
      </c>
      <c r="F81" s="39" t="s">
        <v>40</v>
      </c>
      <c r="G81" s="39" t="s">
        <v>41</v>
      </c>
      <c r="H81" s="40"/>
      <c r="I81" s="34"/>
      <c r="L81" s="3"/>
      <c r="N81" s="82"/>
    </row>
    <row r="82" spans="2:14" x14ac:dyDescent="0.25">
      <c r="B82" s="23" t="s">
        <v>42</v>
      </c>
      <c r="C82" s="80">
        <v>1</v>
      </c>
      <c r="D82" s="80"/>
      <c r="E82" s="99">
        <v>0.99996830261616099</v>
      </c>
      <c r="F82" s="99">
        <v>0.91786200513461769</v>
      </c>
      <c r="G82" s="99">
        <v>0.88066272158605508</v>
      </c>
      <c r="H82" s="40"/>
      <c r="I82" s="34"/>
      <c r="N82" s="82"/>
    </row>
    <row r="83" spans="2:14" x14ac:dyDescent="0.25">
      <c r="B83" s="23" t="s">
        <v>39</v>
      </c>
      <c r="C83" s="80">
        <v>1.003085</v>
      </c>
      <c r="D83" s="99">
        <v>3.0850000000000001E-3</v>
      </c>
      <c r="E83" s="80"/>
      <c r="F83" s="99">
        <v>0.90300000000000002</v>
      </c>
      <c r="G83" s="99">
        <v>0.86199999999999999</v>
      </c>
      <c r="H83" s="40"/>
      <c r="I83" s="34"/>
    </row>
    <row r="84" spans="2:14" x14ac:dyDescent="0.25">
      <c r="B84" s="23" t="s">
        <v>40</v>
      </c>
      <c r="C84" s="80">
        <v>0.95473666666666668</v>
      </c>
      <c r="D84" s="99">
        <v>4.5263333000000003E-2</v>
      </c>
      <c r="E84" s="80">
        <v>4.8348333E-2</v>
      </c>
      <c r="F84" s="80"/>
      <c r="G84" s="80">
        <v>0.99961500000000003</v>
      </c>
      <c r="H84" s="40"/>
      <c r="I84" s="34"/>
    </row>
    <row r="85" spans="2:14" x14ac:dyDescent="0.25">
      <c r="B85" s="25" t="s">
        <v>41</v>
      </c>
      <c r="C85" s="121">
        <v>0.94763800000000009</v>
      </c>
      <c r="D85" s="103">
        <v>5.2361999999999999E-2</v>
      </c>
      <c r="E85" s="121">
        <v>5.5447000000000003E-2</v>
      </c>
      <c r="F85" s="121">
        <v>7.0990000000000003E-3</v>
      </c>
      <c r="G85" s="121"/>
      <c r="H85" s="37"/>
      <c r="I85" s="38"/>
    </row>
    <row r="88" spans="2:14" x14ac:dyDescent="0.25">
      <c r="B88" s="2" t="s">
        <v>104</v>
      </c>
      <c r="L88" s="1"/>
    </row>
    <row r="89" spans="2:14" x14ac:dyDescent="0.25">
      <c r="B89" s="62" t="s">
        <v>95</v>
      </c>
      <c r="C89" s="63" t="s">
        <v>96</v>
      </c>
      <c r="D89" s="63" t="s">
        <v>40</v>
      </c>
      <c r="E89" s="64" t="s">
        <v>41</v>
      </c>
      <c r="F89" s="15"/>
      <c r="M89" s="83"/>
    </row>
    <row r="90" spans="2:14" x14ac:dyDescent="0.25">
      <c r="B90" s="89">
        <v>1.0635399999999999</v>
      </c>
      <c r="C90" s="83">
        <v>1.7601830000000001</v>
      </c>
      <c r="D90" s="83">
        <v>1.352657</v>
      </c>
      <c r="E90" s="95">
        <v>1.4846520000000001</v>
      </c>
      <c r="F90" s="15"/>
      <c r="M90" s="83"/>
    </row>
    <row r="91" spans="2:14" x14ac:dyDescent="0.25">
      <c r="B91" s="89">
        <v>0.95561700000000005</v>
      </c>
      <c r="C91" s="83">
        <v>1.7036720000000001</v>
      </c>
      <c r="D91" s="83">
        <v>1.479765</v>
      </c>
      <c r="E91" s="95">
        <v>1.4653080000000001</v>
      </c>
      <c r="F91" s="15"/>
      <c r="M91" s="83"/>
    </row>
    <row r="92" spans="2:14" x14ac:dyDescent="0.25">
      <c r="B92" s="90">
        <v>0.98084300000000002</v>
      </c>
      <c r="C92" s="91">
        <v>1.7515559999999999</v>
      </c>
      <c r="D92" s="91">
        <v>1.464216</v>
      </c>
      <c r="E92" s="96">
        <v>1.442334</v>
      </c>
      <c r="F92" s="15"/>
      <c r="M92" s="83"/>
    </row>
    <row r="93" spans="2:14" x14ac:dyDescent="0.25">
      <c r="M93" s="83"/>
    </row>
    <row r="94" spans="2:14" x14ac:dyDescent="0.25">
      <c r="B94" s="28" t="s">
        <v>43</v>
      </c>
      <c r="C94" s="29"/>
      <c r="D94" s="29"/>
      <c r="E94" s="29"/>
      <c r="F94" s="30"/>
      <c r="G94" s="29"/>
      <c r="H94" s="31"/>
      <c r="I94" s="32"/>
      <c r="M94" s="83"/>
    </row>
    <row r="95" spans="2:14" ht="14.4" x14ac:dyDescent="0.25">
      <c r="B95" s="33"/>
      <c r="C95" s="41" t="s">
        <v>44</v>
      </c>
      <c r="D95" s="41" t="s">
        <v>45</v>
      </c>
      <c r="E95" s="41" t="s">
        <v>46</v>
      </c>
      <c r="F95" s="42" t="s">
        <v>47</v>
      </c>
      <c r="G95" s="41" t="s">
        <v>203</v>
      </c>
      <c r="H95" s="40"/>
      <c r="I95" s="34"/>
      <c r="M95" s="83"/>
    </row>
    <row r="96" spans="2:14" x14ac:dyDescent="0.25">
      <c r="B96" s="35" t="s">
        <v>48</v>
      </c>
      <c r="C96" s="80">
        <v>0.83799999999999997</v>
      </c>
      <c r="D96" s="48">
        <v>3</v>
      </c>
      <c r="E96" s="80">
        <v>0.27900000000000003</v>
      </c>
      <c r="F96" s="80">
        <v>119.317475</v>
      </c>
      <c r="G96" s="77">
        <v>9.9999999999999995E-7</v>
      </c>
      <c r="H96" s="40"/>
      <c r="I96" s="34"/>
      <c r="M96" s="83"/>
    </row>
    <row r="97" spans="2:13" ht="14.4" x14ac:dyDescent="0.25">
      <c r="B97" s="8" t="s">
        <v>49</v>
      </c>
      <c r="C97" s="80">
        <v>1.9E-2</v>
      </c>
      <c r="D97" s="48">
        <v>8</v>
      </c>
      <c r="E97" s="80">
        <v>2E-3</v>
      </c>
      <c r="F97" s="81"/>
      <c r="G97" s="46"/>
      <c r="H97" s="40"/>
      <c r="I97" s="34"/>
      <c r="M97" s="83"/>
    </row>
    <row r="98" spans="2:13" x14ac:dyDescent="0.25">
      <c r="B98" s="35" t="s">
        <v>50</v>
      </c>
      <c r="C98" s="80">
        <v>0.85699999999999998</v>
      </c>
      <c r="D98" s="48">
        <v>11</v>
      </c>
      <c r="E98" s="46"/>
      <c r="F98" s="46"/>
      <c r="G98" s="46"/>
      <c r="H98" s="40"/>
      <c r="I98" s="34"/>
      <c r="M98" s="83"/>
    </row>
    <row r="99" spans="2:13" ht="14.4" x14ac:dyDescent="0.25">
      <c r="B99" s="35" t="s">
        <v>53</v>
      </c>
      <c r="C99" s="41"/>
      <c r="D99" s="41"/>
      <c r="E99" s="41"/>
      <c r="F99" s="41"/>
      <c r="G99" s="41"/>
      <c r="H99" s="40"/>
      <c r="I99" s="34"/>
      <c r="M99" s="83"/>
    </row>
    <row r="100" spans="2:13" x14ac:dyDescent="0.25">
      <c r="B100" s="35" t="s">
        <v>54</v>
      </c>
      <c r="C100" s="41" t="s">
        <v>51</v>
      </c>
      <c r="D100" s="39" t="s">
        <v>42</v>
      </c>
      <c r="E100" s="39" t="s">
        <v>39</v>
      </c>
      <c r="F100" s="39" t="s">
        <v>40</v>
      </c>
      <c r="G100" s="39" t="s">
        <v>41</v>
      </c>
      <c r="H100" s="40"/>
      <c r="I100" s="34"/>
      <c r="M100" s="83"/>
    </row>
    <row r="101" spans="2:13" x14ac:dyDescent="0.25">
      <c r="B101" s="23" t="s">
        <v>42</v>
      </c>
      <c r="C101" s="41">
        <v>1</v>
      </c>
      <c r="D101" s="41"/>
      <c r="E101" s="41">
        <v>0</v>
      </c>
      <c r="F101" s="77">
        <v>2.0000000000000002E-5</v>
      </c>
      <c r="G101" s="77">
        <v>1.2E-5</v>
      </c>
      <c r="H101" s="40"/>
      <c r="I101" s="34"/>
    </row>
    <row r="102" spans="2:13" x14ac:dyDescent="0.25">
      <c r="B102" s="23" t="s">
        <v>39</v>
      </c>
      <c r="C102" s="41">
        <v>1.7384703333333331</v>
      </c>
      <c r="D102" s="41">
        <v>0.73847033299999998</v>
      </c>
      <c r="E102" s="41"/>
      <c r="F102" s="41">
        <v>2.52E-4</v>
      </c>
      <c r="G102" s="78">
        <v>5.4299999999999997E-4</v>
      </c>
      <c r="H102" s="40"/>
      <c r="I102" s="34"/>
    </row>
    <row r="103" spans="2:13" x14ac:dyDescent="0.25">
      <c r="B103" s="23" t="s">
        <v>40</v>
      </c>
      <c r="C103" s="41">
        <v>1.4322126666666666</v>
      </c>
      <c r="D103" s="41">
        <v>0.43221266699999999</v>
      </c>
      <c r="E103" s="80">
        <v>0.30626700000000001</v>
      </c>
      <c r="F103" s="48"/>
      <c r="G103" s="41">
        <v>0.84975000000000001</v>
      </c>
      <c r="H103" s="40"/>
      <c r="I103" s="34"/>
    </row>
    <row r="104" spans="2:13" x14ac:dyDescent="0.25">
      <c r="B104" s="25" t="s">
        <v>41</v>
      </c>
      <c r="C104" s="36">
        <v>1.4640979999999999</v>
      </c>
      <c r="D104" s="36">
        <v>0.46409800000000001</v>
      </c>
      <c r="E104" s="121">
        <v>0.27439999999999998</v>
      </c>
      <c r="F104" s="103">
        <v>3.1866999999999999E-2</v>
      </c>
      <c r="G104" s="36"/>
      <c r="H104" s="37"/>
      <c r="I104" s="38"/>
    </row>
  </sheetData>
  <mergeCells count="15">
    <mergeCell ref="C43:E43"/>
    <mergeCell ref="F43:H43"/>
    <mergeCell ref="I43:K43"/>
    <mergeCell ref="C29:E29"/>
    <mergeCell ref="F29:H29"/>
    <mergeCell ref="I29:K29"/>
    <mergeCell ref="C36:E36"/>
    <mergeCell ref="F36:H36"/>
    <mergeCell ref="I36:K36"/>
    <mergeCell ref="C5:E5"/>
    <mergeCell ref="F5:H5"/>
    <mergeCell ref="C13:E13"/>
    <mergeCell ref="F13:H13"/>
    <mergeCell ref="C21:E21"/>
    <mergeCell ref="F21:H2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8"/>
  <sheetViews>
    <sheetView zoomScaleNormal="100" workbookViewId="0"/>
  </sheetViews>
  <sheetFormatPr defaultRowHeight="13.8" x14ac:dyDescent="0.25"/>
  <cols>
    <col min="2" max="2" width="19.77734375" customWidth="1"/>
    <col min="3" max="3" width="12.77734375" bestFit="1" customWidth="1"/>
    <col min="4" max="5" width="12.77734375" customWidth="1"/>
    <col min="6" max="6" width="13.44140625" customWidth="1"/>
    <col min="7" max="7" width="12.5546875" customWidth="1"/>
    <col min="8" max="8" width="11.88671875" customWidth="1"/>
    <col min="9" max="9" width="13.88671875" customWidth="1"/>
    <col min="10" max="10" width="12.77734375" bestFit="1" customWidth="1"/>
    <col min="12" max="12" width="11.6640625" customWidth="1"/>
    <col min="16" max="16" width="12.44140625" bestFit="1" customWidth="1"/>
    <col min="17" max="17" width="12.21875" bestFit="1" customWidth="1"/>
  </cols>
  <sheetData>
    <row r="1" spans="1:11" x14ac:dyDescent="0.25">
      <c r="A1" s="2" t="s">
        <v>106</v>
      </c>
    </row>
    <row r="3" spans="1:11" x14ac:dyDescent="0.25">
      <c r="A3" s="2" t="s">
        <v>105</v>
      </c>
    </row>
    <row r="4" spans="1:11" x14ac:dyDescent="0.25">
      <c r="B4" s="2" t="s">
        <v>116</v>
      </c>
    </row>
    <row r="5" spans="1:11" x14ac:dyDescent="0.25">
      <c r="B5" s="9" t="s">
        <v>0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10" t="s">
        <v>10</v>
      </c>
    </row>
    <row r="6" spans="1:11" x14ac:dyDescent="0.25">
      <c r="B6" s="89">
        <v>1.2712920000000001</v>
      </c>
      <c r="C6" s="83">
        <v>3.453751</v>
      </c>
      <c r="D6" s="83">
        <v>0.40485300000000002</v>
      </c>
      <c r="E6" s="83">
        <v>5494.6559999999999</v>
      </c>
      <c r="F6" s="83">
        <v>189.0966</v>
      </c>
      <c r="G6" s="83">
        <v>216.2071</v>
      </c>
      <c r="H6" s="83">
        <v>708.04729999999995</v>
      </c>
      <c r="I6" s="83">
        <v>1202.585</v>
      </c>
      <c r="J6" s="95">
        <v>1816.4059999999999</v>
      </c>
    </row>
    <row r="7" spans="1:11" x14ac:dyDescent="0.25">
      <c r="B7" s="89">
        <v>0.89776999999999996</v>
      </c>
      <c r="C7" s="83">
        <v>3.219776</v>
      </c>
      <c r="D7" s="83">
        <v>0.28733999999999998</v>
      </c>
      <c r="E7" s="83">
        <v>5439.0619999999999</v>
      </c>
      <c r="F7" s="83">
        <v>189.01259999999999</v>
      </c>
      <c r="G7" s="83">
        <v>202.1678</v>
      </c>
      <c r="H7" s="83">
        <v>684.56219999999996</v>
      </c>
      <c r="I7" s="83">
        <v>1402.886</v>
      </c>
      <c r="J7" s="95">
        <v>1722.932</v>
      </c>
    </row>
    <row r="8" spans="1:11" x14ac:dyDescent="0.25">
      <c r="B8" s="90">
        <v>0.83093799999999995</v>
      </c>
      <c r="C8" s="91">
        <v>3.165689</v>
      </c>
      <c r="D8" s="91">
        <v>0.51616600000000001</v>
      </c>
      <c r="E8" s="91">
        <v>4484.509</v>
      </c>
      <c r="F8" s="91">
        <v>179.20429999999999</v>
      </c>
      <c r="G8" s="91">
        <v>220.76390000000001</v>
      </c>
      <c r="H8" s="91">
        <v>674.44159999999999</v>
      </c>
      <c r="I8" s="91">
        <v>1256.979</v>
      </c>
      <c r="J8" s="96">
        <v>1974.097</v>
      </c>
    </row>
    <row r="11" spans="1:11" x14ac:dyDescent="0.25">
      <c r="A11" s="2" t="s">
        <v>107</v>
      </c>
    </row>
    <row r="12" spans="1:11" x14ac:dyDescent="0.25">
      <c r="B12" s="2" t="s">
        <v>116</v>
      </c>
      <c r="K12" s="3"/>
    </row>
    <row r="13" spans="1:11" x14ac:dyDescent="0.25">
      <c r="B13" s="150" t="s">
        <v>113</v>
      </c>
      <c r="C13" s="151" t="s">
        <v>119</v>
      </c>
      <c r="D13" s="152" t="s">
        <v>213</v>
      </c>
      <c r="E13" s="141"/>
      <c r="F13" s="162"/>
      <c r="G13" s="162"/>
      <c r="H13" s="162"/>
      <c r="I13" s="60"/>
      <c r="J13" s="142"/>
    </row>
    <row r="14" spans="1:11" x14ac:dyDescent="0.25">
      <c r="B14" s="13">
        <v>0.886494</v>
      </c>
      <c r="C14" s="14">
        <v>0.57538699999999998</v>
      </c>
      <c r="D14" s="24">
        <v>0.36824699999999999</v>
      </c>
      <c r="E14" s="83"/>
      <c r="F14" s="83"/>
      <c r="G14" s="83"/>
      <c r="H14" s="83"/>
      <c r="I14" s="78"/>
      <c r="J14" s="39"/>
    </row>
    <row r="15" spans="1:11" x14ac:dyDescent="0.25">
      <c r="B15" s="13">
        <v>0.957233</v>
      </c>
      <c r="C15" s="14">
        <v>0.60209599999999996</v>
      </c>
      <c r="D15" s="24">
        <v>0.33432299999999998</v>
      </c>
      <c r="E15" s="83"/>
      <c r="F15" s="83"/>
      <c r="G15" s="83"/>
      <c r="H15" s="83"/>
      <c r="I15" s="78"/>
      <c r="J15" s="39"/>
    </row>
    <row r="16" spans="1:11" x14ac:dyDescent="0.25">
      <c r="B16" s="17">
        <v>1.1562730000000001</v>
      </c>
      <c r="C16" s="18">
        <v>0.62627299999999997</v>
      </c>
      <c r="D16" s="26">
        <v>0.38815100000000002</v>
      </c>
      <c r="E16" s="83"/>
      <c r="F16" s="83"/>
      <c r="G16" s="83"/>
      <c r="H16" s="83"/>
      <c r="I16" s="78"/>
      <c r="J16" s="39"/>
    </row>
    <row r="17" spans="1:15" x14ac:dyDescent="0.25">
      <c r="B17" s="3"/>
      <c r="C17" s="3"/>
      <c r="D17" s="3"/>
      <c r="E17" s="83"/>
      <c r="F17" s="83"/>
      <c r="G17" s="83"/>
      <c r="H17" s="83"/>
      <c r="I17" s="78"/>
      <c r="J17" s="39"/>
    </row>
    <row r="18" spans="1:15" x14ac:dyDescent="0.25">
      <c r="B18" s="28" t="s">
        <v>43</v>
      </c>
      <c r="C18" s="29"/>
      <c r="D18" s="29"/>
      <c r="E18" s="29"/>
      <c r="F18" s="30"/>
      <c r="G18" s="29"/>
      <c r="H18" s="31"/>
      <c r="I18" s="32"/>
      <c r="J18" s="39"/>
      <c r="M18" s="1"/>
      <c r="O18" s="1"/>
    </row>
    <row r="19" spans="1:15" ht="14.4" x14ac:dyDescent="0.25">
      <c r="B19" s="33"/>
      <c r="C19" s="41" t="s">
        <v>44</v>
      </c>
      <c r="D19" s="41" t="s">
        <v>45</v>
      </c>
      <c r="E19" s="41" t="s">
        <v>46</v>
      </c>
      <c r="F19" s="42" t="s">
        <v>47</v>
      </c>
      <c r="G19" s="41" t="s">
        <v>203</v>
      </c>
      <c r="H19" s="40"/>
      <c r="I19" s="34"/>
      <c r="J19" s="39"/>
      <c r="M19" s="1"/>
      <c r="O19" s="1"/>
    </row>
    <row r="20" spans="1:15" x14ac:dyDescent="0.25">
      <c r="B20" s="35" t="s">
        <v>48</v>
      </c>
      <c r="C20" s="41">
        <v>0.621</v>
      </c>
      <c r="D20" s="48">
        <v>2</v>
      </c>
      <c r="E20" s="41">
        <v>0.31</v>
      </c>
      <c r="F20" s="48">
        <v>44.417999999999999</v>
      </c>
      <c r="G20" s="41">
        <v>2.5300000000000002E-4</v>
      </c>
      <c r="H20" s="40"/>
      <c r="I20" s="34"/>
      <c r="J20" s="39"/>
      <c r="M20" s="1"/>
      <c r="O20" s="1"/>
    </row>
    <row r="21" spans="1:15" ht="14.4" x14ac:dyDescent="0.25">
      <c r="B21" s="8" t="s">
        <v>49</v>
      </c>
      <c r="C21" s="41">
        <v>4.2000000000000003E-2</v>
      </c>
      <c r="D21" s="48">
        <v>6</v>
      </c>
      <c r="E21" s="41">
        <v>7.0000000000000001E-3</v>
      </c>
      <c r="F21" s="47"/>
      <c r="G21" s="46"/>
      <c r="H21" s="40"/>
      <c r="I21" s="34"/>
    </row>
    <row r="22" spans="1:15" x14ac:dyDescent="0.25">
      <c r="B22" s="35" t="s">
        <v>50</v>
      </c>
      <c r="C22" s="41">
        <v>0.66200000000000003</v>
      </c>
      <c r="D22" s="48">
        <v>8</v>
      </c>
      <c r="E22" s="46"/>
      <c r="F22" s="46"/>
      <c r="G22" s="46"/>
      <c r="H22" s="40"/>
      <c r="I22" s="34"/>
    </row>
    <row r="23" spans="1:15" ht="14.4" x14ac:dyDescent="0.25">
      <c r="B23" s="35" t="s">
        <v>53</v>
      </c>
      <c r="C23" s="41"/>
      <c r="D23" s="41"/>
      <c r="E23" s="41"/>
      <c r="F23" s="41"/>
      <c r="G23" s="41"/>
      <c r="H23" s="40"/>
      <c r="I23" s="34"/>
    </row>
    <row r="24" spans="1:15" x14ac:dyDescent="0.25">
      <c r="B24" s="35" t="s">
        <v>54</v>
      </c>
      <c r="C24" s="41" t="s">
        <v>51</v>
      </c>
      <c r="D24" s="45" t="s">
        <v>113</v>
      </c>
      <c r="E24" s="45" t="s">
        <v>119</v>
      </c>
      <c r="F24" s="45" t="s">
        <v>213</v>
      </c>
      <c r="G24" s="39"/>
      <c r="H24" s="40"/>
      <c r="I24" s="34"/>
    </row>
    <row r="25" spans="1:15" x14ac:dyDescent="0.25">
      <c r="B25" s="144" t="s">
        <v>113</v>
      </c>
      <c r="C25" s="83">
        <v>1</v>
      </c>
      <c r="D25" s="80"/>
      <c r="E25" s="80">
        <v>2.6800000000000001E-3</v>
      </c>
      <c r="F25" s="41">
        <v>2.12E-4</v>
      </c>
      <c r="G25" s="80"/>
      <c r="H25" s="80"/>
      <c r="I25" s="34"/>
    </row>
    <row r="26" spans="1:15" x14ac:dyDescent="0.25">
      <c r="B26" s="144" t="s">
        <v>119</v>
      </c>
      <c r="C26" s="83">
        <v>0.60125200000000001</v>
      </c>
      <c r="D26" s="80">
        <v>0.39874799999999999</v>
      </c>
      <c r="E26" s="80"/>
      <c r="F26" s="80">
        <v>2.6800000000000001E-3</v>
      </c>
      <c r="G26" s="80"/>
      <c r="H26" s="80"/>
      <c r="I26" s="34"/>
    </row>
    <row r="27" spans="1:15" x14ac:dyDescent="0.25">
      <c r="B27" s="153" t="s">
        <v>213</v>
      </c>
      <c r="C27" s="91">
        <v>0.36357366666666663</v>
      </c>
      <c r="D27" s="121">
        <v>0.63642600000000005</v>
      </c>
      <c r="E27" s="121">
        <v>0.237678</v>
      </c>
      <c r="F27" s="121"/>
      <c r="G27" s="121"/>
      <c r="H27" s="121"/>
      <c r="I27" s="38"/>
    </row>
    <row r="28" spans="1:15" x14ac:dyDescent="0.25">
      <c r="B28" s="39"/>
      <c r="C28" s="14"/>
      <c r="D28" s="14"/>
      <c r="E28" s="14"/>
      <c r="F28" s="14"/>
      <c r="G28" s="14"/>
      <c r="H28" s="14"/>
      <c r="I28" s="39"/>
      <c r="J28" s="39"/>
    </row>
    <row r="29" spans="1:15" x14ac:dyDescent="0.25">
      <c r="B29" s="39"/>
      <c r="C29" s="14"/>
      <c r="D29" s="14"/>
      <c r="E29" s="14"/>
      <c r="F29" s="14"/>
      <c r="G29" s="14"/>
      <c r="H29" s="14"/>
      <c r="I29" s="39"/>
      <c r="J29" s="39"/>
    </row>
    <row r="30" spans="1:15" x14ac:dyDescent="0.25">
      <c r="A30" s="2" t="s">
        <v>109</v>
      </c>
      <c r="M30" s="1"/>
      <c r="O30" s="1"/>
    </row>
    <row r="31" spans="1:15" x14ac:dyDescent="0.25">
      <c r="B31" s="2" t="s">
        <v>57</v>
      </c>
      <c r="M31" s="1"/>
      <c r="O31" s="1"/>
    </row>
    <row r="32" spans="1:15" x14ac:dyDescent="0.25">
      <c r="B32" s="9"/>
      <c r="C32" s="157" t="s">
        <v>110</v>
      </c>
      <c r="D32" s="157"/>
      <c r="E32" s="157"/>
      <c r="F32" s="157" t="s">
        <v>111</v>
      </c>
      <c r="G32" s="157"/>
      <c r="H32" s="161"/>
      <c r="K32" s="110"/>
      <c r="M32" s="1"/>
      <c r="O32" s="1"/>
    </row>
    <row r="33" spans="2:19" x14ac:dyDescent="0.25">
      <c r="B33" s="144" t="s">
        <v>113</v>
      </c>
      <c r="C33" s="122">
        <v>8.1771299999999994E-5</v>
      </c>
      <c r="D33" s="122">
        <v>8.1771299999999994E-5</v>
      </c>
      <c r="E33" s="122">
        <v>8.1771299999999994E-5</v>
      </c>
      <c r="F33" s="83">
        <v>1.6700124E-2</v>
      </c>
      <c r="G33" s="83">
        <v>2.0378054E-2</v>
      </c>
      <c r="H33" s="95">
        <v>1.9861388000000001E-2</v>
      </c>
      <c r="J33" s="110"/>
      <c r="K33" s="122"/>
      <c r="L33" s="122"/>
      <c r="M33" s="122"/>
      <c r="N33" s="122"/>
      <c r="O33" s="122"/>
      <c r="P33" s="122"/>
      <c r="Q33" s="122"/>
      <c r="R33" s="122"/>
      <c r="S33" s="122"/>
    </row>
    <row r="34" spans="2:19" x14ac:dyDescent="0.25">
      <c r="B34" s="144" t="s">
        <v>119</v>
      </c>
      <c r="C34" s="122">
        <v>8.1771299999999994E-5</v>
      </c>
      <c r="D34" s="122">
        <v>8.1771299999999994E-5</v>
      </c>
      <c r="E34" s="122">
        <v>8.1771299999999994E-5</v>
      </c>
      <c r="F34" s="83">
        <v>5.5264240000000003E-3</v>
      </c>
      <c r="G34" s="83">
        <v>6.3000510000000001E-3</v>
      </c>
      <c r="H34" s="95">
        <v>5.6855389999999999E-3</v>
      </c>
      <c r="J34" s="110"/>
      <c r="K34" s="83"/>
      <c r="L34" s="83"/>
      <c r="M34" s="83"/>
      <c r="N34" s="83"/>
      <c r="O34" s="83"/>
      <c r="P34" s="83"/>
      <c r="Q34" s="122"/>
      <c r="R34" s="122"/>
      <c r="S34" s="122"/>
    </row>
    <row r="35" spans="2:19" x14ac:dyDescent="0.25">
      <c r="B35" s="25" t="s">
        <v>217</v>
      </c>
      <c r="C35" s="123">
        <v>8.1771299999999994E-5</v>
      </c>
      <c r="D35" s="123">
        <v>8.1771299999999994E-5</v>
      </c>
      <c r="E35" s="123">
        <v>8.1771299999999994E-5</v>
      </c>
      <c r="F35" s="123">
        <v>8.1771299999999994E-5</v>
      </c>
      <c r="G35" s="123">
        <v>8.1771299999999994E-5</v>
      </c>
      <c r="H35" s="129">
        <v>8.1771299999999994E-5</v>
      </c>
      <c r="K35" s="110"/>
      <c r="M35" s="1"/>
      <c r="O35" s="83"/>
    </row>
    <row r="36" spans="2:19" x14ac:dyDescent="0.25">
      <c r="K36" s="110"/>
      <c r="M36" s="1"/>
      <c r="O36" s="83"/>
    </row>
    <row r="37" spans="2:19" x14ac:dyDescent="0.25">
      <c r="B37" s="2" t="s">
        <v>110</v>
      </c>
      <c r="K37" s="110"/>
      <c r="M37" s="1"/>
      <c r="O37" s="83"/>
    </row>
    <row r="38" spans="2:19" x14ac:dyDescent="0.25">
      <c r="B38" s="28" t="s">
        <v>43</v>
      </c>
      <c r="C38" s="29"/>
      <c r="D38" s="29"/>
      <c r="E38" s="29"/>
      <c r="F38" s="30"/>
      <c r="G38" s="29"/>
      <c r="H38" s="31"/>
      <c r="I38" s="32"/>
      <c r="K38" s="110"/>
      <c r="M38" s="1"/>
      <c r="O38" s="83"/>
    </row>
    <row r="39" spans="2:19" ht="14.4" x14ac:dyDescent="0.25">
      <c r="B39" s="33"/>
      <c r="C39" s="41" t="s">
        <v>44</v>
      </c>
      <c r="D39" s="41" t="s">
        <v>45</v>
      </c>
      <c r="E39" s="41" t="s">
        <v>46</v>
      </c>
      <c r="F39" s="42" t="s">
        <v>47</v>
      </c>
      <c r="G39" s="41" t="s">
        <v>203</v>
      </c>
      <c r="H39" s="40"/>
      <c r="I39" s="34"/>
      <c r="K39" s="110"/>
      <c r="M39" s="1"/>
      <c r="O39" s="83"/>
    </row>
    <row r="40" spans="2:19" x14ac:dyDescent="0.25">
      <c r="B40" s="35" t="s">
        <v>48</v>
      </c>
      <c r="C40" s="41">
        <v>0</v>
      </c>
      <c r="D40" s="48">
        <v>2</v>
      </c>
      <c r="E40" s="41">
        <v>0</v>
      </c>
      <c r="F40" s="48" t="s">
        <v>34</v>
      </c>
      <c r="G40" s="41" t="s">
        <v>34</v>
      </c>
      <c r="H40" s="40"/>
      <c r="I40" s="34"/>
      <c r="M40" s="1"/>
      <c r="O40" s="83"/>
    </row>
    <row r="41" spans="2:19" ht="14.4" x14ac:dyDescent="0.25">
      <c r="B41" s="8" t="s">
        <v>49</v>
      </c>
      <c r="C41" s="41">
        <v>0</v>
      </c>
      <c r="D41" s="48">
        <v>6</v>
      </c>
      <c r="E41" s="41">
        <v>0</v>
      </c>
      <c r="F41" s="47"/>
      <c r="G41" s="46"/>
      <c r="H41" s="40"/>
      <c r="I41" s="34"/>
      <c r="O41" s="122"/>
    </row>
    <row r="42" spans="2:19" x14ac:dyDescent="0.25">
      <c r="B42" s="35" t="s">
        <v>50</v>
      </c>
      <c r="C42" s="41">
        <v>0</v>
      </c>
      <c r="D42" s="48">
        <v>8</v>
      </c>
      <c r="E42" s="46"/>
      <c r="F42" s="46"/>
      <c r="G42" s="46"/>
      <c r="H42" s="40"/>
      <c r="I42" s="34"/>
      <c r="O42" s="122"/>
    </row>
    <row r="43" spans="2:19" ht="14.4" x14ac:dyDescent="0.25">
      <c r="B43" s="35" t="s">
        <v>53</v>
      </c>
      <c r="C43" s="41"/>
      <c r="D43" s="41"/>
      <c r="E43" s="41"/>
      <c r="F43" s="41"/>
      <c r="G43" s="41"/>
      <c r="H43" s="40"/>
      <c r="I43" s="34"/>
      <c r="O43" s="122"/>
    </row>
    <row r="44" spans="2:19" x14ac:dyDescent="0.25">
      <c r="B44" s="35" t="s">
        <v>54</v>
      </c>
      <c r="C44" s="41" t="s">
        <v>51</v>
      </c>
      <c r="D44" s="45" t="s">
        <v>113</v>
      </c>
      <c r="E44" s="45" t="s">
        <v>119</v>
      </c>
      <c r="F44" s="39" t="s">
        <v>114</v>
      </c>
      <c r="G44" s="39"/>
      <c r="H44" s="40"/>
      <c r="I44" s="34"/>
    </row>
    <row r="45" spans="2:19" x14ac:dyDescent="0.25">
      <c r="B45" s="144" t="s">
        <v>113</v>
      </c>
      <c r="C45" s="122">
        <v>8.1771299999999994E-5</v>
      </c>
      <c r="D45" s="69"/>
      <c r="E45" s="48" t="s">
        <v>34</v>
      </c>
      <c r="F45" s="41" t="s">
        <v>34</v>
      </c>
      <c r="G45" s="48" t="s">
        <v>34</v>
      </c>
      <c r="H45" s="40"/>
      <c r="I45" s="34"/>
    </row>
    <row r="46" spans="2:19" x14ac:dyDescent="0.25">
      <c r="B46" s="144" t="s">
        <v>119</v>
      </c>
      <c r="C46" s="122">
        <v>8.1771299999999994E-5</v>
      </c>
      <c r="D46" s="69" t="s">
        <v>112</v>
      </c>
      <c r="E46" s="69"/>
      <c r="F46" s="48" t="s">
        <v>34</v>
      </c>
      <c r="G46" s="48" t="s">
        <v>34</v>
      </c>
      <c r="H46" s="40"/>
      <c r="I46" s="34"/>
      <c r="O46" s="125"/>
    </row>
    <row r="47" spans="2:19" x14ac:dyDescent="0.25">
      <c r="B47" s="25" t="s">
        <v>217</v>
      </c>
      <c r="C47" s="123">
        <v>8.1771299999999994E-5</v>
      </c>
      <c r="D47" s="70" t="s">
        <v>112</v>
      </c>
      <c r="E47" s="70" t="s">
        <v>112</v>
      </c>
      <c r="F47" s="70"/>
      <c r="G47" s="49" t="s">
        <v>34</v>
      </c>
      <c r="H47" s="37"/>
      <c r="I47" s="38"/>
      <c r="O47" s="125"/>
    </row>
    <row r="49" spans="1:13" x14ac:dyDescent="0.25">
      <c r="B49" s="2" t="s">
        <v>111</v>
      </c>
    </row>
    <row r="50" spans="1:13" x14ac:dyDescent="0.25">
      <c r="B50" s="28" t="s">
        <v>43</v>
      </c>
      <c r="C50" s="29"/>
      <c r="D50" s="29"/>
      <c r="E50" s="29"/>
      <c r="F50" s="30"/>
      <c r="G50" s="29"/>
      <c r="H50" s="31"/>
      <c r="I50" s="32"/>
      <c r="L50" s="83"/>
    </row>
    <row r="51" spans="1:13" ht="14.4" x14ac:dyDescent="0.25">
      <c r="B51" s="33"/>
      <c r="C51" s="41" t="s">
        <v>44</v>
      </c>
      <c r="D51" s="41" t="s">
        <v>45</v>
      </c>
      <c r="E51" s="41" t="s">
        <v>46</v>
      </c>
      <c r="F51" s="42" t="s">
        <v>47</v>
      </c>
      <c r="G51" s="41" t="s">
        <v>203</v>
      </c>
      <c r="H51" s="40"/>
      <c r="I51" s="34"/>
      <c r="L51" s="83"/>
    </row>
    <row r="52" spans="1:13" x14ac:dyDescent="0.25">
      <c r="B52" s="35" t="s">
        <v>48</v>
      </c>
      <c r="C52" s="41">
        <v>5.6400000000000005E-4</v>
      </c>
      <c r="D52" s="48">
        <v>2</v>
      </c>
      <c r="E52" s="77">
        <v>2.8200000000000002E-4</v>
      </c>
      <c r="F52" s="41">
        <v>201.390512</v>
      </c>
      <c r="G52" s="77">
        <v>3.0000000000000001E-6</v>
      </c>
      <c r="H52" s="40"/>
      <c r="I52" s="34"/>
      <c r="L52" s="83"/>
    </row>
    <row r="53" spans="1:13" ht="14.4" x14ac:dyDescent="0.25">
      <c r="B53" s="8" t="s">
        <v>197</v>
      </c>
      <c r="C53" s="77">
        <v>7.9999999999999996E-6</v>
      </c>
      <c r="D53" s="48">
        <v>6</v>
      </c>
      <c r="E53" s="77">
        <v>9.9999999999999995E-7</v>
      </c>
      <c r="F53" s="47"/>
      <c r="G53" s="46"/>
      <c r="H53" s="40"/>
      <c r="I53" s="34"/>
      <c r="L53" s="83"/>
    </row>
    <row r="54" spans="1:13" x14ac:dyDescent="0.25">
      <c r="B54" s="35" t="s">
        <v>50</v>
      </c>
      <c r="C54" s="41">
        <v>5.7300000000000005E-4</v>
      </c>
      <c r="D54" s="48">
        <v>8</v>
      </c>
      <c r="E54" s="46"/>
      <c r="F54" s="46"/>
      <c r="G54" s="46"/>
      <c r="H54" s="40"/>
      <c r="I54" s="34"/>
      <c r="L54" s="83"/>
    </row>
    <row r="55" spans="1:13" ht="14.4" x14ac:dyDescent="0.25">
      <c r="B55" s="35" t="s">
        <v>53</v>
      </c>
      <c r="C55" s="41"/>
      <c r="D55" s="41"/>
      <c r="E55" s="41"/>
      <c r="F55" s="41"/>
      <c r="G55" s="41"/>
      <c r="H55" s="40"/>
      <c r="I55" s="34"/>
      <c r="L55" s="83"/>
    </row>
    <row r="56" spans="1:13" x14ac:dyDescent="0.25">
      <c r="B56" s="35" t="s">
        <v>54</v>
      </c>
      <c r="C56" s="41" t="s">
        <v>51</v>
      </c>
      <c r="D56" s="45" t="s">
        <v>113</v>
      </c>
      <c r="E56" s="45" t="s">
        <v>119</v>
      </c>
      <c r="F56" s="39" t="s">
        <v>114</v>
      </c>
      <c r="G56" s="39"/>
      <c r="H56" s="40"/>
      <c r="I56" s="34"/>
      <c r="L56" s="122"/>
    </row>
    <row r="57" spans="1:13" x14ac:dyDescent="0.25">
      <c r="B57" s="144" t="s">
        <v>113</v>
      </c>
      <c r="C57" s="41">
        <v>1.8979855333333333E-2</v>
      </c>
      <c r="D57" s="41"/>
      <c r="E57" s="77">
        <v>2.4000000000000001E-5</v>
      </c>
      <c r="F57" s="77">
        <v>3.0000000000000001E-6</v>
      </c>
      <c r="G57" s="41"/>
      <c r="H57" s="40"/>
      <c r="I57" s="34"/>
      <c r="L57" s="122"/>
    </row>
    <row r="58" spans="1:13" x14ac:dyDescent="0.25">
      <c r="B58" s="144" t="s">
        <v>119</v>
      </c>
      <c r="C58" s="41">
        <v>5.8373380000000001E-3</v>
      </c>
      <c r="D58" s="41">
        <v>1.3166666699999999E-2</v>
      </c>
      <c r="E58" s="41"/>
      <c r="F58" s="41">
        <v>2.4380000000000001E-3</v>
      </c>
      <c r="G58" s="78"/>
      <c r="H58" s="40"/>
      <c r="I58" s="34"/>
      <c r="L58" s="122"/>
    </row>
    <row r="59" spans="1:13" x14ac:dyDescent="0.25">
      <c r="B59" s="25" t="s">
        <v>114</v>
      </c>
      <c r="C59" s="123">
        <v>8.1771299999999994E-5</v>
      </c>
      <c r="D59" s="36">
        <v>1.8918229000000002E-2</v>
      </c>
      <c r="E59" s="36">
        <v>5.7515622999999997E-3</v>
      </c>
      <c r="F59" s="36"/>
      <c r="G59" s="120"/>
      <c r="H59" s="37"/>
      <c r="I59" s="38"/>
    </row>
    <row r="62" spans="1:13" x14ac:dyDescent="0.25">
      <c r="A62" s="2" t="s">
        <v>115</v>
      </c>
    </row>
    <row r="63" spans="1:13" x14ac:dyDescent="0.25">
      <c r="B63" s="2" t="s">
        <v>116</v>
      </c>
      <c r="M63" s="41"/>
    </row>
    <row r="64" spans="1:13" x14ac:dyDescent="0.25">
      <c r="B64" s="145" t="s">
        <v>113</v>
      </c>
      <c r="C64" s="29" t="s">
        <v>119</v>
      </c>
      <c r="D64" s="146" t="s">
        <v>120</v>
      </c>
      <c r="L64" s="41"/>
      <c r="M64" s="41"/>
    </row>
    <row r="65" spans="2:18" x14ac:dyDescent="0.25">
      <c r="B65" s="35">
        <v>0.90584900000000002</v>
      </c>
      <c r="C65" s="41">
        <v>0.51975000000000005</v>
      </c>
      <c r="D65" s="147">
        <v>2.635761</v>
      </c>
      <c r="L65" s="41"/>
      <c r="M65" s="41"/>
    </row>
    <row r="66" spans="2:18" x14ac:dyDescent="0.25">
      <c r="B66" s="35">
        <v>1.163073</v>
      </c>
      <c r="C66" s="41">
        <v>0.52654599999999996</v>
      </c>
      <c r="D66" s="147">
        <v>3.1687059999999998</v>
      </c>
      <c r="L66" s="41"/>
    </row>
    <row r="67" spans="2:18" x14ac:dyDescent="0.25">
      <c r="B67" s="148">
        <v>0.93107799999999996</v>
      </c>
      <c r="C67" s="36">
        <v>0.51103200000000004</v>
      </c>
      <c r="D67" s="149">
        <v>2.863032</v>
      </c>
      <c r="J67" s="1"/>
      <c r="L67" s="41"/>
      <c r="M67" s="1"/>
      <c r="N67" s="1"/>
      <c r="O67" s="1"/>
      <c r="P67" s="1"/>
      <c r="Q67" s="1"/>
      <c r="R67" s="1"/>
    </row>
    <row r="68" spans="2:18" x14ac:dyDescent="0.25">
      <c r="L68" s="41"/>
    </row>
    <row r="69" spans="2:18" x14ac:dyDescent="0.25">
      <c r="B69" s="28" t="s">
        <v>43</v>
      </c>
      <c r="C69" s="29"/>
      <c r="D69" s="29"/>
      <c r="E69" s="29"/>
      <c r="F69" s="30"/>
      <c r="G69" s="29"/>
      <c r="H69" s="31"/>
      <c r="I69" s="32"/>
      <c r="J69" s="39"/>
      <c r="L69" s="41"/>
      <c r="M69" s="1"/>
      <c r="O69" s="1"/>
    </row>
    <row r="70" spans="2:18" ht="14.4" x14ac:dyDescent="0.25">
      <c r="B70" s="33"/>
      <c r="C70" s="41" t="s">
        <v>44</v>
      </c>
      <c r="D70" s="41" t="s">
        <v>45</v>
      </c>
      <c r="E70" s="41" t="s">
        <v>46</v>
      </c>
      <c r="F70" s="42" t="s">
        <v>47</v>
      </c>
      <c r="G70" s="41" t="s">
        <v>203</v>
      </c>
      <c r="H70" s="40"/>
      <c r="I70" s="34"/>
      <c r="J70" s="39"/>
      <c r="L70" s="41"/>
      <c r="M70" s="1"/>
      <c r="O70" s="1"/>
    </row>
    <row r="71" spans="2:18" x14ac:dyDescent="0.25">
      <c r="B71" s="35" t="s">
        <v>48</v>
      </c>
      <c r="C71" s="41">
        <v>9.4169999999999998</v>
      </c>
      <c r="D71" s="48">
        <v>2</v>
      </c>
      <c r="E71" s="41">
        <v>4.7089999999999996</v>
      </c>
      <c r="F71" s="48">
        <v>154.07969600000001</v>
      </c>
      <c r="G71" s="77">
        <v>6.9999999999999999E-6</v>
      </c>
      <c r="H71" s="40"/>
      <c r="I71" s="34"/>
      <c r="J71" s="39"/>
      <c r="L71" s="41"/>
      <c r="M71" s="1"/>
      <c r="O71" s="1"/>
    </row>
    <row r="72" spans="2:18" ht="14.4" x14ac:dyDescent="0.25">
      <c r="B72" s="8" t="s">
        <v>49</v>
      </c>
      <c r="C72" s="41">
        <v>0.183</v>
      </c>
      <c r="D72" s="48">
        <v>6</v>
      </c>
      <c r="E72" s="41">
        <v>3.1E-2</v>
      </c>
      <c r="F72" s="47"/>
      <c r="G72" s="46"/>
      <c r="H72" s="40"/>
      <c r="I72" s="34"/>
      <c r="L72" s="41"/>
    </row>
    <row r="73" spans="2:18" x14ac:dyDescent="0.25">
      <c r="B73" s="35" t="s">
        <v>50</v>
      </c>
      <c r="C73" s="41">
        <v>9.6010000000000009</v>
      </c>
      <c r="D73" s="48">
        <v>8</v>
      </c>
      <c r="E73" s="46"/>
      <c r="F73" s="46"/>
      <c r="G73" s="46"/>
      <c r="H73" s="40"/>
      <c r="I73" s="34"/>
    </row>
    <row r="74" spans="2:18" ht="14.4" x14ac:dyDescent="0.25">
      <c r="B74" s="35" t="s">
        <v>53</v>
      </c>
      <c r="C74" s="41"/>
      <c r="D74" s="41"/>
      <c r="E74" s="41"/>
      <c r="F74" s="41"/>
      <c r="G74" s="41"/>
      <c r="H74" s="40"/>
      <c r="I74" s="34"/>
    </row>
    <row r="75" spans="2:18" x14ac:dyDescent="0.25">
      <c r="B75" s="35" t="s">
        <v>54</v>
      </c>
      <c r="C75" s="41" t="s">
        <v>51</v>
      </c>
      <c r="D75" s="41" t="s">
        <v>113</v>
      </c>
      <c r="E75" s="41" t="s">
        <v>119</v>
      </c>
      <c r="F75" s="41" t="s">
        <v>120</v>
      </c>
      <c r="G75" s="39"/>
      <c r="H75" s="40"/>
      <c r="I75" s="34"/>
    </row>
    <row r="76" spans="2:18" x14ac:dyDescent="0.25">
      <c r="B76" s="35" t="s">
        <v>113</v>
      </c>
      <c r="C76" s="83">
        <v>1</v>
      </c>
      <c r="D76" s="80"/>
      <c r="E76" s="80">
        <v>3.4696999999999999E-2</v>
      </c>
      <c r="F76" s="77">
        <v>2.9E-5</v>
      </c>
      <c r="G76" s="80"/>
      <c r="H76" s="80"/>
      <c r="I76" s="34"/>
    </row>
    <row r="77" spans="2:18" x14ac:dyDescent="0.25">
      <c r="B77" s="35" t="s">
        <v>119</v>
      </c>
      <c r="C77" s="83">
        <v>0.51910933333333331</v>
      </c>
      <c r="D77" s="80">
        <v>0.48089999999999999</v>
      </c>
      <c r="E77" s="80"/>
      <c r="F77" s="77">
        <v>7.9999999999999996E-6</v>
      </c>
      <c r="G77" s="80"/>
      <c r="H77" s="80"/>
      <c r="I77" s="34"/>
    </row>
    <row r="78" spans="2:18" x14ac:dyDescent="0.25">
      <c r="B78" s="148" t="s">
        <v>120</v>
      </c>
      <c r="C78" s="91">
        <v>2.8891663333333333</v>
      </c>
      <c r="D78" s="121">
        <v>1.889167</v>
      </c>
      <c r="E78" s="121">
        <v>2.3700670000000001</v>
      </c>
      <c r="F78" s="121"/>
      <c r="G78" s="121"/>
      <c r="H78" s="121"/>
      <c r="I78" s="38"/>
    </row>
    <row r="79" spans="2:18" x14ac:dyDescent="0.25">
      <c r="B79" s="1"/>
      <c r="C79" s="143"/>
      <c r="D79" s="80"/>
      <c r="E79" s="80"/>
      <c r="F79" s="80"/>
      <c r="G79" s="80"/>
      <c r="H79" s="80"/>
      <c r="I79" s="40"/>
    </row>
    <row r="80" spans="2:18" x14ac:dyDescent="0.25">
      <c r="J80" s="1"/>
      <c r="K80" s="1"/>
      <c r="L80" s="1"/>
      <c r="M80" s="1"/>
      <c r="N80" s="1"/>
      <c r="O80" s="1"/>
      <c r="P80" s="1"/>
      <c r="Q80" s="1"/>
      <c r="R80" s="1"/>
    </row>
    <row r="81" spans="1:25" x14ac:dyDescent="0.25">
      <c r="A81" s="2" t="s">
        <v>117</v>
      </c>
      <c r="J81" s="1"/>
      <c r="K81" s="1"/>
      <c r="L81" s="1"/>
      <c r="M81" s="1"/>
      <c r="N81" s="1"/>
      <c r="O81" s="1"/>
      <c r="P81" s="1"/>
      <c r="Q81" s="1"/>
      <c r="R81" s="1"/>
    </row>
    <row r="82" spans="1:25" x14ac:dyDescent="0.25">
      <c r="B82" s="2" t="s">
        <v>57</v>
      </c>
      <c r="J82" s="1"/>
      <c r="K82" s="1"/>
      <c r="L82" s="1"/>
      <c r="M82" s="1"/>
      <c r="N82" s="1"/>
      <c r="O82" s="1"/>
      <c r="P82" s="1"/>
      <c r="Q82" s="1"/>
      <c r="R82" s="1"/>
    </row>
    <row r="83" spans="1:25" x14ac:dyDescent="0.25">
      <c r="B83" s="9"/>
      <c r="C83" s="157" t="s">
        <v>110</v>
      </c>
      <c r="D83" s="157"/>
      <c r="E83" s="157"/>
      <c r="F83" s="157" t="s">
        <v>118</v>
      </c>
      <c r="G83" s="157"/>
      <c r="H83" s="161"/>
      <c r="M83" s="83"/>
      <c r="Q83" s="122"/>
      <c r="R83" s="122"/>
      <c r="S83" s="122"/>
      <c r="T83" s="122"/>
      <c r="U83" s="122"/>
      <c r="V83" s="122"/>
      <c r="W83" s="122"/>
      <c r="X83" s="122"/>
      <c r="Y83" s="122"/>
    </row>
    <row r="84" spans="1:25" x14ac:dyDescent="0.25">
      <c r="B84" s="23" t="s">
        <v>113</v>
      </c>
      <c r="C84" s="122">
        <v>8.1771299999999994E-5</v>
      </c>
      <c r="D84" s="122">
        <v>8.1771299999999994E-5</v>
      </c>
      <c r="E84" s="122">
        <v>8.1771299999999994E-5</v>
      </c>
      <c r="F84" s="83">
        <v>1.3457474000000001E-2</v>
      </c>
      <c r="G84" s="83">
        <v>1.4444169E-2</v>
      </c>
      <c r="H84" s="95">
        <v>1.5752750999999999E-2</v>
      </c>
      <c r="M84" s="83"/>
    </row>
    <row r="85" spans="1:25" x14ac:dyDescent="0.25">
      <c r="B85" s="23" t="s">
        <v>119</v>
      </c>
      <c r="C85" s="122">
        <v>8.1771299999999994E-5</v>
      </c>
      <c r="D85" s="122">
        <v>8.1771299999999994E-5</v>
      </c>
      <c r="E85" s="122">
        <v>8.1771299999999994E-5</v>
      </c>
      <c r="F85" s="122">
        <v>8.1771299999999994E-5</v>
      </c>
      <c r="G85" s="122">
        <v>8.1771299999999994E-5</v>
      </c>
      <c r="H85" s="124">
        <v>8.1771299999999994E-5</v>
      </c>
      <c r="L85" s="1"/>
      <c r="M85" s="83"/>
      <c r="N85" s="1"/>
    </row>
    <row r="86" spans="1:25" x14ac:dyDescent="0.25">
      <c r="B86" s="25" t="s">
        <v>120</v>
      </c>
      <c r="C86" s="123">
        <v>8.1771299999999994E-5</v>
      </c>
      <c r="D86" s="123">
        <v>8.1771299999999994E-5</v>
      </c>
      <c r="E86" s="123">
        <v>8.1771299999999994E-5</v>
      </c>
      <c r="F86" s="91">
        <v>6.5076320000000002E-3</v>
      </c>
      <c r="G86" s="91">
        <v>7.0343569999999998E-3</v>
      </c>
      <c r="H86" s="96">
        <v>8.2258890000000001E-3</v>
      </c>
      <c r="L86" s="1"/>
      <c r="M86" s="122"/>
      <c r="N86" s="1"/>
    </row>
    <row r="87" spans="1:25" x14ac:dyDescent="0.25">
      <c r="L87" s="1"/>
      <c r="M87" s="122"/>
      <c r="N87" s="1"/>
    </row>
    <row r="88" spans="1:25" x14ac:dyDescent="0.25">
      <c r="B88" s="2" t="s">
        <v>110</v>
      </c>
      <c r="L88" s="1"/>
      <c r="M88" s="122"/>
      <c r="N88" s="1"/>
    </row>
    <row r="89" spans="1:25" x14ac:dyDescent="0.25">
      <c r="B89" s="28" t="s">
        <v>43</v>
      </c>
      <c r="C89" s="29"/>
      <c r="D89" s="29"/>
      <c r="E89" s="29"/>
      <c r="F89" s="30"/>
      <c r="G89" s="29"/>
      <c r="H89" s="31"/>
      <c r="I89" s="32"/>
      <c r="L89" s="1"/>
      <c r="M89" s="83"/>
      <c r="N89" s="1"/>
    </row>
    <row r="90" spans="1:25" ht="14.4" x14ac:dyDescent="0.25">
      <c r="B90" s="33"/>
      <c r="C90" s="41" t="s">
        <v>44</v>
      </c>
      <c r="D90" s="41" t="s">
        <v>45</v>
      </c>
      <c r="E90" s="41" t="s">
        <v>46</v>
      </c>
      <c r="F90" s="42" t="s">
        <v>47</v>
      </c>
      <c r="G90" s="41" t="s">
        <v>203</v>
      </c>
      <c r="H90" s="40"/>
      <c r="I90" s="34"/>
      <c r="L90" s="1"/>
      <c r="M90" s="83"/>
      <c r="N90" s="1"/>
    </row>
    <row r="91" spans="1:25" x14ac:dyDescent="0.25">
      <c r="B91" s="35" t="s">
        <v>48</v>
      </c>
      <c r="C91" s="41">
        <v>0</v>
      </c>
      <c r="D91" s="48">
        <v>2</v>
      </c>
      <c r="E91" s="41">
        <v>0</v>
      </c>
      <c r="F91" s="48" t="s">
        <v>34</v>
      </c>
      <c r="G91" s="41" t="s">
        <v>34</v>
      </c>
      <c r="H91" s="40"/>
      <c r="I91" s="34"/>
      <c r="L91" s="1"/>
      <c r="M91" s="83"/>
      <c r="N91" s="1"/>
    </row>
    <row r="92" spans="1:25" ht="14.4" x14ac:dyDescent="0.25">
      <c r="B92" s="8" t="s">
        <v>49</v>
      </c>
      <c r="C92" s="41">
        <v>0</v>
      </c>
      <c r="D92" s="48">
        <v>6</v>
      </c>
      <c r="E92" s="41">
        <v>0</v>
      </c>
      <c r="F92" s="47"/>
      <c r="G92" s="46"/>
      <c r="H92" s="40"/>
      <c r="I92" s="34"/>
      <c r="L92" s="1"/>
      <c r="N92" s="1"/>
    </row>
    <row r="93" spans="1:25" x14ac:dyDescent="0.25">
      <c r="B93" s="35" t="s">
        <v>50</v>
      </c>
      <c r="C93" s="41">
        <v>0</v>
      </c>
      <c r="D93" s="48">
        <v>8</v>
      </c>
      <c r="E93" s="46"/>
      <c r="F93" s="46"/>
      <c r="G93" s="46"/>
      <c r="H93" s="40"/>
      <c r="I93" s="34"/>
      <c r="L93" s="1"/>
      <c r="N93" s="1"/>
    </row>
    <row r="94" spans="1:25" ht="14.4" x14ac:dyDescent="0.25">
      <c r="B94" s="35" t="s">
        <v>53</v>
      </c>
      <c r="C94" s="41"/>
      <c r="D94" s="41"/>
      <c r="E94" s="41"/>
      <c r="F94" s="41"/>
      <c r="G94" s="41"/>
      <c r="H94" s="40"/>
      <c r="I94" s="34"/>
      <c r="L94" s="1"/>
      <c r="N94" s="1"/>
    </row>
    <row r="95" spans="1:25" x14ac:dyDescent="0.25">
      <c r="B95" s="35" t="s">
        <v>54</v>
      </c>
      <c r="C95" s="41" t="s">
        <v>51</v>
      </c>
      <c r="D95" s="39" t="s">
        <v>113</v>
      </c>
      <c r="E95" s="39" t="s">
        <v>119</v>
      </c>
      <c r="F95" s="39" t="s">
        <v>120</v>
      </c>
      <c r="G95" s="39"/>
      <c r="H95" s="40"/>
      <c r="I95" s="34"/>
      <c r="L95" s="1"/>
      <c r="N95" s="1"/>
    </row>
    <row r="96" spans="1:25" x14ac:dyDescent="0.25">
      <c r="B96" s="23" t="s">
        <v>113</v>
      </c>
      <c r="C96" s="122">
        <v>8.1771299999999994E-5</v>
      </c>
      <c r="D96" s="69"/>
      <c r="E96" s="48" t="s">
        <v>34</v>
      </c>
      <c r="F96" s="41" t="s">
        <v>34</v>
      </c>
      <c r="G96" s="48"/>
      <c r="H96" s="40"/>
      <c r="I96" s="34"/>
      <c r="L96" s="1"/>
      <c r="N96" s="1"/>
    </row>
    <row r="97" spans="2:12" x14ac:dyDescent="0.25">
      <c r="B97" s="23" t="s">
        <v>119</v>
      </c>
      <c r="C97" s="122">
        <v>8.1771299999999994E-5</v>
      </c>
      <c r="D97" s="69" t="s">
        <v>112</v>
      </c>
      <c r="E97" s="69"/>
      <c r="F97" s="41" t="s">
        <v>34</v>
      </c>
      <c r="G97" s="48"/>
      <c r="H97" s="40"/>
      <c r="I97" s="34"/>
    </row>
    <row r="98" spans="2:12" x14ac:dyDescent="0.25">
      <c r="B98" s="25" t="s">
        <v>120</v>
      </c>
      <c r="C98" s="123">
        <v>8.1771299999999994E-5</v>
      </c>
      <c r="D98" s="70" t="s">
        <v>112</v>
      </c>
      <c r="E98" s="70" t="s">
        <v>112</v>
      </c>
      <c r="F98" s="70"/>
      <c r="G98" s="70"/>
      <c r="H98" s="37"/>
      <c r="I98" s="38"/>
    </row>
    <row r="99" spans="2:12" x14ac:dyDescent="0.25">
      <c r="C99" s="15"/>
      <c r="D99" s="15"/>
    </row>
    <row r="100" spans="2:12" x14ac:dyDescent="0.25">
      <c r="B100" s="2" t="s">
        <v>118</v>
      </c>
    </row>
    <row r="101" spans="2:12" x14ac:dyDescent="0.25">
      <c r="B101" s="28" t="s">
        <v>43</v>
      </c>
      <c r="C101" s="29"/>
      <c r="D101" s="29"/>
      <c r="E101" s="29"/>
      <c r="F101" s="30"/>
      <c r="G101" s="29"/>
      <c r="H101" s="31"/>
      <c r="I101" s="32"/>
      <c r="L101" s="83"/>
    </row>
    <row r="102" spans="2:12" ht="14.4" x14ac:dyDescent="0.25">
      <c r="B102" s="33"/>
      <c r="C102" s="41" t="s">
        <v>44</v>
      </c>
      <c r="D102" s="41" t="s">
        <v>45</v>
      </c>
      <c r="E102" s="41" t="s">
        <v>46</v>
      </c>
      <c r="F102" s="42" t="s">
        <v>47</v>
      </c>
      <c r="G102" s="41" t="s">
        <v>203</v>
      </c>
      <c r="H102" s="40"/>
      <c r="I102" s="34"/>
      <c r="L102" s="83"/>
    </row>
    <row r="103" spans="2:12" x14ac:dyDescent="0.25">
      <c r="B103" s="35" t="s">
        <v>48</v>
      </c>
      <c r="C103" s="41">
        <v>3.1500000000000001E-4</v>
      </c>
      <c r="D103" s="48">
        <v>2</v>
      </c>
      <c r="E103" s="41">
        <v>1.5699999999999999E-4</v>
      </c>
      <c r="F103" s="41">
        <v>224.09899999999999</v>
      </c>
      <c r="G103" s="77">
        <v>1.9999999999999999E-6</v>
      </c>
      <c r="H103" s="40"/>
      <c r="I103" s="34"/>
      <c r="L103" s="83"/>
    </row>
    <row r="104" spans="2:12" ht="14.4" x14ac:dyDescent="0.25">
      <c r="B104" s="8" t="s">
        <v>49</v>
      </c>
      <c r="C104" s="77">
        <v>3.9999999999999998E-6</v>
      </c>
      <c r="D104" s="48">
        <v>6</v>
      </c>
      <c r="E104" s="77">
        <v>9.9999999999999995E-7</v>
      </c>
      <c r="F104" s="47"/>
      <c r="G104" s="46"/>
      <c r="H104" s="40"/>
      <c r="I104" s="34"/>
      <c r="L104" s="122"/>
    </row>
    <row r="105" spans="2:12" x14ac:dyDescent="0.25">
      <c r="B105" s="35" t="s">
        <v>50</v>
      </c>
      <c r="C105" s="41">
        <v>3.19E-4</v>
      </c>
      <c r="D105" s="48">
        <v>8</v>
      </c>
      <c r="E105" s="46"/>
      <c r="F105" s="46"/>
      <c r="G105" s="46"/>
      <c r="H105" s="40"/>
      <c r="I105" s="34"/>
      <c r="L105" s="122"/>
    </row>
    <row r="106" spans="2:12" ht="14.4" x14ac:dyDescent="0.25">
      <c r="B106" s="35" t="s">
        <v>53</v>
      </c>
      <c r="C106" s="41"/>
      <c r="D106" s="41"/>
      <c r="E106" s="41"/>
      <c r="F106" s="41"/>
      <c r="G106" s="41"/>
      <c r="H106" s="40"/>
      <c r="I106" s="34"/>
      <c r="L106" s="122"/>
    </row>
    <row r="107" spans="2:12" x14ac:dyDescent="0.25">
      <c r="B107" s="35" t="s">
        <v>54</v>
      </c>
      <c r="C107" s="41" t="s">
        <v>51</v>
      </c>
      <c r="D107" s="39" t="s">
        <v>113</v>
      </c>
      <c r="E107" s="39" t="s">
        <v>119</v>
      </c>
      <c r="F107" s="39" t="s">
        <v>120</v>
      </c>
      <c r="G107" s="39"/>
      <c r="H107" s="40"/>
      <c r="I107" s="34"/>
      <c r="L107" s="83"/>
    </row>
    <row r="108" spans="2:12" x14ac:dyDescent="0.25">
      <c r="B108" s="23" t="s">
        <v>113</v>
      </c>
      <c r="C108" s="41">
        <v>1.4551464666666666E-2</v>
      </c>
      <c r="D108" s="41"/>
      <c r="E108" s="77">
        <v>1.9999999999999999E-6</v>
      </c>
      <c r="F108" s="41">
        <v>9.6000000000000002E-5</v>
      </c>
      <c r="G108" s="78"/>
      <c r="H108" s="40"/>
      <c r="I108" s="34"/>
      <c r="L108" s="83"/>
    </row>
    <row r="109" spans="2:12" x14ac:dyDescent="0.25">
      <c r="B109" s="23" t="s">
        <v>119</v>
      </c>
      <c r="C109" s="41">
        <v>8.1771299999999994E-5</v>
      </c>
      <c r="D109" s="41">
        <v>1.4485E-2</v>
      </c>
      <c r="E109" s="41"/>
      <c r="F109" s="41">
        <v>1.11E-4</v>
      </c>
      <c r="G109" s="78"/>
      <c r="H109" s="40"/>
      <c r="I109" s="34"/>
      <c r="L109" s="83"/>
    </row>
    <row r="110" spans="2:12" x14ac:dyDescent="0.25">
      <c r="B110" s="25" t="s">
        <v>120</v>
      </c>
      <c r="C110" s="36">
        <v>7.2559593333333334E-3</v>
      </c>
      <c r="D110" s="36">
        <v>7.3330000000000001E-3</v>
      </c>
      <c r="E110" s="36">
        <v>7.1520000000000004E-3</v>
      </c>
      <c r="F110" s="36"/>
      <c r="G110" s="36"/>
      <c r="H110" s="37"/>
      <c r="I110" s="38"/>
    </row>
    <row r="113" spans="1:5" x14ac:dyDescent="0.25">
      <c r="A113" s="2" t="s">
        <v>121</v>
      </c>
    </row>
    <row r="114" spans="1:5" ht="16.5" customHeight="1" x14ac:dyDescent="0.25">
      <c r="B114" s="2" t="s">
        <v>122</v>
      </c>
    </row>
    <row r="115" spans="1:5" ht="14.55" customHeight="1" x14ac:dyDescent="0.25">
      <c r="B115" s="9" t="s">
        <v>12</v>
      </c>
      <c r="C115" s="5" t="s">
        <v>11</v>
      </c>
      <c r="D115" s="50"/>
      <c r="E115" s="12" t="s">
        <v>14</v>
      </c>
    </row>
    <row r="116" spans="1:5" x14ac:dyDescent="0.25">
      <c r="B116" s="89">
        <v>1.042108</v>
      </c>
      <c r="C116" s="83">
        <v>33.487130000000001</v>
      </c>
      <c r="D116" s="125"/>
      <c r="E116" s="114">
        <v>1.0454611332131926E-4</v>
      </c>
    </row>
    <row r="117" spans="1:5" x14ac:dyDescent="0.25">
      <c r="B117" s="89">
        <v>0.88911600000000002</v>
      </c>
      <c r="C117" s="83">
        <v>27.950600000000001</v>
      </c>
      <c r="D117" s="125"/>
      <c r="E117" s="126"/>
    </row>
    <row r="118" spans="1:5" x14ac:dyDescent="0.25">
      <c r="B118" s="90">
        <v>1.0687759999999999</v>
      </c>
      <c r="C118" s="91">
        <v>27.808630000000001</v>
      </c>
      <c r="D118" s="127"/>
      <c r="E118" s="128"/>
    </row>
  </sheetData>
  <mergeCells count="5">
    <mergeCell ref="C83:E83"/>
    <mergeCell ref="F83:H83"/>
    <mergeCell ref="F13:H13"/>
    <mergeCell ref="C32:E32"/>
    <mergeCell ref="F32:H3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60"/>
  <sheetViews>
    <sheetView zoomScaleNormal="100" workbookViewId="0"/>
  </sheetViews>
  <sheetFormatPr defaultColWidth="8.6640625" defaultRowHeight="13.8" x14ac:dyDescent="0.25"/>
  <cols>
    <col min="1" max="1" width="8.6640625" style="60"/>
    <col min="2" max="2" width="28.6640625" style="60" customWidth="1"/>
    <col min="3" max="3" width="14.77734375" style="60" customWidth="1"/>
    <col min="4" max="4" width="11.88671875" style="60" customWidth="1"/>
    <col min="5" max="5" width="12.109375" style="60" bestFit="1" customWidth="1"/>
    <col min="6" max="6" width="14.6640625" style="60" customWidth="1"/>
    <col min="7" max="7" width="14" style="60" customWidth="1"/>
    <col min="8" max="8" width="12.44140625" style="60" customWidth="1"/>
    <col min="9" max="10" width="8.77734375" style="60" bestFit="1" customWidth="1"/>
    <col min="11" max="11" width="12.6640625" style="60" bestFit="1" customWidth="1"/>
    <col min="12" max="12" width="12.6640625" style="60" customWidth="1"/>
    <col min="13" max="13" width="12.6640625" style="60" bestFit="1" customWidth="1"/>
    <col min="14" max="19" width="8.77734375" style="60" bestFit="1" customWidth="1"/>
    <col min="20" max="16384" width="8.6640625" style="60"/>
  </cols>
  <sheetData>
    <row r="1" spans="1:11" x14ac:dyDescent="0.25">
      <c r="A1" s="2" t="s">
        <v>123</v>
      </c>
    </row>
    <row r="3" spans="1:11" x14ac:dyDescent="0.25">
      <c r="A3" s="2" t="s">
        <v>124</v>
      </c>
    </row>
    <row r="4" spans="1:11" x14ac:dyDescent="0.25">
      <c r="B4" s="2" t="s">
        <v>97</v>
      </c>
    </row>
    <row r="5" spans="1:11" x14ac:dyDescent="0.25">
      <c r="B5" s="9"/>
      <c r="C5" s="157" t="s">
        <v>130</v>
      </c>
      <c r="D5" s="157"/>
      <c r="E5" s="157"/>
      <c r="F5" s="157" t="s">
        <v>131</v>
      </c>
      <c r="G5" s="157"/>
      <c r="H5" s="157"/>
      <c r="I5" s="157" t="s">
        <v>132</v>
      </c>
      <c r="J5" s="157"/>
      <c r="K5" s="161"/>
    </row>
    <row r="6" spans="1:11" x14ac:dyDescent="0.25">
      <c r="B6" s="65" t="s">
        <v>125</v>
      </c>
      <c r="C6" s="78">
        <v>1.02627784231843</v>
      </c>
      <c r="D6" s="78">
        <v>0.97459359119607891</v>
      </c>
      <c r="E6" s="78">
        <v>0.99912856648548742</v>
      </c>
      <c r="F6" s="78">
        <v>0.28153134508565714</v>
      </c>
      <c r="G6" s="78">
        <v>0.26004772892565958</v>
      </c>
      <c r="H6" s="78">
        <v>0.28583873946088301</v>
      </c>
      <c r="I6" s="78">
        <v>7.4530991833170301E-2</v>
      </c>
      <c r="J6" s="78">
        <v>7.4179656881969661E-2</v>
      </c>
      <c r="K6" s="114">
        <v>7.4441378503203995E-2</v>
      </c>
    </row>
    <row r="7" spans="1:11" x14ac:dyDescent="0.25">
      <c r="B7" s="65" t="s">
        <v>126</v>
      </c>
      <c r="C7" s="78">
        <v>0.93956218346354781</v>
      </c>
      <c r="D7" s="78">
        <v>1.0209178926701015</v>
      </c>
      <c r="E7" s="78">
        <v>1.0395199238663504</v>
      </c>
      <c r="F7" s="78">
        <v>0.48195689076104753</v>
      </c>
      <c r="G7" s="78">
        <v>0.49191494429288973</v>
      </c>
      <c r="H7" s="78">
        <v>0.46440083122937875</v>
      </c>
      <c r="I7" s="78">
        <v>0.24707377981803127</v>
      </c>
      <c r="J7" s="78">
        <v>0.2440787378387323</v>
      </c>
      <c r="K7" s="114">
        <v>0.24629366800802452</v>
      </c>
    </row>
    <row r="8" spans="1:11" x14ac:dyDescent="0.25">
      <c r="B8" s="65" t="s">
        <v>127</v>
      </c>
      <c r="C8" s="78">
        <v>0.96906795503920762</v>
      </c>
      <c r="D8" s="78">
        <v>0.95121970910741016</v>
      </c>
      <c r="E8" s="78">
        <v>1.079712335853382</v>
      </c>
      <c r="F8" s="78">
        <v>0.39080931553900916</v>
      </c>
      <c r="G8" s="78">
        <v>0.35129219462104538</v>
      </c>
      <c r="H8" s="78">
        <v>0.11094839924066784</v>
      </c>
      <c r="I8" s="78">
        <v>2.7285055685932258E-2</v>
      </c>
      <c r="J8" s="78">
        <v>2.6325552355940064E-2</v>
      </c>
      <c r="K8" s="114">
        <v>2.9212454528028415E-2</v>
      </c>
    </row>
    <row r="9" spans="1:11" x14ac:dyDescent="0.25">
      <c r="B9" s="65" t="s">
        <v>128</v>
      </c>
      <c r="C9" s="78">
        <v>1.1478066663827209</v>
      </c>
      <c r="D9" s="78">
        <v>0.90334331209516094</v>
      </c>
      <c r="E9" s="78">
        <v>0.94885002152211828</v>
      </c>
      <c r="F9" s="78">
        <v>0.34186781874351901</v>
      </c>
      <c r="G9" s="78">
        <v>0.36445891846767869</v>
      </c>
      <c r="H9" s="78">
        <v>0.20700677967750006</v>
      </c>
      <c r="I9" s="78">
        <v>0.12232178566666042</v>
      </c>
      <c r="J9" s="78">
        <v>0.13323845547027993</v>
      </c>
      <c r="K9" s="114">
        <v>0.12726342978210156</v>
      </c>
    </row>
    <row r="10" spans="1:11" x14ac:dyDescent="0.25">
      <c r="B10" s="66" t="s">
        <v>129</v>
      </c>
      <c r="C10" s="120">
        <v>0.98961836230273048</v>
      </c>
      <c r="D10" s="120">
        <v>0.97778631373974545</v>
      </c>
      <c r="E10" s="120">
        <v>1.0325953239575245</v>
      </c>
      <c r="F10" s="120">
        <v>0.19630657728183856</v>
      </c>
      <c r="G10" s="120">
        <v>0.21140782153497684</v>
      </c>
      <c r="H10" s="120">
        <v>0.21252314994324187</v>
      </c>
      <c r="I10" s="120">
        <v>0.15996322989973952</v>
      </c>
      <c r="J10" s="120">
        <v>0.15295951591929668</v>
      </c>
      <c r="K10" s="107">
        <v>0.14786335129079034</v>
      </c>
    </row>
    <row r="13" spans="1:11" x14ac:dyDescent="0.25">
      <c r="A13" s="2" t="s">
        <v>133</v>
      </c>
    </row>
    <row r="14" spans="1:11" x14ac:dyDescent="0.25">
      <c r="B14" s="2" t="s">
        <v>97</v>
      </c>
    </row>
    <row r="15" spans="1:11" x14ac:dyDescent="0.25">
      <c r="B15" s="9"/>
      <c r="C15" s="157" t="s">
        <v>130</v>
      </c>
      <c r="D15" s="157"/>
      <c r="E15" s="157"/>
      <c r="F15" s="157" t="s">
        <v>131</v>
      </c>
      <c r="G15" s="157"/>
      <c r="H15" s="157"/>
      <c r="I15" s="157" t="s">
        <v>132</v>
      </c>
      <c r="J15" s="157"/>
      <c r="K15" s="161"/>
    </row>
    <row r="16" spans="1:11" x14ac:dyDescent="0.25">
      <c r="B16" s="65" t="s">
        <v>134</v>
      </c>
      <c r="C16" s="78">
        <v>1.0094001574438465</v>
      </c>
      <c r="D16" s="78">
        <v>1.0541179924538524</v>
      </c>
      <c r="E16" s="78">
        <v>0.93648185010230123</v>
      </c>
      <c r="F16" s="78">
        <v>4.889140529782398E-2</v>
      </c>
      <c r="G16" s="78">
        <v>5.291891099542255E-2</v>
      </c>
      <c r="H16" s="78">
        <v>5.2540026686471251E-2</v>
      </c>
      <c r="I16" s="78">
        <v>4.1843972394961092E-2</v>
      </c>
      <c r="J16" s="78">
        <v>4.2604266314319066E-2</v>
      </c>
      <c r="K16" s="114">
        <v>4.5985461137474738E-2</v>
      </c>
    </row>
    <row r="17" spans="1:12" x14ac:dyDescent="0.25">
      <c r="B17" s="65" t="s">
        <v>135</v>
      </c>
      <c r="C17" s="78">
        <v>1.0620753551689923</v>
      </c>
      <c r="D17" s="78">
        <v>0.94899822996648009</v>
      </c>
      <c r="E17" s="78">
        <v>0.98892641486452748</v>
      </c>
      <c r="F17" s="78">
        <v>0.12464987007300805</v>
      </c>
      <c r="G17" s="78">
        <v>0.14319729221989358</v>
      </c>
      <c r="H17" s="78">
        <v>0.12650313268710048</v>
      </c>
      <c r="I17" s="78">
        <v>0.12337052046064803</v>
      </c>
      <c r="J17" s="78">
        <v>9.0713935092045062E-2</v>
      </c>
      <c r="K17" s="114">
        <v>8.934670186539001E-2</v>
      </c>
    </row>
    <row r="18" spans="1:12" x14ac:dyDescent="0.25">
      <c r="B18" s="65" t="s">
        <v>136</v>
      </c>
      <c r="C18" s="78">
        <v>0.95800705830038213</v>
      </c>
      <c r="D18" s="78">
        <v>0.99171584304612237</v>
      </c>
      <c r="E18" s="78">
        <v>1.0502770986534957</v>
      </c>
      <c r="F18" s="78">
        <v>0.22328570000554204</v>
      </c>
      <c r="G18" s="78">
        <v>0.22894041622505834</v>
      </c>
      <c r="H18" s="78">
        <v>0.22587951779032167</v>
      </c>
      <c r="I18" s="78">
        <v>0.20164883735306055</v>
      </c>
      <c r="J18" s="78">
        <v>0.19601614853213853</v>
      </c>
      <c r="K18" s="114">
        <v>0.19436819759772994</v>
      </c>
    </row>
    <row r="19" spans="1:12" x14ac:dyDescent="0.25">
      <c r="B19" s="66" t="s">
        <v>137</v>
      </c>
      <c r="C19" s="120">
        <v>1.2737997491043354</v>
      </c>
      <c r="D19" s="120">
        <v>1.036983682413783</v>
      </c>
      <c r="E19" s="120">
        <v>0.93035995431438023</v>
      </c>
      <c r="F19" s="120">
        <v>0.80263303812505327</v>
      </c>
      <c r="G19" s="120">
        <v>0.85555223745222142</v>
      </c>
      <c r="H19" s="120">
        <v>0.8448560876792971</v>
      </c>
      <c r="I19" s="120">
        <v>0.2754967849748764</v>
      </c>
      <c r="J19" s="120">
        <v>0.28415609351385884</v>
      </c>
      <c r="K19" s="107">
        <v>0.29308757809431535</v>
      </c>
    </row>
    <row r="20" spans="1:12" x14ac:dyDescent="0.25">
      <c r="B20" s="68"/>
    </row>
    <row r="21" spans="1:12" x14ac:dyDescent="0.25">
      <c r="B21" s="68"/>
    </row>
    <row r="22" spans="1:12" x14ac:dyDescent="0.25">
      <c r="A22" s="2" t="s">
        <v>138</v>
      </c>
    </row>
    <row r="23" spans="1:12" ht="16.2" x14ac:dyDescent="0.25">
      <c r="B23" s="2" t="s">
        <v>212</v>
      </c>
    </row>
    <row r="24" spans="1:12" x14ac:dyDescent="0.25">
      <c r="B24" s="62" t="s">
        <v>134</v>
      </c>
      <c r="C24" s="63" t="s">
        <v>135</v>
      </c>
      <c r="D24" s="63" t="s">
        <v>136</v>
      </c>
      <c r="E24" s="64" t="s">
        <v>137</v>
      </c>
      <c r="K24" s="83"/>
      <c r="L24" s="14"/>
    </row>
    <row r="25" spans="1:12" x14ac:dyDescent="0.25">
      <c r="B25" s="89">
        <v>1.0239469999999999</v>
      </c>
      <c r="C25" s="83">
        <v>0.35479699999999997</v>
      </c>
      <c r="D25" s="83">
        <v>0.41233300000000001</v>
      </c>
      <c r="E25" s="95">
        <v>0.240006</v>
      </c>
      <c r="K25" s="83"/>
      <c r="L25" s="14"/>
    </row>
    <row r="26" spans="1:12" x14ac:dyDescent="0.25">
      <c r="B26" s="89">
        <v>1.014904</v>
      </c>
      <c r="C26" s="83">
        <v>0.37291000000000002</v>
      </c>
      <c r="D26" s="83">
        <v>0.33987200000000001</v>
      </c>
      <c r="E26" s="95">
        <v>0.310334</v>
      </c>
      <c r="K26" s="83"/>
      <c r="L26" s="14"/>
    </row>
    <row r="27" spans="1:12" x14ac:dyDescent="0.25">
      <c r="B27" s="90">
        <v>0.96114999999999995</v>
      </c>
      <c r="C27" s="91">
        <v>0.363367</v>
      </c>
      <c r="D27" s="91">
        <v>0.431477</v>
      </c>
      <c r="E27" s="96">
        <v>0.27291399999999999</v>
      </c>
      <c r="K27" s="83"/>
    </row>
    <row r="28" spans="1:12" x14ac:dyDescent="0.25">
      <c r="K28" s="83"/>
    </row>
    <row r="29" spans="1:12" x14ac:dyDescent="0.25">
      <c r="B29" s="28" t="s">
        <v>43</v>
      </c>
      <c r="C29" s="29"/>
      <c r="D29" s="29"/>
      <c r="E29" s="29"/>
      <c r="F29" s="30"/>
      <c r="G29" s="29"/>
      <c r="H29" s="31"/>
      <c r="I29" s="32"/>
      <c r="K29"/>
      <c r="L29" s="83"/>
    </row>
    <row r="30" spans="1:12" ht="14.4" x14ac:dyDescent="0.25">
      <c r="B30" s="33"/>
      <c r="C30" s="41" t="s">
        <v>44</v>
      </c>
      <c r="D30" s="41" t="s">
        <v>45</v>
      </c>
      <c r="E30" s="41" t="s">
        <v>46</v>
      </c>
      <c r="F30" s="42" t="s">
        <v>47</v>
      </c>
      <c r="G30" s="41" t="s">
        <v>203</v>
      </c>
      <c r="H30" s="40"/>
      <c r="I30" s="34"/>
      <c r="K30"/>
      <c r="L30" s="83"/>
    </row>
    <row r="31" spans="1:12" x14ac:dyDescent="0.25">
      <c r="B31" s="35" t="s">
        <v>48</v>
      </c>
      <c r="C31" s="80">
        <v>0.99099999999999999</v>
      </c>
      <c r="D31" s="48">
        <v>3</v>
      </c>
      <c r="E31" s="80">
        <v>0.33</v>
      </c>
      <c r="F31" s="80">
        <v>275.154</v>
      </c>
      <c r="G31" s="41">
        <v>0</v>
      </c>
      <c r="H31" s="40"/>
      <c r="I31" s="34"/>
      <c r="K31"/>
      <c r="L31" s="83"/>
    </row>
    <row r="32" spans="1:12" ht="14.4" x14ac:dyDescent="0.25">
      <c r="B32" s="8" t="s">
        <v>49</v>
      </c>
      <c r="C32" s="80">
        <v>0.01</v>
      </c>
      <c r="D32" s="48">
        <v>8</v>
      </c>
      <c r="E32" s="80">
        <v>1E-3</v>
      </c>
      <c r="F32" s="81"/>
      <c r="G32" s="46"/>
      <c r="H32" s="40"/>
      <c r="I32" s="34"/>
      <c r="K32"/>
      <c r="L32" s="83"/>
    </row>
    <row r="33" spans="2:14" x14ac:dyDescent="0.25">
      <c r="B33" s="35" t="s">
        <v>50</v>
      </c>
      <c r="C33" s="80">
        <v>1.0009999999999999</v>
      </c>
      <c r="D33" s="48">
        <v>11</v>
      </c>
      <c r="E33" s="46"/>
      <c r="F33" s="46"/>
      <c r="G33" s="46"/>
      <c r="H33" s="40"/>
      <c r="I33" s="34"/>
      <c r="K33"/>
      <c r="L33" s="83"/>
    </row>
    <row r="34" spans="2:14" ht="14.4" x14ac:dyDescent="0.25">
      <c r="B34" s="35" t="s">
        <v>53</v>
      </c>
      <c r="C34" s="41"/>
      <c r="D34" s="41"/>
      <c r="E34" s="41"/>
      <c r="F34" s="41"/>
      <c r="G34" s="41"/>
      <c r="H34" s="40"/>
      <c r="I34" s="34"/>
      <c r="K34"/>
      <c r="L34" s="83"/>
    </row>
    <row r="35" spans="2:14" x14ac:dyDescent="0.25">
      <c r="B35" s="35" t="s">
        <v>54</v>
      </c>
      <c r="C35" s="41" t="s">
        <v>51</v>
      </c>
      <c r="D35" s="68" t="s">
        <v>134</v>
      </c>
      <c r="E35" s="68" t="s">
        <v>135</v>
      </c>
      <c r="F35" s="68" t="s">
        <v>136</v>
      </c>
      <c r="G35" s="68" t="s">
        <v>137</v>
      </c>
      <c r="H35" s="40"/>
      <c r="I35" s="34"/>
      <c r="K35"/>
      <c r="L35" s="83"/>
    </row>
    <row r="36" spans="2:14" x14ac:dyDescent="0.25">
      <c r="B36" s="65" t="s">
        <v>134</v>
      </c>
      <c r="C36" s="41">
        <v>1.0000003333333334</v>
      </c>
      <c r="D36" s="41"/>
      <c r="E36" s="41">
        <v>0</v>
      </c>
      <c r="F36" s="41">
        <v>0</v>
      </c>
      <c r="G36" s="41">
        <v>0</v>
      </c>
      <c r="H36" s="40"/>
      <c r="I36" s="34"/>
      <c r="K36"/>
      <c r="L36" s="83"/>
    </row>
    <row r="37" spans="2:14" x14ac:dyDescent="0.25">
      <c r="B37" s="65" t="s">
        <v>135</v>
      </c>
      <c r="C37" s="41">
        <v>0.36369133333333331</v>
      </c>
      <c r="D37" s="41">
        <v>0.63630900000000001</v>
      </c>
      <c r="E37" s="80"/>
      <c r="F37" s="99">
        <v>0.70438000000000001</v>
      </c>
      <c r="G37" s="99">
        <v>5.3329000000000001E-2</v>
      </c>
      <c r="H37" s="40"/>
      <c r="I37" s="34"/>
      <c r="K37"/>
      <c r="L37" s="83"/>
    </row>
    <row r="38" spans="2:14" x14ac:dyDescent="0.25">
      <c r="B38" s="65" t="s">
        <v>136</v>
      </c>
      <c r="C38" s="41">
        <v>0.39456066666666673</v>
      </c>
      <c r="D38" s="41">
        <v>0.60543966670000005</v>
      </c>
      <c r="E38" s="80">
        <v>3.0869333299999999E-2</v>
      </c>
      <c r="F38" s="80"/>
      <c r="G38" s="99">
        <v>1.1989E-2</v>
      </c>
      <c r="H38" s="40"/>
      <c r="I38" s="34"/>
      <c r="L38" s="83"/>
    </row>
    <row r="39" spans="2:14" x14ac:dyDescent="0.25">
      <c r="B39" s="66" t="s">
        <v>137</v>
      </c>
      <c r="C39" s="36">
        <v>0.274418</v>
      </c>
      <c r="D39" s="36">
        <v>0.72558233329999999</v>
      </c>
      <c r="E39" s="121">
        <v>8.9273333299999993E-2</v>
      </c>
      <c r="F39" s="121">
        <v>0.120143</v>
      </c>
      <c r="G39" s="121"/>
      <c r="H39" s="37"/>
      <c r="I39" s="38"/>
      <c r="L39" s="83"/>
      <c r="N39" s="130"/>
    </row>
    <row r="40" spans="2:14" x14ac:dyDescent="0.25">
      <c r="L40" s="83"/>
    </row>
    <row r="41" spans="2:14" x14ac:dyDescent="0.25">
      <c r="B41" s="2" t="s">
        <v>15</v>
      </c>
    </row>
    <row r="61" spans="1:12" x14ac:dyDescent="0.25">
      <c r="A61" s="2" t="s">
        <v>141</v>
      </c>
    </row>
    <row r="62" spans="1:12" x14ac:dyDescent="0.25">
      <c r="B62" s="2" t="s">
        <v>116</v>
      </c>
    </row>
    <row r="63" spans="1:12" x14ac:dyDescent="0.25">
      <c r="B63" s="9" t="s">
        <v>108</v>
      </c>
      <c r="C63" s="5" t="s">
        <v>139</v>
      </c>
      <c r="D63" s="10" t="s">
        <v>140</v>
      </c>
      <c r="L63" s="83"/>
    </row>
    <row r="64" spans="1:12" x14ac:dyDescent="0.25">
      <c r="B64" s="89">
        <v>0.93394500000000003</v>
      </c>
      <c r="C64" s="83">
        <v>6.0005639999999998</v>
      </c>
      <c r="D64" s="95">
        <v>10.515330000000001</v>
      </c>
      <c r="K64"/>
      <c r="L64" s="83"/>
    </row>
    <row r="65" spans="1:12" x14ac:dyDescent="0.25">
      <c r="B65" s="89">
        <v>0.952121</v>
      </c>
      <c r="C65" s="83">
        <v>6.9796449999999997</v>
      </c>
      <c r="D65" s="95">
        <v>9.6394470000000005</v>
      </c>
      <c r="K65"/>
      <c r="L65" s="83"/>
    </row>
    <row r="66" spans="1:12" x14ac:dyDescent="0.25">
      <c r="B66" s="90">
        <v>1.113934</v>
      </c>
      <c r="C66" s="91">
        <v>7.7772019999999999</v>
      </c>
      <c r="D66" s="96">
        <v>11.72871</v>
      </c>
      <c r="K66"/>
      <c r="L66" s="83"/>
    </row>
    <row r="67" spans="1:12" x14ac:dyDescent="0.25">
      <c r="K67"/>
      <c r="L67" s="83"/>
    </row>
    <row r="68" spans="1:12" x14ac:dyDescent="0.25">
      <c r="B68" s="28" t="s">
        <v>43</v>
      </c>
      <c r="C68" s="29"/>
      <c r="D68" s="29"/>
      <c r="E68" s="29"/>
      <c r="F68" s="30"/>
      <c r="G68" s="29"/>
      <c r="H68" s="31"/>
      <c r="I68" s="32"/>
      <c r="K68"/>
      <c r="L68" s="83"/>
    </row>
    <row r="69" spans="1:12" ht="14.4" x14ac:dyDescent="0.25">
      <c r="B69" s="33"/>
      <c r="C69" s="41" t="s">
        <v>44</v>
      </c>
      <c r="D69" s="41" t="s">
        <v>45</v>
      </c>
      <c r="E69" s="41" t="s">
        <v>46</v>
      </c>
      <c r="F69" s="42" t="s">
        <v>47</v>
      </c>
      <c r="G69" s="41" t="s">
        <v>203</v>
      </c>
      <c r="H69" s="40"/>
      <c r="I69" s="34"/>
      <c r="K69"/>
      <c r="L69" s="83"/>
    </row>
    <row r="70" spans="1:12" x14ac:dyDescent="0.25">
      <c r="B70" s="35" t="s">
        <v>48</v>
      </c>
      <c r="C70" s="80">
        <v>141.48567</v>
      </c>
      <c r="D70" s="48">
        <v>2</v>
      </c>
      <c r="E70" s="80">
        <v>70.742834999999999</v>
      </c>
      <c r="F70" s="80">
        <v>111.557016</v>
      </c>
      <c r="G70" s="77">
        <v>1.8E-5</v>
      </c>
      <c r="H70" s="40"/>
      <c r="I70" s="34"/>
      <c r="K70"/>
      <c r="L70" s="83"/>
    </row>
    <row r="71" spans="1:12" ht="14.4" x14ac:dyDescent="0.25">
      <c r="B71" s="8" t="s">
        <v>49</v>
      </c>
      <c r="C71" s="80">
        <v>3.8048440000000001</v>
      </c>
      <c r="D71" s="48">
        <v>6</v>
      </c>
      <c r="E71" s="80">
        <v>0.63414099999999995</v>
      </c>
      <c r="F71" s="81"/>
      <c r="G71" s="46"/>
      <c r="H71" s="40"/>
      <c r="I71" s="34"/>
      <c r="K71"/>
      <c r="L71" s="83"/>
    </row>
    <row r="72" spans="1:12" x14ac:dyDescent="0.25">
      <c r="B72" s="35" t="s">
        <v>50</v>
      </c>
      <c r="C72" s="80">
        <v>145.290514</v>
      </c>
      <c r="D72" s="48">
        <v>8</v>
      </c>
      <c r="E72" s="46"/>
      <c r="F72" s="46"/>
      <c r="G72" s="46"/>
      <c r="H72" s="40"/>
      <c r="I72" s="34"/>
      <c r="K72"/>
      <c r="L72" s="39"/>
    </row>
    <row r="73" spans="1:12" ht="14.4" x14ac:dyDescent="0.25">
      <c r="B73" s="35" t="s">
        <v>53</v>
      </c>
      <c r="C73" s="41"/>
      <c r="D73" s="41"/>
      <c r="E73" s="41"/>
      <c r="F73" s="41"/>
      <c r="G73" s="41"/>
      <c r="H73" s="40"/>
      <c r="I73" s="34"/>
    </row>
    <row r="74" spans="1:12" x14ac:dyDescent="0.25">
      <c r="B74" s="35" t="s">
        <v>54</v>
      </c>
      <c r="C74" s="41" t="s">
        <v>51</v>
      </c>
      <c r="D74" s="68" t="s">
        <v>108</v>
      </c>
      <c r="E74" s="68" t="s">
        <v>139</v>
      </c>
      <c r="F74" s="68" t="s">
        <v>140</v>
      </c>
      <c r="G74" s="68"/>
      <c r="H74" s="40"/>
      <c r="I74" s="34"/>
    </row>
    <row r="75" spans="1:12" x14ac:dyDescent="0.25">
      <c r="B75" s="23" t="s">
        <v>108</v>
      </c>
      <c r="C75" s="41">
        <v>1</v>
      </c>
      <c r="D75" s="41"/>
      <c r="E75" s="41">
        <v>2.43E-4</v>
      </c>
      <c r="F75" s="77">
        <v>1.5E-5</v>
      </c>
      <c r="G75" s="41"/>
      <c r="H75" s="40"/>
      <c r="I75" s="34"/>
    </row>
    <row r="76" spans="1:12" x14ac:dyDescent="0.25">
      <c r="B76" s="23" t="s">
        <v>139</v>
      </c>
      <c r="C76" s="41">
        <v>6.9191369999999992</v>
      </c>
      <c r="D76" s="41">
        <v>5.9191370000000001</v>
      </c>
      <c r="E76" s="41"/>
      <c r="F76" s="78">
        <v>3.0349999999999999E-3</v>
      </c>
      <c r="G76" s="39"/>
      <c r="H76" s="40"/>
      <c r="I76" s="34"/>
    </row>
    <row r="77" spans="1:12" x14ac:dyDescent="0.25">
      <c r="B77" s="25" t="s">
        <v>140</v>
      </c>
      <c r="C77" s="36">
        <v>10.627829</v>
      </c>
      <c r="D77" s="36">
        <v>9.6278290000000002</v>
      </c>
      <c r="E77" s="36">
        <v>3.7086920000000001</v>
      </c>
      <c r="F77" s="49"/>
      <c r="G77" s="67"/>
      <c r="H77" s="37"/>
      <c r="I77" s="38"/>
    </row>
    <row r="78" spans="1:12" x14ac:dyDescent="0.25">
      <c r="B78" s="68"/>
      <c r="C78" s="41"/>
      <c r="D78" s="41"/>
      <c r="E78" s="48"/>
      <c r="F78" s="48"/>
      <c r="G78" s="41"/>
      <c r="H78" s="40"/>
      <c r="I78" s="40"/>
    </row>
    <row r="80" spans="1:12" x14ac:dyDescent="0.25">
      <c r="A80" s="2" t="s">
        <v>142</v>
      </c>
    </row>
    <row r="81" spans="2:20" x14ac:dyDescent="0.25">
      <c r="B81" s="2" t="s">
        <v>57</v>
      </c>
    </row>
    <row r="82" spans="2:20" x14ac:dyDescent="0.25">
      <c r="B82" s="9"/>
      <c r="C82" s="157" t="s">
        <v>110</v>
      </c>
      <c r="D82" s="157"/>
      <c r="E82" s="157"/>
      <c r="F82" s="157" t="s">
        <v>143</v>
      </c>
      <c r="G82" s="157"/>
      <c r="H82" s="161"/>
      <c r="K82" s="45"/>
      <c r="L82" s="45"/>
      <c r="M82" s="45"/>
      <c r="N82" s="45"/>
      <c r="O82" s="45"/>
      <c r="P82" s="45"/>
      <c r="Q82" s="45"/>
      <c r="R82" s="45"/>
      <c r="S82" s="45"/>
    </row>
    <row r="83" spans="2:20" x14ac:dyDescent="0.25">
      <c r="B83" s="23" t="s">
        <v>108</v>
      </c>
      <c r="C83" s="122">
        <v>8.1771299999999994E-5</v>
      </c>
      <c r="D83" s="122">
        <v>8.1771299999999994E-5</v>
      </c>
      <c r="E83" s="122">
        <v>8.1771299999999994E-5</v>
      </c>
      <c r="F83" s="122">
        <v>8.1771299999999994E-5</v>
      </c>
      <c r="G83" s="122">
        <v>8.1771299999999994E-5</v>
      </c>
      <c r="H83" s="124">
        <v>8.1771299999999994E-5</v>
      </c>
      <c r="K83" s="45"/>
      <c r="L83" s="122"/>
      <c r="M83" s="122"/>
      <c r="N83" s="122"/>
      <c r="O83" s="122"/>
      <c r="P83" s="122"/>
      <c r="Q83" s="122"/>
      <c r="R83" s="122"/>
      <c r="S83" s="122"/>
      <c r="T83" s="122"/>
    </row>
    <row r="84" spans="2:20" x14ac:dyDescent="0.25">
      <c r="B84" s="23" t="s">
        <v>139</v>
      </c>
      <c r="C84" s="122">
        <v>8.1771299999999994E-5</v>
      </c>
      <c r="D84" s="122">
        <v>8.1771299999999994E-5</v>
      </c>
      <c r="E84" s="122">
        <v>8.1771299999999994E-5</v>
      </c>
      <c r="F84" s="83">
        <v>1.2690247999999999E-2</v>
      </c>
      <c r="G84" s="83">
        <v>1.3072E-2</v>
      </c>
      <c r="H84" s="95">
        <v>1.2494999999999999E-2</v>
      </c>
      <c r="L84" s="122"/>
      <c r="M84" s="122"/>
      <c r="N84" s="122"/>
      <c r="O84" s="83"/>
      <c r="P84" s="83"/>
      <c r="Q84" s="83"/>
      <c r="R84" s="83"/>
      <c r="S84" s="83"/>
      <c r="T84" s="83"/>
    </row>
    <row r="85" spans="2:20" x14ac:dyDescent="0.25">
      <c r="B85" s="25" t="s">
        <v>140</v>
      </c>
      <c r="C85" s="123">
        <v>8.1771299999999994E-5</v>
      </c>
      <c r="D85" s="123">
        <v>8.1771299999999994E-5</v>
      </c>
      <c r="E85" s="123">
        <v>8.1771299999999994E-5</v>
      </c>
      <c r="F85" s="91">
        <v>2.0073000000000001E-2</v>
      </c>
      <c r="G85" s="91">
        <v>2.3421999999999998E-2</v>
      </c>
      <c r="H85" s="96">
        <v>2.2693000000000001E-2</v>
      </c>
      <c r="N85" s="14"/>
      <c r="P85" s="45"/>
    </row>
    <row r="86" spans="2:20" x14ac:dyDescent="0.25">
      <c r="N86" s="14"/>
      <c r="P86" s="45"/>
    </row>
    <row r="87" spans="2:20" x14ac:dyDescent="0.25">
      <c r="B87" s="2" t="s">
        <v>110</v>
      </c>
      <c r="N87" s="14"/>
      <c r="P87" s="45"/>
    </row>
    <row r="88" spans="2:20" x14ac:dyDescent="0.25">
      <c r="B88" s="28" t="s">
        <v>43</v>
      </c>
      <c r="C88" s="29"/>
      <c r="D88" s="29"/>
      <c r="E88" s="29"/>
      <c r="F88" s="30"/>
      <c r="G88" s="29"/>
      <c r="H88" s="31"/>
      <c r="I88" s="32"/>
      <c r="N88" s="14"/>
      <c r="P88" s="45"/>
    </row>
    <row r="89" spans="2:20" ht="14.4" x14ac:dyDescent="0.25">
      <c r="B89" s="33"/>
      <c r="C89" s="41" t="s">
        <v>44</v>
      </c>
      <c r="D89" s="41" t="s">
        <v>45</v>
      </c>
      <c r="E89" s="41" t="s">
        <v>46</v>
      </c>
      <c r="F89" s="42" t="s">
        <v>47</v>
      </c>
      <c r="G89" s="41" t="s">
        <v>203</v>
      </c>
      <c r="H89" s="40"/>
      <c r="I89" s="34"/>
      <c r="M89" s="122"/>
      <c r="N89" s="14"/>
      <c r="P89" s="45"/>
    </row>
    <row r="90" spans="2:20" x14ac:dyDescent="0.25">
      <c r="B90" s="35" t="s">
        <v>48</v>
      </c>
      <c r="C90" s="41">
        <v>0</v>
      </c>
      <c r="D90" s="48">
        <v>2</v>
      </c>
      <c r="E90" s="41">
        <v>0</v>
      </c>
      <c r="F90" s="48" t="s">
        <v>34</v>
      </c>
      <c r="G90" s="41" t="s">
        <v>34</v>
      </c>
      <c r="H90" s="40"/>
      <c r="I90" s="34"/>
      <c r="N90" s="14"/>
      <c r="P90" s="45"/>
    </row>
    <row r="91" spans="2:20" ht="14.4" x14ac:dyDescent="0.25">
      <c r="B91" s="8" t="s">
        <v>49</v>
      </c>
      <c r="C91" s="41">
        <v>0</v>
      </c>
      <c r="D91" s="48">
        <v>6</v>
      </c>
      <c r="E91" s="41">
        <v>0</v>
      </c>
      <c r="F91" s="47"/>
      <c r="G91" s="46"/>
      <c r="H91" s="40"/>
      <c r="I91" s="34"/>
      <c r="N91" s="14"/>
      <c r="P91" s="45"/>
    </row>
    <row r="92" spans="2:20" x14ac:dyDescent="0.25">
      <c r="B92" s="35" t="s">
        <v>50</v>
      </c>
      <c r="C92" s="41">
        <v>0</v>
      </c>
      <c r="D92" s="48">
        <v>8</v>
      </c>
      <c r="E92" s="46"/>
      <c r="F92" s="46"/>
      <c r="G92" s="46"/>
      <c r="H92" s="40"/>
      <c r="I92" s="34"/>
      <c r="N92" s="14"/>
      <c r="P92" s="45"/>
    </row>
    <row r="93" spans="2:20" ht="14.4" x14ac:dyDescent="0.25">
      <c r="B93" s="35" t="s">
        <v>53</v>
      </c>
      <c r="C93" s="48"/>
      <c r="D93" s="41"/>
      <c r="E93" s="41"/>
      <c r="F93" s="41"/>
      <c r="G93" s="41"/>
      <c r="H93" s="40"/>
      <c r="I93" s="34"/>
      <c r="M93" s="45"/>
      <c r="N93" s="14"/>
      <c r="P93" s="45"/>
    </row>
    <row r="94" spans="2:20" x14ac:dyDescent="0.25">
      <c r="B94" s="35" t="s">
        <v>54</v>
      </c>
      <c r="C94" s="41" t="s">
        <v>51</v>
      </c>
      <c r="D94" s="39" t="s">
        <v>108</v>
      </c>
      <c r="E94" s="39" t="s">
        <v>139</v>
      </c>
      <c r="F94" s="39" t="s">
        <v>140</v>
      </c>
      <c r="G94" s="39"/>
      <c r="H94" s="40"/>
      <c r="I94" s="34"/>
    </row>
    <row r="95" spans="2:20" x14ac:dyDescent="0.25">
      <c r="B95" s="23" t="s">
        <v>108</v>
      </c>
      <c r="C95" s="122">
        <v>8.1771299999999994E-5</v>
      </c>
      <c r="D95" s="69"/>
      <c r="E95" s="48" t="s">
        <v>34</v>
      </c>
      <c r="F95" s="41" t="s">
        <v>34</v>
      </c>
      <c r="G95" s="48" t="s">
        <v>34</v>
      </c>
      <c r="H95" s="40"/>
      <c r="I95" s="34"/>
    </row>
    <row r="96" spans="2:20" x14ac:dyDescent="0.25">
      <c r="B96" s="23" t="s">
        <v>139</v>
      </c>
      <c r="C96" s="122">
        <v>8.1771299999999994E-5</v>
      </c>
      <c r="D96" s="69" t="s">
        <v>112</v>
      </c>
      <c r="E96" s="69"/>
      <c r="F96" s="48" t="s">
        <v>34</v>
      </c>
      <c r="G96" s="48" t="s">
        <v>34</v>
      </c>
      <c r="H96" s="40"/>
      <c r="I96" s="34"/>
    </row>
    <row r="97" spans="1:12" x14ac:dyDescent="0.25">
      <c r="B97" s="25" t="s">
        <v>140</v>
      </c>
      <c r="C97" s="123">
        <v>8.1771299999999994E-5</v>
      </c>
      <c r="D97" s="70" t="s">
        <v>112</v>
      </c>
      <c r="E97" s="70" t="s">
        <v>112</v>
      </c>
      <c r="F97" s="70"/>
      <c r="G97" s="49" t="s">
        <v>34</v>
      </c>
      <c r="H97" s="37"/>
      <c r="I97" s="38"/>
    </row>
    <row r="99" spans="1:12" x14ac:dyDescent="0.25">
      <c r="B99" s="2" t="s">
        <v>143</v>
      </c>
    </row>
    <row r="100" spans="1:12" x14ac:dyDescent="0.25">
      <c r="B100" s="28" t="s">
        <v>43</v>
      </c>
      <c r="C100" s="29"/>
      <c r="D100" s="29"/>
      <c r="E100" s="29"/>
      <c r="F100" s="30"/>
      <c r="G100" s="29"/>
      <c r="H100" s="31"/>
      <c r="I100" s="32"/>
      <c r="K100"/>
      <c r="L100" s="122"/>
    </row>
    <row r="101" spans="1:12" ht="14.4" x14ac:dyDescent="0.25">
      <c r="B101" s="33"/>
      <c r="C101" s="41" t="s">
        <v>196</v>
      </c>
      <c r="D101" s="41" t="s">
        <v>45</v>
      </c>
      <c r="E101" s="41" t="s">
        <v>46</v>
      </c>
      <c r="F101" s="42" t="s">
        <v>47</v>
      </c>
      <c r="G101" s="41" t="s">
        <v>203</v>
      </c>
      <c r="H101" s="40"/>
      <c r="I101" s="34"/>
      <c r="K101"/>
      <c r="L101" s="122"/>
    </row>
    <row r="102" spans="1:12" x14ac:dyDescent="0.25">
      <c r="B102" s="35" t="s">
        <v>48</v>
      </c>
      <c r="C102" s="77">
        <v>7.2999999999999996E-4</v>
      </c>
      <c r="D102" s="48">
        <v>2</v>
      </c>
      <c r="E102" s="77">
        <v>3.6499999999999998E-4</v>
      </c>
      <c r="F102" s="48">
        <v>343.68900000000002</v>
      </c>
      <c r="G102" s="77">
        <v>9.9999999999999995E-7</v>
      </c>
      <c r="H102" s="40"/>
      <c r="I102" s="34"/>
      <c r="K102"/>
      <c r="L102" s="122"/>
    </row>
    <row r="103" spans="1:12" ht="14.4" x14ac:dyDescent="0.25">
      <c r="B103" s="8" t="s">
        <v>49</v>
      </c>
      <c r="C103" s="77">
        <v>6.0000000000000002E-6</v>
      </c>
      <c r="D103" s="48">
        <v>6</v>
      </c>
      <c r="E103" s="77">
        <v>9.9999999999999995E-7</v>
      </c>
      <c r="F103" s="47"/>
      <c r="G103" s="46"/>
      <c r="H103" s="40"/>
      <c r="I103" s="34"/>
      <c r="K103"/>
      <c r="L103" s="83"/>
    </row>
    <row r="104" spans="1:12" x14ac:dyDescent="0.25">
      <c r="B104" s="35" t="s">
        <v>50</v>
      </c>
      <c r="C104" s="77">
        <v>7.3700000000000002E-4</v>
      </c>
      <c r="D104" s="48">
        <v>8</v>
      </c>
      <c r="E104" s="46"/>
      <c r="F104" s="46"/>
      <c r="G104" s="46"/>
      <c r="H104" s="40"/>
      <c r="I104" s="34"/>
      <c r="K104"/>
      <c r="L104" s="83"/>
    </row>
    <row r="105" spans="1:12" ht="14.4" x14ac:dyDescent="0.25">
      <c r="B105" s="35" t="s">
        <v>53</v>
      </c>
      <c r="C105" s="41"/>
      <c r="D105" s="41"/>
      <c r="E105" s="41"/>
      <c r="F105" s="41"/>
      <c r="G105" s="41"/>
      <c r="H105" s="40"/>
      <c r="I105" s="34"/>
      <c r="K105"/>
      <c r="L105" s="83"/>
    </row>
    <row r="106" spans="1:12" x14ac:dyDescent="0.25">
      <c r="B106" s="35" t="s">
        <v>54</v>
      </c>
      <c r="C106" s="41" t="s">
        <v>51</v>
      </c>
      <c r="D106" s="39" t="s">
        <v>108</v>
      </c>
      <c r="E106" s="39" t="s">
        <v>139</v>
      </c>
      <c r="F106" s="39" t="s">
        <v>140</v>
      </c>
      <c r="G106" s="39"/>
      <c r="H106" s="40"/>
      <c r="I106" s="34"/>
      <c r="K106"/>
      <c r="L106" s="83"/>
    </row>
    <row r="107" spans="1:12" x14ac:dyDescent="0.25">
      <c r="B107" s="23" t="s">
        <v>108</v>
      </c>
      <c r="C107" s="14">
        <v>8.1771299999999994E-5</v>
      </c>
      <c r="D107" s="41"/>
      <c r="E107" s="77">
        <v>1.2999999999999999E-5</v>
      </c>
      <c r="F107" s="77">
        <v>9.9999999999999995E-7</v>
      </c>
      <c r="G107" s="41"/>
      <c r="H107" s="40"/>
      <c r="I107" s="34"/>
      <c r="K107"/>
      <c r="L107" s="83"/>
    </row>
    <row r="108" spans="1:12" x14ac:dyDescent="0.25">
      <c r="B108" s="23" t="s">
        <v>139</v>
      </c>
      <c r="C108" s="41">
        <v>1.2752416000000001E-2</v>
      </c>
      <c r="D108" s="41">
        <v>1.2670644700000001E-2</v>
      </c>
      <c r="E108" s="41"/>
      <c r="F108" s="41">
        <v>7.6000000000000004E-5</v>
      </c>
      <c r="G108" s="39"/>
      <c r="H108" s="40"/>
      <c r="I108" s="34"/>
      <c r="K108"/>
      <c r="L108" s="83"/>
    </row>
    <row r="109" spans="1:12" x14ac:dyDescent="0.25">
      <c r="B109" s="25" t="s">
        <v>140</v>
      </c>
      <c r="C109" s="36">
        <v>2.2062666666666664E-2</v>
      </c>
      <c r="D109" s="36">
        <v>2.1985000000000001E-2</v>
      </c>
      <c r="E109" s="49">
        <v>9.2999999999999992E-3</v>
      </c>
      <c r="F109" s="49"/>
      <c r="G109" s="67"/>
      <c r="H109" s="37"/>
      <c r="I109" s="38"/>
    </row>
    <row r="112" spans="1:12" x14ac:dyDescent="0.25">
      <c r="A112" s="2" t="s">
        <v>144</v>
      </c>
    </row>
    <row r="113" spans="2:12" x14ac:dyDescent="0.25">
      <c r="B113" s="2" t="s">
        <v>116</v>
      </c>
      <c r="L113" s="14"/>
    </row>
    <row r="114" spans="2:12" x14ac:dyDescent="0.25">
      <c r="B114" s="9" t="s">
        <v>214</v>
      </c>
      <c r="C114" s="5" t="s">
        <v>207</v>
      </c>
      <c r="D114" s="10" t="s">
        <v>208</v>
      </c>
      <c r="E114" s="39"/>
      <c r="L114" s="14"/>
    </row>
    <row r="115" spans="2:12" x14ac:dyDescent="0.25">
      <c r="B115" s="13">
        <v>0.97919100000000003</v>
      </c>
      <c r="C115" s="14">
        <v>1.75922</v>
      </c>
      <c r="D115" s="24">
        <v>2.5985019999999999</v>
      </c>
      <c r="E115" s="39"/>
      <c r="L115" s="14"/>
    </row>
    <row r="116" spans="2:12" x14ac:dyDescent="0.25">
      <c r="B116" s="13">
        <v>0.99060800000000004</v>
      </c>
      <c r="C116" s="14">
        <v>1.711104</v>
      </c>
      <c r="D116" s="24">
        <v>2.6737340000000001</v>
      </c>
      <c r="E116" s="39"/>
      <c r="L116" s="14"/>
    </row>
    <row r="117" spans="2:12" x14ac:dyDescent="0.25">
      <c r="B117" s="17">
        <v>1.0302020000000001</v>
      </c>
      <c r="C117" s="18">
        <v>1.767166</v>
      </c>
      <c r="D117" s="26">
        <v>2.517849</v>
      </c>
      <c r="E117" s="39"/>
      <c r="L117" s="14"/>
    </row>
    <row r="118" spans="2:12" x14ac:dyDescent="0.25">
      <c r="L118" s="14"/>
    </row>
    <row r="119" spans="2:12" x14ac:dyDescent="0.25">
      <c r="B119" s="28" t="s">
        <v>215</v>
      </c>
      <c r="C119" s="29"/>
      <c r="D119" s="29"/>
      <c r="E119" s="29"/>
      <c r="F119" s="30"/>
      <c r="G119" s="29"/>
      <c r="H119" s="32"/>
      <c r="I119" s="40"/>
      <c r="K119"/>
      <c r="L119" s="14"/>
    </row>
    <row r="120" spans="2:12" ht="14.4" x14ac:dyDescent="0.25">
      <c r="B120" s="33"/>
      <c r="C120" s="41" t="s">
        <v>44</v>
      </c>
      <c r="D120" s="41" t="s">
        <v>45</v>
      </c>
      <c r="E120" s="41" t="s">
        <v>46</v>
      </c>
      <c r="F120" s="42" t="s">
        <v>47</v>
      </c>
      <c r="G120" s="41" t="s">
        <v>203</v>
      </c>
      <c r="H120" s="34"/>
      <c r="I120" s="40"/>
      <c r="K120"/>
      <c r="L120" s="14"/>
    </row>
    <row r="121" spans="2:12" x14ac:dyDescent="0.25">
      <c r="B121" s="35" t="s">
        <v>48</v>
      </c>
      <c r="C121" s="80">
        <v>3.8296670000000002</v>
      </c>
      <c r="D121" s="48">
        <v>2</v>
      </c>
      <c r="E121" s="80">
        <v>1.915</v>
      </c>
      <c r="F121" s="80">
        <v>744.64829799999995</v>
      </c>
      <c r="G121" s="41">
        <v>0</v>
      </c>
      <c r="H121" s="34"/>
      <c r="I121" s="40"/>
      <c r="K121"/>
      <c r="L121" s="14"/>
    </row>
    <row r="122" spans="2:12" ht="14.4" x14ac:dyDescent="0.25">
      <c r="B122" s="8" t="s">
        <v>49</v>
      </c>
      <c r="C122" s="80">
        <v>1.5429E-2</v>
      </c>
      <c r="D122" s="48">
        <v>6</v>
      </c>
      <c r="E122" s="80">
        <v>2.5709999999999999E-3</v>
      </c>
      <c r="F122" s="81"/>
      <c r="G122" s="80"/>
      <c r="H122" s="34"/>
      <c r="I122" s="40"/>
      <c r="K122"/>
      <c r="L122" s="14"/>
    </row>
    <row r="123" spans="2:12" x14ac:dyDescent="0.25">
      <c r="B123" s="35" t="s">
        <v>50</v>
      </c>
      <c r="C123" s="80">
        <v>3.8450959999999998</v>
      </c>
      <c r="D123" s="48">
        <v>8</v>
      </c>
      <c r="E123" s="80"/>
      <c r="F123" s="80"/>
      <c r="G123" s="80"/>
      <c r="H123" s="34"/>
      <c r="I123" s="40"/>
      <c r="K123"/>
      <c r="L123" s="14"/>
    </row>
    <row r="124" spans="2:12" ht="14.4" x14ac:dyDescent="0.25">
      <c r="B124" s="35" t="s">
        <v>53</v>
      </c>
      <c r="C124" s="41"/>
      <c r="D124" s="41"/>
      <c r="E124" s="41"/>
      <c r="F124" s="41"/>
      <c r="G124" s="41"/>
      <c r="H124" s="34"/>
      <c r="I124" s="40"/>
      <c r="K124"/>
      <c r="L124" s="14"/>
    </row>
    <row r="125" spans="2:12" x14ac:dyDescent="0.25">
      <c r="B125" s="35" t="s">
        <v>54</v>
      </c>
      <c r="C125" s="41" t="s">
        <v>51</v>
      </c>
      <c r="D125" s="39" t="s">
        <v>214</v>
      </c>
      <c r="E125" s="39" t="s">
        <v>207</v>
      </c>
      <c r="F125" s="39" t="s">
        <v>208</v>
      </c>
      <c r="G125" s="39"/>
      <c r="H125" s="34"/>
      <c r="I125" s="40"/>
      <c r="K125"/>
      <c r="L125" s="14"/>
    </row>
    <row r="126" spans="2:12" x14ac:dyDescent="0.25">
      <c r="B126" s="23" t="s">
        <v>206</v>
      </c>
      <c r="C126" s="41">
        <v>1.0000003333333334</v>
      </c>
      <c r="D126" s="41"/>
      <c r="E126" s="77">
        <v>5.0000000000000004E-6</v>
      </c>
      <c r="F126" s="41">
        <v>0</v>
      </c>
      <c r="G126" s="41"/>
      <c r="H126" s="34"/>
      <c r="I126" s="40"/>
      <c r="K126"/>
      <c r="L126" s="14"/>
    </row>
    <row r="127" spans="2:12" x14ac:dyDescent="0.25">
      <c r="B127" s="23" t="s">
        <v>207</v>
      </c>
      <c r="C127" s="41">
        <v>1.7458299999999998</v>
      </c>
      <c r="D127" s="41">
        <v>0.74582966669999995</v>
      </c>
      <c r="E127" s="41"/>
      <c r="F127" s="77">
        <v>1.9999999999999999E-6</v>
      </c>
      <c r="G127" s="41"/>
      <c r="H127" s="34"/>
      <c r="I127" s="40"/>
      <c r="K127"/>
      <c r="L127" s="14"/>
    </row>
    <row r="128" spans="2:12" x14ac:dyDescent="0.25">
      <c r="B128" s="25" t="s">
        <v>208</v>
      </c>
      <c r="C128" s="36">
        <v>2.596695</v>
      </c>
      <c r="D128" s="36">
        <v>1.5966946666999999</v>
      </c>
      <c r="E128" s="36">
        <v>0.85086499999999998</v>
      </c>
      <c r="F128" s="36"/>
      <c r="G128" s="36"/>
      <c r="H128" s="38"/>
      <c r="I128" s="40"/>
    </row>
    <row r="130" spans="1:19" x14ac:dyDescent="0.25">
      <c r="K130" s="45"/>
      <c r="L130" s="45"/>
      <c r="M130" s="45"/>
      <c r="N130" s="45"/>
      <c r="O130" s="45"/>
      <c r="P130" s="45"/>
      <c r="Q130" s="45"/>
      <c r="R130" s="45"/>
      <c r="S130" s="45"/>
    </row>
    <row r="131" spans="1:19" x14ac:dyDescent="0.25">
      <c r="A131" s="2" t="s">
        <v>145</v>
      </c>
      <c r="K131" s="45"/>
      <c r="L131" s="45"/>
      <c r="M131" s="45"/>
      <c r="N131" s="45"/>
      <c r="O131" s="45"/>
      <c r="P131" s="45"/>
      <c r="Q131" s="45"/>
      <c r="R131" s="45"/>
      <c r="S131" s="45"/>
    </row>
    <row r="132" spans="1:19" x14ac:dyDescent="0.25">
      <c r="B132" s="2" t="s">
        <v>57</v>
      </c>
      <c r="K132" s="45"/>
      <c r="L132" s="45"/>
      <c r="M132" s="45"/>
      <c r="N132" s="45"/>
      <c r="O132" s="45"/>
      <c r="P132" s="45"/>
      <c r="Q132" s="45"/>
      <c r="R132" s="45"/>
      <c r="S132" s="45"/>
    </row>
    <row r="133" spans="1:19" x14ac:dyDescent="0.25">
      <c r="B133" s="9"/>
      <c r="C133" s="157" t="s">
        <v>110</v>
      </c>
      <c r="D133" s="157"/>
      <c r="E133" s="157"/>
      <c r="F133" s="157" t="s">
        <v>209</v>
      </c>
      <c r="G133" s="157"/>
      <c r="H133" s="161"/>
      <c r="L133" s="14"/>
      <c r="M133" s="14"/>
    </row>
    <row r="134" spans="1:19" x14ac:dyDescent="0.25">
      <c r="B134" s="23" t="s">
        <v>206</v>
      </c>
      <c r="C134" s="122">
        <v>8.1771299999999994E-5</v>
      </c>
      <c r="D134" s="122">
        <v>8.1771299999999994E-5</v>
      </c>
      <c r="E134" s="122">
        <v>8.1771299999999994E-5</v>
      </c>
      <c r="F134" s="14">
        <v>8.1771299999999994E-5</v>
      </c>
      <c r="G134" s="14">
        <v>8.1771299999999994E-5</v>
      </c>
      <c r="H134" s="24">
        <v>8.1771299999999994E-5</v>
      </c>
      <c r="L134" s="14"/>
      <c r="M134" s="14"/>
    </row>
    <row r="135" spans="1:19" x14ac:dyDescent="0.25">
      <c r="B135" s="23" t="s">
        <v>207</v>
      </c>
      <c r="C135" s="122">
        <v>8.1771299999999994E-5</v>
      </c>
      <c r="D135" s="122">
        <v>8.1771299999999994E-5</v>
      </c>
      <c r="E135" s="122">
        <v>8.1771299999999994E-5</v>
      </c>
      <c r="F135" s="78">
        <v>1.3620053952722783E-3</v>
      </c>
      <c r="G135" s="78">
        <v>1.3071382195601483E-3</v>
      </c>
      <c r="H135" s="114">
        <v>1.221179644277811E-3</v>
      </c>
      <c r="L135" s="14"/>
      <c r="M135" s="14"/>
    </row>
    <row r="136" spans="1:19" x14ac:dyDescent="0.25">
      <c r="B136" s="25" t="s">
        <v>208</v>
      </c>
      <c r="C136" s="123">
        <v>8.1771299999999994E-5</v>
      </c>
      <c r="D136" s="123">
        <v>8.1771299999999994E-5</v>
      </c>
      <c r="E136" s="123">
        <v>8.1771299999999994E-5</v>
      </c>
      <c r="F136" s="91">
        <v>1.0488245622056604E-2</v>
      </c>
      <c r="G136" s="91">
        <v>1.0857684605184948E-2</v>
      </c>
      <c r="H136" s="96">
        <v>1.0524823739198025E-2</v>
      </c>
      <c r="L136" s="14"/>
      <c r="M136" s="78"/>
      <c r="O136" s="45"/>
    </row>
    <row r="137" spans="1:19" x14ac:dyDescent="0.25">
      <c r="B137" s="39"/>
      <c r="L137" s="14"/>
      <c r="M137" s="78"/>
      <c r="O137" s="45"/>
    </row>
    <row r="138" spans="1:19" x14ac:dyDescent="0.25">
      <c r="B138" s="2" t="s">
        <v>110</v>
      </c>
      <c r="L138" s="14"/>
      <c r="M138" s="78"/>
      <c r="O138" s="45"/>
    </row>
    <row r="139" spans="1:19" x14ac:dyDescent="0.25">
      <c r="B139" s="28" t="s">
        <v>43</v>
      </c>
      <c r="C139" s="29"/>
      <c r="D139" s="29"/>
      <c r="E139" s="29"/>
      <c r="F139" s="30"/>
      <c r="G139" s="29"/>
      <c r="H139" s="31"/>
      <c r="I139" s="32"/>
      <c r="L139" s="14"/>
      <c r="M139" s="83"/>
      <c r="O139" s="45"/>
    </row>
    <row r="140" spans="1:19" ht="14.4" x14ac:dyDescent="0.25">
      <c r="B140" s="33"/>
      <c r="C140" s="41" t="s">
        <v>44</v>
      </c>
      <c r="D140" s="41" t="s">
        <v>45</v>
      </c>
      <c r="E140" s="41" t="s">
        <v>46</v>
      </c>
      <c r="F140" s="42" t="s">
        <v>47</v>
      </c>
      <c r="G140" s="41" t="s">
        <v>203</v>
      </c>
      <c r="H140" s="40"/>
      <c r="I140" s="34"/>
      <c r="L140" s="14"/>
      <c r="M140" s="83"/>
      <c r="O140" s="45"/>
    </row>
    <row r="141" spans="1:19" x14ac:dyDescent="0.25">
      <c r="B141" s="35" t="s">
        <v>48</v>
      </c>
      <c r="C141" s="41">
        <v>0</v>
      </c>
      <c r="D141" s="48">
        <v>2</v>
      </c>
      <c r="E141" s="41">
        <v>0</v>
      </c>
      <c r="F141" s="48" t="s">
        <v>34</v>
      </c>
      <c r="G141" s="41" t="s">
        <v>34</v>
      </c>
      <c r="H141" s="40"/>
      <c r="I141" s="34"/>
      <c r="L141" s="14"/>
      <c r="M141" s="83"/>
      <c r="O141" s="45"/>
    </row>
    <row r="142" spans="1:19" ht="14.4" x14ac:dyDescent="0.25">
      <c r="B142" s="8" t="s">
        <v>49</v>
      </c>
      <c r="C142" s="41">
        <v>0</v>
      </c>
      <c r="D142" s="48">
        <v>6</v>
      </c>
      <c r="E142" s="41">
        <v>0</v>
      </c>
      <c r="F142" s="47"/>
      <c r="G142" s="46"/>
      <c r="H142" s="40"/>
      <c r="I142" s="34"/>
      <c r="M142" s="45"/>
      <c r="O142" s="45"/>
    </row>
    <row r="143" spans="1:19" x14ac:dyDescent="0.25">
      <c r="B143" s="35" t="s">
        <v>50</v>
      </c>
      <c r="C143" s="41">
        <v>0</v>
      </c>
      <c r="D143" s="48">
        <v>8</v>
      </c>
      <c r="E143" s="77"/>
      <c r="F143" s="46"/>
      <c r="G143" s="46"/>
      <c r="H143" s="40"/>
      <c r="I143" s="34"/>
      <c r="M143" s="45"/>
      <c r="O143" s="45"/>
    </row>
    <row r="144" spans="1:19" ht="14.4" x14ac:dyDescent="0.25">
      <c r="B144" s="35" t="s">
        <v>53</v>
      </c>
      <c r="C144" s="41"/>
      <c r="D144" s="41"/>
      <c r="E144" s="41"/>
      <c r="F144" s="41"/>
      <c r="G144" s="41"/>
      <c r="H144" s="40"/>
      <c r="I144" s="34"/>
      <c r="M144" s="45"/>
      <c r="O144" s="45"/>
    </row>
    <row r="145" spans="2:15" x14ac:dyDescent="0.25">
      <c r="B145" s="35" t="s">
        <v>54</v>
      </c>
      <c r="C145" s="41" t="s">
        <v>51</v>
      </c>
      <c r="D145" s="39" t="s">
        <v>206</v>
      </c>
      <c r="E145" s="39" t="s">
        <v>207</v>
      </c>
      <c r="F145" s="39" t="s">
        <v>208</v>
      </c>
      <c r="G145" s="39"/>
      <c r="H145" s="40"/>
      <c r="I145" s="34"/>
      <c r="M145" s="45"/>
      <c r="O145" s="45"/>
    </row>
    <row r="146" spans="2:15" x14ac:dyDescent="0.25">
      <c r="B146" s="23" t="s">
        <v>206</v>
      </c>
      <c r="C146" s="122">
        <v>8.1771299999999994E-5</v>
      </c>
      <c r="D146" s="69"/>
      <c r="E146" s="48" t="s">
        <v>34</v>
      </c>
      <c r="F146" s="41" t="s">
        <v>34</v>
      </c>
      <c r="G146" s="48" t="s">
        <v>34</v>
      </c>
      <c r="H146" s="40"/>
      <c r="I146" s="34"/>
      <c r="M146" s="45"/>
      <c r="O146" s="45"/>
    </row>
    <row r="147" spans="2:15" x14ac:dyDescent="0.25">
      <c r="B147" s="23" t="s">
        <v>207</v>
      </c>
      <c r="C147" s="122">
        <v>8.1771299999999994E-5</v>
      </c>
      <c r="D147" s="69" t="s">
        <v>112</v>
      </c>
      <c r="E147" s="69"/>
      <c r="F147" s="48" t="s">
        <v>34</v>
      </c>
      <c r="G147" s="48" t="s">
        <v>34</v>
      </c>
      <c r="H147" s="40"/>
      <c r="I147" s="34"/>
    </row>
    <row r="148" spans="2:15" x14ac:dyDescent="0.25">
      <c r="B148" s="25" t="s">
        <v>208</v>
      </c>
      <c r="C148" s="123">
        <v>8.1771299999999994E-5</v>
      </c>
      <c r="D148" s="70" t="s">
        <v>112</v>
      </c>
      <c r="E148" s="70" t="s">
        <v>112</v>
      </c>
      <c r="F148" s="70"/>
      <c r="G148" s="49" t="s">
        <v>34</v>
      </c>
      <c r="H148" s="37"/>
      <c r="I148" s="38"/>
    </row>
    <row r="149" spans="2:15" x14ac:dyDescent="0.25">
      <c r="B149" s="39"/>
    </row>
    <row r="150" spans="2:15" x14ac:dyDescent="0.25">
      <c r="B150" s="2" t="s">
        <v>216</v>
      </c>
    </row>
    <row r="151" spans="2:15" x14ac:dyDescent="0.25">
      <c r="B151" s="28" t="s">
        <v>43</v>
      </c>
      <c r="C151" s="29"/>
      <c r="D151" s="29"/>
      <c r="E151" s="29"/>
      <c r="F151" s="30"/>
      <c r="G151" s="29"/>
      <c r="H151" s="31"/>
      <c r="I151" s="32"/>
      <c r="K151"/>
      <c r="L151" s="14"/>
      <c r="M151"/>
    </row>
    <row r="152" spans="2:15" ht="14.4" x14ac:dyDescent="0.25">
      <c r="B152" s="33"/>
      <c r="C152" s="41" t="s">
        <v>44</v>
      </c>
      <c r="D152" s="41" t="s">
        <v>45</v>
      </c>
      <c r="E152" s="41" t="s">
        <v>46</v>
      </c>
      <c r="F152" s="42" t="s">
        <v>47</v>
      </c>
      <c r="G152" s="41" t="s">
        <v>203</v>
      </c>
      <c r="H152" s="40"/>
      <c r="I152" s="34"/>
      <c r="K152"/>
      <c r="L152" s="14"/>
      <c r="M152"/>
    </row>
    <row r="153" spans="2:15" x14ac:dyDescent="0.25">
      <c r="B153" s="35" t="s">
        <v>48</v>
      </c>
      <c r="C153" s="41">
        <v>2.0000000000000001E-4</v>
      </c>
      <c r="D153" s="48">
        <v>2</v>
      </c>
      <c r="E153" s="41">
        <v>1E-4</v>
      </c>
      <c r="F153" s="41">
        <v>4735.1996909999998</v>
      </c>
      <c r="G153" s="41">
        <v>0</v>
      </c>
      <c r="H153" s="40"/>
      <c r="I153" s="34"/>
      <c r="K153"/>
      <c r="L153" s="14"/>
      <c r="M153"/>
    </row>
    <row r="154" spans="2:15" ht="14.4" x14ac:dyDescent="0.25">
      <c r="B154" s="8" t="s">
        <v>49</v>
      </c>
      <c r="C154" s="41">
        <v>0</v>
      </c>
      <c r="D154" s="48">
        <v>6</v>
      </c>
      <c r="E154" s="41">
        <v>0</v>
      </c>
      <c r="F154" s="47"/>
      <c r="G154" s="46"/>
      <c r="H154" s="40"/>
      <c r="I154" s="34"/>
      <c r="K154"/>
      <c r="L154" s="78"/>
      <c r="M154"/>
    </row>
    <row r="155" spans="2:15" x14ac:dyDescent="0.25">
      <c r="B155" s="35" t="s">
        <v>50</v>
      </c>
      <c r="C155" s="41">
        <v>2.0000000000000001E-4</v>
      </c>
      <c r="D155" s="48">
        <v>8</v>
      </c>
      <c r="E155" s="46"/>
      <c r="F155" s="46"/>
      <c r="G155" s="46"/>
      <c r="H155" s="40"/>
      <c r="I155" s="34"/>
      <c r="K155"/>
      <c r="L155" s="78"/>
      <c r="M155"/>
    </row>
    <row r="156" spans="2:15" ht="14.4" x14ac:dyDescent="0.25">
      <c r="B156" s="35" t="s">
        <v>195</v>
      </c>
      <c r="C156" s="41"/>
      <c r="D156" s="41"/>
      <c r="E156" s="41"/>
      <c r="F156" s="41"/>
      <c r="G156" s="41"/>
      <c r="H156" s="40"/>
      <c r="I156" s="34"/>
      <c r="K156"/>
      <c r="L156" s="78"/>
      <c r="M156"/>
    </row>
    <row r="157" spans="2:15" x14ac:dyDescent="0.25">
      <c r="B157" s="35" t="s">
        <v>54</v>
      </c>
      <c r="C157" s="41" t="s">
        <v>51</v>
      </c>
      <c r="D157" s="39" t="s">
        <v>206</v>
      </c>
      <c r="E157" s="39" t="s">
        <v>207</v>
      </c>
      <c r="F157" s="39" t="s">
        <v>208</v>
      </c>
      <c r="G157" s="39"/>
      <c r="H157" s="40"/>
      <c r="I157" s="34"/>
      <c r="K157"/>
      <c r="L157" s="83"/>
      <c r="M157"/>
    </row>
    <row r="158" spans="2:15" x14ac:dyDescent="0.25">
      <c r="B158" s="23" t="s">
        <v>206</v>
      </c>
      <c r="C158" s="122">
        <v>8.1771299999999994E-5</v>
      </c>
      <c r="D158" s="39"/>
      <c r="E158" s="41">
        <v>1.2300000000000001E-4</v>
      </c>
      <c r="F158" s="41">
        <v>0</v>
      </c>
      <c r="G158" s="39"/>
      <c r="H158" s="40"/>
      <c r="I158" s="34"/>
      <c r="K158"/>
      <c r="L158" s="83"/>
      <c r="M158"/>
    </row>
    <row r="159" spans="2:15" x14ac:dyDescent="0.25">
      <c r="B159" s="23" t="s">
        <v>207</v>
      </c>
      <c r="C159" s="83">
        <v>1.2967744197034125E-3</v>
      </c>
      <c r="D159" s="41">
        <v>1.2150030000000001E-3</v>
      </c>
      <c r="E159" s="41"/>
      <c r="F159" s="41">
        <v>0</v>
      </c>
      <c r="H159" s="40"/>
      <c r="I159" s="34"/>
      <c r="K159"/>
      <c r="L159" s="83"/>
      <c r="M159"/>
    </row>
    <row r="160" spans="2:15" x14ac:dyDescent="0.25">
      <c r="B160" s="25" t="s">
        <v>208</v>
      </c>
      <c r="C160" s="36">
        <v>1.0623584655479858E-2</v>
      </c>
      <c r="D160" s="36">
        <v>1.05418137E-2</v>
      </c>
      <c r="E160" s="121">
        <v>9.3270000000000002E-3</v>
      </c>
      <c r="F160" s="121"/>
      <c r="G160" s="103"/>
      <c r="H160" s="37"/>
      <c r="I160" s="38"/>
    </row>
  </sheetData>
  <mergeCells count="10">
    <mergeCell ref="C133:E133"/>
    <mergeCell ref="F133:H133"/>
    <mergeCell ref="C5:E5"/>
    <mergeCell ref="F5:H5"/>
    <mergeCell ref="I5:K5"/>
    <mergeCell ref="C15:E15"/>
    <mergeCell ref="F15:H15"/>
    <mergeCell ref="I15:K15"/>
    <mergeCell ref="C82:E82"/>
    <mergeCell ref="F82:H82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zoomScaleNormal="100" workbookViewId="0"/>
  </sheetViews>
  <sheetFormatPr defaultColWidth="8.6640625" defaultRowHeight="13.8" x14ac:dyDescent="0.25"/>
  <cols>
    <col min="1" max="1" width="8.6640625" style="60"/>
    <col min="2" max="2" width="12" style="60" customWidth="1"/>
    <col min="3" max="16384" width="8.6640625" style="60"/>
  </cols>
  <sheetData>
    <row r="1" spans="1:4" x14ac:dyDescent="0.25">
      <c r="A1" s="2" t="s">
        <v>146</v>
      </c>
    </row>
    <row r="3" spans="1:4" x14ac:dyDescent="0.25">
      <c r="A3" s="2" t="s">
        <v>147</v>
      </c>
    </row>
    <row r="4" spans="1:4" x14ac:dyDescent="0.25">
      <c r="B4" s="2" t="s">
        <v>83</v>
      </c>
    </row>
    <row r="5" spans="1:4" x14ac:dyDescent="0.25">
      <c r="B5" s="71" t="s">
        <v>74</v>
      </c>
      <c r="C5" s="72">
        <v>8.5000000000000006E-2</v>
      </c>
      <c r="D5" s="53"/>
    </row>
    <row r="6" spans="1:4" x14ac:dyDescent="0.25">
      <c r="B6" s="57" t="s">
        <v>148</v>
      </c>
      <c r="C6" s="73">
        <v>0.23300000000000001</v>
      </c>
      <c r="D6" s="53"/>
    </row>
    <row r="7" spans="1:4" x14ac:dyDescent="0.25">
      <c r="B7" s="57" t="s">
        <v>149</v>
      </c>
      <c r="C7" s="73">
        <v>0.249</v>
      </c>
      <c r="D7" s="53"/>
    </row>
    <row r="8" spans="1:4" x14ac:dyDescent="0.25">
      <c r="B8" s="57" t="s">
        <v>150</v>
      </c>
      <c r="C8" s="73">
        <v>0.20799999999999999</v>
      </c>
      <c r="D8" s="53"/>
    </row>
    <row r="9" spans="1:4" x14ac:dyDescent="0.25">
      <c r="B9" s="57" t="s">
        <v>78</v>
      </c>
      <c r="C9" s="73">
        <v>4.3999999999999997E-2</v>
      </c>
      <c r="D9" s="53"/>
    </row>
    <row r="10" spans="1:4" x14ac:dyDescent="0.25">
      <c r="B10" s="25" t="s">
        <v>151</v>
      </c>
      <c r="C10" s="56">
        <v>0.18099999999999999</v>
      </c>
      <c r="D10" s="53"/>
    </row>
    <row r="13" spans="1:4" x14ac:dyDescent="0.25">
      <c r="A13" s="2" t="s">
        <v>164</v>
      </c>
    </row>
    <row r="14" spans="1:4" x14ac:dyDescent="0.25">
      <c r="B14" s="2" t="s">
        <v>27</v>
      </c>
    </row>
    <row r="48" spans="1:1" x14ac:dyDescent="0.25">
      <c r="A48" s="2" t="s">
        <v>152</v>
      </c>
    </row>
    <row r="49" spans="2:10" x14ac:dyDescent="0.25">
      <c r="B49" s="2" t="s">
        <v>28</v>
      </c>
    </row>
    <row r="50" spans="2:10" x14ac:dyDescent="0.25">
      <c r="B50" s="9"/>
      <c r="C50" s="163" t="s">
        <v>12</v>
      </c>
      <c r="D50" s="163"/>
      <c r="E50" s="163"/>
      <c r="F50" s="163" t="s">
        <v>153</v>
      </c>
      <c r="G50" s="163"/>
      <c r="H50" s="163"/>
      <c r="I50" s="5"/>
      <c r="J50" s="12" t="s">
        <v>14</v>
      </c>
    </row>
    <row r="51" spans="2:10" x14ac:dyDescent="0.25">
      <c r="B51" s="13" t="s">
        <v>155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0</v>
      </c>
      <c r="I51" s="98"/>
      <c r="J51" s="136" t="s">
        <v>34</v>
      </c>
    </row>
    <row r="52" spans="2:10" x14ac:dyDescent="0.25">
      <c r="B52" s="13" t="s">
        <v>154</v>
      </c>
      <c r="C52" s="98">
        <v>0</v>
      </c>
      <c r="D52" s="98">
        <v>0</v>
      </c>
      <c r="E52" s="98">
        <v>0</v>
      </c>
      <c r="F52" s="98">
        <v>0</v>
      </c>
      <c r="G52" s="98">
        <v>0</v>
      </c>
      <c r="H52" s="98">
        <v>0</v>
      </c>
      <c r="I52" s="98"/>
      <c r="J52" s="136" t="s">
        <v>34</v>
      </c>
    </row>
    <row r="53" spans="2:10" x14ac:dyDescent="0.25">
      <c r="B53" s="13" t="s">
        <v>156</v>
      </c>
      <c r="C53" s="98">
        <v>7.6304999999999998E-2</v>
      </c>
      <c r="D53" s="98">
        <v>0.16155600000000001</v>
      </c>
      <c r="E53" s="98">
        <v>0.111029</v>
      </c>
      <c r="F53" s="98">
        <v>0.33526899999999998</v>
      </c>
      <c r="G53" s="98">
        <v>0.27928599999999998</v>
      </c>
      <c r="H53" s="98">
        <v>0.232651</v>
      </c>
      <c r="I53" s="98"/>
      <c r="J53" s="136">
        <f>_xlfn.T.TEST(C53:E53,F53:H53,2,2)</f>
        <v>1.2650458205301853E-2</v>
      </c>
    </row>
    <row r="54" spans="2:10" x14ac:dyDescent="0.25">
      <c r="B54" s="13" t="s">
        <v>157</v>
      </c>
      <c r="C54" s="98">
        <v>1.2413E-2</v>
      </c>
      <c r="D54" s="98">
        <v>2.5243000000000002E-2</v>
      </c>
      <c r="E54" s="98">
        <v>3.3263000000000001E-2</v>
      </c>
      <c r="F54" s="98">
        <v>1.6603E-2</v>
      </c>
      <c r="G54" s="98">
        <v>1.3221E-2</v>
      </c>
      <c r="H54" s="98">
        <v>1.397E-2</v>
      </c>
      <c r="I54" s="98"/>
      <c r="J54" s="136">
        <f t="shared" ref="J54:J59" si="0">_xlfn.T.TEST(C54:E54,F54:H54,2,2)</f>
        <v>0.21594719356570463</v>
      </c>
    </row>
    <row r="55" spans="2:10" x14ac:dyDescent="0.25">
      <c r="B55" s="13" t="s">
        <v>158</v>
      </c>
      <c r="C55" s="98">
        <v>6.7510000000000001E-3</v>
      </c>
      <c r="D55" s="98">
        <v>3.8181E-2</v>
      </c>
      <c r="E55" s="98">
        <v>1.6053999999999999E-2</v>
      </c>
      <c r="F55" s="98">
        <v>0.10673000000000001</v>
      </c>
      <c r="G55" s="98">
        <v>8.7940000000000004E-2</v>
      </c>
      <c r="H55" s="98">
        <v>6.3570000000000002E-2</v>
      </c>
      <c r="I55" s="99"/>
      <c r="J55" s="136">
        <f t="shared" si="0"/>
        <v>1.3498414107539084E-2</v>
      </c>
    </row>
    <row r="56" spans="2:10" x14ac:dyDescent="0.25">
      <c r="B56" s="13" t="s">
        <v>159</v>
      </c>
      <c r="C56" s="98">
        <v>1.6691999999999999E-2</v>
      </c>
      <c r="D56" s="98">
        <v>6.7016000000000006E-2</v>
      </c>
      <c r="E56" s="98">
        <v>7.9908999999999994E-2</v>
      </c>
      <c r="F56" s="98">
        <v>7.2041999999999995E-2</v>
      </c>
      <c r="G56" s="98">
        <v>4.2875999999999997E-2</v>
      </c>
      <c r="H56" s="98">
        <v>5.3435000000000003E-2</v>
      </c>
      <c r="I56" s="99"/>
      <c r="J56" s="136">
        <f t="shared" si="0"/>
        <v>0.94391567211110394</v>
      </c>
    </row>
    <row r="57" spans="2:10" x14ac:dyDescent="0.25">
      <c r="B57" s="13" t="s">
        <v>160</v>
      </c>
      <c r="C57" s="98">
        <v>1.4482999999999999E-2</v>
      </c>
      <c r="D57" s="98">
        <v>5.5469999999999998E-3</v>
      </c>
      <c r="E57" s="98">
        <v>3.7568999999999998E-2</v>
      </c>
      <c r="F57" s="98">
        <v>5.3420000000000002E-2</v>
      </c>
      <c r="G57" s="98">
        <v>6.4492999999999995E-2</v>
      </c>
      <c r="H57" s="98">
        <v>6.3994999999999996E-2</v>
      </c>
      <c r="I57" s="99"/>
      <c r="J57" s="136">
        <f t="shared" si="0"/>
        <v>1.5321247178576658E-2</v>
      </c>
    </row>
    <row r="58" spans="2:10" x14ac:dyDescent="0.25">
      <c r="B58" s="13" t="s">
        <v>161</v>
      </c>
      <c r="C58" s="98">
        <v>2.4798000000000001E-2</v>
      </c>
      <c r="D58" s="98">
        <v>1.3266999999999999E-2</v>
      </c>
      <c r="E58" s="98">
        <v>2.1908E-2</v>
      </c>
      <c r="F58" s="98">
        <v>2.9515E-2</v>
      </c>
      <c r="G58" s="98">
        <v>1.4042000000000001E-2</v>
      </c>
      <c r="H58" s="98">
        <v>1.8602E-2</v>
      </c>
      <c r="I58" s="99"/>
      <c r="J58" s="136">
        <f t="shared" si="0"/>
        <v>0.90528572423491116</v>
      </c>
    </row>
    <row r="59" spans="2:10" x14ac:dyDescent="0.25">
      <c r="B59" s="13" t="s">
        <v>162</v>
      </c>
      <c r="C59" s="98">
        <v>3.2814000000000003E-2</v>
      </c>
      <c r="D59" s="98">
        <v>3.8508000000000001E-2</v>
      </c>
      <c r="E59" s="98">
        <v>2.7961E-2</v>
      </c>
      <c r="F59" s="98">
        <v>5.7945000000000003E-2</v>
      </c>
      <c r="G59" s="98">
        <v>6.2414999999999998E-2</v>
      </c>
      <c r="H59" s="98">
        <v>5.3795000000000003E-2</v>
      </c>
      <c r="I59" s="99"/>
      <c r="J59" s="136">
        <f t="shared" si="0"/>
        <v>3.1651587664997924E-3</v>
      </c>
    </row>
    <row r="60" spans="2:10" x14ac:dyDescent="0.25">
      <c r="B60" s="17" t="s">
        <v>163</v>
      </c>
      <c r="C60" s="102">
        <v>0</v>
      </c>
      <c r="D60" s="102">
        <v>0</v>
      </c>
      <c r="E60" s="102">
        <v>0</v>
      </c>
      <c r="F60" s="102">
        <v>0</v>
      </c>
      <c r="G60" s="102">
        <v>0</v>
      </c>
      <c r="H60" s="102">
        <v>0</v>
      </c>
      <c r="I60" s="103"/>
      <c r="J60" s="137" t="s">
        <v>34</v>
      </c>
    </row>
  </sheetData>
  <mergeCells count="2">
    <mergeCell ref="C50:E50"/>
    <mergeCell ref="F50:H50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4"/>
  <sheetViews>
    <sheetView workbookViewId="0"/>
  </sheetViews>
  <sheetFormatPr defaultColWidth="8.6640625" defaultRowHeight="13.8" x14ac:dyDescent="0.25"/>
  <cols>
    <col min="1" max="16384" width="8.6640625" style="79"/>
  </cols>
  <sheetData>
    <row r="1" spans="1:10" x14ac:dyDescent="0.25">
      <c r="A1" s="131" t="s">
        <v>165</v>
      </c>
      <c r="B1" s="131"/>
    </row>
    <row r="2" spans="1:10" x14ac:dyDescent="0.25">
      <c r="A2" s="131"/>
      <c r="B2" s="131"/>
    </row>
    <row r="3" spans="1:10" x14ac:dyDescent="0.25">
      <c r="A3" s="131" t="s">
        <v>176</v>
      </c>
      <c r="B3" s="131"/>
    </row>
    <row r="4" spans="1:10" x14ac:dyDescent="0.25">
      <c r="B4" s="131" t="s">
        <v>166</v>
      </c>
    </row>
    <row r="5" spans="1:10" x14ac:dyDescent="0.25">
      <c r="B5" s="132" t="s">
        <v>0</v>
      </c>
      <c r="C5" s="133" t="s">
        <v>3</v>
      </c>
      <c r="D5" s="133" t="s">
        <v>4</v>
      </c>
      <c r="E5" s="133" t="s">
        <v>5</v>
      </c>
      <c r="F5" s="133" t="s">
        <v>6</v>
      </c>
      <c r="G5" s="133" t="s">
        <v>7</v>
      </c>
      <c r="H5" s="133" t="s">
        <v>8</v>
      </c>
      <c r="I5" s="133" t="s">
        <v>9</v>
      </c>
      <c r="J5" s="134" t="s">
        <v>10</v>
      </c>
    </row>
    <row r="6" spans="1:10" x14ac:dyDescent="0.25">
      <c r="B6" s="89">
        <v>1.0581179999999999</v>
      </c>
      <c r="C6" s="83">
        <v>1.0290360000000001</v>
      </c>
      <c r="D6" s="83">
        <v>0.54259500000000005</v>
      </c>
      <c r="E6" s="83">
        <v>1.5669329999999999</v>
      </c>
      <c r="F6" s="83">
        <v>0.85404199999999997</v>
      </c>
      <c r="G6" s="83">
        <v>0.89834199999999997</v>
      </c>
      <c r="H6" s="83">
        <v>0.95068600000000003</v>
      </c>
      <c r="I6" s="83">
        <v>0.94494100000000003</v>
      </c>
      <c r="J6" s="95">
        <v>1.0060800000000001</v>
      </c>
    </row>
    <row r="7" spans="1:10" x14ac:dyDescent="0.25">
      <c r="B7" s="89">
        <v>0.95657000000000003</v>
      </c>
      <c r="C7" s="83">
        <v>1.0713870000000001</v>
      </c>
      <c r="D7" s="83">
        <v>0.55371800000000004</v>
      </c>
      <c r="E7" s="83">
        <v>1.6495219999999999</v>
      </c>
      <c r="F7" s="83">
        <v>0.958372</v>
      </c>
      <c r="G7" s="83">
        <v>0.88603500000000002</v>
      </c>
      <c r="H7" s="83">
        <v>1.0816410000000001</v>
      </c>
      <c r="I7" s="83">
        <v>0.81915800000000005</v>
      </c>
      <c r="J7" s="95">
        <v>1.3204290000000001</v>
      </c>
    </row>
    <row r="8" spans="1:10" x14ac:dyDescent="0.25">
      <c r="B8" s="90">
        <v>0.98531199999999997</v>
      </c>
      <c r="C8" s="91">
        <v>1.050387</v>
      </c>
      <c r="D8" s="91">
        <v>0.51985599999999998</v>
      </c>
      <c r="E8" s="91">
        <v>1.681735</v>
      </c>
      <c r="F8" s="91">
        <v>0.85079400000000005</v>
      </c>
      <c r="G8" s="91">
        <v>0.82737899999999998</v>
      </c>
      <c r="H8" s="91">
        <v>1.0283</v>
      </c>
      <c r="I8" s="91">
        <v>0.80460799999999999</v>
      </c>
      <c r="J8" s="96">
        <v>1.278014</v>
      </c>
    </row>
    <row r="10" spans="1:10" x14ac:dyDescent="0.25">
      <c r="B10" s="131" t="s">
        <v>167</v>
      </c>
    </row>
    <row r="11" spans="1:10" x14ac:dyDescent="0.25">
      <c r="B11" s="132" t="s">
        <v>0</v>
      </c>
      <c r="C11" s="133" t="s">
        <v>3</v>
      </c>
      <c r="D11" s="133" t="s">
        <v>4</v>
      </c>
      <c r="E11" s="133" t="s">
        <v>5</v>
      </c>
      <c r="F11" s="133" t="s">
        <v>6</v>
      </c>
      <c r="G11" s="133" t="s">
        <v>7</v>
      </c>
      <c r="H11" s="133" t="s">
        <v>8</v>
      </c>
      <c r="I11" s="133" t="s">
        <v>9</v>
      </c>
      <c r="J11" s="134" t="s">
        <v>10</v>
      </c>
    </row>
    <row r="12" spans="1:10" x14ac:dyDescent="0.25">
      <c r="B12" s="89">
        <v>0.94093899999999997</v>
      </c>
      <c r="C12" s="83">
        <v>4.754645</v>
      </c>
      <c r="D12" s="83">
        <v>1.4226510000000001</v>
      </c>
      <c r="E12" s="83">
        <v>3.863019</v>
      </c>
      <c r="F12" s="83">
        <v>2.269339</v>
      </c>
      <c r="G12" s="83">
        <v>1.824336</v>
      </c>
      <c r="H12" s="83">
        <v>2.269644</v>
      </c>
      <c r="I12" s="83">
        <v>2.6656569999999999</v>
      </c>
      <c r="J12" s="95">
        <v>2.3368359999999999</v>
      </c>
    </row>
    <row r="13" spans="1:10" x14ac:dyDescent="0.25">
      <c r="B13" s="89">
        <v>0.98630700000000004</v>
      </c>
      <c r="C13" s="83">
        <v>3.5452590000000002</v>
      </c>
      <c r="D13" s="83">
        <v>1.199095</v>
      </c>
      <c r="E13" s="83">
        <v>4.1964649999999999</v>
      </c>
      <c r="F13" s="83">
        <v>2.3410199999999999</v>
      </c>
      <c r="G13" s="83">
        <v>1.675</v>
      </c>
      <c r="H13" s="83">
        <v>2.4600249999999999</v>
      </c>
      <c r="I13" s="83">
        <v>2.6196000000000002</v>
      </c>
      <c r="J13" s="95">
        <v>2.3770539999999998</v>
      </c>
    </row>
    <row r="14" spans="1:10" x14ac:dyDescent="0.25">
      <c r="B14" s="90">
        <v>1.0727549999999999</v>
      </c>
      <c r="C14" s="91">
        <v>5.153969</v>
      </c>
      <c r="D14" s="91">
        <v>1.0916459999999999</v>
      </c>
      <c r="E14" s="91">
        <v>4.3247429999999998</v>
      </c>
      <c r="F14" s="91">
        <v>2.3049010000000001</v>
      </c>
      <c r="G14" s="91">
        <v>1.701972</v>
      </c>
      <c r="H14" s="91">
        <v>2.2085330000000001</v>
      </c>
      <c r="I14" s="91">
        <v>3.085925</v>
      </c>
      <c r="J14" s="96">
        <v>2.9711090000000002</v>
      </c>
    </row>
    <row r="16" spans="1:10" x14ac:dyDescent="0.25">
      <c r="B16" s="131" t="s">
        <v>168</v>
      </c>
    </row>
    <row r="17" spans="2:10" x14ac:dyDescent="0.25">
      <c r="B17" s="132" t="s">
        <v>0</v>
      </c>
      <c r="C17" s="133" t="s">
        <v>3</v>
      </c>
      <c r="D17" s="133" t="s">
        <v>4</v>
      </c>
      <c r="E17" s="133" t="s">
        <v>5</v>
      </c>
      <c r="F17" s="133" t="s">
        <v>6</v>
      </c>
      <c r="G17" s="133" t="s">
        <v>7</v>
      </c>
      <c r="H17" s="133" t="s">
        <v>8</v>
      </c>
      <c r="I17" s="133" t="s">
        <v>9</v>
      </c>
      <c r="J17" s="134" t="s">
        <v>10</v>
      </c>
    </row>
    <row r="18" spans="2:10" x14ac:dyDescent="0.25">
      <c r="B18" s="89">
        <v>0.98291300000000004</v>
      </c>
      <c r="C18" s="83">
        <v>14.4406</v>
      </c>
      <c r="D18" s="83">
        <v>6.1476490000000004</v>
      </c>
      <c r="E18" s="83">
        <v>7.0259359999999997</v>
      </c>
      <c r="F18" s="83">
        <v>1.765398</v>
      </c>
      <c r="G18" s="83">
        <v>1.1093550000000001</v>
      </c>
      <c r="H18" s="83">
        <v>1.270786</v>
      </c>
      <c r="I18" s="83">
        <v>0.37431500000000001</v>
      </c>
      <c r="J18" s="95">
        <v>0.34056799999999998</v>
      </c>
    </row>
    <row r="19" spans="2:10" x14ac:dyDescent="0.25">
      <c r="B19" s="89">
        <v>0.95030000000000003</v>
      </c>
      <c r="C19" s="83">
        <v>14.97607</v>
      </c>
      <c r="D19" s="83">
        <v>5.9839900000000004</v>
      </c>
      <c r="E19" s="83">
        <v>6.786575</v>
      </c>
      <c r="F19" s="83">
        <v>0.99936700000000001</v>
      </c>
      <c r="G19" s="83">
        <v>0.97670999999999997</v>
      </c>
      <c r="H19" s="83">
        <v>1.6992370000000001</v>
      </c>
      <c r="I19" s="83">
        <v>0.30211399999999999</v>
      </c>
      <c r="J19" s="95">
        <v>0.65686299999999997</v>
      </c>
    </row>
    <row r="20" spans="2:10" x14ac:dyDescent="0.25">
      <c r="B20" s="90">
        <v>1.0667869999999999</v>
      </c>
      <c r="C20" s="91">
        <v>12.51022</v>
      </c>
      <c r="D20" s="91">
        <v>6.1515440000000003</v>
      </c>
      <c r="E20" s="91">
        <v>8.2182510000000004</v>
      </c>
      <c r="F20" s="91">
        <v>1.3019700000000001</v>
      </c>
      <c r="G20" s="91">
        <v>0.85992500000000005</v>
      </c>
      <c r="H20" s="91">
        <v>0.95036500000000002</v>
      </c>
      <c r="I20" s="91">
        <v>0.23689299999999999</v>
      </c>
      <c r="J20" s="96">
        <v>9.2609999999999998E-2</v>
      </c>
    </row>
    <row r="22" spans="2:10" x14ac:dyDescent="0.25">
      <c r="B22" s="131" t="s">
        <v>169</v>
      </c>
    </row>
    <row r="23" spans="2:10" x14ac:dyDescent="0.25">
      <c r="B23" s="132" t="s">
        <v>0</v>
      </c>
      <c r="C23" s="133" t="s">
        <v>3</v>
      </c>
      <c r="D23" s="133" t="s">
        <v>4</v>
      </c>
      <c r="E23" s="133" t="s">
        <v>5</v>
      </c>
      <c r="F23" s="133" t="s">
        <v>6</v>
      </c>
      <c r="G23" s="133" t="s">
        <v>7</v>
      </c>
      <c r="H23" s="133" t="s">
        <v>8</v>
      </c>
      <c r="I23" s="133" t="s">
        <v>9</v>
      </c>
      <c r="J23" s="134" t="s">
        <v>10</v>
      </c>
    </row>
    <row r="24" spans="2:10" x14ac:dyDescent="0.25">
      <c r="B24" s="89">
        <v>1.007047</v>
      </c>
      <c r="C24" s="83">
        <v>2.1417009999999999</v>
      </c>
      <c r="D24" s="83">
        <v>3.9402870000000001</v>
      </c>
      <c r="E24" s="83">
        <v>7.7298030000000004</v>
      </c>
      <c r="F24" s="83">
        <v>1.9331069999999999</v>
      </c>
      <c r="G24" s="83">
        <v>3.7903120000000001</v>
      </c>
      <c r="H24" s="83">
        <v>2.9258489999999999</v>
      </c>
      <c r="I24" s="83">
        <v>3.6454439999999999</v>
      </c>
      <c r="J24" s="95">
        <v>4.7214090000000004</v>
      </c>
    </row>
    <row r="25" spans="2:10" x14ac:dyDescent="0.25">
      <c r="B25" s="89">
        <v>0.86158900000000005</v>
      </c>
      <c r="C25" s="83">
        <v>3.2624840000000002</v>
      </c>
      <c r="D25" s="83">
        <v>5.6845650000000001</v>
      </c>
      <c r="E25" s="83">
        <v>8.7066389999999991</v>
      </c>
      <c r="F25" s="83">
        <v>2.188024</v>
      </c>
      <c r="G25" s="83">
        <v>3.5125299999999999</v>
      </c>
      <c r="H25" s="83">
        <v>2.8960119999999998</v>
      </c>
      <c r="I25" s="83">
        <v>4.1898540000000004</v>
      </c>
      <c r="J25" s="95">
        <v>4.5281159999999998</v>
      </c>
    </row>
    <row r="26" spans="2:10" x14ac:dyDescent="0.25">
      <c r="B26" s="90">
        <v>1.1313629999999999</v>
      </c>
      <c r="C26" s="91">
        <v>4.6096849999999998</v>
      </c>
      <c r="D26" s="91">
        <v>4.3183319999999998</v>
      </c>
      <c r="E26" s="91">
        <v>8.0023900000000001</v>
      </c>
      <c r="F26" s="91">
        <v>1.5823959999999999</v>
      </c>
      <c r="G26" s="91">
        <v>2.6284109999999998</v>
      </c>
      <c r="H26" s="91">
        <v>3.8450060000000001</v>
      </c>
      <c r="I26" s="91">
        <v>3.7187489999999999</v>
      </c>
      <c r="J26" s="96">
        <v>4.1222940000000001</v>
      </c>
    </row>
    <row r="28" spans="2:10" x14ac:dyDescent="0.25">
      <c r="B28" s="131" t="s">
        <v>170</v>
      </c>
    </row>
    <row r="29" spans="2:10" x14ac:dyDescent="0.25">
      <c r="B29" s="132" t="s">
        <v>0</v>
      </c>
      <c r="C29" s="133" t="s">
        <v>3</v>
      </c>
      <c r="D29" s="133" t="s">
        <v>4</v>
      </c>
      <c r="E29" s="133" t="s">
        <v>5</v>
      </c>
      <c r="F29" s="133" t="s">
        <v>6</v>
      </c>
      <c r="G29" s="133" t="s">
        <v>7</v>
      </c>
      <c r="H29" s="133" t="s">
        <v>8</v>
      </c>
      <c r="I29" s="133" t="s">
        <v>9</v>
      </c>
      <c r="J29" s="134" t="s">
        <v>10</v>
      </c>
    </row>
    <row r="30" spans="2:10" x14ac:dyDescent="0.25">
      <c r="B30" s="89">
        <v>1.1430260000000001</v>
      </c>
      <c r="C30" s="83">
        <v>4.0968470000000003</v>
      </c>
      <c r="D30" s="83">
        <v>9.0777450000000002</v>
      </c>
      <c r="E30" s="83">
        <v>15.64038</v>
      </c>
      <c r="F30" s="83">
        <v>7.9829480000000004</v>
      </c>
      <c r="G30" s="83">
        <v>5.5502729999999998</v>
      </c>
      <c r="H30" s="83">
        <v>6.5243770000000003</v>
      </c>
      <c r="I30" s="83">
        <v>4.559126</v>
      </c>
      <c r="J30" s="95">
        <v>3.902895</v>
      </c>
    </row>
    <row r="31" spans="2:10" x14ac:dyDescent="0.25">
      <c r="B31" s="89">
        <v>0.97333099999999995</v>
      </c>
      <c r="C31" s="83">
        <v>4.5119129999999998</v>
      </c>
      <c r="D31" s="83">
        <v>10.89709</v>
      </c>
      <c r="E31" s="83">
        <v>15.01606</v>
      </c>
      <c r="F31" s="83">
        <v>8.2556379999999994</v>
      </c>
      <c r="G31" s="83">
        <v>5.4947619999999997</v>
      </c>
      <c r="H31" s="83">
        <v>5.2247700000000004</v>
      </c>
      <c r="I31" s="83">
        <v>4.3625220000000002</v>
      </c>
      <c r="J31" s="95">
        <v>4.4035830000000002</v>
      </c>
    </row>
    <row r="32" spans="2:10" x14ac:dyDescent="0.25">
      <c r="B32" s="90">
        <v>0.88364299999999996</v>
      </c>
      <c r="C32" s="91">
        <v>4.7399120000000003</v>
      </c>
      <c r="D32" s="91">
        <v>9.8295790000000007</v>
      </c>
      <c r="E32" s="91">
        <v>13.76005</v>
      </c>
      <c r="F32" s="91">
        <v>2.2513399999999999</v>
      </c>
      <c r="G32" s="91">
        <v>4.5118020000000003</v>
      </c>
      <c r="H32" s="91">
        <v>4.8344079999999998</v>
      </c>
      <c r="I32" s="91">
        <v>4.0860010000000004</v>
      </c>
      <c r="J32" s="96">
        <v>5.1705909999999999</v>
      </c>
    </row>
    <row r="34" spans="2:10" x14ac:dyDescent="0.25">
      <c r="B34" s="131" t="s">
        <v>171</v>
      </c>
    </row>
    <row r="35" spans="2:10" x14ac:dyDescent="0.25">
      <c r="B35" s="132" t="s">
        <v>0</v>
      </c>
      <c r="C35" s="133" t="s">
        <v>3</v>
      </c>
      <c r="D35" s="133" t="s">
        <v>4</v>
      </c>
      <c r="E35" s="133" t="s">
        <v>5</v>
      </c>
      <c r="F35" s="133" t="s">
        <v>6</v>
      </c>
      <c r="G35" s="133" t="s">
        <v>7</v>
      </c>
      <c r="H35" s="133" t="s">
        <v>8</v>
      </c>
      <c r="I35" s="133" t="s">
        <v>9</v>
      </c>
      <c r="J35" s="134" t="s">
        <v>10</v>
      </c>
    </row>
    <row r="36" spans="2:10" x14ac:dyDescent="0.25">
      <c r="B36" s="89">
        <v>1.4340079999999999</v>
      </c>
      <c r="C36" s="83">
        <v>1.1379729999999999</v>
      </c>
      <c r="D36" s="83">
        <v>0.82363900000000001</v>
      </c>
      <c r="E36" s="83">
        <v>2.53085</v>
      </c>
      <c r="F36" s="83">
        <v>1.352868</v>
      </c>
      <c r="G36" s="83">
        <v>1.1593629999999999</v>
      </c>
      <c r="H36" s="83">
        <v>1.1335299999999999</v>
      </c>
      <c r="I36" s="83">
        <v>1.1280730000000001</v>
      </c>
      <c r="J36" s="95">
        <v>1.198706</v>
      </c>
    </row>
    <row r="37" spans="2:10" x14ac:dyDescent="0.25">
      <c r="B37" s="89">
        <v>0.75756400000000002</v>
      </c>
      <c r="C37" s="83">
        <v>1.116193</v>
      </c>
      <c r="D37" s="83">
        <v>0.95003599999999999</v>
      </c>
      <c r="E37" s="83">
        <v>2.5634739999999998</v>
      </c>
      <c r="F37" s="83">
        <v>1.3877660000000001</v>
      </c>
      <c r="G37" s="83">
        <v>1.0421339999999999</v>
      </c>
      <c r="H37" s="83">
        <v>1.110366</v>
      </c>
      <c r="I37" s="83">
        <v>1.264689</v>
      </c>
      <c r="J37" s="95">
        <v>1.172876</v>
      </c>
    </row>
    <row r="38" spans="2:10" x14ac:dyDescent="0.25">
      <c r="B38" s="90">
        <v>0.80842800000000004</v>
      </c>
      <c r="C38" s="91">
        <v>0.96843699999999999</v>
      </c>
      <c r="D38" s="91">
        <v>0.90209099999999998</v>
      </c>
      <c r="E38" s="91">
        <v>2.6662669999999999</v>
      </c>
      <c r="F38" s="91">
        <v>1.3692029999999999</v>
      </c>
      <c r="G38" s="91">
        <v>0.93842800000000004</v>
      </c>
      <c r="H38" s="91">
        <v>1.0845050000000001</v>
      </c>
      <c r="I38" s="91">
        <v>1.2743450000000001</v>
      </c>
      <c r="J38" s="96">
        <v>0.81685300000000005</v>
      </c>
    </row>
    <row r="40" spans="2:10" x14ac:dyDescent="0.25">
      <c r="B40" s="131" t="s">
        <v>172</v>
      </c>
    </row>
    <row r="41" spans="2:10" x14ac:dyDescent="0.25">
      <c r="B41" s="132" t="s">
        <v>0</v>
      </c>
      <c r="C41" s="133" t="s">
        <v>3</v>
      </c>
      <c r="D41" s="133" t="s">
        <v>4</v>
      </c>
      <c r="E41" s="133" t="s">
        <v>5</v>
      </c>
      <c r="F41" s="133" t="s">
        <v>6</v>
      </c>
      <c r="G41" s="133" t="s">
        <v>7</v>
      </c>
      <c r="H41" s="133" t="s">
        <v>8</v>
      </c>
      <c r="I41" s="133" t="s">
        <v>9</v>
      </c>
      <c r="J41" s="134" t="s">
        <v>10</v>
      </c>
    </row>
    <row r="42" spans="2:10" x14ac:dyDescent="0.25">
      <c r="B42" s="89">
        <v>1.0022580000000001</v>
      </c>
      <c r="C42" s="83">
        <v>0.26077400000000001</v>
      </c>
      <c r="D42" s="83">
        <v>0.24380399999999999</v>
      </c>
      <c r="E42" s="83">
        <v>0.74735700000000005</v>
      </c>
      <c r="F42" s="83">
        <v>0.64445799999999998</v>
      </c>
      <c r="G42" s="83">
        <v>0.41659299999999999</v>
      </c>
      <c r="H42" s="83">
        <v>0.40146300000000001</v>
      </c>
      <c r="I42" s="83">
        <v>0.36341099999999998</v>
      </c>
      <c r="J42" s="95">
        <v>0.32162800000000002</v>
      </c>
    </row>
    <row r="43" spans="2:10" x14ac:dyDescent="0.25">
      <c r="B43" s="89">
        <v>1.0021880000000001</v>
      </c>
      <c r="C43" s="83">
        <v>0.32247100000000001</v>
      </c>
      <c r="D43" s="83">
        <v>0.22023400000000001</v>
      </c>
      <c r="E43" s="83">
        <v>0.74239999999999995</v>
      </c>
      <c r="F43" s="83">
        <v>0.55703000000000003</v>
      </c>
      <c r="G43" s="83">
        <v>0.433141</v>
      </c>
      <c r="H43" s="83">
        <v>0.42278900000000003</v>
      </c>
      <c r="I43" s="83">
        <v>0.357595</v>
      </c>
      <c r="J43" s="95">
        <v>0.33307700000000001</v>
      </c>
    </row>
    <row r="44" spans="2:10" x14ac:dyDescent="0.25">
      <c r="B44" s="90">
        <v>0.99555400000000005</v>
      </c>
      <c r="C44" s="91">
        <v>0.27141500000000002</v>
      </c>
      <c r="D44" s="91">
        <v>0.26573200000000002</v>
      </c>
      <c r="E44" s="91">
        <v>0.70265200000000005</v>
      </c>
      <c r="F44" s="91">
        <v>0.467526</v>
      </c>
      <c r="G44" s="91">
        <v>0.41459699999999999</v>
      </c>
      <c r="H44" s="91">
        <v>0.44913900000000001</v>
      </c>
      <c r="I44" s="91">
        <v>0.38952999999999999</v>
      </c>
      <c r="J44" s="96">
        <v>0.28516799999999998</v>
      </c>
    </row>
    <row r="46" spans="2:10" x14ac:dyDescent="0.25">
      <c r="B46" s="131" t="s">
        <v>173</v>
      </c>
    </row>
    <row r="47" spans="2:10" x14ac:dyDescent="0.25">
      <c r="B47" s="132" t="s">
        <v>0</v>
      </c>
      <c r="C47" s="133" t="s">
        <v>3</v>
      </c>
      <c r="D47" s="133" t="s">
        <v>4</v>
      </c>
      <c r="E47" s="133" t="s">
        <v>5</v>
      </c>
      <c r="F47" s="133" t="s">
        <v>6</v>
      </c>
      <c r="G47" s="133" t="s">
        <v>7</v>
      </c>
      <c r="H47" s="133" t="s">
        <v>8</v>
      </c>
      <c r="I47" s="133" t="s">
        <v>9</v>
      </c>
      <c r="J47" s="134" t="s">
        <v>10</v>
      </c>
    </row>
    <row r="48" spans="2:10" x14ac:dyDescent="0.25">
      <c r="B48" s="89">
        <v>1.118123</v>
      </c>
      <c r="C48" s="83">
        <v>1.7815110000000001</v>
      </c>
      <c r="D48" s="83">
        <v>1.2646029999999999</v>
      </c>
      <c r="E48" s="83">
        <v>1.663403</v>
      </c>
      <c r="F48" s="83">
        <v>1.595032</v>
      </c>
      <c r="G48" s="83">
        <v>1.3022689999999999</v>
      </c>
      <c r="H48" s="83">
        <v>1.702291</v>
      </c>
      <c r="I48" s="83">
        <v>1.6419680000000001</v>
      </c>
      <c r="J48" s="95">
        <v>1.627677</v>
      </c>
    </row>
    <row r="49" spans="1:10" x14ac:dyDescent="0.25">
      <c r="B49" s="89">
        <v>1.016866</v>
      </c>
      <c r="C49" s="83">
        <v>1.7936350000000001</v>
      </c>
      <c r="D49" s="83">
        <v>1.211398</v>
      </c>
      <c r="E49" s="83">
        <v>1.77518</v>
      </c>
      <c r="F49" s="83">
        <v>1.4998880000000001</v>
      </c>
      <c r="G49" s="83">
        <v>1.514491</v>
      </c>
      <c r="H49" s="83">
        <v>1.689873</v>
      </c>
      <c r="I49" s="83">
        <v>1.62558</v>
      </c>
      <c r="J49" s="95">
        <v>1.8068150000000001</v>
      </c>
    </row>
    <row r="50" spans="1:10" x14ac:dyDescent="0.25">
      <c r="B50" s="90">
        <v>0.86501099999999997</v>
      </c>
      <c r="C50" s="91">
        <v>1.8012889999999999</v>
      </c>
      <c r="D50" s="91">
        <v>1.250065</v>
      </c>
      <c r="E50" s="91">
        <v>1.5999019999999999</v>
      </c>
      <c r="F50" s="91">
        <v>1.546729</v>
      </c>
      <c r="G50" s="91">
        <v>1.429716</v>
      </c>
      <c r="H50" s="91">
        <v>1.6605300000000001</v>
      </c>
      <c r="I50" s="91">
        <v>1.6315770000000001</v>
      </c>
      <c r="J50" s="96">
        <v>1.791466</v>
      </c>
    </row>
    <row r="51" spans="1:10" x14ac:dyDescent="0.25">
      <c r="B51" s="83"/>
      <c r="C51" s="83"/>
      <c r="D51" s="83"/>
      <c r="E51" s="83"/>
      <c r="F51" s="83"/>
      <c r="G51" s="83"/>
      <c r="H51" s="83"/>
      <c r="I51" s="83"/>
      <c r="J51" s="83"/>
    </row>
    <row r="53" spans="1:10" x14ac:dyDescent="0.25">
      <c r="A53" s="131" t="s">
        <v>177</v>
      </c>
    </row>
    <row r="54" spans="1:10" x14ac:dyDescent="0.25">
      <c r="B54" s="131" t="s">
        <v>174</v>
      </c>
    </row>
    <row r="55" spans="1:10" x14ac:dyDescent="0.25">
      <c r="B55" s="132" t="s">
        <v>6</v>
      </c>
      <c r="C55" s="133" t="s">
        <v>7</v>
      </c>
      <c r="D55" s="133" t="s">
        <v>8</v>
      </c>
      <c r="E55" s="133" t="s">
        <v>9</v>
      </c>
      <c r="F55" s="134" t="s">
        <v>10</v>
      </c>
    </row>
    <row r="56" spans="1:10" x14ac:dyDescent="0.25">
      <c r="B56" s="89">
        <v>0.93803099999999995</v>
      </c>
      <c r="C56" s="83">
        <v>0.866981</v>
      </c>
      <c r="D56" s="83">
        <v>1.429678</v>
      </c>
      <c r="E56" s="83">
        <v>1.7981769999999999</v>
      </c>
      <c r="F56" s="95">
        <v>1.6681090000000001</v>
      </c>
    </row>
    <row r="57" spans="1:10" x14ac:dyDescent="0.25">
      <c r="B57" s="89">
        <v>1.141327</v>
      </c>
      <c r="C57" s="83">
        <v>0.79658799999999996</v>
      </c>
      <c r="D57" s="83">
        <v>1.495234</v>
      </c>
      <c r="E57" s="83">
        <v>1.7532160000000001</v>
      </c>
      <c r="F57" s="95">
        <v>2.1252749999999998</v>
      </c>
    </row>
    <row r="58" spans="1:10" x14ac:dyDescent="0.25">
      <c r="B58" s="90">
        <v>0.92064100000000004</v>
      </c>
      <c r="C58" s="91">
        <v>0.94427099999999997</v>
      </c>
      <c r="D58" s="91">
        <v>1.4302680000000001</v>
      </c>
      <c r="E58" s="91">
        <v>1.5204800000000001</v>
      </c>
      <c r="F58" s="96">
        <v>2.0086560000000002</v>
      </c>
    </row>
    <row r="60" spans="1:10" x14ac:dyDescent="0.25">
      <c r="B60" s="131" t="s">
        <v>175</v>
      </c>
    </row>
    <row r="61" spans="1:10" x14ac:dyDescent="0.25">
      <c r="B61" s="132" t="s">
        <v>6</v>
      </c>
      <c r="C61" s="133" t="s">
        <v>7</v>
      </c>
      <c r="D61" s="133" t="s">
        <v>8</v>
      </c>
      <c r="E61" s="133" t="s">
        <v>9</v>
      </c>
      <c r="F61" s="134" t="s">
        <v>10</v>
      </c>
    </row>
    <row r="62" spans="1:10" x14ac:dyDescent="0.25">
      <c r="B62" s="89">
        <v>0.915713</v>
      </c>
      <c r="C62" s="83">
        <v>0.92993700000000001</v>
      </c>
      <c r="D62" s="83">
        <v>1.239455</v>
      </c>
      <c r="E62" s="83">
        <v>1.3536550000000001</v>
      </c>
      <c r="F62" s="95">
        <v>1.196537</v>
      </c>
    </row>
    <row r="63" spans="1:10" x14ac:dyDescent="0.25">
      <c r="B63" s="89">
        <v>0.93872100000000003</v>
      </c>
      <c r="C63" s="83">
        <v>0.760683</v>
      </c>
      <c r="D63" s="83">
        <v>1.0757950000000001</v>
      </c>
      <c r="E63" s="83">
        <v>1.315563</v>
      </c>
      <c r="F63" s="95">
        <v>1.3364560000000001</v>
      </c>
    </row>
    <row r="64" spans="1:10" x14ac:dyDescent="0.25">
      <c r="B64" s="90">
        <v>1.1455649999999999</v>
      </c>
      <c r="C64" s="91">
        <v>0.93489299999999997</v>
      </c>
      <c r="D64" s="91">
        <v>1.3427150000000001</v>
      </c>
      <c r="E64" s="91">
        <v>1.5091810000000001</v>
      </c>
      <c r="F64" s="96">
        <v>1.19547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zoomScaleNormal="100" workbookViewId="0"/>
  </sheetViews>
  <sheetFormatPr defaultRowHeight="13.8" x14ac:dyDescent="0.25"/>
  <sheetData>
    <row r="1" spans="1:1" x14ac:dyDescent="0.25">
      <c r="A1" s="2" t="s">
        <v>178</v>
      </c>
    </row>
    <row r="3" spans="1:1" x14ac:dyDescent="0.25">
      <c r="A3" s="2" t="s">
        <v>179</v>
      </c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7"/>
  <sheetViews>
    <sheetView workbookViewId="0"/>
  </sheetViews>
  <sheetFormatPr defaultRowHeight="13.8" x14ac:dyDescent="0.25"/>
  <sheetData>
    <row r="1" spans="1:10" x14ac:dyDescent="0.25">
      <c r="A1" s="2" t="s">
        <v>180</v>
      </c>
      <c r="B1" s="2"/>
    </row>
    <row r="2" spans="1:10" x14ac:dyDescent="0.25">
      <c r="A2" s="2"/>
      <c r="B2" s="2"/>
    </row>
    <row r="3" spans="1:10" x14ac:dyDescent="0.25">
      <c r="A3" s="2" t="s">
        <v>181</v>
      </c>
      <c r="B3" s="2"/>
    </row>
    <row r="4" spans="1:10" x14ac:dyDescent="0.25">
      <c r="B4" s="2" t="s">
        <v>185</v>
      </c>
    </row>
    <row r="5" spans="1:10" x14ac:dyDescent="0.25">
      <c r="B5" s="44"/>
      <c r="C5" s="157" t="s">
        <v>42</v>
      </c>
      <c r="D5" s="157"/>
      <c r="E5" s="157"/>
      <c r="F5" s="156" t="s">
        <v>68</v>
      </c>
      <c r="G5" s="156"/>
      <c r="H5" s="156"/>
      <c r="I5" s="50"/>
      <c r="J5" s="12" t="s">
        <v>14</v>
      </c>
    </row>
    <row r="6" spans="1:10" x14ac:dyDescent="0.25">
      <c r="B6" s="23" t="s">
        <v>182</v>
      </c>
      <c r="C6" s="83">
        <v>0.31</v>
      </c>
      <c r="D6" s="83">
        <v>0</v>
      </c>
      <c r="E6" s="83">
        <v>0</v>
      </c>
      <c r="F6" s="83">
        <v>0</v>
      </c>
      <c r="G6" s="83">
        <v>0</v>
      </c>
      <c r="H6" s="83">
        <v>0</v>
      </c>
      <c r="I6" s="135"/>
      <c r="J6" s="114">
        <v>0.37390096630005903</v>
      </c>
    </row>
    <row r="7" spans="1:10" x14ac:dyDescent="0.25">
      <c r="B7" s="23" t="s">
        <v>184</v>
      </c>
      <c r="C7" s="83">
        <v>0</v>
      </c>
      <c r="D7" s="83">
        <v>0</v>
      </c>
      <c r="E7" s="83">
        <v>0</v>
      </c>
      <c r="F7" s="83">
        <v>0</v>
      </c>
      <c r="G7" s="83">
        <v>0.04</v>
      </c>
      <c r="H7" s="83">
        <v>0</v>
      </c>
      <c r="I7" s="135"/>
      <c r="J7" s="114">
        <v>0.37390096630005903</v>
      </c>
    </row>
    <row r="8" spans="1:10" x14ac:dyDescent="0.25">
      <c r="B8" s="25" t="s">
        <v>183</v>
      </c>
      <c r="C8" s="91">
        <v>13.6</v>
      </c>
      <c r="D8" s="91">
        <v>14.53</v>
      </c>
      <c r="E8" s="91">
        <v>14.97</v>
      </c>
      <c r="F8" s="91">
        <v>17.89</v>
      </c>
      <c r="G8" s="91">
        <v>15.48</v>
      </c>
      <c r="H8" s="91">
        <v>16.27</v>
      </c>
      <c r="I8" s="106"/>
      <c r="J8" s="107">
        <v>5.5757553430746426E-2</v>
      </c>
    </row>
    <row r="15" spans="1:10" x14ac:dyDescent="0.25">
      <c r="C15" s="1"/>
      <c r="D15" s="1"/>
    </row>
    <row r="16" spans="1:10" x14ac:dyDescent="0.25">
      <c r="C16" s="1"/>
      <c r="D16" s="1"/>
    </row>
    <row r="17" spans="3:4" x14ac:dyDescent="0.25">
      <c r="C17" s="1"/>
      <c r="D17" s="1"/>
    </row>
  </sheetData>
  <mergeCells count="2">
    <mergeCell ref="C5:E5"/>
    <mergeCell ref="F5:H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7"/>
  <sheetViews>
    <sheetView workbookViewId="0"/>
  </sheetViews>
  <sheetFormatPr defaultRowHeight="13.8" x14ac:dyDescent="0.25"/>
  <cols>
    <col min="3" max="8" width="8.77734375" bestFit="1" customWidth="1"/>
    <col min="10" max="10" width="12.6640625" bestFit="1" customWidth="1"/>
  </cols>
  <sheetData>
    <row r="1" spans="1:10" x14ac:dyDescent="0.25">
      <c r="A1" s="2" t="s">
        <v>186</v>
      </c>
      <c r="B1" s="2"/>
    </row>
    <row r="2" spans="1:10" x14ac:dyDescent="0.25">
      <c r="A2" s="2"/>
      <c r="B2" s="2"/>
    </row>
    <row r="3" spans="1:10" x14ac:dyDescent="0.25">
      <c r="A3" s="2" t="s">
        <v>187</v>
      </c>
      <c r="B3" s="2"/>
    </row>
    <row r="4" spans="1:10" ht="16.2" x14ac:dyDescent="0.35">
      <c r="B4" s="2" t="s">
        <v>188</v>
      </c>
    </row>
    <row r="5" spans="1:10" ht="16.2" x14ac:dyDescent="0.25">
      <c r="B5" s="44"/>
      <c r="C5" s="157" t="s">
        <v>189</v>
      </c>
      <c r="D5" s="157"/>
      <c r="E5" s="157"/>
      <c r="F5" s="157" t="s">
        <v>198</v>
      </c>
      <c r="G5" s="157"/>
      <c r="H5" s="157"/>
      <c r="I5" s="51"/>
      <c r="J5" s="12" t="s">
        <v>14</v>
      </c>
    </row>
    <row r="6" spans="1:10" ht="16.2" x14ac:dyDescent="0.25">
      <c r="B6" s="75" t="s">
        <v>199</v>
      </c>
      <c r="C6" s="83">
        <v>16.11</v>
      </c>
      <c r="D6" s="83">
        <v>16.12</v>
      </c>
      <c r="E6" s="83">
        <v>16.14</v>
      </c>
      <c r="F6" s="83">
        <v>23.75</v>
      </c>
      <c r="G6" s="83">
        <v>23.68</v>
      </c>
      <c r="H6" s="83">
        <v>23.7</v>
      </c>
      <c r="I6" s="60"/>
      <c r="J6" s="138">
        <v>4.730991557408575E-10</v>
      </c>
    </row>
    <row r="7" spans="1:10" ht="16.2" x14ac:dyDescent="0.25">
      <c r="B7" s="75" t="s">
        <v>200</v>
      </c>
      <c r="C7" s="83">
        <v>16.399999999999999</v>
      </c>
      <c r="D7" s="83">
        <v>16.350000000000001</v>
      </c>
      <c r="E7" s="83">
        <v>16.52</v>
      </c>
      <c r="F7" s="83">
        <v>28.27</v>
      </c>
      <c r="G7" s="83">
        <v>28.17</v>
      </c>
      <c r="H7" s="83">
        <v>28.09</v>
      </c>
      <c r="I7" s="60"/>
      <c r="J7" s="138">
        <v>8.6822873809564033E-9</v>
      </c>
    </row>
    <row r="8" spans="1:10" ht="16.2" x14ac:dyDescent="0.25">
      <c r="B8" s="75" t="s">
        <v>201</v>
      </c>
      <c r="C8" s="83">
        <v>16.11</v>
      </c>
      <c r="D8" s="83">
        <v>16.12</v>
      </c>
      <c r="E8" s="83">
        <v>16.14</v>
      </c>
      <c r="F8" s="83">
        <v>22.3</v>
      </c>
      <c r="G8" s="83">
        <v>22.26</v>
      </c>
      <c r="H8" s="83">
        <v>22.26</v>
      </c>
      <c r="I8" s="60"/>
      <c r="J8" s="138">
        <v>2.7390620957962207E-10</v>
      </c>
    </row>
    <row r="9" spans="1:10" ht="16.2" x14ac:dyDescent="0.25">
      <c r="B9" s="76" t="s">
        <v>202</v>
      </c>
      <c r="C9" s="91">
        <v>16.399999999999999</v>
      </c>
      <c r="D9" s="91">
        <v>16.350000000000001</v>
      </c>
      <c r="E9" s="91">
        <v>16.52</v>
      </c>
      <c r="F9" s="91">
        <v>27.59</v>
      </c>
      <c r="G9" s="91">
        <v>27.36</v>
      </c>
      <c r="H9" s="91">
        <v>27.43</v>
      </c>
      <c r="I9" s="61"/>
      <c r="J9" s="139">
        <v>2.0826149016752874E-8</v>
      </c>
    </row>
    <row r="12" spans="1:10" x14ac:dyDescent="0.25">
      <c r="A12" s="2" t="s">
        <v>190</v>
      </c>
      <c r="B12" s="2"/>
      <c r="C12" s="1"/>
      <c r="D12" s="1"/>
    </row>
    <row r="13" spans="1:10" ht="16.2" x14ac:dyDescent="0.35">
      <c r="B13" s="2" t="s">
        <v>188</v>
      </c>
      <c r="C13" s="1"/>
      <c r="D13" s="1"/>
    </row>
    <row r="14" spans="1:10" x14ac:dyDescent="0.25">
      <c r="B14" s="44"/>
      <c r="C14" s="157" t="s">
        <v>42</v>
      </c>
      <c r="D14" s="157"/>
      <c r="E14" s="157"/>
      <c r="F14" s="157" t="s">
        <v>68</v>
      </c>
      <c r="G14" s="157"/>
      <c r="H14" s="157"/>
      <c r="I14" s="51"/>
      <c r="J14" s="12" t="s">
        <v>14</v>
      </c>
    </row>
    <row r="15" spans="1:10" x14ac:dyDescent="0.25">
      <c r="B15" s="75" t="s">
        <v>189</v>
      </c>
      <c r="C15" s="83">
        <v>23.79</v>
      </c>
      <c r="D15" s="83">
        <v>23.75</v>
      </c>
      <c r="E15" s="83">
        <v>23.91</v>
      </c>
      <c r="F15" s="83">
        <v>23.91</v>
      </c>
      <c r="G15" s="83">
        <v>23.92</v>
      </c>
      <c r="H15" s="83">
        <v>23.94</v>
      </c>
      <c r="I15" s="60"/>
      <c r="J15" s="111">
        <v>9.4492638700990408E-2</v>
      </c>
    </row>
    <row r="16" spans="1:10" ht="16.2" x14ac:dyDescent="0.25">
      <c r="B16" s="75" t="s">
        <v>199</v>
      </c>
      <c r="C16" s="83">
        <v>25.26548</v>
      </c>
      <c r="D16" s="83">
        <v>25.229389999999999</v>
      </c>
      <c r="E16" s="83">
        <v>25.20664</v>
      </c>
      <c r="F16" s="83">
        <v>25.484400000000001</v>
      </c>
      <c r="G16" s="83">
        <v>25.518429999999999</v>
      </c>
      <c r="H16" s="83">
        <v>25.359929999999999</v>
      </c>
      <c r="I16" s="60"/>
      <c r="J16" s="111">
        <v>1.2536279125248595E-2</v>
      </c>
    </row>
    <row r="17" spans="2:10" ht="16.2" x14ac:dyDescent="0.25">
      <c r="B17" s="75" t="s">
        <v>200</v>
      </c>
      <c r="C17" s="83">
        <v>25.497810000000001</v>
      </c>
      <c r="D17" s="83">
        <v>25.59591</v>
      </c>
      <c r="E17" s="83">
        <v>25.747109999999999</v>
      </c>
      <c r="F17" s="83">
        <v>25.880839999999999</v>
      </c>
      <c r="G17" s="83">
        <v>26.196819999999999</v>
      </c>
      <c r="H17" s="83">
        <v>26.089600000000001</v>
      </c>
      <c r="I17" s="60"/>
      <c r="J17" s="111">
        <v>1.9859927533570822E-2</v>
      </c>
    </row>
    <row r="18" spans="2:10" ht="16.2" x14ac:dyDescent="0.25">
      <c r="B18" s="75" t="s">
        <v>201</v>
      </c>
      <c r="C18" s="83">
        <v>23.63053</v>
      </c>
      <c r="D18" s="83">
        <v>23.572299999999998</v>
      </c>
      <c r="E18" s="83">
        <v>23.688770000000002</v>
      </c>
      <c r="F18" s="83">
        <v>23.976890000000001</v>
      </c>
      <c r="G18" s="83">
        <v>23.840050000000002</v>
      </c>
      <c r="H18" s="83">
        <v>23.955469999999998</v>
      </c>
      <c r="I18" s="60"/>
      <c r="J18" s="111">
        <v>5.623515508640385E-3</v>
      </c>
    </row>
    <row r="19" spans="2:10" ht="16.2" x14ac:dyDescent="0.25">
      <c r="B19" s="76" t="s">
        <v>202</v>
      </c>
      <c r="C19" s="91">
        <v>23.077100000000002</v>
      </c>
      <c r="D19" s="91">
        <v>23.157990000000002</v>
      </c>
      <c r="E19" s="91">
        <v>23.117550000000001</v>
      </c>
      <c r="F19" s="91">
        <v>23.435700000000001</v>
      </c>
      <c r="G19" s="91">
        <v>23.389140000000001</v>
      </c>
      <c r="H19" s="91">
        <v>23.482250000000001</v>
      </c>
      <c r="I19" s="61"/>
      <c r="J19" s="113">
        <v>8.6746600284895177E-4</v>
      </c>
    </row>
    <row r="20" spans="2:10" x14ac:dyDescent="0.25">
      <c r="B20" s="1"/>
      <c r="C20" s="1"/>
    </row>
    <row r="21" spans="2:10" x14ac:dyDescent="0.25">
      <c r="B21" s="1"/>
      <c r="C21" s="1"/>
      <c r="D21" s="1"/>
    </row>
    <row r="22" spans="2:10" x14ac:dyDescent="0.25">
      <c r="C22" s="1"/>
      <c r="D22" s="1"/>
    </row>
    <row r="23" spans="2:10" x14ac:dyDescent="0.25">
      <c r="C23" s="1"/>
      <c r="D23" s="1"/>
    </row>
    <row r="24" spans="2:10" x14ac:dyDescent="0.25">
      <c r="F24" s="1"/>
      <c r="G24" s="1"/>
      <c r="I24" s="1"/>
      <c r="J24" s="1"/>
    </row>
    <row r="25" spans="2:10" x14ac:dyDescent="0.25">
      <c r="C25" s="1"/>
      <c r="D25" s="1"/>
      <c r="F25" s="1"/>
      <c r="G25" s="1"/>
      <c r="I25" s="1"/>
      <c r="J25" s="1"/>
    </row>
    <row r="26" spans="2:10" x14ac:dyDescent="0.25">
      <c r="C26" s="1"/>
      <c r="D26" s="1"/>
      <c r="F26" s="1"/>
      <c r="G26" s="1"/>
      <c r="I26" s="1"/>
      <c r="J26" s="1"/>
    </row>
    <row r="27" spans="2:10" x14ac:dyDescent="0.25">
      <c r="C27" s="1"/>
      <c r="D27" s="1"/>
    </row>
  </sheetData>
  <mergeCells count="4">
    <mergeCell ref="C5:E5"/>
    <mergeCell ref="F5:H5"/>
    <mergeCell ref="C14:E14"/>
    <mergeCell ref="F14:H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Sup Fig. 2</vt:lpstr>
      <vt:lpstr>Sup Fig. 3</vt:lpstr>
      <vt:lpstr>Sup Fig. 7</vt:lpstr>
      <vt:lpstr>Sup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1942333585@qq.com</cp:lastModifiedBy>
  <dcterms:created xsi:type="dcterms:W3CDTF">2015-06-05T18:19:34Z</dcterms:created>
  <dcterms:modified xsi:type="dcterms:W3CDTF">2024-11-06T01:15:08Z</dcterms:modified>
</cp:coreProperties>
</file>