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terhune\Dropbox\research projects\Romania Research\Romania\Manuscripts\Dating &amp; Taphonomy\Cut marks MS Submission\Nature Submission\R4\"/>
    </mc:Choice>
  </mc:AlternateContent>
  <xr:revisionPtr revIDLastSave="0" documentId="13_ncr:1_{F534D0EE-D20E-432F-9B65-98EE3C023CD1}" xr6:coauthVersionLast="47" xr6:coauthVersionMax="47" xr10:uidLastSave="{00000000-0000-0000-0000-000000000000}"/>
  <bookViews>
    <workbookView xWindow="-120" yWindow="-120" windowWidth="29040" windowHeight="15720" xr2:uid="{F6751B09-860A-479A-B2AE-3827BA59AEE6}"/>
  </bookViews>
  <sheets>
    <sheet name="Supplementary Data 1" sheetId="1" r:id="rId1"/>
    <sheet name="Supplementary Data 2" sheetId="2" r:id="rId2"/>
    <sheet name="Supplementary Data 3" sheetId="3" r:id="rId3"/>
    <sheet name="Supplementary Data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36" i="2" l="1"/>
</calcChain>
</file>

<file path=xl/sharedStrings.xml><?xml version="1.0" encoding="utf-8"?>
<sst xmlns="http://schemas.openxmlformats.org/spreadsheetml/2006/main" count="1546" uniqueCount="637">
  <si>
    <t>VGr</t>
  </si>
  <si>
    <t>FM</t>
  </si>
  <si>
    <t>LP</t>
  </si>
  <si>
    <t>NISP</t>
  </si>
  <si>
    <t>Proboscidea</t>
  </si>
  <si>
    <t>Mammuthus cf. meriodionalis</t>
  </si>
  <si>
    <t>Artiodactyla</t>
  </si>
  <si>
    <t>Bison (Eobison) sp.</t>
  </si>
  <si>
    <t>Pliotragus ardeus</t>
  </si>
  <si>
    <t>Megalovis latifrons</t>
  </si>
  <si>
    <t>Gazellospira torticornis</t>
  </si>
  <si>
    <t>Metacervocervus rhenanus</t>
  </si>
  <si>
    <t>Dama sp.</t>
  </si>
  <si>
    <t>Dama eurygonos</t>
  </si>
  <si>
    <t>Eucladoceros sp.*</t>
  </si>
  <si>
    <t>Eucladoceros dicranios</t>
  </si>
  <si>
    <t>Eucladoceros ctenoides falconeri</t>
  </si>
  <si>
    <t>Rucervus (Arvernoceros) radulescui*</t>
  </si>
  <si>
    <t>Alces sp.</t>
  </si>
  <si>
    <t>Praemegaceros obscurus</t>
  </si>
  <si>
    <t>Praemegaceros cf. mosbachensis</t>
  </si>
  <si>
    <t>?1</t>
  </si>
  <si>
    <t>Mitilanotherium inexspectatum</t>
  </si>
  <si>
    <t>Sus strozzi</t>
  </si>
  <si>
    <t>Bovidae indet.</t>
  </si>
  <si>
    <t>Cervidae indet.</t>
  </si>
  <si>
    <t>Artiodactyla indet.</t>
  </si>
  <si>
    <t>Perissodactyla</t>
  </si>
  <si>
    <t>Equus sp. (cf. livenzovensis)</t>
  </si>
  <si>
    <t>Equus sp.</t>
  </si>
  <si>
    <t>cf. Equidae</t>
  </si>
  <si>
    <t>Stephanorhinus sp.</t>
  </si>
  <si>
    <t>cf. Rhinocerotidae</t>
  </si>
  <si>
    <t>Perissodactyla indet.</t>
  </si>
  <si>
    <t>Carnivora</t>
  </si>
  <si>
    <t>Megantereon cultridens</t>
  </si>
  <si>
    <t>Homotherium latidens</t>
  </si>
  <si>
    <t>Puma pardoides</t>
  </si>
  <si>
    <t>Lynx issiodorensis</t>
  </si>
  <si>
    <t>Pliocrocuta perrieri</t>
  </si>
  <si>
    <t>Pachycrocuta brevirostris</t>
  </si>
  <si>
    <t>Ursus etruscus</t>
  </si>
  <si>
    <t>Meles thorali</t>
  </si>
  <si>
    <t>cf. Lutraeximia simplicidens</t>
  </si>
  <si>
    <t>Nyctereutes megamastoides</t>
  </si>
  <si>
    <t>Vulpes alopecoides</t>
  </si>
  <si>
    <t>Canidae indet.</t>
  </si>
  <si>
    <t>Felidae indet.</t>
  </si>
  <si>
    <t>Mustelidae indet.</t>
  </si>
  <si>
    <t>Hyaenidae indet.</t>
  </si>
  <si>
    <t>Carnivora indet.</t>
  </si>
  <si>
    <t>Primates</t>
  </si>
  <si>
    <t>Paradolichopithecus arvernensis geticus</t>
  </si>
  <si>
    <t xml:space="preserve">Rodentia </t>
  </si>
  <si>
    <t>Hystrix refossa</t>
  </si>
  <si>
    <t>Castor fiber cf. plicidens</t>
  </si>
  <si>
    <t>Trogonotherium sp.</t>
  </si>
  <si>
    <t>Rodentia indet.</t>
  </si>
  <si>
    <t>Pholidota</t>
  </si>
  <si>
    <t>Smutsia olteniensis</t>
  </si>
  <si>
    <t>Mammalia indet.</t>
  </si>
  <si>
    <t>Non-mammals</t>
  </si>
  <si>
    <t>Pachystruthio cf. pannonicus</t>
  </si>
  <si>
    <t xml:space="preserve">Aves indet. </t>
  </si>
  <si>
    <t>Geoemyidadae indet.</t>
  </si>
  <si>
    <t>Testudines indet.</t>
  </si>
  <si>
    <t>Vertebrata indet.</t>
  </si>
  <si>
    <t>Invertebrates</t>
  </si>
  <si>
    <t>Bivalvia</t>
  </si>
  <si>
    <t xml:space="preserve">Supplementary Data 2. Detailed attributes for scores analyzed, including specimen information, qualitative and quantitative assessments, and the final assessment as high-confidence cut mark (CM), probable cut mark, or unknown score for each. </t>
  </si>
  <si>
    <t>Specimen Information</t>
  </si>
  <si>
    <t>Qualitative data (modified from Dominguez-Rodrigo et al. 2009)</t>
  </si>
  <si>
    <t>Final Qualitative Assessment</t>
  </si>
  <si>
    <t>Quantitative Analysis (following Pante et al. 2017)</t>
  </si>
  <si>
    <t>Measurements from 3D models</t>
  </si>
  <si>
    <t>Measurements from Profiles</t>
  </si>
  <si>
    <t>Specimen ID</t>
  </si>
  <si>
    <t>Mark ID</t>
  </si>
  <si>
    <t>Final Assessment</t>
  </si>
  <si>
    <t>Taxon</t>
  </si>
  <si>
    <t>Element</t>
  </si>
  <si>
    <t>Side</t>
  </si>
  <si>
    <t>Score location</t>
  </si>
  <si>
    <t>Color in score</t>
  </si>
  <si>
    <t>Trajectory</t>
  </si>
  <si>
    <t>Barb</t>
  </si>
  <si>
    <t>Orientation</t>
  </si>
  <si>
    <t>X-section</t>
  </si>
  <si>
    <t># scores visible total on specimen</t>
  </si>
  <si>
    <t>Symmetry</t>
  </si>
  <si>
    <t>Shoulder effects</t>
  </si>
  <si>
    <t>Microstriae inside score</t>
  </si>
  <si>
    <t>External striae</t>
  </si>
  <si>
    <t>Primary ID</t>
  </si>
  <si>
    <t>Primary predicted probability</t>
  </si>
  <si>
    <t>Secondary ID</t>
  </si>
  <si>
    <t>Secondary predicted probability</t>
  </si>
  <si>
    <r>
      <t>Surface Area (µm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</si>
  <si>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r>
      <t>Volume (µm</t>
    </r>
    <r>
      <rPr>
        <b/>
        <vertAlign val="superscript"/>
        <sz val="11"/>
        <color theme="1"/>
        <rFont val="Aptos Narrow"/>
        <family val="2"/>
        <scheme val="minor"/>
      </rPr>
      <t>3</t>
    </r>
    <r>
      <rPr>
        <b/>
        <sz val="11"/>
        <color theme="1"/>
        <rFont val="Aptos Narrow"/>
        <family val="2"/>
        <scheme val="minor"/>
      </rPr>
      <t>)</t>
    </r>
  </si>
  <si>
    <t>Maximum Depth (µm)</t>
  </si>
  <si>
    <t>Mean Depth (µm)</t>
  </si>
  <si>
    <t>Maximum Length (µm)</t>
  </si>
  <si>
    <t>Maximum Width (µm)</t>
  </si>
  <si>
    <r>
      <t>Area (µm</t>
    </r>
    <r>
      <rPr>
        <b/>
        <vertAlign val="superscript"/>
        <sz val="11"/>
        <color theme="1"/>
        <rFont val="Aptos Narrow"/>
        <family val="2"/>
        <scheme val="minor"/>
      </rPr>
      <t>2</t>
    </r>
    <r>
      <rPr>
        <b/>
        <sz val="11"/>
        <color theme="1"/>
        <rFont val="Aptos Narrow"/>
        <family val="2"/>
        <scheme val="minor"/>
      </rPr>
      <t>)</t>
    </r>
  </si>
  <si>
    <t>Width (µm)</t>
  </si>
  <si>
    <t>Roughness (RA)</t>
  </si>
  <si>
    <t>Angle (°)</t>
  </si>
  <si>
    <t>Radius (µm)</t>
  </si>
  <si>
    <t>FM.0091</t>
  </si>
  <si>
    <t>A</t>
  </si>
  <si>
    <t>High-confidence CM</t>
  </si>
  <si>
    <r>
      <t xml:space="preserve">cf. </t>
    </r>
    <r>
      <rPr>
        <i/>
        <sz val="11"/>
        <color theme="1"/>
        <rFont val="Aptos Narrow"/>
        <family val="2"/>
        <scheme val="minor"/>
      </rPr>
      <t>Eucladoceros</t>
    </r>
  </si>
  <si>
    <t>Mandible</t>
  </si>
  <si>
    <t>R</t>
  </si>
  <si>
    <t>buccal corpus</t>
  </si>
  <si>
    <t>same</t>
  </si>
  <si>
    <t>curved</t>
  </si>
  <si>
    <t>absent</t>
  </si>
  <si>
    <t>parallel to mandibular corpus</t>
  </si>
  <si>
    <t>more U than V</t>
  </si>
  <si>
    <t>asymmetrical</t>
  </si>
  <si>
    <t>present</t>
  </si>
  <si>
    <t>Cut</t>
  </si>
  <si>
    <t>B</t>
  </si>
  <si>
    <t>Tooth</t>
  </si>
  <si>
    <t>VGr.0076</t>
  </si>
  <si>
    <t>Tibia</t>
  </si>
  <si>
    <t>MD posterior</t>
  </si>
  <si>
    <t>straight</t>
  </si>
  <si>
    <t>oblique</t>
  </si>
  <si>
    <t>NA</t>
  </si>
  <si>
    <t>4</t>
  </si>
  <si>
    <t>symmetrical</t>
  </si>
  <si>
    <t>Probable CM</t>
  </si>
  <si>
    <t>\_/</t>
  </si>
  <si>
    <t>Trample</t>
  </si>
  <si>
    <t>C</t>
  </si>
  <si>
    <t>D</t>
  </si>
  <si>
    <t>VGr.0351c</t>
  </si>
  <si>
    <t>Paradolichopithecus</t>
  </si>
  <si>
    <t>Femur</t>
  </si>
  <si>
    <t>2</t>
  </si>
  <si>
    <t>Not analyzed</t>
  </si>
  <si>
    <t>VGr.0397</t>
  </si>
  <si>
    <t>Metacarpal</t>
  </si>
  <si>
    <t>DM anterolateral</t>
  </si>
  <si>
    <t>slightly curved</t>
  </si>
  <si>
    <t>V</t>
  </si>
  <si>
    <t>VGr.0429</t>
  </si>
  <si>
    <t>Metapodial</t>
  </si>
  <si>
    <t>indet</t>
  </si>
  <si>
    <t>DE</t>
  </si>
  <si>
    <t>Chop</t>
  </si>
  <si>
    <t>Tooth*</t>
  </si>
  <si>
    <t>Percussion</t>
  </si>
  <si>
    <t>Unknown score</t>
  </si>
  <si>
    <t>transverse</t>
  </si>
  <si>
    <t xml:space="preserve">Unknown  </t>
  </si>
  <si>
    <t>VGr.0519</t>
  </si>
  <si>
    <t>DM postomedial</t>
  </si>
  <si>
    <t>U</t>
  </si>
  <si>
    <t>VGr.0591</t>
  </si>
  <si>
    <t>Humerus</t>
  </si>
  <si>
    <t>L</t>
  </si>
  <si>
    <t>~5</t>
  </si>
  <si>
    <t>VGr.1483</t>
  </si>
  <si>
    <t>Eucladoceros</t>
  </si>
  <si>
    <t>DE medial</t>
  </si>
  <si>
    <t>~10</t>
  </si>
  <si>
    <t>VGr.1490</t>
  </si>
  <si>
    <t>MD</t>
  </si>
  <si>
    <t>VGr.1515</t>
  </si>
  <si>
    <t>medial malleolus</t>
  </si>
  <si>
    <t>VGr.1557</t>
  </si>
  <si>
    <t>Cervidae</t>
  </si>
  <si>
    <t>Metatarsal</t>
  </si>
  <si>
    <t xml:space="preserve">PM  </t>
  </si>
  <si>
    <t>VGr.1594</t>
  </si>
  <si>
    <t>PM anterior</t>
  </si>
  <si>
    <t>Unknown</t>
  </si>
  <si>
    <t>MD anterior</t>
  </si>
  <si>
    <t>VGr.1767</t>
  </si>
  <si>
    <t>DD anterior</t>
  </si>
  <si>
    <t>VGr.2004</t>
  </si>
  <si>
    <t>Vertebrate</t>
  </si>
  <si>
    <t>Bone fragment</t>
  </si>
  <si>
    <t>~9</t>
  </si>
  <si>
    <t>Trample </t>
  </si>
  <si>
    <t>VGr.2052</t>
  </si>
  <si>
    <t>VGr.2170</t>
  </si>
  <si>
    <t>DM medial</t>
  </si>
  <si>
    <t>VGr.2186</t>
  </si>
  <si>
    <t>Radius</t>
  </si>
  <si>
    <t>~15</t>
  </si>
  <si>
    <t>VGr.2275</t>
  </si>
  <si>
    <t xml:space="preserve"> cf. Artiodactyla</t>
  </si>
  <si>
    <t>present?</t>
  </si>
  <si>
    <t>VGr.2649</t>
  </si>
  <si>
    <t>VGr.2687</t>
  </si>
  <si>
    <t>*Denotes specimens where the mark in question was on a curved surface or the mark was very deep, which made quantitative analysis difficult</t>
  </si>
  <si>
    <t>Sample ID</t>
  </si>
  <si>
    <t>Tooth Position</t>
  </si>
  <si>
    <t>ERJ (mm)</t>
  </si>
  <si>
    <t>VGr.0974-M1 -1</t>
  </si>
  <si>
    <t>M1</t>
  </si>
  <si>
    <t>VGr.0974-M1 -2</t>
  </si>
  <si>
    <t>VGr.0974-M1 -3</t>
  </si>
  <si>
    <t>VGr.0974-M1 -4</t>
  </si>
  <si>
    <t>VGr.0974-M1 -5</t>
  </si>
  <si>
    <t>VGr.0974-M1 -6</t>
  </si>
  <si>
    <t>VGr.0974-M1 -7</t>
  </si>
  <si>
    <t>VGr.0974-M1 -8</t>
  </si>
  <si>
    <t>VGr.0974-M1 -9</t>
  </si>
  <si>
    <t>VGr.0974-M1 -10</t>
  </si>
  <si>
    <t>VGr.0974-M1 -11</t>
  </si>
  <si>
    <t>VGr.0974-M1 -12</t>
  </si>
  <si>
    <t>VGr.0974-M1 -13</t>
  </si>
  <si>
    <t>VGr.0974-M1 -14</t>
  </si>
  <si>
    <t>VGr.0974-M1 -15</t>
  </si>
  <si>
    <t>VGr.0974-M1 -16</t>
  </si>
  <si>
    <t>VGr.0974-M1 -17</t>
  </si>
  <si>
    <t>VGr.0974-M1 -18</t>
  </si>
  <si>
    <t>VGr.0974-M1 -19</t>
  </si>
  <si>
    <t>VGr.0974-M1 -20</t>
  </si>
  <si>
    <t>VGr.0974-M1 -21</t>
  </si>
  <si>
    <t>VGr.0974-M1 -22</t>
  </si>
  <si>
    <t>VGr.0974-M1 -23</t>
  </si>
  <si>
    <t>VGr.0974-M1 -24</t>
  </si>
  <si>
    <t>VGr.0974-M1 -25</t>
  </si>
  <si>
    <t>VGr.0974-M1 -26</t>
  </si>
  <si>
    <t>VGr.0974-M1 -27</t>
  </si>
  <si>
    <t>VGr.0974-M1 -28</t>
  </si>
  <si>
    <t>VGr.0974-M1 -29</t>
  </si>
  <si>
    <t>VGr.0974-M1 -30</t>
  </si>
  <si>
    <t>VGr.0974-M1 -31</t>
  </si>
  <si>
    <t>VGr.0974-M2 -1</t>
  </si>
  <si>
    <t>M2</t>
  </si>
  <si>
    <t>VGr.0974-M2 -2</t>
  </si>
  <si>
    <t>VGr.0974-M2 -3</t>
  </si>
  <si>
    <t>VGr.0974-M2 -4</t>
  </si>
  <si>
    <t>VGr.0974-M2 -5</t>
  </si>
  <si>
    <t>VGr.0974-M2 -6</t>
  </si>
  <si>
    <t>VGr.0974-M2 -7</t>
  </si>
  <si>
    <t>VGr.0974-M2 -8</t>
  </si>
  <si>
    <t>VGr.0974-M2 -9</t>
  </si>
  <si>
    <t>VGr.0974-M2 -10</t>
  </si>
  <si>
    <t>VGr.0974-M2 -11</t>
  </si>
  <si>
    <t>VGr.0974-M2 -12</t>
  </si>
  <si>
    <t>VGr.0974-M2 -13</t>
  </si>
  <si>
    <t>VGr.0974-M2 -14</t>
  </si>
  <si>
    <t>VGr.0974-M2 -15</t>
  </si>
  <si>
    <t>VGr.0974-M2 -16</t>
  </si>
  <si>
    <t>VGr.0974-M2 -17</t>
  </si>
  <si>
    <t>VGr.0974-M2 -18</t>
  </si>
  <si>
    <t>VGr.0974-M2 -19</t>
  </si>
  <si>
    <t>VGr.0974-M2 -20</t>
  </si>
  <si>
    <t>VGr.0974-M2 -21</t>
  </si>
  <si>
    <t>VGr.0974-M2 -22</t>
  </si>
  <si>
    <t>VGr.0974-M2 -23</t>
  </si>
  <si>
    <t>VGr.0974-M2 -24</t>
  </si>
  <si>
    <t>VGr.0974-M2 -25</t>
  </si>
  <si>
    <t>VGr.0974-M2 -26</t>
  </si>
  <si>
    <t>VGr.0974-M2 -27</t>
  </si>
  <si>
    <t>VGr.0974-M2 -28</t>
  </si>
  <si>
    <t>VGr.0974-M2 -29</t>
  </si>
  <si>
    <t>VGr.0974-M2 -30</t>
  </si>
  <si>
    <t>VGr.0974-M2 -31</t>
  </si>
  <si>
    <t>VGr.0974-M2 -32</t>
  </si>
  <si>
    <t>VGr.0974-M2 -33</t>
  </si>
  <si>
    <t>VGr.0974-M2 -34</t>
  </si>
  <si>
    <t>VGr.0974-M2 -35</t>
  </si>
  <si>
    <t>VGr.0974-P2 -2</t>
  </si>
  <si>
    <t>P2</t>
  </si>
  <si>
    <t>VGr.0974-P2 -3</t>
  </si>
  <si>
    <t>VGr.0974-P2 -4</t>
  </si>
  <si>
    <t>VGr.0974-P2 -5</t>
  </si>
  <si>
    <t>VGr.0974-P2 -6</t>
  </si>
  <si>
    <t>VGr.0974-P2 -7</t>
  </si>
  <si>
    <t>VGr.0974-P2 -8</t>
  </si>
  <si>
    <t>VGr.0974-P2 -9</t>
  </si>
  <si>
    <t>VGr.0974-P2 -10</t>
  </si>
  <si>
    <t>VGr.0974-P2 -11</t>
  </si>
  <si>
    <t>VGr.0974-P2 -12</t>
  </si>
  <si>
    <t>VGr.0974-P2 -13</t>
  </si>
  <si>
    <t>VGr.0974-P2 -14</t>
  </si>
  <si>
    <t>VGr.0974-P2 -15</t>
  </si>
  <si>
    <t>VGr.0974-P2 -16</t>
  </si>
  <si>
    <t>VGr.0974-P2 -17</t>
  </si>
  <si>
    <t>VGr.0974-P2 -18</t>
  </si>
  <si>
    <t>VGr.0974-P2 -19</t>
  </si>
  <si>
    <t>VGr.0974-P2 -20</t>
  </si>
  <si>
    <t>VGr.0974-P2 -21</t>
  </si>
  <si>
    <t>VGr.0974-P2 -22</t>
  </si>
  <si>
    <t>VGr.0974-P2 -23</t>
  </si>
  <si>
    <t>VGr.0974-P2 -24</t>
  </si>
  <si>
    <t>VGr.0974-P2 -25</t>
  </si>
  <si>
    <t>VGr.0974-P3 -1</t>
  </si>
  <si>
    <t>P3</t>
  </si>
  <si>
    <t>VGr.0974-P3 -2</t>
  </si>
  <si>
    <t>VGr.0974-P3 -3</t>
  </si>
  <si>
    <t>VGr.0974-P3 -4</t>
  </si>
  <si>
    <t>VGr.0974-P3 -5</t>
  </si>
  <si>
    <t>VGr.0974-P3 -6</t>
  </si>
  <si>
    <t>VGr.0974-P3 -7</t>
  </si>
  <si>
    <t>VGr.0974-P3 -8</t>
  </si>
  <si>
    <t>VGr.0974-P3 -9</t>
  </si>
  <si>
    <t>VGr.0974-P3 -10</t>
  </si>
  <si>
    <t>VGr.0974-P3 -11</t>
  </si>
  <si>
    <t>VGr.0974-P3 -12</t>
  </si>
  <si>
    <t>VGr.0974-P3 -13</t>
  </si>
  <si>
    <t>VGr.0974-P3 -14</t>
  </si>
  <si>
    <t>VGr.0974-P3 -15</t>
  </si>
  <si>
    <t>VGr.0974-P3 -16</t>
  </si>
  <si>
    <t>VGr.0974-P3 -17</t>
  </si>
  <si>
    <t>VGr.0974-P3 -18</t>
  </si>
  <si>
    <t>VGr.0974-P3 -19</t>
  </si>
  <si>
    <t>VGr.0974-P3 -20</t>
  </si>
  <si>
    <t>VGr.0974-P3 -21</t>
  </si>
  <si>
    <t>VGr.0974-P3 -22</t>
  </si>
  <si>
    <t>VGr.0974-P3 -23</t>
  </si>
  <si>
    <t>VGr.0974-P3 -24</t>
  </si>
  <si>
    <t>VGr.0974-P3 -25</t>
  </si>
  <si>
    <t>VGr.0974-P3 -26</t>
  </si>
  <si>
    <t>VGr.0974-P3 -27</t>
  </si>
  <si>
    <t>VGr.0974-P3 -28</t>
  </si>
  <si>
    <t>VGr.0974-P3 -29</t>
  </si>
  <si>
    <t>VGr.0974-P3 -30</t>
  </si>
  <si>
    <t>VGr.0974-P3 -31</t>
  </si>
  <si>
    <t>VGr.0974-P4 -1</t>
  </si>
  <si>
    <t>P4</t>
  </si>
  <si>
    <t>VGr.0974-P4 -2</t>
  </si>
  <si>
    <t>VGr.0974-P4 -3</t>
  </si>
  <si>
    <t>VGr.0974-P4 -4</t>
  </si>
  <si>
    <t>VGr.0974-P4 -5</t>
  </si>
  <si>
    <t>VGr.0974-P4 -6</t>
  </si>
  <si>
    <t>VGr.0974-P4 -7</t>
  </si>
  <si>
    <t>VGr.0974-P4 -8</t>
  </si>
  <si>
    <t>VGr.0974-P4 -9</t>
  </si>
  <si>
    <t>VGr.0974-P4 -10</t>
  </si>
  <si>
    <t>VGr.0974-P4 -11</t>
  </si>
  <si>
    <t>VGr.0974-P4 -12</t>
  </si>
  <si>
    <t>VGr.0974-P4 -13</t>
  </si>
  <si>
    <t>VGr.0974-P4 -14</t>
  </si>
  <si>
    <t>VGr.0974-P4 -15</t>
  </si>
  <si>
    <t>VGr.0974-P4 -16</t>
  </si>
  <si>
    <t>VGr.0974-P4 -17</t>
  </si>
  <si>
    <t>VGr.0974-P4 -18</t>
  </si>
  <si>
    <t>VGr.0974-P4 -19</t>
  </si>
  <si>
    <t>VGr.0974-P4 -20</t>
  </si>
  <si>
    <t>VGr.0974-P4 -21</t>
  </si>
  <si>
    <t>VGr.0974-P4 -22</t>
  </si>
  <si>
    <t>VGr.0974-M3-1</t>
  </si>
  <si>
    <t>M3</t>
  </si>
  <si>
    <t>VGr.0974-M3-2</t>
  </si>
  <si>
    <t>VGr.0974-M3-3</t>
  </si>
  <si>
    <t>VGr.0974-M3-4</t>
  </si>
  <si>
    <t>VGr.0974-M3-5</t>
  </si>
  <si>
    <t>VGr.0974-M3-6</t>
  </si>
  <si>
    <t>VGr.0974-M3-7</t>
  </si>
  <si>
    <t>VGr.0974-M3-8</t>
  </si>
  <si>
    <t>VGr.0974-M3-9</t>
  </si>
  <si>
    <t>VGr.0974-M3-10</t>
  </si>
  <si>
    <t>VGr.0974-M3-11</t>
  </si>
  <si>
    <t>VGr.0974-M3-12</t>
  </si>
  <si>
    <t>VGr.0974-M3-13</t>
  </si>
  <si>
    <t>VGr.0974-M3-14</t>
  </si>
  <si>
    <t>VGr.0974-M3-15</t>
  </si>
  <si>
    <t>VGr.0974-M3-16</t>
  </si>
  <si>
    <t>VGr.0974-M3-17</t>
  </si>
  <si>
    <t>VGr.0974-M3-18</t>
  </si>
  <si>
    <t>VGr.0974-M3-19</t>
  </si>
  <si>
    <t>VGr.0974-M3-20</t>
  </si>
  <si>
    <t>VGr.0974-M3-21</t>
  </si>
  <si>
    <t>VGr.0974-M3-22</t>
  </si>
  <si>
    <t>VGr.0974-M3-23</t>
  </si>
  <si>
    <t>VGr.0974-M3-24</t>
  </si>
  <si>
    <t>VGr.0974-M3-25</t>
  </si>
  <si>
    <t>VGr.0974-M3-26</t>
  </si>
  <si>
    <t>Fossil Locality</t>
  </si>
  <si>
    <t>Age (Ma)</t>
  </si>
  <si>
    <t>Hominins</t>
  </si>
  <si>
    <t>Lithics</t>
  </si>
  <si>
    <t>Modifications</t>
  </si>
  <si>
    <t>References</t>
  </si>
  <si>
    <t>Masol, India</t>
  </si>
  <si>
    <t>MS</t>
  </si>
  <si>
    <t>No</t>
  </si>
  <si>
    <t>Mode 1</t>
  </si>
  <si>
    <t>3 CM bones</t>
  </si>
  <si>
    <t>Longgupo, China</t>
  </si>
  <si>
    <t>2.5-2.0</t>
  </si>
  <si>
    <t>MS, ESR, BS</t>
  </si>
  <si>
    <t>No?</t>
  </si>
  <si>
    <t>Zarqa Valley, Jordan</t>
  </si>
  <si>
    <t>2.48-1.95</t>
  </si>
  <si>
    <t>Yiron, Israel</t>
  </si>
  <si>
    <t>K/Ar</t>
  </si>
  <si>
    <t>Mode 1 (?)</t>
  </si>
  <si>
    <t>Xihoudu, China</t>
  </si>
  <si>
    <t>Aïn Boucherit (Lw), Algeria</t>
  </si>
  <si>
    <t>17 CM and 4 percussed bones</t>
  </si>
  <si>
    <t>Renzidong, China</t>
  </si>
  <si>
    <t>2.4-2.0</t>
  </si>
  <si>
    <t>BS</t>
  </si>
  <si>
    <t>Bone tools?</t>
  </si>
  <si>
    <t>Shangchen, China</t>
  </si>
  <si>
    <t>2.12-1.26</t>
  </si>
  <si>
    <t>Liventsovka, Russia</t>
  </si>
  <si>
    <t>2.1-1.97</t>
  </si>
  <si>
    <t>1 CM bone</t>
  </si>
  <si>
    <t>Kermek, Russia</t>
  </si>
  <si>
    <t>2.1-1.8</t>
  </si>
  <si>
    <t>Muhkai 2, Russa</t>
  </si>
  <si>
    <t>2.1-1.77</t>
  </si>
  <si>
    <t>Longgudong/ Jianshi, China</t>
  </si>
  <si>
    <t>~2.01-1.87</t>
  </si>
  <si>
    <t>BS, MS</t>
  </si>
  <si>
    <t>Multiple teeth</t>
  </si>
  <si>
    <t>Pabbi Hills, Pakistan</t>
  </si>
  <si>
    <t>2.0-1.0</t>
  </si>
  <si>
    <t>Riwat, Pakistan</t>
  </si>
  <si>
    <t>2.0-1.9</t>
  </si>
  <si>
    <t>Grăunceanu, Romania</t>
  </si>
  <si>
    <t>&gt;1.95</t>
  </si>
  <si>
    <t>BS, U-Pb</t>
  </si>
  <si>
    <t>20 CM bones</t>
  </si>
  <si>
    <t>This study</t>
  </si>
  <si>
    <t>Aïn Boucherit (Up), Algeria</t>
  </si>
  <si>
    <t>2 CM and 7 percussed bones</t>
  </si>
  <si>
    <t>Dmanisi, Georgia</t>
  </si>
  <si>
    <t>1.8-1.76</t>
  </si>
  <si>
    <t>Multiple cranial and postcranial remains</t>
  </si>
  <si>
    <t>&gt;12 CM bones; additional evidence of intentional fracture</t>
  </si>
  <si>
    <t>Trlica, Montenegro</t>
  </si>
  <si>
    <t>1.8-1.5</t>
  </si>
  <si>
    <t>1 CM bone, 3 bone tools</t>
  </si>
  <si>
    <t>Aïn al Fil, Syria</t>
  </si>
  <si>
    <t>Aïn Hanech, Algeria</t>
  </si>
  <si>
    <t>MS, ESR</t>
  </si>
  <si>
    <t>El Kherba, Algeria</t>
  </si>
  <si>
    <t>13 CM and 10 percussed bones</t>
  </si>
  <si>
    <t>Yuanmou, China</t>
  </si>
  <si>
    <t>Two incisors</t>
  </si>
  <si>
    <t>Majuanguo III/ Goudi, China</t>
  </si>
  <si>
    <t>“several” bones with percussion</t>
  </si>
  <si>
    <t>Gongwangling, China</t>
  </si>
  <si>
    <t>1.65-1.54</t>
  </si>
  <si>
    <t>Partial cranium</t>
  </si>
  <si>
    <t>Majuanguo II, China</t>
  </si>
  <si>
    <t>Fântâna lui Mitilan, Romania</t>
  </si>
  <si>
    <t>Pirro Nord, Italy</t>
  </si>
  <si>
    <t>1.6-1.3</t>
  </si>
  <si>
    <t>BS, ESR, OSL</t>
  </si>
  <si>
    <t>14 CM bones</t>
  </si>
  <si>
    <t>Rodniki, Russia</t>
  </si>
  <si>
    <t>1.6-1.2</t>
  </si>
  <si>
    <t>Bogatyri/ Sinyaya Balka, Russia</t>
  </si>
  <si>
    <t>Modified fossil bones</t>
  </si>
  <si>
    <t>Bizat Ruhama, Israel</t>
  </si>
  <si>
    <t>1 CM bone, 5 percussed</t>
  </si>
  <si>
    <t>Majuanguo I, China</t>
  </si>
  <si>
    <t>'Ubeidiya, Israel</t>
  </si>
  <si>
    <t>1.5-1.2</t>
  </si>
  <si>
    <t>Multiple cranial fragments and teeth, one vertebra</t>
  </si>
  <si>
    <t>Mode 2</t>
  </si>
  <si>
    <t>16 CM bones</t>
  </si>
  <si>
    <t>Modjokerto, Indonesia</t>
  </si>
  <si>
    <t>Fission track, MS</t>
  </si>
  <si>
    <t>Sangiran, Indonesia</t>
  </si>
  <si>
    <t>&lt;1.45-0.79</t>
  </si>
  <si>
    <t>Fission track, U-Pb</t>
  </si>
  <si>
    <t>2 CM bones</t>
  </si>
  <si>
    <t>Korolevo, Ukraine</t>
  </si>
  <si>
    <t>Barranco León, Spain</t>
  </si>
  <si>
    <t>ESR, MS, BS</t>
  </si>
  <si>
    <t>One tooth</t>
  </si>
  <si>
    <t>32 CM bones; additional evidence of intentional fracture</t>
  </si>
  <si>
    <t>Xiaochangliang, China</t>
  </si>
  <si>
    <t>Dachangliang/Xiantai, China</t>
  </si>
  <si>
    <t>Majuanguo, Banshan, China</t>
  </si>
  <si>
    <t>Thomas Quarry, Morocco</t>
  </si>
  <si>
    <t>Bois-de-Riquet, France</t>
  </si>
  <si>
    <t>1.3-1.2</t>
  </si>
  <si>
    <t>Kocabaş, Turkey</t>
  </si>
  <si>
    <t>1.3-1.1</t>
  </si>
  <si>
    <t>Isampur, India</t>
  </si>
  <si>
    <t>ESR</t>
  </si>
  <si>
    <t>Gediz Bridge, Turkey</t>
  </si>
  <si>
    <t>1.24-1.17</t>
  </si>
  <si>
    <t>Vallonnet, France</t>
  </si>
  <si>
    <t>1.2-1.1</t>
  </si>
  <si>
    <t>U-Pb</t>
  </si>
  <si>
    <t>“anthropic marks” on 12 bones</t>
  </si>
  <si>
    <t>Sima del Elefante, Spain</t>
  </si>
  <si>
    <t>One mandible and maxilla</t>
  </si>
  <si>
    <t>5% of specimens with CMs or breakage</t>
  </si>
  <si>
    <t>Fuente Nueva-3, Spain</t>
  </si>
  <si>
    <t>Pont-de-Lavaud, France</t>
  </si>
  <si>
    <t>Donggutuo, China</t>
  </si>
  <si>
    <t>Cenjiawan, China</t>
  </si>
  <si>
    <r>
      <rPr>
        <i/>
        <sz val="11"/>
        <color theme="1"/>
        <rFont val="Aptos Narrow"/>
        <family val="2"/>
        <scheme val="minor"/>
      </rPr>
      <t xml:space="preserve">Equus </t>
    </r>
    <r>
      <rPr>
        <sz val="11"/>
        <color theme="1"/>
        <rFont val="Aptos Narrow"/>
        <family val="2"/>
        <scheme val="minor"/>
      </rPr>
      <t>sp.</t>
    </r>
  </si>
  <si>
    <r>
      <rPr>
        <i/>
        <sz val="11"/>
        <color theme="1"/>
        <rFont val="Aptos Narrow"/>
        <family val="2"/>
        <scheme val="minor"/>
      </rPr>
      <t xml:space="preserve">Eucladoceros </t>
    </r>
    <r>
      <rPr>
        <sz val="11"/>
        <color theme="1"/>
        <rFont val="Aptos Narrow"/>
        <family val="2"/>
        <scheme val="minor"/>
      </rPr>
      <t>sp.</t>
    </r>
  </si>
  <si>
    <r>
      <rPr>
        <i/>
        <sz val="11"/>
        <color theme="1"/>
        <rFont val="Aptos Narrow"/>
        <family val="2"/>
        <scheme val="minor"/>
      </rPr>
      <t>Stephanorhinus</t>
    </r>
    <r>
      <rPr>
        <sz val="11"/>
        <color theme="1"/>
        <rFont val="Aptos Narrow"/>
        <family val="2"/>
        <scheme val="minor"/>
      </rPr>
      <t xml:space="preserve"> sp.</t>
    </r>
  </si>
  <si>
    <r>
      <t xml:space="preserve">Supplementary Data 3. </t>
    </r>
    <r>
      <rPr>
        <sz val="11"/>
        <color theme="1"/>
        <rFont val="Aptos Narrow"/>
        <family val="2"/>
        <scheme val="minor"/>
      </rPr>
      <t>Results of the stable oxygen (δ</t>
    </r>
    <r>
      <rPr>
        <vertAlign val="superscript"/>
        <sz val="11"/>
        <color theme="1"/>
        <rFont val="Aptos Narrow"/>
        <family val="2"/>
        <scheme val="minor"/>
      </rPr>
      <t>18</t>
    </r>
    <r>
      <rPr>
        <sz val="11"/>
        <color theme="1"/>
        <rFont val="Aptos Narrow"/>
        <family val="2"/>
        <scheme val="minor"/>
      </rPr>
      <t>O VPDB) and carbon (δ</t>
    </r>
    <r>
      <rPr>
        <vertAlign val="superscript"/>
        <sz val="11"/>
        <color theme="1"/>
        <rFont val="Aptos Narrow"/>
        <family val="2"/>
        <scheme val="minor"/>
      </rPr>
      <t>13</t>
    </r>
    <r>
      <rPr>
        <sz val="11"/>
        <color theme="1"/>
        <rFont val="Aptos Narrow"/>
        <family val="2"/>
        <scheme val="minor"/>
      </rPr>
      <t xml:space="preserve">C VPDB) analyses for a single horse toothrow (VGr.0974). Tooth position: M1= first molar, M2= second molar, P2= second premolar, P3= third premolar, P4= fourth premolar, M3= third molar). ERJ = distance from enamel root junction in millimeters (mm). </t>
    </r>
  </si>
  <si>
    <r>
      <t>δ</t>
    </r>
    <r>
      <rPr>
        <b/>
        <vertAlign val="superscript"/>
        <sz val="11"/>
        <color rgb="FF000000"/>
        <rFont val="Aptos Narrow"/>
        <family val="2"/>
        <scheme val="minor"/>
      </rPr>
      <t>18</t>
    </r>
    <r>
      <rPr>
        <b/>
        <sz val="11"/>
        <color rgb="FF000000"/>
        <rFont val="Aptos Narrow"/>
        <family val="2"/>
        <scheme val="minor"/>
      </rPr>
      <t>O VPDB</t>
    </r>
  </si>
  <si>
    <r>
      <t>δ</t>
    </r>
    <r>
      <rPr>
        <b/>
        <vertAlign val="superscript"/>
        <sz val="11"/>
        <color rgb="FF000000"/>
        <rFont val="Aptos Narrow"/>
        <family val="2"/>
        <scheme val="minor"/>
      </rPr>
      <t>13</t>
    </r>
    <r>
      <rPr>
        <b/>
        <sz val="11"/>
        <color rgb="FF000000"/>
        <rFont val="Aptos Narrow"/>
        <family val="2"/>
        <scheme val="minor"/>
      </rPr>
      <t>C VPDB</t>
    </r>
  </si>
  <si>
    <r>
      <t>Dating Method</t>
    </r>
    <r>
      <rPr>
        <b/>
        <vertAlign val="superscript"/>
        <sz val="11"/>
        <color rgb="FF000000"/>
        <rFont val="Aptos Narrow"/>
        <family val="2"/>
        <scheme val="minor"/>
      </rPr>
      <t>a</t>
    </r>
  </si>
  <si>
    <r>
      <t>40</t>
    </r>
    <r>
      <rPr>
        <sz val="11"/>
        <color rgb="FF000000"/>
        <rFont val="Aptos Narrow"/>
        <family val="2"/>
        <scheme val="minor"/>
      </rPr>
      <t>Ar/</t>
    </r>
    <r>
      <rPr>
        <vertAlign val="superscript"/>
        <sz val="11"/>
        <color rgb="FF000000"/>
        <rFont val="Aptos Narrow"/>
        <family val="2"/>
        <scheme val="minor"/>
      </rPr>
      <t>39</t>
    </r>
    <r>
      <rPr>
        <sz val="11"/>
        <color rgb="FF000000"/>
        <rFont val="Aptos Narrow"/>
        <family val="2"/>
        <scheme val="minor"/>
      </rPr>
      <t>Ar, U-Pb</t>
    </r>
  </si>
  <si>
    <r>
      <t>26</t>
    </r>
    <r>
      <rPr>
        <sz val="11"/>
        <color rgb="FF000000"/>
        <rFont val="Aptos Narrow"/>
        <family val="2"/>
        <scheme val="minor"/>
      </rPr>
      <t>Al/</t>
    </r>
    <r>
      <rPr>
        <vertAlign val="superscript"/>
        <sz val="11"/>
        <color rgb="FF000000"/>
        <rFont val="Aptos Narrow"/>
        <family val="2"/>
        <scheme val="minor"/>
      </rPr>
      <t>10</t>
    </r>
    <r>
      <rPr>
        <sz val="11"/>
        <color rgb="FF000000"/>
        <rFont val="Aptos Narrow"/>
        <family val="2"/>
        <scheme val="minor"/>
      </rPr>
      <t>Be, BS</t>
    </r>
  </si>
  <si>
    <r>
      <t>40</t>
    </r>
    <r>
      <rPr>
        <sz val="11"/>
        <color rgb="FF000000"/>
        <rFont val="Aptos Narrow"/>
        <family val="2"/>
        <scheme val="minor"/>
      </rPr>
      <t>Ar/</t>
    </r>
    <r>
      <rPr>
        <vertAlign val="superscript"/>
        <sz val="11"/>
        <color rgb="FF000000"/>
        <rFont val="Aptos Narrow"/>
        <family val="2"/>
        <scheme val="minor"/>
      </rPr>
      <t>39</t>
    </r>
    <r>
      <rPr>
        <sz val="11"/>
        <color rgb="FF000000"/>
        <rFont val="Aptos Narrow"/>
        <family val="2"/>
        <scheme val="minor"/>
      </rPr>
      <t>Ar</t>
    </r>
  </si>
  <si>
    <r>
      <t>26</t>
    </r>
    <r>
      <rPr>
        <sz val="11"/>
        <color rgb="FF000000"/>
        <rFont val="Aptos Narrow"/>
        <family val="2"/>
        <scheme val="minor"/>
      </rPr>
      <t>Al/</t>
    </r>
    <r>
      <rPr>
        <vertAlign val="superscript"/>
        <sz val="11"/>
        <color rgb="FF000000"/>
        <rFont val="Aptos Narrow"/>
        <family val="2"/>
        <scheme val="minor"/>
      </rPr>
      <t>10</t>
    </r>
    <r>
      <rPr>
        <sz val="11"/>
        <color rgb="FF000000"/>
        <rFont val="Aptos Narrow"/>
        <family val="2"/>
        <scheme val="minor"/>
      </rPr>
      <t>Be</t>
    </r>
  </si>
  <si>
    <r>
      <t>40</t>
    </r>
    <r>
      <rPr>
        <sz val="11"/>
        <color rgb="FF000000"/>
        <rFont val="Aptos Narrow"/>
        <family val="2"/>
        <scheme val="minor"/>
      </rPr>
      <t>Ar/</t>
    </r>
    <r>
      <rPr>
        <vertAlign val="superscript"/>
        <sz val="11"/>
        <color rgb="FF000000"/>
        <rFont val="Aptos Narrow"/>
        <family val="2"/>
        <scheme val="minor"/>
      </rPr>
      <t>39</t>
    </r>
    <r>
      <rPr>
        <sz val="11"/>
        <color rgb="FF000000"/>
        <rFont val="Aptos Narrow"/>
        <family val="2"/>
        <scheme val="minor"/>
      </rPr>
      <t>Ar, BS</t>
    </r>
  </si>
  <si>
    <r>
      <t>26</t>
    </r>
    <r>
      <rPr>
        <sz val="11"/>
        <color rgb="FF000000"/>
        <rFont val="Aptos Narrow"/>
        <family val="2"/>
        <scheme val="minor"/>
      </rPr>
      <t>Al/</t>
    </r>
    <r>
      <rPr>
        <vertAlign val="superscript"/>
        <sz val="11"/>
        <color rgb="FF000000"/>
        <rFont val="Aptos Narrow"/>
        <family val="2"/>
        <scheme val="minor"/>
      </rPr>
      <t>10</t>
    </r>
    <r>
      <rPr>
        <sz val="11"/>
        <color rgb="FF000000"/>
        <rFont val="Aptos Narrow"/>
        <family val="2"/>
        <scheme val="minor"/>
      </rPr>
      <t>Be, MS</t>
    </r>
  </si>
  <si>
    <r>
      <t>26</t>
    </r>
    <r>
      <rPr>
        <sz val="11"/>
        <color rgb="FF000000"/>
        <rFont val="Aptos Narrow"/>
        <family val="2"/>
        <scheme val="minor"/>
      </rPr>
      <t>Al/</t>
    </r>
    <r>
      <rPr>
        <vertAlign val="superscript"/>
        <sz val="11"/>
        <color rgb="FF000000"/>
        <rFont val="Aptos Narrow"/>
        <family val="2"/>
        <scheme val="minor"/>
      </rPr>
      <t>10</t>
    </r>
    <r>
      <rPr>
        <sz val="11"/>
        <color rgb="FF000000"/>
        <rFont val="Aptos Narrow"/>
        <family val="2"/>
        <scheme val="minor"/>
      </rPr>
      <t>Be, MS, BS</t>
    </r>
  </si>
  <si>
    <r>
      <t>Supplementary Data 1.</t>
    </r>
    <r>
      <rPr>
        <sz val="11"/>
        <color theme="1"/>
        <rFont val="Aptos Display"/>
        <family val="2"/>
        <scheme val="major"/>
      </rPr>
      <t xml:space="preserve"> Current specimen and taxon counts (following our research team’s prior publications; Croitor et al., 2024; Terhune et al., 2020, 2021; Werdelin et al., 2023) for the three most fossiliferous (NISP &gt; 100) sites from the Olteţ River Valley. </t>
    </r>
    <r>
      <rPr>
        <sz val="11"/>
        <color rgb="FF000000"/>
        <rFont val="Aptos Display"/>
        <family val="2"/>
        <scheme val="major"/>
      </rPr>
      <t xml:space="preserve">VGr= Grăunceanu; LP= La Pietriş; FM= Fȃntȃna lui Mitilan. </t>
    </r>
  </si>
  <si>
    <t>Croitor, R. et al. Early pleistocene ruminants (Artiodactyla, Mammalia) from the Dacian Basin (South Romania) before and after the event: implications for hominin dispersals in Western Eurasia. Hist Biol, 485-533 (2024). https://doi.org/10.1080/08912963.2023.2167602</t>
  </si>
  <si>
    <t>Terhune, C. E. et al. Early Pleistocene fauna of the Olteţ River Valley of Romania: Biochronological and biogeographic implications. Quatern Int 553, 14-33 (2020). https://doi.org/10.1016/j.quaint.2020.06.020</t>
  </si>
  <si>
    <t>Terhune, C. E., Gaudin, T., Curran, S. &amp; Petculescu, A. The youngest pangolin (Mammalia, Pholidota) from Europe. J Vertebr Paleontol 41, e1990075 (2021). https://doi.org/10.1080/02724634.2021.1990075</t>
  </si>
  <si>
    <t>Werdelin, L. et al. Carnivora from the Early Pleistocene of Grăunceanu (Olteţ River Valley, Dacian Basin, Romania). Riv Ital Paleontol S 129, 457-476 (2023). https://doi.org/10.54103/2039-4942/20015</t>
  </si>
  <si>
    <t>Domínguez-Rodrigo, M., de Juana, S., Galán, A. B. &amp; Rodríguez, M. A new protocol to differentiate trampling marks from butchery cut marks. J Archaeol Sci 36, 2643-2654 (2009). https://doi.org/10.1016/j.jas.2009.07.017</t>
  </si>
  <si>
    <t>Pante, M. C. et al. A new high-resolution 3-D quantitative method for identifying bone surface modifications with implications for the Early Stone Age archaeological record. J Hum Evol 102, 1-11 (2017). https://doi.org/10.1016/j.jhevol.2016.10.002</t>
  </si>
  <si>
    <t>1,2</t>
  </si>
  <si>
    <t>10,11</t>
  </si>
  <si>
    <t>18-20</t>
  </si>
  <si>
    <t>4,21</t>
  </si>
  <si>
    <t>22-24</t>
  </si>
  <si>
    <t>26-29</t>
  </si>
  <si>
    <t>30-32</t>
  </si>
  <si>
    <t>34,35</t>
  </si>
  <si>
    <t>34,36</t>
  </si>
  <si>
    <t>4,37</t>
  </si>
  <si>
    <t>13,38-40</t>
  </si>
  <si>
    <t>41,42</t>
  </si>
  <si>
    <t>43,44</t>
  </si>
  <si>
    <r>
      <t>but see</t>
    </r>
    <r>
      <rPr>
        <vertAlign val="superscript"/>
        <sz val="10"/>
        <color rgb="FF000000"/>
        <rFont val="Times New Roman"/>
        <family val="1"/>
      </rPr>
      <t>45</t>
    </r>
  </si>
  <si>
    <t>46-48</t>
  </si>
  <si>
    <t>49,50</t>
  </si>
  <si>
    <t>51-53</t>
  </si>
  <si>
    <t>55,56</t>
  </si>
  <si>
    <t>58,59</t>
  </si>
  <si>
    <t>40,60,61</t>
  </si>
  <si>
    <t>38,40,62,63</t>
  </si>
  <si>
    <t>65,66</t>
  </si>
  <si>
    <t>67,68</t>
  </si>
  <si>
    <t>23,69</t>
  </si>
  <si>
    <t>71,72</t>
  </si>
  <si>
    <t>73-78</t>
  </si>
  <si>
    <t>59,79,80</t>
  </si>
  <si>
    <t>81,82</t>
  </si>
  <si>
    <t>4,40,83</t>
  </si>
  <si>
    <t>12-14</t>
  </si>
  <si>
    <t>3-6</t>
  </si>
  <si>
    <t>Cauche, D. et al. Pre-Quaternary hominin settlements in Asia: Archaeology, bio-lithostratigraphy and magnetostratigraphy evidences at Masol, Siwaliks, Northwestern India. Anthropologie 125, 102846 (2021). https://doi.org/10.1016/j.anthro.2021.102846</t>
  </si>
  <si>
    <t>Malassé, A. D. et al. Intentional cut marks on bovid from the Quranwala zone, 2.6 Ma, Siwalik Frontal Range, northwestern India. Cr Palevol 15, 317-339 (2016). https://doi.org/10.1016/j.crpv.2015.09.019</t>
  </si>
  <si>
    <t>Sun, L. et al. Reassessing the age of the Early Pleistocene Longgupo fauna, southern China: An updated magnetostratigraphic perspective. J Quaternary Sci 38, 333-346 (2023). https://doi.org/10.1002/jqs.3483</t>
  </si>
  <si>
    <t>Hou, Y. M. &amp; Zhao, L. X. An archeological view for the presence of early humans in China. Quatern Int 223, 10-19 (2010). https://doi.org/10.1016/j.quaint.2009.09.025</t>
  </si>
  <si>
    <t>Han, F. et al. The earliest evidence of hominid settlement in China: Combined electron spin resonance and uranium series (ESR/U-series) dating of mammalian fossil teeth from Longgupo cave. Quatern Int 434, 75-83 (2017). https://doi.org/10.1016/j.quaint.2015.02.025</t>
  </si>
  <si>
    <t>Wei, G. B. et al. Paleolithic culture of Longgupo and its creators. Quatern Int 354, 154-161 (2014). https://doi.org/10.1016/j.quaint.2014.04.003</t>
  </si>
  <si>
    <t>Scardia, G. et al. Chronologic constraints on hominin dispersal outside Africa since 2.48 Ma from the Zarqa Valley, Jordan. Quaternary Sci Rev 219, 1-19 (2019). https://doi.org/10.1016/j.quascirev.2019.06.007</t>
  </si>
  <si>
    <t>Ronen, A. The oldest human groups in the Levant. Cr Palevol 5, 343-351 (2006). https://doi.org/10.1016/j.crpv.2005.11.005</t>
  </si>
  <si>
    <t>Shen, G. J. et al. Isochron 26Al/10Be burial dating of Xihoudu: Evidence for the earliest human settlement in northern China. Anthropologie 124, 102790 (2020). https://doi.org/10.1016/j.anthro.2020.102790</t>
  </si>
  <si>
    <t>Sahnouni, M. et al. 1.9-million- and 2.4-million-year-old artifacts and stone tool-cutmarked bones from Ain Boucherit, Algeria. Science 362, 1297-1301 (2018). https://doi.org/10.1126/science.aau0008</t>
  </si>
  <si>
    <t>Cáceres, I. et al. Assessing the subsistence strategies of the earliest North African inhabitants: evidence from the Early Pleistocene site of Ain Boucherit (Algeria). Archaeol Anthrop Sci 15 (2023). https://doi.org/10.1007/s12520-023-01783-8</t>
  </si>
  <si>
    <t>Jin, C.-Z. et al. A Preliminary Study on the Early Pleistocene Deposits and the Mammalian Fauna from the Renzi Cave, Fanchang, Anhui, China. Acta Anthropologica Sinica 19, 235-245 (2000).</t>
  </si>
  <si>
    <t>Potts, R. &amp; Teague, R. in Out of Africa I: The First Hominin Colonization of Eurasia  Vertebrate Paleobiology and Paleoanthropology (eds J. Fleagle et al.)  67-85 (Springer, 2010).</t>
  </si>
  <si>
    <t>Zhang, S. et al. On the artifacts unearthed from the Renzidong paleolithic site in 1998. Acta Anthropologica Sinica 19, 169-255 (2000).</t>
  </si>
  <si>
    <t>Zhu, Z. Y. et al. Hominin occupation of the Chinese Loess Plateau since about 2.1 million years ago. Nature 559, 608-612 (2018). https://doi.org/10.1038/s41586-018-0299-4</t>
  </si>
  <si>
    <t>Sablin, M. V. &amp; Girya, E. Y. The earliest evidence of human occupation in Southeastern Europe: a processed camel bone fragment from the Lower Don. Archaeology, Ethnology and Anthropology of Eurasia 38, 7-13 (2010).</t>
  </si>
  <si>
    <t>Shchelinsky, V. E. et al. The Early Pleistocene site of Kermek in western Ciscaucasia (southern Russia): Stratigraphy, biotic record and lithic industry (preliminary results). Quatern Int 393, 51-69 (2016). https://doi.org/10.1016/j.quaint.2015.10.032</t>
  </si>
  <si>
    <t>Sablin, M. V. &amp; Iltsevich, K. Muhkai 2 fauna. Anthropologie 125 (2021). https://doi.org/10.1016/j.anthro.2021.102840</t>
  </si>
  <si>
    <t>Amirkhanov, H. A. et al. Early Humans at the eastern gate of Europe: The discovery and investigation of Oldowan sites in northern Caucasus. Cr Palevol 13, 717-725 (2014). https://doi.org/10.1016/j.crpv.2014.06.004</t>
  </si>
  <si>
    <t>Amirkhanov, H. A., Ozherelyev, D. V., Sablin, M. V. &amp; Agadzhanyan, A. K. Faunal remains from the Oldowan site of Muhkai II in the North Caucasus: Potential for dating and palaeolandscape reconstruction. Quatern Int 395, 233-241 (2016). https://doi.org/10.1016/j.quaint.2014.12.061</t>
  </si>
  <si>
    <t>Li, H., Li, C. R. &amp; Kuman, K. Longgudong, an Early Pleistocene site in Jianshi, South China, with stratigraphic association of human teeth and lithics. Sci China Earth Sci 60, 452-462 (2017). https://doi.org/10.1007/s11430-016-0181-1</t>
  </si>
  <si>
    <t>Hurcombe, L. &amp; Dennell, R.     (British Archaeological Reports International Series 1265, 2004).</t>
  </si>
  <si>
    <t>Chauhan, P. R. The Lower Paleolithic of the Indian Subcontinent. Evol Anthropol 18, 62-78 (2009). https://doi.org/10.1002/evan.20199</t>
  </si>
  <si>
    <t>Dennell, R. W. The taphonomic record of Upper Siwalik (Pinjor stage) landscapes in the Pabbi Hills, northern Pakistan, with consideration regarding the preservation of hominin remains. Quatern Int 192, 62-77 (2008). https://doi.org/10.1016/j.quaint.2007.06.024</t>
  </si>
  <si>
    <t>Dennell, R. W., Rendell, H. M. &amp; Hailwood, E. Late Pliocene Artifacts from Northern Pakistan. Curr Anthropol 29, 495-498 (1988). https://doi.org/https://doi.org/10.1086/203666</t>
  </si>
  <si>
    <t>Ferring, R. et al. Earliest human occupations at Dmanisi (Georgian Caucasus) dated to 1.85-1.78 Ma. P Natl Acad Sci USA 108, 10432-10436 (2011). https://doi.org/10.1073/pnas.1106638108</t>
  </si>
  <si>
    <t>Tushabramishvili, N. Lower Paleolithic of Georgia. Anthropologie 124, 102761 (2020). https://doi.org/10.1016/j.anthro.2020.102761</t>
  </si>
  <si>
    <t>Tappen, M., Bukhsianidze, M., Ferring, R., Coil, R. &amp; Lordkipanidze, D. Life and death at Dmanisi, Georgia: Taphonomic signals from the fossil mammals. J Hum Evol 171, 103249 (2022). https://doi.org/10.1016/j.jhevol.2022.103249</t>
  </si>
  <si>
    <t>Ferring, R. et al. Early Pleistocene stratigraphy, sedimentary environments, and formation contexts at Dmanisi in the Georgian Caucasus. J Hum Evol 172 (2022). https://doi.org/10.1016/j.jhevol.2022.103254</t>
  </si>
  <si>
    <t>Vislobokova, I. A. &amp; Agadjanian, A. K. On the history of Early-Middle Pleistocene mammal faunas of the Central Balkans. Paleontol J+ 50, 187-201 (2016). https://doi.org/10.1134/S0031030116020106</t>
  </si>
  <si>
    <t>Vislobokova, I. A., Agadzhanyan, A. K. &amp; Lopatin, A. V. The case of Trlica TRL11-10 (Montenegro): Implications for possible early hominin dispersals into the Balkans in the middle of the Early Pleistocene. Quatern Int 554, 15-35 (2020). https://doi.org/10.1016/j.quaint.2020.06.025</t>
  </si>
  <si>
    <t>Agadzhanyan, A. K., Vislobokova, I. A., Shunkov, M. V. &amp; Ulyanov, V. A. Pleistocene mammal fauna from the Trlica locality, Montenegro. Fossil Imprint 73, 93-114 (2017).</t>
  </si>
  <si>
    <t>Le Tensorer, J. M. et al. The Oldowan site Ain al Fil (El Kowm, Syria) and the first humans of the Syrian Desert. L'Anthropologie 119, 581-594 (2015). https://doi.org/10.1016/j.anthro.2015.10.009</t>
  </si>
  <si>
    <t>Parés, J. M. et al. Early human settlements in Northern Africa: paleomagnetic evidence from the Ain Hanech Formation (northeastern Algeria). Quaternary Sci Rev 99, 203-209 (2014). https://doi.org/10.1016/j.quascirev.2014.06.020</t>
  </si>
  <si>
    <t>Duval, M. et al. On the age of Ain Hanech Oldowan locality (Algeria): First numerical dating results. J Hum Evol 180 (2023). https://doi.org/10.1016/j.jhevol.2023.103371</t>
  </si>
  <si>
    <t>Sahnouni, M. et al. The first evidence of cut marks and usewear traces from the Plio-Pleistocene locality of El-Kherba (Ain Hanech), Algeria: implications for early hominin subsistence activities circa 1.8 Ma. J Hum Evol 64, 137-150 (2013). https://doi.org/10.1016/j.jhevol.2012.10.007</t>
  </si>
  <si>
    <t>Luo, L. et al. The first radiometric age by isochron 26Al/10Be burial dating for the Early Pleistocene Yuanmou hominin site, southern China. Quat Geochronol 55, 101022 (2020). https://doi.org/10.1016/j.quageo.2019.101022</t>
  </si>
  <si>
    <t>Liu, Y., Hu, Y. &amp; Wei, Q. Early to Late Pleistocene human settlements and the evolution of lithic technology in the Nihewan Basin, North China: A macroscopic perspective. Quatern Int 295, 204-214 (2013). https://doi.org/10.1016/j.quaint.2012.01.015</t>
  </si>
  <si>
    <t>Zhu, R. X. et al. New evidence on the earliest human presence at high northern latitudes in northeast Asia. Nature 431, 559-562 (2004). https://doi.org/10.1038/nature02829</t>
  </si>
  <si>
    <t>Shen, C., Gao, X. &amp; Wei, Q. in Asian Paleoanthropology: From Africa to China and Beyond   (eds Christopher J. Norton &amp; David R. Braun)  169-180 (Springer Netherlands, 2011).</t>
  </si>
  <si>
    <t>Zhu, Z. Y. et al. New dating of the cranium from Lantian (Gongwangling), China. J Hum Evol 78, 144-157 (2015). https://doi.org/10.1016/j.jhevol.2014.10.001</t>
  </si>
  <si>
    <t>Li, Y. et al. Mammalian evolution in Asia linked to climate changes. Late cenozoic climate change in Asia: Loess, monsoon and monsoon-arid environment evolution, 435-490 (2014).</t>
  </si>
  <si>
    <t>Arzarello, M., Pavia, G., Peretto, C., Petronio, C. &amp; Sardella, R. Evidence of an Early Pleistocene hominin presence at Pirro Nord (Apricena, Foggia, southern Italy): P13 site. Quatern Int 267, 56-61 (2012). https://doi.org/10.1016/j.quaint.2011.01.042</t>
  </si>
  <si>
    <t>Cheheb, R. C. et al. Human behavior and Homo-mammal interactions at the first European peopling: new evidence from the Pirro Nord site (Apricena, Southern Italy). Sci Nat-Heidelberg 106, 16 (2019). https://doi.org/10.1007/s00114-019-1610-4</t>
  </si>
  <si>
    <t>Duval, M. et al. Re-examining the earliest evidence of human presence in western Europe: New dating results from Pirro Nord (Italy). Quat Geochronol 82, 101519 (2024). https://doi.org/10.1016/j.quageo.2024.101519</t>
  </si>
  <si>
    <t>Shchelinsky, V. E. et al. Early Palaeolithic sites on the Taman Peninsula (Southern Azov Sea region, Russia): Bogatyri/Sinyaya Balka and Rodniki. Quatern Int 223, 28-35 (2010). https://doi.org/10.1016/j.quaint.2009.08.017</t>
  </si>
  <si>
    <t>Kulakov, S. A., Girya, E. Y. &amp; Titov, V. V. Fossil Bone Implements in the Industry of the Early Paleolithic Site Bogatyri/Sinyaya Balka (Taman Peninsula). Archaeol Ethnol Anth 50, 3-13 (2022). https://doi.org/10.17746/1563-0110.2022.50.1.003-013</t>
  </si>
  <si>
    <t>Doronichev, V. B. The Lower Paleolithic of Easter Europe and the Caucasus: A Reappraisal of the Data and New Approaches. PaleoAnthropology 2010, 162-195 (2008).</t>
  </si>
  <si>
    <t>Zaidner, Y., Yeshurun, R. &amp; Mallol, C. Early Pleistocene Hominins Outside of Africa: Recent Excavations at Bizat Ruhama, Israel. PaleoAnthropology 2010, 162-195 (2010).</t>
  </si>
  <si>
    <t>Yeshurun, R., Zaidner, Y., Eisenmann, V., Martinez-Navarro, B. &amp; Bar-Oz, G. Lower Paleolithic hominin ecology at the fringe of the desert: Faunal remains from Bizat Ruhama and Nahal Hesi, Northern Negev, Israel. J Hum Evol 60, 492-507 (2011). https://doi.org/10.1016/j.jhevol.2010.01.008</t>
  </si>
  <si>
    <t>Gaudzinski, S. Subsistence patterns of Early Pleistocene hominids in the Levant-taphonomic evidence from the 'Ubeidiya Formation (Israel). J Archaeol Sci 31, 65-75 (2004). https://doi.org/10.1016/S0305-4403(03)00100-6</t>
  </si>
  <si>
    <t>Barash, A. et al. The earliest Pleistocene record of a large-bodied hominin from the Levant supports two out-of-Africa dispersal events. Sci Rep-Uk 12, 1721 (2022). https://doi.org/10.1038/s41598-022-05712-y</t>
  </si>
  <si>
    <t>Martínez-Navarro, B. in Out of Africa I: The First Hominin Colonization of Eurasia   (eds John G. Fleagle et al.)  207-224 (Springer Netherlands, 2010).</t>
  </si>
  <si>
    <t>Morwood, M. J., O'Sullivan, P., Susanto, E. E. &amp; Aziz, F. Revised age for Mojokerto 1, an early Homo erectus cranium from East Java, Indonesia. Australian Archaeology 57, 1-4 (2003).</t>
  </si>
  <si>
    <t>Choi, K. &amp; Driwantoro, D. Shell tool use by early members of Homo erectus in Sangiran, central Java, Indonesia: cut mark evidence. J Archaeol Sci 34, 48-58 (2007). https://doi.org/10.1016/j.jas.2006.03.013</t>
  </si>
  <si>
    <t>Matsu'ura, S. et al. Age control of the first appearance datum for Javanese Homo erectus in the Sangiran area. Science 367, 210-214 (2020). https://doi.org/10.1126/science.aau8556</t>
  </si>
  <si>
    <t>Garba, R. et al. East-to-west human dispersal into Europe 1.4 million years ago. Nature, 1-6 (2024). https://doi.org/10.1038/s41586-024-07151-3</t>
  </si>
  <si>
    <t>Toro-Moyano, I. et al. The oldest human fossil in Europe, from Orce (Spain). J Hum Evol 65, 1-9 (2013). https://doi.org/10.1016/j.jhevol.2013.01.012</t>
  </si>
  <si>
    <t>Yravedra, J. et al. Use of meat resources in the Early Pleistocene assemblages from Fuente Nueva 3 (Orce, Granada, Spain). Archaeol Anthrop Sci 13, 213 (2021). https://doi.org/10.1007/s12520-021-01461-7</t>
  </si>
  <si>
    <t>Zhu, R. X. et al. Earliest presence of humans in northeast Asia. Nature 413, 413-417 (2001). https://doi.org/https://doi.org/10.1038/35096551</t>
  </si>
  <si>
    <t>Yang, S. X. et al. The Lithic Assemblages of Xiaochangliang, Nihewan Basin: Implications for Early Pleistocene Hominin Behaviour in North China. Plos One 11 (2016). https://doi.org/https://doi.org/10.1371/journal.pone.0155793</t>
  </si>
  <si>
    <t>Pei, S.-W. The paleolithic site at Dachangliang in Nihewan Basin, North China. Acta Anthropologica Sinica 21, 116-125 (2002).</t>
  </si>
  <si>
    <t>Ao, H. et al. Astronomical dating of the Xiantai, Donggutuo and Maliang Paleolithic sites in the Nihewan Basin (North China) and implications for early human evolution in East Asia. Palaeogeogr Palaeocl 297, 129-137 (2010). https://doi.org/10.1016/j.palaeo.2010.07.022</t>
  </si>
  <si>
    <t>Gallotti, R. et al. First high resolution chronostratigraphy for the early North African Acheulean at Casablanca (Morocco). Sci Rep-Uk 11, 15340 (2021). https://doi.org/10.1038/s41598-021-94695-3</t>
  </si>
  <si>
    <t>Bourguignon, L. et al. The stone tools from stratigraphical unit 4 of the Bois-de-Riquet site (Lezignan-la-Cebe, Herault, France): A new milestone in the diversity of the European Acheulian. Quatern Int 411, 160-181 (2016). https://doi.org/10.1016/j.quaint.2016.01.065</t>
  </si>
  <si>
    <t>Crochet, J. Y. et al. A new vertebrate fauna associated with lithic artefacts from the Early Pleistocene of the Herault Valley (southern France) dated around 1.57 Ma. Cr Palevol 8, 725-736 (2009). https://doi.org/10.1016/j.crpv.2009.06.004</t>
  </si>
  <si>
    <t>Lebatard, A. E. et al. Dating the Homo erectus bearing travertine from Kocabas (Denizli, Turkey) at at least 1.1 Ma. Earth Planet Sc Lett 390, 8-18 (2014). https://doi.org/10.1016/j.epsl.2013.12.031</t>
  </si>
  <si>
    <t>Erten, H., Sen, S. &amp; Özkul, M. Pleistocene mammals from the deposits of the Denizli basin (SW Turkey). Annales de Paléontologie 91, 267-278 (2005).</t>
  </si>
  <si>
    <t>Paddayya, K. et al. Recent findings on the Acheulian of the Hunsgi and Baichbal valleys, Karnataka, with special reference to the Isampur excavation and its dating. Curr Sci India 83, 641-647 (2002).</t>
  </si>
  <si>
    <t>Maddy, D. et al. The earliest securely-dated hominin artefact in Anatolia? Quaternary Sci Rev 109, 68-75 (2015). https://doi.org/10.1016/j.quascirev.2014.11.021</t>
  </si>
  <si>
    <t>Echassoux, A. Taphonomy, palaeoecology and zooarchaeology of the lower Pleistocene mammals of Vallonnet cave (Roquebrune-Cap-Martin, Alpes-Maritimes, France). Anthropologie 108, 11-53 (2004). https://doi.org/10.1016/j.anthro.2004.01.006</t>
  </si>
  <si>
    <t>Michel, V. et al. New dating evidence of the early presence of hominins in Southern Europe. Sci Rep-Uk 7, 10074 (2017). https://doi.org/10.1038/s41598-017-10178-4</t>
  </si>
  <si>
    <t>Carbonell, E. et al. The first hominin of Europe. Nature 452, 465-467 (2008). https://doi.org/10.1038/nature06815</t>
  </si>
  <si>
    <t>Huguet, R. et al. Level TE9c of Sima del Elefante (Sierra de Atapuerca, Spain): A comprehensive approach. Quatern Int 433, 278-295 (2017). https://doi.org/10.1016/j.quaint.2015.11.030</t>
  </si>
  <si>
    <t>Marqueta, M., Huguet, R. &amp; Núñez-Lahuerta, C. Accumulation agents and bird assemblages: The case of the TE9d level at Sima del Elefante (Sierra de Atapuerca, Spain). Int J Osteoarchaeol, 652-667 (2022). https://doi.org/10.1002/oa.3185</t>
  </si>
  <si>
    <t>Bennàsar, M., Cáceres, I. &amp; Cuenca-Bescós, G. Paleoecological and microenvironmental aspects of the first European hominids inferred from the taphonomy of small mammals (Sima del Elefante, Sierra de Atapuerca, Spain). Cr Palevol 15, 635-646 (2016). https://doi.org/10.1016/j.crpv.2015.07.006</t>
  </si>
  <si>
    <t>Blasco, R. et al. Earliest evidence for human consumption of tortoises in the European Early Pleistocene from Sima del Elefante, Sierra de Atapuerca, Spain. J Hum Evol 61, 503-509 (2011). https://doi.org/10.1016/j.jhevol.2011.06.002</t>
  </si>
  <si>
    <t>Huguet, R. et al. Successful subsistence strategies of the first humans in south-western Europe. Quatern Int 295, 168-182 (2013). https://doi.org/10.1016/j.quaint.2012.11.015</t>
  </si>
  <si>
    <t>Espigares, M. P. et al. The earliest cut marks of Europe: a discussion on hominin subsistence patterns in the Orce sites (Baza basin, SE Spain). Sci Rep-Uk 9, 15408 (2019). https://doi.org/10.1038/s41598-019-51957-5</t>
  </si>
  <si>
    <t>Sánchez-Bandera, C. et al. New stratigraphically constrained palaeoenvironmental reconstructions for the first human settlement in Western Europe: The Early Pleistocene herpetofaunal assemblages from Barranco Leon and Fuente Nueva 3 (Granada, SE Spain). Quaternary Sci Rev 243, 106466 (2020). https://doi.org/10.1016/j.quascirev.2020.106466</t>
  </si>
  <si>
    <t>de Lombera-Hermida, A. et al. The lithic assemblage from Pont-de-Lavaud (Indre, France) and the role of the bipolar-on-anvil technique in the Lower and Early Middle Pleistocene technology. J Anthropol Archaeol 41, 159-184 (2016). https://doi.org/10.1016/j.jaa.2015.12.002</t>
  </si>
  <si>
    <t>Despriée, J. et al. Lower and middle Pleistocene human settlements in the Middle Loire River Basin, Centre Region, France. Quatern Int 223, 345-359 (2010). https://doi.org/10.1016/j.quaint.2009.07.019</t>
  </si>
  <si>
    <t>Zhu, R. X., An, Z. S., Potts, R. &amp; Hoffman, K. A. Magnetostratigraphic dating of early humans in China. Earth-Sci Rev 61, 341-359 (2003). https://doi.org/10.1016/S0012-8252(02)00132-0</t>
  </si>
  <si>
    <t>Ma, D.-D. et al. Earliest Prepared core technology in Eurasia from Nihewan (China): Implications for early human abilities and dispersals in East Asia. Proceedings of the National Academy of Sciences 121, e2313123121 (2024). https://doi.org/doi:10.1073/pnas.2313123121</t>
  </si>
  <si>
    <r>
      <t xml:space="preserve">Supplementary Data 4. </t>
    </r>
    <r>
      <rPr>
        <sz val="12"/>
        <color theme="1"/>
        <rFont val="Aptos Narrow"/>
        <family val="2"/>
        <scheme val="minor"/>
      </rPr>
      <t xml:space="preserve">Reported hominin localities from the Early Pleistocene of Eurasia and northern Africa prior to 1 Ma. The presence of hominin remains, lithic materials, and hominin modifications (e.g., evidence of butchering) is indicated and briefly described for each site. CM= cut marks. Date ranges and formatting follow original reports as indicated in the associated citations and may include multiple layers per locality and/or uncertainty in the age estimation depending on the dating method employed.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</si>
</sst>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1"/>
      <name val="Aptos Display"/>
      <family val="2"/>
      <scheme val="maj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vertAlign val="superscript"/>
      <sz val="11"/>
      <color theme="1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vertAlign val="superscript"/>
      <sz val="11"/>
      <color rgb="FF000000"/>
      <name val="Aptos Narrow"/>
      <family val="2"/>
      <scheme val="minor"/>
    </font>
    <font>
      <vertAlign val="superscript"/>
      <sz val="11"/>
      <color rgb="FF000000"/>
      <name val="Aptos Narrow"/>
      <family val="2"/>
      <scheme val="minor"/>
    </font>
    <font>
      <b/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FF0000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i/>
      <sz val="11"/>
      <color rgb="FF000000"/>
      <name val="Aptos Display"/>
      <family val="2"/>
      <scheme val="major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vertAlign val="superscript"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4C94D8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23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14" fontId="1" fillId="0" borderId="16" xfId="0" applyNumberFormat="1" applyFont="1" applyBorder="1" applyAlignment="1">
      <alignment horizontal="center" wrapText="1"/>
    </xf>
    <xf numFmtId="14" fontId="1" fillId="0" borderId="17" xfId="0" applyNumberFormat="1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14" fontId="1" fillId="0" borderId="18" xfId="0" applyNumberFormat="1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1" fontId="6" fillId="2" borderId="25" xfId="0" applyNumberFormat="1" applyFont="1" applyFill="1" applyBorder="1" applyAlignment="1">
      <alignment horizontal="center"/>
    </xf>
    <xf numFmtId="1" fontId="6" fillId="2" borderId="0" xfId="0" applyNumberFormat="1" applyFont="1" applyFill="1" applyAlignment="1">
      <alignment horizontal="center"/>
    </xf>
    <xf numFmtId="165" fontId="6" fillId="2" borderId="0" xfId="0" applyNumberFormat="1" applyFont="1" applyFill="1" applyAlignment="1">
      <alignment horizontal="center"/>
    </xf>
    <xf numFmtId="165" fontId="6" fillId="2" borderId="27" xfId="0" applyNumberFormat="1" applyFont="1" applyFill="1" applyBorder="1" applyAlignment="1">
      <alignment horizontal="center"/>
    </xf>
    <xf numFmtId="165" fontId="6" fillId="2" borderId="25" xfId="0" applyNumberFormat="1" applyFont="1" applyFill="1" applyBorder="1" applyAlignment="1">
      <alignment horizontal="center"/>
    </xf>
    <xf numFmtId="1" fontId="6" fillId="0" borderId="25" xfId="0" applyNumberFormat="1" applyFont="1" applyBorder="1" applyAlignment="1">
      <alignment horizontal="center"/>
    </xf>
    <xf numFmtId="1" fontId="6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6" fillId="0" borderId="27" xfId="0" applyNumberFormat="1" applyFont="1" applyBorder="1" applyAlignment="1">
      <alignment horizontal="center"/>
    </xf>
    <xf numFmtId="165" fontId="6" fillId="0" borderId="25" xfId="0" applyNumberFormat="1" applyFont="1" applyBorder="1" applyAlignment="1">
      <alignment horizontal="center"/>
    </xf>
    <xf numFmtId="0" fontId="5" fillId="2" borderId="25" xfId="0" applyFont="1" applyFill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/>
    </xf>
    <xf numFmtId="1" fontId="6" fillId="3" borderId="25" xfId="0" applyNumberFormat="1" applyFont="1" applyFill="1" applyBorder="1" applyAlignment="1">
      <alignment horizontal="center"/>
    </xf>
    <xf numFmtId="1" fontId="6" fillId="3" borderId="0" xfId="0" applyNumberFormat="1" applyFont="1" applyFill="1" applyAlignment="1">
      <alignment horizontal="center"/>
    </xf>
    <xf numFmtId="165" fontId="6" fillId="3" borderId="0" xfId="0" applyNumberFormat="1" applyFont="1" applyFill="1" applyAlignment="1">
      <alignment horizontal="center"/>
    </xf>
    <xf numFmtId="165" fontId="6" fillId="3" borderId="27" xfId="0" applyNumberFormat="1" applyFont="1" applyFill="1" applyBorder="1" applyAlignment="1">
      <alignment horizontal="center"/>
    </xf>
    <xf numFmtId="165" fontId="6" fillId="3" borderId="25" xfId="0" applyNumberFormat="1" applyFont="1" applyFill="1" applyBorder="1" applyAlignment="1">
      <alignment horizontal="center"/>
    </xf>
    <xf numFmtId="0" fontId="5" fillId="3" borderId="25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1" fontId="6" fillId="3" borderId="28" xfId="0" applyNumberFormat="1" applyFont="1" applyFill="1" applyBorder="1" applyAlignment="1">
      <alignment horizontal="center"/>
    </xf>
    <xf numFmtId="1" fontId="6" fillId="3" borderId="29" xfId="0" applyNumberFormat="1" applyFont="1" applyFill="1" applyBorder="1" applyAlignment="1">
      <alignment horizontal="center"/>
    </xf>
    <xf numFmtId="165" fontId="6" fillId="3" borderId="29" xfId="0" applyNumberFormat="1" applyFont="1" applyFill="1" applyBorder="1" applyAlignment="1">
      <alignment horizontal="center"/>
    </xf>
    <xf numFmtId="165" fontId="6" fillId="3" borderId="30" xfId="0" applyNumberFormat="1" applyFont="1" applyFill="1" applyBorder="1" applyAlignment="1">
      <alignment horizontal="center"/>
    </xf>
    <xf numFmtId="165" fontId="6" fillId="3" borderId="28" xfId="0" applyNumberFormat="1" applyFont="1" applyFill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11" xfId="0" applyFont="1" applyBorder="1" applyAlignment="1">
      <alignment wrapText="1"/>
    </xf>
    <xf numFmtId="0" fontId="0" fillId="2" borderId="25" xfId="0" applyFill="1" applyBorder="1"/>
    <xf numFmtId="0" fontId="0" fillId="2" borderId="0" xfId="0" applyFill="1" applyAlignment="1">
      <alignment horizontal="center"/>
    </xf>
    <xf numFmtId="0" fontId="0" fillId="2" borderId="26" xfId="0" applyFill="1" applyBorder="1"/>
    <xf numFmtId="0" fontId="0" fillId="2" borderId="25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2" borderId="25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49" fontId="0" fillId="2" borderId="0" xfId="0" applyNumberForma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" fontId="0" fillId="2" borderId="27" xfId="0" applyNumberFormat="1" applyFill="1" applyBorder="1" applyAlignment="1">
      <alignment horizontal="center"/>
    </xf>
    <xf numFmtId="165" fontId="0" fillId="2" borderId="0" xfId="0" applyNumberFormat="1" applyFill="1" applyAlignment="1">
      <alignment horizontal="center"/>
    </xf>
    <xf numFmtId="165" fontId="0" fillId="2" borderId="27" xfId="0" applyNumberFormat="1" applyFill="1" applyBorder="1" applyAlignment="1">
      <alignment horizontal="center"/>
    </xf>
    <xf numFmtId="165" fontId="0" fillId="2" borderId="25" xfId="0" applyNumberFormat="1" applyFill="1" applyBorder="1" applyAlignment="1">
      <alignment horizontal="center"/>
    </xf>
    <xf numFmtId="0" fontId="0" fillId="3" borderId="25" xfId="0" applyFill="1" applyBorder="1"/>
    <xf numFmtId="0" fontId="0" fillId="3" borderId="0" xfId="0" applyFill="1" applyAlignment="1">
      <alignment horizontal="center"/>
    </xf>
    <xf numFmtId="0" fontId="0" fillId="3" borderId="26" xfId="0" applyFill="1" applyBorder="1"/>
    <xf numFmtId="0" fontId="0" fillId="3" borderId="25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25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164" fontId="0" fillId="3" borderId="0" xfId="0" applyNumberFormat="1" applyFill="1" applyAlignment="1">
      <alignment horizontal="center"/>
    </xf>
    <xf numFmtId="2" fontId="0" fillId="3" borderId="27" xfId="0" applyNumberFormat="1" applyFill="1" applyBorder="1" applyAlignment="1">
      <alignment horizontal="center"/>
    </xf>
    <xf numFmtId="165" fontId="0" fillId="3" borderId="0" xfId="0" applyNumberFormat="1" applyFill="1" applyAlignment="1">
      <alignment horizontal="center"/>
    </xf>
    <xf numFmtId="165" fontId="0" fillId="3" borderId="27" xfId="0" applyNumberFormat="1" applyFill="1" applyBorder="1" applyAlignment="1">
      <alignment horizontal="center"/>
    </xf>
    <xf numFmtId="49" fontId="0" fillId="3" borderId="0" xfId="0" applyNumberFormat="1" applyFill="1" applyAlignment="1">
      <alignment horizontal="center"/>
    </xf>
    <xf numFmtId="0" fontId="0" fillId="0" borderId="25" xfId="0" applyBorder="1"/>
    <xf numFmtId="0" fontId="0" fillId="0" borderId="26" xfId="0" applyBorder="1"/>
    <xf numFmtId="0" fontId="0" fillId="0" borderId="2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5" xfId="0" applyBorder="1" applyAlignment="1">
      <alignment horizontal="center" wrapText="1"/>
    </xf>
    <xf numFmtId="164" fontId="0" fillId="0" borderId="0" xfId="0" applyNumberFormat="1" applyAlignment="1">
      <alignment horizontal="center"/>
    </xf>
    <xf numFmtId="2" fontId="0" fillId="0" borderId="27" xfId="0" applyNumberFormat="1" applyBorder="1" applyAlignment="1">
      <alignment horizontal="center"/>
    </xf>
    <xf numFmtId="1" fontId="0" fillId="2" borderId="25" xfId="0" applyNumberFormat="1" applyFill="1" applyBorder="1" applyAlignment="1">
      <alignment horizontal="center"/>
    </xf>
    <xf numFmtId="1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27" xfId="0" applyNumberFormat="1" applyBorder="1" applyAlignment="1">
      <alignment horizontal="center"/>
    </xf>
    <xf numFmtId="165" fontId="0" fillId="3" borderId="25" xfId="0" applyNumberFormat="1" applyFill="1" applyBorder="1" applyAlignment="1">
      <alignment horizontal="center"/>
    </xf>
    <xf numFmtId="165" fontId="0" fillId="0" borderId="25" xfId="0" applyNumberFormat="1" applyBorder="1" applyAlignment="1">
      <alignment horizontal="center"/>
    </xf>
    <xf numFmtId="0" fontId="0" fillId="3" borderId="28" xfId="0" applyFill="1" applyBorder="1"/>
    <xf numFmtId="0" fontId="0" fillId="3" borderId="29" xfId="0" applyFill="1" applyBorder="1" applyAlignment="1">
      <alignment horizontal="center"/>
    </xf>
    <xf numFmtId="0" fontId="0" fillId="3" borderId="24" xfId="0" applyFill="1" applyBorder="1"/>
    <xf numFmtId="0" fontId="0" fillId="3" borderId="28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0" fillId="3" borderId="28" xfId="0" applyFill="1" applyBorder="1" applyAlignment="1">
      <alignment horizontal="center" wrapText="1"/>
    </xf>
    <xf numFmtId="0" fontId="0" fillId="3" borderId="29" xfId="0" applyFill="1" applyBorder="1" applyAlignment="1">
      <alignment horizontal="center" wrapText="1"/>
    </xf>
    <xf numFmtId="164" fontId="0" fillId="3" borderId="29" xfId="0" applyNumberFormat="1" applyFill="1" applyBorder="1" applyAlignment="1">
      <alignment horizontal="center"/>
    </xf>
    <xf numFmtId="2" fontId="0" fillId="3" borderId="30" xfId="0" applyNumberFormat="1" applyFill="1" applyBorder="1" applyAlignment="1">
      <alignment horizontal="center"/>
    </xf>
    <xf numFmtId="165" fontId="0" fillId="3" borderId="29" xfId="0" applyNumberFormat="1" applyFill="1" applyBorder="1" applyAlignment="1">
      <alignment horizontal="center"/>
    </xf>
    <xf numFmtId="165" fontId="0" fillId="3" borderId="30" xfId="0" applyNumberFormat="1" applyFill="1" applyBorder="1" applyAlignment="1">
      <alignment horizontal="center"/>
    </xf>
    <xf numFmtId="0" fontId="0" fillId="0" borderId="8" xfId="0" applyBorder="1"/>
    <xf numFmtId="0" fontId="9" fillId="0" borderId="0" xfId="0" applyFont="1"/>
    <xf numFmtId="0" fontId="11" fillId="0" borderId="3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32" xfId="0" applyBorder="1" applyAlignment="1">
      <alignment horizontal="right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vertical="center"/>
    </xf>
    <xf numFmtId="0" fontId="17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right" vertical="center"/>
    </xf>
    <xf numFmtId="3" fontId="17" fillId="0" borderId="6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8" fillId="0" borderId="2" xfId="0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7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5" fillId="0" borderId="6" xfId="0" applyFont="1" applyBorder="1" applyAlignment="1">
      <alignment horizontal="center" vertical="center"/>
    </xf>
    <xf numFmtId="0" fontId="18" fillId="0" borderId="6" xfId="0" applyFont="1" applyBorder="1" applyAlignment="1">
      <alignment vertical="center"/>
    </xf>
    <xf numFmtId="0" fontId="20" fillId="0" borderId="31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16" fontId="20" fillId="0" borderId="32" xfId="0" quotePrefix="1" applyNumberFormat="1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6" fillId="5" borderId="9" xfId="0" applyFont="1" applyFill="1" applyBorder="1" applyAlignment="1">
      <alignment horizontal="center" vertical="center" wrapText="1"/>
    </xf>
    <xf numFmtId="0" fontId="6" fillId="5" borderId="3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right" vertical="center" wrapText="1"/>
    </xf>
    <xf numFmtId="0" fontId="6" fillId="0" borderId="32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32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6CFA-F133-4A8B-A893-1BABF3DDE988}">
  <dimension ref="A1:G64"/>
  <sheetViews>
    <sheetView tabSelected="1" workbookViewId="0">
      <selection activeCell="J6" sqref="J6"/>
    </sheetView>
  </sheetViews>
  <sheetFormatPr defaultRowHeight="15.75" x14ac:dyDescent="0.25"/>
  <cols>
    <col min="1" max="1" width="19" customWidth="1"/>
    <col min="2" max="2" width="42.7109375" customWidth="1"/>
    <col min="3" max="5" width="12" customWidth="1"/>
    <col min="6" max="7" width="9.140625" style="93"/>
  </cols>
  <sheetData>
    <row r="1" spans="1:5" ht="53.25" customHeight="1" thickBot="1" x14ac:dyDescent="0.3">
      <c r="A1" s="173" t="s">
        <v>514</v>
      </c>
      <c r="B1" s="173"/>
      <c r="C1" s="173"/>
      <c r="D1" s="173"/>
      <c r="E1" s="173"/>
    </row>
    <row r="2" spans="1:5" ht="16.5" thickBot="1" x14ac:dyDescent="0.3">
      <c r="A2" s="109"/>
      <c r="B2" s="110"/>
      <c r="C2" s="111" t="s">
        <v>0</v>
      </c>
      <c r="D2" s="112" t="s">
        <v>1</v>
      </c>
      <c r="E2" s="113" t="s">
        <v>2</v>
      </c>
    </row>
    <row r="3" spans="1:5" ht="16.5" thickBot="1" x14ac:dyDescent="0.3">
      <c r="A3" s="109"/>
      <c r="B3" s="114" t="s">
        <v>3</v>
      </c>
      <c r="C3" s="115">
        <v>4983</v>
      </c>
      <c r="D3" s="116">
        <v>139</v>
      </c>
      <c r="E3" s="117">
        <v>116</v>
      </c>
    </row>
    <row r="4" spans="1:5" ht="16.5" thickBot="1" x14ac:dyDescent="0.3">
      <c r="A4" s="118" t="s">
        <v>4</v>
      </c>
      <c r="B4" s="119" t="s">
        <v>5</v>
      </c>
      <c r="C4" s="120">
        <v>83</v>
      </c>
      <c r="D4" s="121">
        <v>42</v>
      </c>
      <c r="E4" s="122">
        <v>1</v>
      </c>
    </row>
    <row r="5" spans="1:5" x14ac:dyDescent="0.25">
      <c r="A5" s="149" t="s">
        <v>6</v>
      </c>
      <c r="B5" s="123" t="s">
        <v>7</v>
      </c>
      <c r="C5" s="124">
        <v>4</v>
      </c>
      <c r="D5" s="125"/>
      <c r="E5" s="126"/>
    </row>
    <row r="6" spans="1:5" x14ac:dyDescent="0.25">
      <c r="A6" s="150"/>
      <c r="B6" s="123" t="s">
        <v>8</v>
      </c>
      <c r="C6" s="124">
        <v>33</v>
      </c>
      <c r="D6" s="40"/>
      <c r="E6" s="41"/>
    </row>
    <row r="7" spans="1:5" x14ac:dyDescent="0.25">
      <c r="A7" s="150"/>
      <c r="B7" s="123" t="s">
        <v>9</v>
      </c>
      <c r="C7" s="124"/>
      <c r="D7" s="125">
        <v>4</v>
      </c>
      <c r="E7" s="41"/>
    </row>
    <row r="8" spans="1:5" x14ac:dyDescent="0.25">
      <c r="A8" s="150"/>
      <c r="B8" s="123" t="s">
        <v>10</v>
      </c>
      <c r="C8" s="124">
        <v>7</v>
      </c>
      <c r="D8" s="40"/>
      <c r="E8" s="41"/>
    </row>
    <row r="9" spans="1:5" x14ac:dyDescent="0.25">
      <c r="A9" s="150"/>
      <c r="B9" s="123" t="s">
        <v>11</v>
      </c>
      <c r="C9" s="124">
        <v>12</v>
      </c>
      <c r="D9" s="40"/>
      <c r="E9" s="41"/>
    </row>
    <row r="10" spans="1:5" x14ac:dyDescent="0.25">
      <c r="A10" s="150"/>
      <c r="B10" s="123" t="s">
        <v>12</v>
      </c>
      <c r="C10" s="124"/>
      <c r="D10" s="125">
        <v>1</v>
      </c>
      <c r="E10" s="41"/>
    </row>
    <row r="11" spans="1:5" x14ac:dyDescent="0.25">
      <c r="A11" s="150"/>
      <c r="B11" s="123" t="s">
        <v>13</v>
      </c>
      <c r="C11" s="124">
        <v>2</v>
      </c>
      <c r="D11" s="40"/>
      <c r="E11" s="41"/>
    </row>
    <row r="12" spans="1:5" x14ac:dyDescent="0.25">
      <c r="A12" s="150"/>
      <c r="B12" s="123" t="s">
        <v>14</v>
      </c>
      <c r="C12" s="127">
        <v>333</v>
      </c>
      <c r="D12" s="128">
        <v>17</v>
      </c>
      <c r="E12" s="129">
        <v>26</v>
      </c>
    </row>
    <row r="13" spans="1:5" x14ac:dyDescent="0.25">
      <c r="A13" s="150"/>
      <c r="B13" s="123" t="s">
        <v>15</v>
      </c>
      <c r="C13" s="127">
        <v>2</v>
      </c>
      <c r="D13" s="40"/>
      <c r="E13" s="41"/>
    </row>
    <row r="14" spans="1:5" x14ac:dyDescent="0.25">
      <c r="A14" s="150"/>
      <c r="B14" s="123" t="s">
        <v>16</v>
      </c>
      <c r="C14" s="127">
        <v>3</v>
      </c>
      <c r="D14" s="40"/>
      <c r="E14" s="41"/>
    </row>
    <row r="15" spans="1:5" x14ac:dyDescent="0.25">
      <c r="A15" s="150"/>
      <c r="B15" s="123" t="s">
        <v>17</v>
      </c>
      <c r="C15" s="127">
        <v>383</v>
      </c>
      <c r="D15" s="40"/>
      <c r="E15" s="129">
        <v>3</v>
      </c>
    </row>
    <row r="16" spans="1:5" x14ac:dyDescent="0.25">
      <c r="A16" s="150"/>
      <c r="B16" s="123" t="s">
        <v>18</v>
      </c>
      <c r="C16" s="124">
        <v>3</v>
      </c>
      <c r="D16" s="40"/>
      <c r="E16" s="41"/>
    </row>
    <row r="17" spans="1:5" x14ac:dyDescent="0.25">
      <c r="A17" s="150"/>
      <c r="B17" s="123" t="s">
        <v>19</v>
      </c>
      <c r="C17" s="124"/>
      <c r="D17" s="125">
        <v>2</v>
      </c>
      <c r="E17" s="41"/>
    </row>
    <row r="18" spans="1:5" x14ac:dyDescent="0.25">
      <c r="A18" s="150"/>
      <c r="B18" s="123" t="s">
        <v>20</v>
      </c>
      <c r="C18" s="124" t="s">
        <v>21</v>
      </c>
      <c r="D18" s="125">
        <v>2</v>
      </c>
      <c r="E18" s="41"/>
    </row>
    <row r="19" spans="1:5" x14ac:dyDescent="0.25">
      <c r="A19" s="150"/>
      <c r="B19" s="123" t="s">
        <v>22</v>
      </c>
      <c r="C19" s="124">
        <v>26</v>
      </c>
      <c r="D19" s="125">
        <v>1</v>
      </c>
      <c r="E19" s="41"/>
    </row>
    <row r="20" spans="1:5" x14ac:dyDescent="0.25">
      <c r="A20" s="150"/>
      <c r="B20" s="123" t="s">
        <v>23</v>
      </c>
      <c r="C20" s="124">
        <v>1</v>
      </c>
      <c r="D20" s="40"/>
      <c r="E20" s="41"/>
    </row>
    <row r="21" spans="1:5" x14ac:dyDescent="0.25">
      <c r="A21" s="150"/>
      <c r="B21" s="130" t="s">
        <v>24</v>
      </c>
      <c r="C21" s="124">
        <v>18</v>
      </c>
      <c r="D21" s="125">
        <v>1</v>
      </c>
      <c r="E21" s="41"/>
    </row>
    <row r="22" spans="1:5" x14ac:dyDescent="0.25">
      <c r="A22" s="150"/>
      <c r="B22" s="130" t="s">
        <v>25</v>
      </c>
      <c r="C22" s="124">
        <v>216</v>
      </c>
      <c r="D22" s="125">
        <v>11</v>
      </c>
      <c r="E22" s="126">
        <v>7</v>
      </c>
    </row>
    <row r="23" spans="1:5" ht="16.5" thickBot="1" x14ac:dyDescent="0.3">
      <c r="A23" s="151"/>
      <c r="B23" s="130" t="s">
        <v>26</v>
      </c>
      <c r="C23" s="124">
        <v>1295</v>
      </c>
      <c r="D23" s="125">
        <v>19</v>
      </c>
      <c r="E23" s="126">
        <v>15</v>
      </c>
    </row>
    <row r="24" spans="1:5" x14ac:dyDescent="0.25">
      <c r="A24" s="152" t="s">
        <v>27</v>
      </c>
      <c r="B24" s="131" t="s">
        <v>28</v>
      </c>
      <c r="C24" s="132">
        <v>1045</v>
      </c>
      <c r="D24" s="133"/>
      <c r="E24" s="134"/>
    </row>
    <row r="25" spans="1:5" x14ac:dyDescent="0.25">
      <c r="A25" s="150"/>
      <c r="B25" s="123" t="s">
        <v>29</v>
      </c>
      <c r="C25" s="124"/>
      <c r="D25" s="125">
        <v>3</v>
      </c>
      <c r="E25" s="126">
        <v>18</v>
      </c>
    </row>
    <row r="26" spans="1:5" x14ac:dyDescent="0.25">
      <c r="A26" s="150"/>
      <c r="B26" s="130" t="s">
        <v>30</v>
      </c>
      <c r="C26" s="124">
        <v>5</v>
      </c>
      <c r="D26" s="40"/>
      <c r="E26" s="41"/>
    </row>
    <row r="27" spans="1:5" x14ac:dyDescent="0.25">
      <c r="A27" s="150"/>
      <c r="B27" s="123" t="s">
        <v>31</v>
      </c>
      <c r="C27" s="124">
        <v>102</v>
      </c>
      <c r="D27" s="125">
        <v>1</v>
      </c>
      <c r="E27" s="41"/>
    </row>
    <row r="28" spans="1:5" x14ac:dyDescent="0.25">
      <c r="A28" s="150"/>
      <c r="B28" s="130" t="s">
        <v>32</v>
      </c>
      <c r="C28" s="124">
        <v>7</v>
      </c>
      <c r="D28" s="40"/>
      <c r="E28" s="41"/>
    </row>
    <row r="29" spans="1:5" ht="16.5" thickBot="1" x14ac:dyDescent="0.3">
      <c r="A29" s="151"/>
      <c r="B29" s="135" t="s">
        <v>33</v>
      </c>
      <c r="C29" s="120">
        <v>9</v>
      </c>
      <c r="D29" s="121"/>
      <c r="E29" s="122"/>
    </row>
    <row r="30" spans="1:5" x14ac:dyDescent="0.25">
      <c r="A30" s="152" t="s">
        <v>34</v>
      </c>
      <c r="B30" s="136" t="s">
        <v>35</v>
      </c>
      <c r="C30" s="124">
        <v>9</v>
      </c>
      <c r="D30" s="40"/>
      <c r="E30" s="41"/>
    </row>
    <row r="31" spans="1:5" x14ac:dyDescent="0.25">
      <c r="A31" s="150"/>
      <c r="B31" s="136" t="s">
        <v>36</v>
      </c>
      <c r="C31" s="124">
        <v>5</v>
      </c>
      <c r="D31" s="40"/>
      <c r="E31" s="41"/>
    </row>
    <row r="32" spans="1:5" x14ac:dyDescent="0.25">
      <c r="A32" s="150"/>
      <c r="B32" s="136" t="s">
        <v>37</v>
      </c>
      <c r="C32" s="124">
        <v>5</v>
      </c>
      <c r="D32" s="40"/>
      <c r="E32" s="41"/>
    </row>
    <row r="33" spans="1:5" x14ac:dyDescent="0.25">
      <c r="A33" s="150"/>
      <c r="B33" s="136" t="s">
        <v>38</v>
      </c>
      <c r="C33" s="124">
        <v>1</v>
      </c>
      <c r="D33" s="40"/>
      <c r="E33" s="41"/>
    </row>
    <row r="34" spans="1:5" x14ac:dyDescent="0.25">
      <c r="A34" s="150"/>
      <c r="B34" s="136" t="s">
        <v>39</v>
      </c>
      <c r="C34" s="124">
        <v>7</v>
      </c>
      <c r="D34" s="40"/>
      <c r="E34" s="41"/>
    </row>
    <row r="35" spans="1:5" x14ac:dyDescent="0.25">
      <c r="A35" s="150"/>
      <c r="B35" s="136" t="s">
        <v>40</v>
      </c>
      <c r="C35" s="124" t="s">
        <v>21</v>
      </c>
      <c r="D35" s="40"/>
      <c r="E35" s="41"/>
    </row>
    <row r="36" spans="1:5" x14ac:dyDescent="0.25">
      <c r="A36" s="150"/>
      <c r="B36" s="136" t="s">
        <v>41</v>
      </c>
      <c r="C36" s="124">
        <v>40</v>
      </c>
      <c r="D36" s="40"/>
      <c r="E36" s="41"/>
    </row>
    <row r="37" spans="1:5" x14ac:dyDescent="0.25">
      <c r="A37" s="150"/>
      <c r="B37" s="136" t="s">
        <v>42</v>
      </c>
      <c r="C37" s="124">
        <v>17</v>
      </c>
      <c r="D37" s="40"/>
      <c r="E37" s="41"/>
    </row>
    <row r="38" spans="1:5" x14ac:dyDescent="0.25">
      <c r="A38" s="150"/>
      <c r="B38" s="136" t="s">
        <v>43</v>
      </c>
      <c r="C38" s="124">
        <v>2</v>
      </c>
      <c r="D38" s="40"/>
      <c r="E38" s="41"/>
    </row>
    <row r="39" spans="1:5" x14ac:dyDescent="0.25">
      <c r="A39" s="150"/>
      <c r="B39" s="136" t="s">
        <v>44</v>
      </c>
      <c r="C39" s="124">
        <v>88</v>
      </c>
      <c r="D39" s="40"/>
      <c r="E39" s="126">
        <v>1</v>
      </c>
    </row>
    <row r="40" spans="1:5" x14ac:dyDescent="0.25">
      <c r="A40" s="150"/>
      <c r="B40" s="136" t="s">
        <v>45</v>
      </c>
      <c r="C40" s="124">
        <v>1</v>
      </c>
      <c r="D40" s="40"/>
      <c r="E40" s="41"/>
    </row>
    <row r="41" spans="1:5" x14ac:dyDescent="0.25">
      <c r="A41" s="150"/>
      <c r="B41" s="137" t="s">
        <v>46</v>
      </c>
      <c r="C41" s="124">
        <v>28</v>
      </c>
      <c r="D41" s="125">
        <v>1</v>
      </c>
      <c r="E41" s="41"/>
    </row>
    <row r="42" spans="1:5" x14ac:dyDescent="0.25">
      <c r="A42" s="150"/>
      <c r="B42" s="137" t="s">
        <v>47</v>
      </c>
      <c r="C42" s="124">
        <v>10</v>
      </c>
      <c r="D42" s="125">
        <v>1</v>
      </c>
      <c r="E42" s="41"/>
    </row>
    <row r="43" spans="1:5" x14ac:dyDescent="0.25">
      <c r="A43" s="150"/>
      <c r="B43" s="137" t="s">
        <v>48</v>
      </c>
      <c r="C43" s="124">
        <v>2</v>
      </c>
      <c r="D43" s="40"/>
      <c r="E43" s="41"/>
    </row>
    <row r="44" spans="1:5" x14ac:dyDescent="0.25">
      <c r="A44" s="150"/>
      <c r="B44" s="137" t="s">
        <v>49</v>
      </c>
      <c r="C44" s="124">
        <v>3</v>
      </c>
      <c r="D44" s="40"/>
      <c r="E44" s="41"/>
    </row>
    <row r="45" spans="1:5" ht="16.5" thickBot="1" x14ac:dyDescent="0.3">
      <c r="A45" s="151"/>
      <c r="B45" s="138" t="s">
        <v>50</v>
      </c>
      <c r="C45" s="120">
        <v>83</v>
      </c>
      <c r="D45" s="121">
        <v>1</v>
      </c>
      <c r="E45" s="122"/>
    </row>
    <row r="46" spans="1:5" ht="16.5" thickBot="1" x14ac:dyDescent="0.3">
      <c r="A46" s="139" t="s">
        <v>51</v>
      </c>
      <c r="B46" s="140" t="s">
        <v>52</v>
      </c>
      <c r="C46" s="120">
        <v>27</v>
      </c>
      <c r="D46" s="121"/>
      <c r="E46" s="122"/>
    </row>
    <row r="47" spans="1:5" x14ac:dyDescent="0.25">
      <c r="A47" s="149" t="s">
        <v>53</v>
      </c>
      <c r="B47" s="123" t="s">
        <v>54</v>
      </c>
      <c r="C47" s="124">
        <v>2</v>
      </c>
      <c r="D47" s="125"/>
      <c r="E47" s="126"/>
    </row>
    <row r="48" spans="1:5" x14ac:dyDescent="0.25">
      <c r="A48" s="150"/>
      <c r="B48" s="123" t="s">
        <v>55</v>
      </c>
      <c r="C48" s="124"/>
      <c r="D48" s="125">
        <v>1</v>
      </c>
      <c r="E48" s="41"/>
    </row>
    <row r="49" spans="1:7" x14ac:dyDescent="0.25">
      <c r="A49" s="150"/>
      <c r="B49" s="123" t="s">
        <v>56</v>
      </c>
      <c r="C49" s="124">
        <v>5</v>
      </c>
      <c r="D49" s="125">
        <v>2</v>
      </c>
      <c r="E49" s="41"/>
    </row>
    <row r="50" spans="1:7" ht="16.5" thickBot="1" x14ac:dyDescent="0.3">
      <c r="A50" s="151"/>
      <c r="B50" s="135" t="s">
        <v>57</v>
      </c>
      <c r="C50" s="120">
        <v>1</v>
      </c>
      <c r="D50" s="121"/>
      <c r="E50" s="122"/>
    </row>
    <row r="51" spans="1:7" ht="16.5" thickBot="1" x14ac:dyDescent="0.3">
      <c r="A51" s="139" t="s">
        <v>58</v>
      </c>
      <c r="B51" s="140" t="s">
        <v>59</v>
      </c>
      <c r="C51" s="120">
        <v>2</v>
      </c>
      <c r="D51" s="121"/>
      <c r="E51" s="122"/>
    </row>
    <row r="52" spans="1:7" ht="16.5" thickBot="1" x14ac:dyDescent="0.3">
      <c r="A52" s="153" t="s">
        <v>60</v>
      </c>
      <c r="B52" s="154"/>
      <c r="C52" s="124">
        <v>357</v>
      </c>
      <c r="D52" s="125">
        <v>27</v>
      </c>
      <c r="E52" s="126">
        <v>18</v>
      </c>
    </row>
    <row r="53" spans="1:7" x14ac:dyDescent="0.25">
      <c r="A53" s="149" t="s">
        <v>61</v>
      </c>
      <c r="B53" s="136" t="s">
        <v>62</v>
      </c>
      <c r="C53" s="132">
        <v>3</v>
      </c>
      <c r="D53" s="133"/>
      <c r="E53" s="134"/>
    </row>
    <row r="54" spans="1:7" x14ac:dyDescent="0.25">
      <c r="A54" s="150"/>
      <c r="B54" s="137" t="s">
        <v>63</v>
      </c>
      <c r="C54" s="124">
        <v>1</v>
      </c>
      <c r="D54" s="40"/>
      <c r="E54" s="41"/>
    </row>
    <row r="55" spans="1:7" x14ac:dyDescent="0.25">
      <c r="A55" s="150"/>
      <c r="B55" s="137" t="s">
        <v>64</v>
      </c>
      <c r="C55" s="124"/>
      <c r="D55" s="125">
        <v>2</v>
      </c>
      <c r="E55" s="41"/>
    </row>
    <row r="56" spans="1:7" ht="16.5" thickBot="1" x14ac:dyDescent="0.3">
      <c r="A56" s="151"/>
      <c r="B56" s="138" t="s">
        <v>65</v>
      </c>
      <c r="C56" s="120"/>
      <c r="D56" s="121"/>
      <c r="E56" s="122"/>
    </row>
    <row r="57" spans="1:7" ht="16.5" thickBot="1" x14ac:dyDescent="0.3">
      <c r="A57" s="147" t="s">
        <v>66</v>
      </c>
      <c r="B57" s="148"/>
      <c r="C57" s="120">
        <v>692</v>
      </c>
      <c r="D57" s="121"/>
      <c r="E57" s="122">
        <v>27</v>
      </c>
    </row>
    <row r="58" spans="1:7" ht="16.5" thickBot="1" x14ac:dyDescent="0.3">
      <c r="A58" s="139" t="s">
        <v>67</v>
      </c>
      <c r="B58" s="138" t="s">
        <v>68</v>
      </c>
      <c r="C58" s="120">
        <v>1</v>
      </c>
      <c r="D58" s="121"/>
      <c r="E58" s="122"/>
    </row>
    <row r="61" spans="1:7" x14ac:dyDescent="0.25">
      <c r="A61" t="s">
        <v>515</v>
      </c>
    </row>
    <row r="62" spans="1:7" x14ac:dyDescent="0.25">
      <c r="A62" t="s">
        <v>516</v>
      </c>
      <c r="E62" s="93"/>
      <c r="G62"/>
    </row>
    <row r="63" spans="1:7" x14ac:dyDescent="0.25">
      <c r="A63" t="s">
        <v>517</v>
      </c>
      <c r="E63" s="93"/>
      <c r="G63"/>
    </row>
    <row r="64" spans="1:7" x14ac:dyDescent="0.25">
      <c r="A64" t="s">
        <v>518</v>
      </c>
      <c r="E64" s="93"/>
      <c r="G64"/>
    </row>
  </sheetData>
  <mergeCells count="8">
    <mergeCell ref="A1:E1"/>
    <mergeCell ref="A57:B57"/>
    <mergeCell ref="A5:A23"/>
    <mergeCell ref="A24:A29"/>
    <mergeCell ref="A30:A45"/>
    <mergeCell ref="A47:A50"/>
    <mergeCell ref="A52:B52"/>
    <mergeCell ref="A53:A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9D779-CBAE-42C6-9ED2-D971F5A5A5E9}">
  <dimension ref="A1:AH49"/>
  <sheetViews>
    <sheetView zoomScaleNormal="100" workbookViewId="0"/>
  </sheetViews>
  <sheetFormatPr defaultColWidth="9.140625" defaultRowHeight="15" x14ac:dyDescent="0.25"/>
  <cols>
    <col min="1" max="1" width="10.7109375" customWidth="1"/>
    <col min="2" max="2" width="7.42578125" style="2" customWidth="1"/>
    <col min="3" max="3" width="23.7109375" customWidth="1"/>
    <col min="4" max="4" width="21" style="2" customWidth="1"/>
    <col min="5" max="5" width="18.28515625" style="2" customWidth="1"/>
    <col min="6" max="6" width="13" style="2" customWidth="1"/>
    <col min="7" max="7" width="16" style="3" bestFit="1" customWidth="1"/>
    <col min="8" max="8" width="11.42578125" style="2" customWidth="1"/>
    <col min="9" max="9" width="14.42578125" style="2" customWidth="1"/>
    <col min="10" max="10" width="10.140625" style="2" customWidth="1"/>
    <col min="11" max="11" width="18.140625" style="3" customWidth="1"/>
    <col min="12" max="12" width="15.28515625" style="2" customWidth="1"/>
    <col min="13" max="13" width="13.42578125" style="2" customWidth="1"/>
    <col min="14" max="14" width="14.140625" style="2" customWidth="1"/>
    <col min="15" max="15" width="11.28515625" style="2" customWidth="1"/>
    <col min="16" max="16" width="12.85546875" style="2" customWidth="1"/>
    <col min="17" max="17" width="11.42578125" style="2" customWidth="1"/>
    <col min="18" max="18" width="13.140625" style="2" customWidth="1"/>
    <col min="19" max="20" width="14.42578125" style="2" customWidth="1"/>
    <col min="21" max="21" width="14.42578125" style="4" customWidth="1"/>
    <col min="22" max="22" width="14.42578125" style="2" customWidth="1"/>
    <col min="23" max="23" width="12.42578125" style="2" customWidth="1"/>
    <col min="24" max="24" width="13.85546875" style="2" customWidth="1"/>
    <col min="25" max="33" width="12.42578125" style="2" customWidth="1"/>
    <col min="34" max="34" width="12.42578125" style="2" bestFit="1" customWidth="1"/>
  </cols>
  <sheetData>
    <row r="1" spans="1:34" x14ac:dyDescent="0.25">
      <c r="A1" s="1" t="s">
        <v>69</v>
      </c>
    </row>
    <row r="3" spans="1:34" x14ac:dyDescent="0.25">
      <c r="A3" s="158" t="s">
        <v>70</v>
      </c>
      <c r="B3" s="159"/>
      <c r="C3" s="159"/>
      <c r="D3" s="159"/>
      <c r="E3" s="159"/>
      <c r="F3" s="160"/>
      <c r="G3" s="155" t="s">
        <v>71</v>
      </c>
      <c r="H3" s="156"/>
      <c r="I3" s="156"/>
      <c r="J3" s="156"/>
      <c r="K3" s="156"/>
      <c r="L3" s="156"/>
      <c r="M3" s="156"/>
      <c r="N3" s="156"/>
      <c r="O3" s="156"/>
      <c r="P3" s="156"/>
      <c r="Q3" s="157"/>
      <c r="R3" s="161" t="s">
        <v>72</v>
      </c>
      <c r="S3" s="155" t="s">
        <v>73</v>
      </c>
      <c r="T3" s="156"/>
      <c r="U3" s="156"/>
      <c r="V3" s="157"/>
      <c r="W3" s="155" t="s">
        <v>74</v>
      </c>
      <c r="X3" s="156"/>
      <c r="Y3" s="156"/>
      <c r="Z3" s="156"/>
      <c r="AA3" s="156"/>
      <c r="AB3" s="157"/>
      <c r="AC3" s="155" t="s">
        <v>75</v>
      </c>
      <c r="AD3" s="156"/>
      <c r="AE3" s="156"/>
      <c r="AF3" s="156"/>
      <c r="AG3" s="156"/>
      <c r="AH3" s="157"/>
    </row>
    <row r="4" spans="1:34" s="13" customFormat="1" ht="45" x14ac:dyDescent="0.25">
      <c r="A4" s="5" t="s">
        <v>76</v>
      </c>
      <c r="B4" s="6" t="s">
        <v>77</v>
      </c>
      <c r="C4" s="7" t="s">
        <v>78</v>
      </c>
      <c r="D4" s="5" t="s">
        <v>79</v>
      </c>
      <c r="E4" s="6" t="s">
        <v>80</v>
      </c>
      <c r="F4" s="8" t="s">
        <v>81</v>
      </c>
      <c r="G4" s="5" t="s">
        <v>82</v>
      </c>
      <c r="H4" s="6" t="s">
        <v>83</v>
      </c>
      <c r="I4" s="6" t="s">
        <v>84</v>
      </c>
      <c r="J4" s="6" t="s">
        <v>85</v>
      </c>
      <c r="K4" s="6" t="s">
        <v>86</v>
      </c>
      <c r="L4" s="6" t="s">
        <v>87</v>
      </c>
      <c r="M4" s="6" t="s">
        <v>88</v>
      </c>
      <c r="N4" s="6" t="s">
        <v>89</v>
      </c>
      <c r="O4" s="6" t="s">
        <v>90</v>
      </c>
      <c r="P4" s="6" t="s">
        <v>91</v>
      </c>
      <c r="Q4" s="8" t="s">
        <v>92</v>
      </c>
      <c r="R4" s="162"/>
      <c r="S4" s="9" t="s">
        <v>93</v>
      </c>
      <c r="T4" s="10" t="s">
        <v>94</v>
      </c>
      <c r="U4" s="11" t="s">
        <v>95</v>
      </c>
      <c r="V4" s="12" t="s">
        <v>96</v>
      </c>
      <c r="W4" s="5" t="s">
        <v>97</v>
      </c>
      <c r="X4" s="6" t="s">
        <v>98</v>
      </c>
      <c r="Y4" s="6" t="s">
        <v>99</v>
      </c>
      <c r="Z4" s="6" t="s">
        <v>100</v>
      </c>
      <c r="AA4" s="6" t="s">
        <v>101</v>
      </c>
      <c r="AB4" s="8" t="s">
        <v>102</v>
      </c>
      <c r="AC4" s="5" t="s">
        <v>99</v>
      </c>
      <c r="AD4" s="6" t="s">
        <v>103</v>
      </c>
      <c r="AE4" s="6" t="s">
        <v>104</v>
      </c>
      <c r="AF4" s="6" t="s">
        <v>105</v>
      </c>
      <c r="AG4" s="6" t="s">
        <v>106</v>
      </c>
      <c r="AH4" s="8" t="s">
        <v>107</v>
      </c>
    </row>
    <row r="5" spans="1:34" ht="45" x14ac:dyDescent="0.25">
      <c r="A5" s="42" t="s">
        <v>108</v>
      </c>
      <c r="B5" s="43" t="s">
        <v>109</v>
      </c>
      <c r="C5" s="44" t="s">
        <v>110</v>
      </c>
      <c r="D5" s="45" t="s">
        <v>111</v>
      </c>
      <c r="E5" s="43" t="s">
        <v>112</v>
      </c>
      <c r="F5" s="46" t="s">
        <v>113</v>
      </c>
      <c r="G5" s="47" t="s">
        <v>114</v>
      </c>
      <c r="H5" s="43" t="s">
        <v>115</v>
      </c>
      <c r="I5" s="43" t="s">
        <v>116</v>
      </c>
      <c r="J5" s="43" t="s">
        <v>117</v>
      </c>
      <c r="K5" s="48" t="s">
        <v>118</v>
      </c>
      <c r="L5" s="43" t="s">
        <v>119</v>
      </c>
      <c r="M5" s="49">
        <v>2</v>
      </c>
      <c r="N5" s="43" t="s">
        <v>120</v>
      </c>
      <c r="O5" s="43" t="s">
        <v>117</v>
      </c>
      <c r="P5" s="43" t="s">
        <v>121</v>
      </c>
      <c r="Q5" s="46" t="s">
        <v>121</v>
      </c>
      <c r="R5" s="45" t="s">
        <v>122</v>
      </c>
      <c r="S5" s="45" t="s">
        <v>122</v>
      </c>
      <c r="T5" s="50">
        <v>0.98799999999999999</v>
      </c>
      <c r="U5" s="14"/>
      <c r="V5" s="51"/>
      <c r="W5" s="15">
        <v>12472460</v>
      </c>
      <c r="X5" s="16">
        <v>1549488533</v>
      </c>
      <c r="Y5" s="17">
        <v>280.04899999999998</v>
      </c>
      <c r="Z5" s="17">
        <v>124.233</v>
      </c>
      <c r="AA5" s="17">
        <v>29552.6</v>
      </c>
      <c r="AB5" s="18">
        <v>2439.61</v>
      </c>
      <c r="AC5" s="19">
        <v>229.084</v>
      </c>
      <c r="AD5" s="17">
        <v>277826</v>
      </c>
      <c r="AE5" s="17">
        <v>2368</v>
      </c>
      <c r="AF5" s="17">
        <v>14.6632</v>
      </c>
      <c r="AG5" s="52">
        <v>162.73599999999999</v>
      </c>
      <c r="AH5" s="53">
        <v>4186.5</v>
      </c>
    </row>
    <row r="6" spans="1:34" ht="45" x14ac:dyDescent="0.25">
      <c r="A6" s="42" t="s">
        <v>108</v>
      </c>
      <c r="B6" s="43" t="s">
        <v>123</v>
      </c>
      <c r="C6" s="44" t="s">
        <v>110</v>
      </c>
      <c r="D6" s="45" t="s">
        <v>111</v>
      </c>
      <c r="E6" s="43" t="s">
        <v>112</v>
      </c>
      <c r="F6" s="46" t="s">
        <v>113</v>
      </c>
      <c r="G6" s="47" t="s">
        <v>114</v>
      </c>
      <c r="H6" s="43" t="s">
        <v>115</v>
      </c>
      <c r="I6" s="43" t="s">
        <v>116</v>
      </c>
      <c r="J6" s="43" t="s">
        <v>117</v>
      </c>
      <c r="K6" s="48" t="s">
        <v>118</v>
      </c>
      <c r="L6" s="43" t="s">
        <v>119</v>
      </c>
      <c r="M6" s="49">
        <v>2</v>
      </c>
      <c r="N6" s="43" t="s">
        <v>120</v>
      </c>
      <c r="O6" s="43" t="s">
        <v>117</v>
      </c>
      <c r="P6" s="43" t="s">
        <v>121</v>
      </c>
      <c r="Q6" s="46" t="s">
        <v>121</v>
      </c>
      <c r="R6" s="45" t="s">
        <v>122</v>
      </c>
      <c r="S6" s="45" t="s">
        <v>122</v>
      </c>
      <c r="T6" s="50">
        <v>0.72599999999999998</v>
      </c>
      <c r="U6" s="43" t="s">
        <v>124</v>
      </c>
      <c r="V6" s="51">
        <v>0.26100000000000001</v>
      </c>
      <c r="W6" s="45">
        <v>15007719</v>
      </c>
      <c r="X6" s="43">
        <v>2602345144</v>
      </c>
      <c r="Y6" s="52">
        <v>415.26499999999999</v>
      </c>
      <c r="Z6" s="52">
        <v>173.4</v>
      </c>
      <c r="AA6" s="52">
        <v>17221</v>
      </c>
      <c r="AB6" s="53">
        <v>1230.6500000000001</v>
      </c>
      <c r="AC6" s="54">
        <v>388.27300000000002</v>
      </c>
      <c r="AD6" s="52">
        <v>183316</v>
      </c>
      <c r="AE6" s="52">
        <v>1340</v>
      </c>
      <c r="AF6" s="52">
        <v>16.9984</v>
      </c>
      <c r="AG6" s="52">
        <v>137.6</v>
      </c>
      <c r="AH6" s="53">
        <v>1006</v>
      </c>
    </row>
    <row r="7" spans="1:34" x14ac:dyDescent="0.25">
      <c r="A7" s="42" t="s">
        <v>125</v>
      </c>
      <c r="B7" s="43" t="s">
        <v>109</v>
      </c>
      <c r="C7" s="44" t="s">
        <v>110</v>
      </c>
      <c r="D7" s="45" t="s">
        <v>34</v>
      </c>
      <c r="E7" s="43" t="s">
        <v>126</v>
      </c>
      <c r="F7" s="46" t="s">
        <v>113</v>
      </c>
      <c r="G7" s="47" t="s">
        <v>127</v>
      </c>
      <c r="H7" s="43" t="s">
        <v>115</v>
      </c>
      <c r="I7" s="43" t="s">
        <v>128</v>
      </c>
      <c r="J7" s="43" t="s">
        <v>117</v>
      </c>
      <c r="K7" s="48" t="s">
        <v>129</v>
      </c>
      <c r="L7" s="43" t="s">
        <v>130</v>
      </c>
      <c r="M7" s="49" t="s">
        <v>131</v>
      </c>
      <c r="N7" s="43" t="s">
        <v>132</v>
      </c>
      <c r="O7" s="43" t="s">
        <v>117</v>
      </c>
      <c r="P7" s="43" t="s">
        <v>130</v>
      </c>
      <c r="Q7" s="46" t="s">
        <v>117</v>
      </c>
      <c r="R7" s="45" t="s">
        <v>122</v>
      </c>
      <c r="S7" s="45" t="s">
        <v>122</v>
      </c>
      <c r="T7" s="50">
        <v>0.96599999999999997</v>
      </c>
      <c r="U7" s="14"/>
      <c r="V7" s="51"/>
      <c r="W7" s="15">
        <v>215769</v>
      </c>
      <c r="X7" s="16">
        <v>4214112</v>
      </c>
      <c r="Y7" s="17">
        <v>42.274299999999997</v>
      </c>
      <c r="Z7" s="17">
        <v>19.5307</v>
      </c>
      <c r="AA7" s="17">
        <v>3583.68</v>
      </c>
      <c r="AB7" s="18">
        <v>106.864</v>
      </c>
      <c r="AC7" s="19">
        <v>31.47</v>
      </c>
      <c r="AD7" s="17">
        <v>2607.2800000000002</v>
      </c>
      <c r="AE7" s="17">
        <v>171.12</v>
      </c>
      <c r="AF7" s="52">
        <v>1.6408</v>
      </c>
      <c r="AG7" s="52">
        <v>131.74600000000001</v>
      </c>
      <c r="AH7" s="53">
        <v>122.32899999999999</v>
      </c>
    </row>
    <row r="8" spans="1:34" x14ac:dyDescent="0.25">
      <c r="A8" s="55" t="s">
        <v>125</v>
      </c>
      <c r="B8" s="56" t="s">
        <v>123</v>
      </c>
      <c r="C8" s="57" t="s">
        <v>133</v>
      </c>
      <c r="D8" s="58" t="s">
        <v>34</v>
      </c>
      <c r="E8" s="56" t="s">
        <v>126</v>
      </c>
      <c r="F8" s="59" t="s">
        <v>113</v>
      </c>
      <c r="G8" s="60" t="s">
        <v>127</v>
      </c>
      <c r="H8" s="56" t="s">
        <v>115</v>
      </c>
      <c r="I8" s="56" t="s">
        <v>116</v>
      </c>
      <c r="J8" s="56" t="s">
        <v>117</v>
      </c>
      <c r="K8" s="61" t="s">
        <v>129</v>
      </c>
      <c r="L8" s="56" t="s">
        <v>134</v>
      </c>
      <c r="M8" s="56">
        <v>4</v>
      </c>
      <c r="N8" s="56" t="s">
        <v>120</v>
      </c>
      <c r="O8" s="56" t="s">
        <v>117</v>
      </c>
      <c r="P8" s="56" t="s">
        <v>121</v>
      </c>
      <c r="Q8" s="59" t="s">
        <v>117</v>
      </c>
      <c r="R8" s="58" t="s">
        <v>135</v>
      </c>
      <c r="S8" s="58" t="s">
        <v>135</v>
      </c>
      <c r="T8" s="62">
        <v>0.79100000000000004</v>
      </c>
      <c r="U8" s="27" t="s">
        <v>122</v>
      </c>
      <c r="V8" s="63">
        <v>0.20899999999999999</v>
      </c>
      <c r="W8" s="28">
        <v>1107321</v>
      </c>
      <c r="X8" s="29">
        <v>31323486</v>
      </c>
      <c r="Y8" s="30">
        <v>71.725300000000004</v>
      </c>
      <c r="Z8" s="30">
        <v>28.287600000000001</v>
      </c>
      <c r="AA8" s="30">
        <v>2883.99</v>
      </c>
      <c r="AB8" s="31">
        <v>519.70500000000004</v>
      </c>
      <c r="AC8" s="32">
        <v>32.752400000000002</v>
      </c>
      <c r="AD8" s="30">
        <v>3710.73</v>
      </c>
      <c r="AE8" s="30">
        <v>229.08</v>
      </c>
      <c r="AF8" s="30">
        <v>0.99084000000000005</v>
      </c>
      <c r="AG8" s="64">
        <v>122.85</v>
      </c>
      <c r="AH8" s="65">
        <v>570.48900000000003</v>
      </c>
    </row>
    <row r="9" spans="1:34" x14ac:dyDescent="0.25">
      <c r="A9" s="42" t="s">
        <v>125</v>
      </c>
      <c r="B9" s="43" t="s">
        <v>136</v>
      </c>
      <c r="C9" s="44" t="s">
        <v>110</v>
      </c>
      <c r="D9" s="45" t="s">
        <v>34</v>
      </c>
      <c r="E9" s="43" t="s">
        <v>126</v>
      </c>
      <c r="F9" s="46" t="s">
        <v>113</v>
      </c>
      <c r="G9" s="47" t="s">
        <v>127</v>
      </c>
      <c r="H9" s="43" t="s">
        <v>115</v>
      </c>
      <c r="I9" s="43" t="s">
        <v>128</v>
      </c>
      <c r="J9" s="43" t="s">
        <v>117</v>
      </c>
      <c r="K9" s="48" t="s">
        <v>129</v>
      </c>
      <c r="L9" s="43" t="s">
        <v>130</v>
      </c>
      <c r="M9" s="49">
        <v>4</v>
      </c>
      <c r="N9" s="43" t="s">
        <v>132</v>
      </c>
      <c r="O9" s="43" t="s">
        <v>117</v>
      </c>
      <c r="P9" s="43" t="s">
        <v>117</v>
      </c>
      <c r="Q9" s="46" t="s">
        <v>117</v>
      </c>
      <c r="R9" s="45" t="s">
        <v>122</v>
      </c>
      <c r="S9" s="45" t="s">
        <v>122</v>
      </c>
      <c r="T9" s="50">
        <v>0.96399999999999997</v>
      </c>
      <c r="U9" s="14"/>
      <c r="V9" s="51"/>
      <c r="W9" s="15">
        <v>260046</v>
      </c>
      <c r="X9" s="16">
        <v>2514516</v>
      </c>
      <c r="Y9" s="17">
        <v>23.251300000000001</v>
      </c>
      <c r="Z9" s="17">
        <v>9.6695100000000007</v>
      </c>
      <c r="AA9" s="17">
        <v>3497.98</v>
      </c>
      <c r="AB9" s="18">
        <v>103.289</v>
      </c>
      <c r="AC9" s="19">
        <v>13.340400000000001</v>
      </c>
      <c r="AD9" s="17">
        <v>1026.57</v>
      </c>
      <c r="AE9" s="17">
        <v>193.2</v>
      </c>
      <c r="AF9" s="17">
        <v>0.90896699999999997</v>
      </c>
      <c r="AG9" s="52">
        <v>152.99199999999999</v>
      </c>
      <c r="AH9" s="53">
        <v>854.08100000000002</v>
      </c>
    </row>
    <row r="10" spans="1:34" x14ac:dyDescent="0.25">
      <c r="A10" s="55" t="s">
        <v>125</v>
      </c>
      <c r="B10" s="56" t="s">
        <v>137</v>
      </c>
      <c r="C10" s="57" t="s">
        <v>133</v>
      </c>
      <c r="D10" s="58" t="s">
        <v>34</v>
      </c>
      <c r="E10" s="56" t="s">
        <v>126</v>
      </c>
      <c r="F10" s="59" t="s">
        <v>113</v>
      </c>
      <c r="G10" s="60" t="s">
        <v>127</v>
      </c>
      <c r="H10" s="56" t="s">
        <v>115</v>
      </c>
      <c r="I10" s="56" t="s">
        <v>128</v>
      </c>
      <c r="J10" s="56" t="s">
        <v>117</v>
      </c>
      <c r="K10" s="61" t="s">
        <v>129</v>
      </c>
      <c r="L10" s="56" t="s">
        <v>130</v>
      </c>
      <c r="M10" s="66">
        <v>4</v>
      </c>
      <c r="N10" s="56" t="s">
        <v>132</v>
      </c>
      <c r="O10" s="56" t="s">
        <v>117</v>
      </c>
      <c r="P10" s="56" t="s">
        <v>117</v>
      </c>
      <c r="Q10" s="59" t="s">
        <v>117</v>
      </c>
      <c r="R10" s="58" t="s">
        <v>122</v>
      </c>
      <c r="S10" s="58" t="s">
        <v>135</v>
      </c>
      <c r="T10" s="62">
        <v>1</v>
      </c>
      <c r="U10" s="27"/>
      <c r="V10" s="63"/>
      <c r="W10" s="28">
        <v>750577</v>
      </c>
      <c r="X10" s="29">
        <v>11839418</v>
      </c>
      <c r="Y10" s="30">
        <v>50.614800000000002</v>
      </c>
      <c r="Z10" s="30">
        <v>15.7737</v>
      </c>
      <c r="AA10" s="30">
        <v>5398.35</v>
      </c>
      <c r="AB10" s="31">
        <v>240.25200000000001</v>
      </c>
      <c r="AC10" s="32">
        <v>12.68</v>
      </c>
      <c r="AD10" s="30">
        <v>1145.67</v>
      </c>
      <c r="AE10" s="30">
        <v>195.96</v>
      </c>
      <c r="AF10" s="30">
        <v>1.0410299999999999</v>
      </c>
      <c r="AG10" s="64">
        <v>169.67099999999999</v>
      </c>
      <c r="AH10" s="65">
        <v>578.947</v>
      </c>
    </row>
    <row r="11" spans="1:34" x14ac:dyDescent="0.25">
      <c r="A11" s="55" t="s">
        <v>138</v>
      </c>
      <c r="B11" s="56"/>
      <c r="C11" s="57" t="s">
        <v>133</v>
      </c>
      <c r="D11" s="33" t="s">
        <v>139</v>
      </c>
      <c r="E11" s="56" t="s">
        <v>140</v>
      </c>
      <c r="F11" s="59" t="s">
        <v>113</v>
      </c>
      <c r="G11" s="60" t="s">
        <v>127</v>
      </c>
      <c r="H11" s="56" t="s">
        <v>115</v>
      </c>
      <c r="I11" s="56" t="s">
        <v>128</v>
      </c>
      <c r="J11" s="56" t="s">
        <v>130</v>
      </c>
      <c r="K11" s="61" t="s">
        <v>129</v>
      </c>
      <c r="L11" s="56" t="s">
        <v>134</v>
      </c>
      <c r="M11" s="66" t="s">
        <v>141</v>
      </c>
      <c r="N11" s="56" t="s">
        <v>120</v>
      </c>
      <c r="O11" s="56" t="s">
        <v>117</v>
      </c>
      <c r="P11" s="56" t="s">
        <v>121</v>
      </c>
      <c r="Q11" s="59" t="s">
        <v>121</v>
      </c>
      <c r="R11" s="58" t="s">
        <v>122</v>
      </c>
      <c r="S11" s="58" t="s">
        <v>142</v>
      </c>
      <c r="T11" s="62"/>
      <c r="U11" s="27"/>
      <c r="V11" s="63"/>
      <c r="W11" s="28"/>
      <c r="X11" s="29"/>
      <c r="Y11" s="30"/>
      <c r="Z11" s="30"/>
      <c r="AA11" s="30"/>
      <c r="AB11" s="31"/>
      <c r="AC11" s="32"/>
      <c r="AD11" s="30"/>
      <c r="AE11" s="30"/>
      <c r="AF11" s="30"/>
      <c r="AG11" s="64"/>
      <c r="AH11" s="65"/>
    </row>
    <row r="12" spans="1:34" x14ac:dyDescent="0.25">
      <c r="A12" s="55" t="s">
        <v>143</v>
      </c>
      <c r="B12" s="56"/>
      <c r="C12" s="57" t="s">
        <v>133</v>
      </c>
      <c r="D12" s="58" t="s">
        <v>500</v>
      </c>
      <c r="E12" s="56" t="s">
        <v>144</v>
      </c>
      <c r="F12" s="59" t="s">
        <v>113</v>
      </c>
      <c r="G12" s="60" t="s">
        <v>145</v>
      </c>
      <c r="H12" s="56" t="s">
        <v>115</v>
      </c>
      <c r="I12" s="56" t="s">
        <v>146</v>
      </c>
      <c r="J12" s="56" t="s">
        <v>117</v>
      </c>
      <c r="K12" s="61" t="s">
        <v>129</v>
      </c>
      <c r="L12" s="56" t="s">
        <v>147</v>
      </c>
      <c r="M12" s="66" t="s">
        <v>141</v>
      </c>
      <c r="N12" s="56" t="s">
        <v>132</v>
      </c>
      <c r="O12" s="56" t="s">
        <v>117</v>
      </c>
      <c r="P12" s="56" t="s">
        <v>117</v>
      </c>
      <c r="Q12" s="59" t="s">
        <v>117</v>
      </c>
      <c r="R12" s="58" t="s">
        <v>122</v>
      </c>
      <c r="S12" s="58" t="s">
        <v>122</v>
      </c>
      <c r="T12" s="62">
        <v>0.99739999999999995</v>
      </c>
      <c r="U12" s="27"/>
      <c r="V12" s="63"/>
      <c r="W12" s="28">
        <v>699467</v>
      </c>
      <c r="X12" s="29">
        <v>9263140</v>
      </c>
      <c r="Y12" s="30">
        <v>37.9651</v>
      </c>
      <c r="Z12" s="30">
        <v>13.2431</v>
      </c>
      <c r="AA12" s="30">
        <v>4434.9799999999996</v>
      </c>
      <c r="AB12" s="31">
        <v>159.82400000000001</v>
      </c>
      <c r="AC12" s="32">
        <v>27.2212</v>
      </c>
      <c r="AD12" s="30">
        <v>6063.64</v>
      </c>
      <c r="AE12" s="30">
        <v>546.48</v>
      </c>
      <c r="AF12" s="30">
        <v>2.6696599999999999</v>
      </c>
      <c r="AG12" s="64">
        <v>173.072</v>
      </c>
      <c r="AH12" s="65">
        <v>2257.87</v>
      </c>
    </row>
    <row r="13" spans="1:34" x14ac:dyDescent="0.25">
      <c r="A13" s="55" t="s">
        <v>148</v>
      </c>
      <c r="B13" s="56" t="s">
        <v>109</v>
      </c>
      <c r="C13" s="57" t="s">
        <v>133</v>
      </c>
      <c r="D13" s="58" t="s">
        <v>501</v>
      </c>
      <c r="E13" s="56" t="s">
        <v>149</v>
      </c>
      <c r="F13" s="59" t="s">
        <v>150</v>
      </c>
      <c r="G13" s="60" t="s">
        <v>151</v>
      </c>
      <c r="H13" s="56" t="s">
        <v>115</v>
      </c>
      <c r="I13" s="56" t="s">
        <v>128</v>
      </c>
      <c r="J13" s="56" t="s">
        <v>130</v>
      </c>
      <c r="K13" s="61" t="s">
        <v>129</v>
      </c>
      <c r="L13" s="56" t="s">
        <v>147</v>
      </c>
      <c r="M13" s="66" t="s">
        <v>141</v>
      </c>
      <c r="N13" s="56" t="s">
        <v>132</v>
      </c>
      <c r="O13" s="56" t="s">
        <v>117</v>
      </c>
      <c r="P13" s="56" t="s">
        <v>117</v>
      </c>
      <c r="Q13" s="59" t="s">
        <v>117</v>
      </c>
      <c r="R13" s="58" t="s">
        <v>152</v>
      </c>
      <c r="S13" s="58" t="s">
        <v>153</v>
      </c>
      <c r="T13" s="62">
        <v>0.54500000000000004</v>
      </c>
      <c r="U13" s="27" t="s">
        <v>154</v>
      </c>
      <c r="V13" s="63">
        <v>0.20699999999999999</v>
      </c>
      <c r="W13" s="28">
        <v>10063465</v>
      </c>
      <c r="X13" s="29">
        <v>20098571116</v>
      </c>
      <c r="Y13" s="30">
        <v>437</v>
      </c>
      <c r="Z13" s="30">
        <v>199.7</v>
      </c>
      <c r="AA13" s="30">
        <v>6152.5</v>
      </c>
      <c r="AB13" s="31">
        <v>2102.1999999999998</v>
      </c>
      <c r="AC13" s="32">
        <v>350.5</v>
      </c>
      <c r="AD13" s="30">
        <v>420858</v>
      </c>
      <c r="AE13" s="30">
        <v>2360</v>
      </c>
      <c r="AF13" s="30">
        <v>10.4</v>
      </c>
      <c r="AG13" s="30">
        <v>142.5</v>
      </c>
      <c r="AH13" s="31">
        <v>1986.5</v>
      </c>
    </row>
    <row r="14" spans="1:34" x14ac:dyDescent="0.25">
      <c r="A14" s="67" t="s">
        <v>148</v>
      </c>
      <c r="B14" s="2" t="s">
        <v>123</v>
      </c>
      <c r="C14" s="68" t="s">
        <v>155</v>
      </c>
      <c r="D14" s="69" t="s">
        <v>501</v>
      </c>
      <c r="E14" s="2" t="s">
        <v>149</v>
      </c>
      <c r="F14" s="70" t="s">
        <v>150</v>
      </c>
      <c r="G14" s="71" t="s">
        <v>151</v>
      </c>
      <c r="H14" s="2" t="s">
        <v>115</v>
      </c>
      <c r="I14" s="2" t="s">
        <v>146</v>
      </c>
      <c r="J14" s="2" t="s">
        <v>117</v>
      </c>
      <c r="K14" s="3" t="s">
        <v>156</v>
      </c>
      <c r="L14" s="2" t="s">
        <v>130</v>
      </c>
      <c r="M14" s="2">
        <v>2</v>
      </c>
      <c r="N14" s="2" t="s">
        <v>120</v>
      </c>
      <c r="O14" s="2" t="s">
        <v>130</v>
      </c>
      <c r="P14" s="2" t="s">
        <v>130</v>
      </c>
      <c r="Q14" s="70" t="s">
        <v>117</v>
      </c>
      <c r="R14" s="69" t="s">
        <v>157</v>
      </c>
      <c r="S14" s="69" t="s">
        <v>153</v>
      </c>
      <c r="T14" s="72">
        <v>0.92200000000000004</v>
      </c>
      <c r="V14" s="73"/>
      <c r="W14" s="20">
        <v>3837040</v>
      </c>
      <c r="X14" s="21">
        <v>454925569</v>
      </c>
      <c r="Y14" s="22">
        <v>264.89999999999998</v>
      </c>
      <c r="Z14" s="22">
        <v>118.6</v>
      </c>
      <c r="AA14" s="22">
        <v>4193.1000000000004</v>
      </c>
      <c r="AB14" s="23">
        <v>1526.2</v>
      </c>
      <c r="AC14" s="24">
        <v>158.76</v>
      </c>
      <c r="AD14" s="22">
        <v>73250.100000000006</v>
      </c>
      <c r="AE14" s="22">
        <v>970</v>
      </c>
      <c r="AF14" s="22">
        <v>5.6</v>
      </c>
      <c r="AG14" s="22">
        <v>143.6</v>
      </c>
      <c r="AH14" s="23">
        <v>816.6</v>
      </c>
    </row>
    <row r="15" spans="1:34" x14ac:dyDescent="0.25">
      <c r="A15" s="42" t="s">
        <v>158</v>
      </c>
      <c r="B15" s="43" t="s">
        <v>109</v>
      </c>
      <c r="C15" s="44" t="s">
        <v>110</v>
      </c>
      <c r="D15" s="45" t="s">
        <v>6</v>
      </c>
      <c r="E15" s="43" t="s">
        <v>126</v>
      </c>
      <c r="F15" s="46" t="s">
        <v>113</v>
      </c>
      <c r="G15" s="47" t="s">
        <v>159</v>
      </c>
      <c r="H15" s="43" t="s">
        <v>115</v>
      </c>
      <c r="I15" s="43" t="s">
        <v>128</v>
      </c>
      <c r="J15" s="43" t="s">
        <v>117</v>
      </c>
      <c r="K15" s="48" t="s">
        <v>156</v>
      </c>
      <c r="L15" s="43" t="s">
        <v>160</v>
      </c>
      <c r="M15" s="49" t="s">
        <v>141</v>
      </c>
      <c r="N15" s="43" t="s">
        <v>120</v>
      </c>
      <c r="O15" s="43" t="s">
        <v>121</v>
      </c>
      <c r="P15" s="43" t="s">
        <v>117</v>
      </c>
      <c r="Q15" s="46" t="s">
        <v>117</v>
      </c>
      <c r="R15" s="45" t="s">
        <v>122</v>
      </c>
      <c r="S15" s="45" t="s">
        <v>122</v>
      </c>
      <c r="T15" s="50">
        <v>0.78800000000000003</v>
      </c>
      <c r="U15" s="14" t="s">
        <v>135</v>
      </c>
      <c r="V15" s="51">
        <v>0.192</v>
      </c>
      <c r="W15" s="15">
        <v>6253486</v>
      </c>
      <c r="X15" s="16">
        <v>691809714</v>
      </c>
      <c r="Y15" s="17">
        <v>305.459</v>
      </c>
      <c r="Z15" s="17">
        <v>110.628</v>
      </c>
      <c r="AA15" s="17">
        <v>9598.7000000000007</v>
      </c>
      <c r="AB15" s="18">
        <v>1188.8800000000001</v>
      </c>
      <c r="AC15" s="19">
        <v>170.964</v>
      </c>
      <c r="AD15" s="17">
        <v>61513.8</v>
      </c>
      <c r="AE15" s="17">
        <v>645.84</v>
      </c>
      <c r="AF15" s="17">
        <v>4.02203</v>
      </c>
      <c r="AG15" s="17">
        <v>119.76600000000001</v>
      </c>
      <c r="AH15" s="18">
        <v>356.57799999999997</v>
      </c>
    </row>
    <row r="16" spans="1:34" x14ac:dyDescent="0.25">
      <c r="A16" s="42" t="s">
        <v>158</v>
      </c>
      <c r="B16" s="43" t="s">
        <v>123</v>
      </c>
      <c r="C16" s="44" t="s">
        <v>110</v>
      </c>
      <c r="D16" s="45" t="s">
        <v>6</v>
      </c>
      <c r="E16" s="43" t="s">
        <v>126</v>
      </c>
      <c r="F16" s="46" t="s">
        <v>113</v>
      </c>
      <c r="G16" s="47" t="s">
        <v>159</v>
      </c>
      <c r="H16" s="43" t="s">
        <v>115</v>
      </c>
      <c r="I16" s="43" t="s">
        <v>128</v>
      </c>
      <c r="J16" s="43" t="s">
        <v>117</v>
      </c>
      <c r="K16" s="48" t="s">
        <v>156</v>
      </c>
      <c r="L16" s="43" t="s">
        <v>160</v>
      </c>
      <c r="M16" s="49" t="s">
        <v>141</v>
      </c>
      <c r="N16" s="43" t="s">
        <v>120</v>
      </c>
      <c r="O16" s="43" t="s">
        <v>121</v>
      </c>
      <c r="P16" s="43" t="s">
        <v>117</v>
      </c>
      <c r="Q16" s="46" t="s">
        <v>117</v>
      </c>
      <c r="R16" s="45" t="s">
        <v>122</v>
      </c>
      <c r="S16" s="45" t="s">
        <v>124</v>
      </c>
      <c r="T16" s="50">
        <v>0.84499999999999997</v>
      </c>
      <c r="U16" s="14"/>
      <c r="V16" s="51"/>
      <c r="W16" s="45">
        <v>10319883</v>
      </c>
      <c r="X16" s="43">
        <v>1503831660</v>
      </c>
      <c r="Y16" s="52">
        <v>352.54700000000003</v>
      </c>
      <c r="Z16" s="52">
        <v>145.72200000000001</v>
      </c>
      <c r="AA16" s="52">
        <v>10472.1</v>
      </c>
      <c r="AB16" s="53">
        <v>2321.0300000000002</v>
      </c>
      <c r="AC16" s="54">
        <v>288.86200000000002</v>
      </c>
      <c r="AD16" s="52">
        <v>218115</v>
      </c>
      <c r="AE16" s="52">
        <v>1479.36</v>
      </c>
      <c r="AF16" s="52">
        <v>5.9484500000000002</v>
      </c>
      <c r="AG16" s="52">
        <v>141.33699999999999</v>
      </c>
      <c r="AH16" s="53">
        <v>1218.02</v>
      </c>
    </row>
    <row r="17" spans="1:34" x14ac:dyDescent="0.25">
      <c r="A17" s="55" t="s">
        <v>161</v>
      </c>
      <c r="B17" s="56"/>
      <c r="C17" s="57" t="s">
        <v>133</v>
      </c>
      <c r="D17" s="58" t="s">
        <v>6</v>
      </c>
      <c r="E17" s="56" t="s">
        <v>162</v>
      </c>
      <c r="F17" s="59" t="s">
        <v>163</v>
      </c>
      <c r="G17" s="60" t="s">
        <v>127</v>
      </c>
      <c r="H17" s="56" t="s">
        <v>115</v>
      </c>
      <c r="I17" s="56" t="s">
        <v>146</v>
      </c>
      <c r="J17" s="56" t="s">
        <v>117</v>
      </c>
      <c r="K17" s="61" t="s">
        <v>129</v>
      </c>
      <c r="L17" s="56" t="s">
        <v>160</v>
      </c>
      <c r="M17" s="66" t="s">
        <v>164</v>
      </c>
      <c r="N17" s="56" t="s">
        <v>120</v>
      </c>
      <c r="O17" s="56" t="s">
        <v>117</v>
      </c>
      <c r="P17" s="56" t="s">
        <v>121</v>
      </c>
      <c r="Q17" s="59" t="s">
        <v>121</v>
      </c>
      <c r="R17" s="58" t="s">
        <v>122</v>
      </c>
      <c r="S17" s="58" t="s">
        <v>135</v>
      </c>
      <c r="T17" s="62">
        <v>0.501</v>
      </c>
      <c r="U17" s="27" t="s">
        <v>122</v>
      </c>
      <c r="V17" s="63">
        <v>0.39300000000000002</v>
      </c>
      <c r="W17" s="28">
        <v>5147711</v>
      </c>
      <c r="X17" s="29">
        <v>231923417</v>
      </c>
      <c r="Y17" s="30">
        <v>109.369</v>
      </c>
      <c r="Z17" s="30">
        <v>45.053699999999999</v>
      </c>
      <c r="AA17" s="30">
        <v>8706.2999999999993</v>
      </c>
      <c r="AB17" s="31">
        <v>1289.8</v>
      </c>
      <c r="AC17" s="32">
        <v>109.379</v>
      </c>
      <c r="AD17" s="30">
        <v>42918.3</v>
      </c>
      <c r="AE17" s="30">
        <v>684.48</v>
      </c>
      <c r="AF17" s="30">
        <v>4.0774800000000004</v>
      </c>
      <c r="AG17" s="64">
        <v>147.851</v>
      </c>
      <c r="AH17" s="65">
        <v>805.803</v>
      </c>
    </row>
    <row r="18" spans="1:34" x14ac:dyDescent="0.25">
      <c r="A18" s="42" t="s">
        <v>165</v>
      </c>
      <c r="B18" s="43"/>
      <c r="C18" s="44" t="s">
        <v>110</v>
      </c>
      <c r="D18" s="25" t="s">
        <v>166</v>
      </c>
      <c r="E18" s="43" t="s">
        <v>126</v>
      </c>
      <c r="F18" s="46" t="s">
        <v>163</v>
      </c>
      <c r="G18" s="47" t="s">
        <v>167</v>
      </c>
      <c r="H18" s="43" t="s">
        <v>115</v>
      </c>
      <c r="I18" s="43" t="s">
        <v>128</v>
      </c>
      <c r="J18" s="43" t="s">
        <v>117</v>
      </c>
      <c r="K18" s="48" t="s">
        <v>129</v>
      </c>
      <c r="L18" s="43" t="s">
        <v>147</v>
      </c>
      <c r="M18" s="49" t="s">
        <v>168</v>
      </c>
      <c r="N18" s="43" t="s">
        <v>132</v>
      </c>
      <c r="O18" s="43" t="s">
        <v>117</v>
      </c>
      <c r="P18" s="43" t="s">
        <v>117</v>
      </c>
      <c r="Q18" s="46" t="s">
        <v>117</v>
      </c>
      <c r="R18" s="45" t="s">
        <v>122</v>
      </c>
      <c r="S18" s="45" t="s">
        <v>122</v>
      </c>
      <c r="T18" s="50">
        <v>0.57099999999999995</v>
      </c>
      <c r="U18" s="14" t="s">
        <v>124</v>
      </c>
      <c r="V18" s="51">
        <v>0.42599999999999999</v>
      </c>
      <c r="W18" s="74">
        <v>8576324</v>
      </c>
      <c r="X18" s="75">
        <v>1284050034</v>
      </c>
      <c r="Y18" s="52">
        <v>532.5</v>
      </c>
      <c r="Z18" s="52">
        <v>149.69999999999999</v>
      </c>
      <c r="AA18" s="52">
        <v>11239.1</v>
      </c>
      <c r="AB18" s="53">
        <v>1168.9000000000001</v>
      </c>
      <c r="AC18" s="54">
        <v>516.1</v>
      </c>
      <c r="AD18" s="52">
        <v>347554</v>
      </c>
      <c r="AE18" s="52">
        <v>1355</v>
      </c>
      <c r="AF18" s="52">
        <v>5.84</v>
      </c>
      <c r="AG18" s="52">
        <v>97.8</v>
      </c>
      <c r="AH18" s="53">
        <v>652.9</v>
      </c>
    </row>
    <row r="19" spans="1:34" x14ac:dyDescent="0.25">
      <c r="A19" s="55" t="s">
        <v>169</v>
      </c>
      <c r="B19" s="56"/>
      <c r="C19" s="57" t="s">
        <v>133</v>
      </c>
      <c r="D19" s="58" t="s">
        <v>6</v>
      </c>
      <c r="E19" s="56" t="s">
        <v>149</v>
      </c>
      <c r="F19" s="59" t="s">
        <v>150</v>
      </c>
      <c r="G19" s="60" t="s">
        <v>170</v>
      </c>
      <c r="H19" s="56" t="s">
        <v>115</v>
      </c>
      <c r="I19" s="56" t="s">
        <v>116</v>
      </c>
      <c r="J19" s="56" t="s">
        <v>117</v>
      </c>
      <c r="K19" s="61" t="s">
        <v>129</v>
      </c>
      <c r="L19" s="56" t="s">
        <v>147</v>
      </c>
      <c r="M19" s="66">
        <v>1</v>
      </c>
      <c r="N19" s="56" t="s">
        <v>120</v>
      </c>
      <c r="O19" s="56" t="s">
        <v>117</v>
      </c>
      <c r="P19" s="56" t="s">
        <v>121</v>
      </c>
      <c r="Q19" s="59" t="s">
        <v>117</v>
      </c>
      <c r="R19" s="58" t="s">
        <v>122</v>
      </c>
      <c r="S19" s="58" t="s">
        <v>122</v>
      </c>
      <c r="T19" s="62">
        <v>0.997</v>
      </c>
      <c r="U19" s="27"/>
      <c r="V19" s="63"/>
      <c r="W19" s="28">
        <v>1193518</v>
      </c>
      <c r="X19" s="29">
        <v>43842040</v>
      </c>
      <c r="Y19" s="30">
        <v>134.12899999999999</v>
      </c>
      <c r="Z19" s="30">
        <v>36.733499999999999</v>
      </c>
      <c r="AA19" s="30">
        <v>11900.02</v>
      </c>
      <c r="AB19" s="31">
        <v>258.87</v>
      </c>
      <c r="AC19" s="32">
        <v>36.398499999999999</v>
      </c>
      <c r="AD19" s="30">
        <v>12265.3</v>
      </c>
      <c r="AE19" s="30">
        <v>1200.5999999999999</v>
      </c>
      <c r="AF19" s="30">
        <v>0.12730900000000001</v>
      </c>
      <c r="AG19" s="64">
        <v>172.95400000000001</v>
      </c>
      <c r="AH19" s="65">
        <v>10503.7</v>
      </c>
    </row>
    <row r="20" spans="1:34" ht="30" x14ac:dyDescent="0.25">
      <c r="A20" s="42" t="s">
        <v>171</v>
      </c>
      <c r="B20" s="43" t="s">
        <v>109</v>
      </c>
      <c r="C20" s="44" t="s">
        <v>110</v>
      </c>
      <c r="D20" s="45" t="s">
        <v>6</v>
      </c>
      <c r="E20" s="43" t="s">
        <v>126</v>
      </c>
      <c r="F20" s="46" t="s">
        <v>113</v>
      </c>
      <c r="G20" s="47" t="s">
        <v>172</v>
      </c>
      <c r="H20" s="43" t="s">
        <v>115</v>
      </c>
      <c r="I20" s="43" t="s">
        <v>128</v>
      </c>
      <c r="J20" s="43" t="s">
        <v>117</v>
      </c>
      <c r="K20" s="48" t="s">
        <v>129</v>
      </c>
      <c r="L20" s="43" t="s">
        <v>134</v>
      </c>
      <c r="M20" s="43">
        <v>2</v>
      </c>
      <c r="N20" s="43" t="s">
        <v>120</v>
      </c>
      <c r="O20" s="43" t="s">
        <v>117</v>
      </c>
      <c r="P20" s="43" t="s">
        <v>117</v>
      </c>
      <c r="Q20" s="46" t="s">
        <v>121</v>
      </c>
      <c r="R20" s="45" t="s">
        <v>122</v>
      </c>
      <c r="S20" s="45" t="s">
        <v>122</v>
      </c>
      <c r="T20" s="50">
        <v>0.91900000000000004</v>
      </c>
      <c r="U20" s="14"/>
      <c r="V20" s="51"/>
      <c r="W20" s="15">
        <v>3320679</v>
      </c>
      <c r="X20" s="16">
        <v>124135282</v>
      </c>
      <c r="Y20" s="17">
        <v>115.7</v>
      </c>
      <c r="Z20" s="17">
        <v>37.3825</v>
      </c>
      <c r="AA20" s="17">
        <v>7130.22</v>
      </c>
      <c r="AB20" s="18">
        <v>629.54600000000005</v>
      </c>
      <c r="AC20" s="19">
        <v>101.58499999999999</v>
      </c>
      <c r="AD20" s="17">
        <v>22182.1</v>
      </c>
      <c r="AE20" s="17">
        <v>425.04</v>
      </c>
      <c r="AF20" s="17">
        <v>1.69889</v>
      </c>
      <c r="AG20" s="52">
        <v>109.002</v>
      </c>
      <c r="AH20" s="53">
        <v>313.04199999999997</v>
      </c>
    </row>
    <row r="21" spans="1:34" ht="30" x14ac:dyDescent="0.25">
      <c r="A21" s="42" t="s">
        <v>171</v>
      </c>
      <c r="B21" s="43" t="s">
        <v>123</v>
      </c>
      <c r="C21" s="44" t="s">
        <v>110</v>
      </c>
      <c r="D21" s="45" t="s">
        <v>6</v>
      </c>
      <c r="E21" s="43" t="s">
        <v>126</v>
      </c>
      <c r="F21" s="46" t="s">
        <v>113</v>
      </c>
      <c r="G21" s="47" t="s">
        <v>172</v>
      </c>
      <c r="H21" s="43" t="s">
        <v>115</v>
      </c>
      <c r="I21" s="43" t="s">
        <v>128</v>
      </c>
      <c r="J21" s="43" t="s">
        <v>117</v>
      </c>
      <c r="K21" s="48" t="s">
        <v>129</v>
      </c>
      <c r="L21" s="43" t="s">
        <v>134</v>
      </c>
      <c r="M21" s="43">
        <v>2</v>
      </c>
      <c r="N21" s="43" t="s">
        <v>120</v>
      </c>
      <c r="O21" s="43" t="s">
        <v>117</v>
      </c>
      <c r="P21" s="43" t="s">
        <v>117</v>
      </c>
      <c r="Q21" s="46" t="s">
        <v>121</v>
      </c>
      <c r="R21" s="45" t="s">
        <v>122</v>
      </c>
      <c r="S21" s="45" t="s">
        <v>122</v>
      </c>
      <c r="T21" s="50">
        <v>0.81299999999999994</v>
      </c>
      <c r="U21" s="14" t="s">
        <v>135</v>
      </c>
      <c r="V21" s="51">
        <v>0.16400000000000001</v>
      </c>
      <c r="W21" s="15">
        <v>3377259</v>
      </c>
      <c r="X21" s="16">
        <v>189705431</v>
      </c>
      <c r="Y21" s="17">
        <v>172.108</v>
      </c>
      <c r="Z21" s="17">
        <v>56.171399999999998</v>
      </c>
      <c r="AA21" s="17">
        <v>8256.2000000000007</v>
      </c>
      <c r="AB21" s="18">
        <v>589.029</v>
      </c>
      <c r="AC21" s="19">
        <v>106.29600000000001</v>
      </c>
      <c r="AD21" s="17">
        <v>30471.4</v>
      </c>
      <c r="AE21" s="17">
        <v>433.32</v>
      </c>
      <c r="AF21" s="17">
        <v>1.8741099999999999</v>
      </c>
      <c r="AG21" s="52">
        <v>130.30500000000001</v>
      </c>
      <c r="AH21" s="53">
        <v>278.70600000000002</v>
      </c>
    </row>
    <row r="22" spans="1:34" x14ac:dyDescent="0.25">
      <c r="A22" s="55" t="s">
        <v>173</v>
      </c>
      <c r="B22" s="56" t="s">
        <v>109</v>
      </c>
      <c r="C22" s="57" t="s">
        <v>133</v>
      </c>
      <c r="D22" s="58" t="s">
        <v>174</v>
      </c>
      <c r="E22" s="56" t="s">
        <v>175</v>
      </c>
      <c r="F22" s="59" t="s">
        <v>113</v>
      </c>
      <c r="G22" s="60" t="s">
        <v>176</v>
      </c>
      <c r="H22" s="56" t="s">
        <v>115</v>
      </c>
      <c r="I22" s="56" t="s">
        <v>128</v>
      </c>
      <c r="J22" s="56" t="s">
        <v>117</v>
      </c>
      <c r="K22" s="61" t="s">
        <v>156</v>
      </c>
      <c r="L22" s="56" t="s">
        <v>160</v>
      </c>
      <c r="M22" s="66">
        <v>2</v>
      </c>
      <c r="N22" s="56" t="s">
        <v>120</v>
      </c>
      <c r="O22" s="56" t="s">
        <v>117</v>
      </c>
      <c r="P22" s="56" t="s">
        <v>117</v>
      </c>
      <c r="Q22" s="59" t="s">
        <v>117</v>
      </c>
      <c r="R22" s="58" t="s">
        <v>122</v>
      </c>
      <c r="S22" s="58" t="s">
        <v>135</v>
      </c>
      <c r="T22" s="62">
        <v>0.996</v>
      </c>
      <c r="U22" s="27"/>
      <c r="V22" s="63"/>
      <c r="W22" s="28">
        <v>2051709</v>
      </c>
      <c r="X22" s="29">
        <v>126070037</v>
      </c>
      <c r="Y22" s="30">
        <v>122.4</v>
      </c>
      <c r="Z22" s="30">
        <v>61.4</v>
      </c>
      <c r="AA22" s="30">
        <v>4480.8999999999996</v>
      </c>
      <c r="AB22" s="31">
        <v>701.4</v>
      </c>
      <c r="AC22" s="32">
        <v>145.5</v>
      </c>
      <c r="AD22" s="30">
        <v>1020562</v>
      </c>
      <c r="AE22" s="30">
        <v>1250</v>
      </c>
      <c r="AF22" s="30">
        <v>2.54</v>
      </c>
      <c r="AG22" s="30">
        <v>151.6</v>
      </c>
      <c r="AH22" s="31">
        <v>1761.9</v>
      </c>
    </row>
    <row r="23" spans="1:34" x14ac:dyDescent="0.25">
      <c r="A23" s="55" t="s">
        <v>173</v>
      </c>
      <c r="B23" s="56" t="s">
        <v>123</v>
      </c>
      <c r="C23" s="57" t="s">
        <v>133</v>
      </c>
      <c r="D23" s="58" t="s">
        <v>174</v>
      </c>
      <c r="E23" s="56" t="s">
        <v>175</v>
      </c>
      <c r="F23" s="59" t="s">
        <v>113</v>
      </c>
      <c r="G23" s="60" t="s">
        <v>176</v>
      </c>
      <c r="H23" s="56" t="s">
        <v>115</v>
      </c>
      <c r="I23" s="56" t="s">
        <v>128</v>
      </c>
      <c r="J23" s="56" t="s">
        <v>117</v>
      </c>
      <c r="K23" s="61" t="s">
        <v>156</v>
      </c>
      <c r="L23" s="56" t="s">
        <v>160</v>
      </c>
      <c r="M23" s="66">
        <v>2</v>
      </c>
      <c r="N23" s="56" t="s">
        <v>120</v>
      </c>
      <c r="O23" s="56" t="s">
        <v>117</v>
      </c>
      <c r="P23" s="56" t="s">
        <v>117</v>
      </c>
      <c r="Q23" s="59" t="s">
        <v>117</v>
      </c>
      <c r="R23" s="58" t="s">
        <v>122</v>
      </c>
      <c r="S23" s="58" t="s">
        <v>142</v>
      </c>
      <c r="T23" s="62"/>
      <c r="U23" s="27"/>
      <c r="V23" s="63"/>
      <c r="W23" s="28"/>
      <c r="X23" s="29"/>
      <c r="Y23" s="30"/>
      <c r="Z23" s="30"/>
      <c r="AA23" s="30"/>
      <c r="AB23" s="31"/>
      <c r="AC23" s="32"/>
      <c r="AD23" s="30"/>
      <c r="AE23" s="30"/>
      <c r="AF23" s="30"/>
      <c r="AG23" s="30"/>
      <c r="AH23" s="31"/>
    </row>
    <row r="24" spans="1:34" x14ac:dyDescent="0.25">
      <c r="A24" s="67" t="s">
        <v>177</v>
      </c>
      <c r="B24" s="2" t="s">
        <v>109</v>
      </c>
      <c r="C24" s="68" t="s">
        <v>155</v>
      </c>
      <c r="D24" s="69" t="s">
        <v>174</v>
      </c>
      <c r="E24" s="2" t="s">
        <v>144</v>
      </c>
      <c r="F24" s="70" t="s">
        <v>113</v>
      </c>
      <c r="G24" s="71" t="s">
        <v>178</v>
      </c>
      <c r="H24" s="2" t="s">
        <v>115</v>
      </c>
      <c r="I24" s="2" t="s">
        <v>146</v>
      </c>
      <c r="J24" s="2" t="s">
        <v>117</v>
      </c>
      <c r="K24" s="3" t="s">
        <v>156</v>
      </c>
      <c r="L24" s="2" t="s">
        <v>130</v>
      </c>
      <c r="M24" s="76" t="s">
        <v>141</v>
      </c>
      <c r="N24" s="2" t="s">
        <v>132</v>
      </c>
      <c r="O24" s="2" t="s">
        <v>130</v>
      </c>
      <c r="P24" s="2" t="s">
        <v>130</v>
      </c>
      <c r="Q24" s="70" t="s">
        <v>117</v>
      </c>
      <c r="R24" s="69" t="s">
        <v>179</v>
      </c>
      <c r="S24" s="69" t="s">
        <v>142</v>
      </c>
      <c r="T24" s="72"/>
      <c r="V24" s="73"/>
      <c r="W24" s="20"/>
      <c r="X24" s="21"/>
      <c r="Y24" s="22"/>
      <c r="Z24" s="22"/>
      <c r="AA24" s="22"/>
      <c r="AB24" s="23"/>
      <c r="AC24" s="24"/>
      <c r="AD24" s="22"/>
      <c r="AE24" s="22"/>
      <c r="AF24" s="22"/>
      <c r="AG24" s="77"/>
      <c r="AH24" s="78"/>
    </row>
    <row r="25" spans="1:34" x14ac:dyDescent="0.25">
      <c r="A25" s="55" t="s">
        <v>177</v>
      </c>
      <c r="B25" s="56" t="s">
        <v>123</v>
      </c>
      <c r="C25" s="57" t="s">
        <v>133</v>
      </c>
      <c r="D25" s="58" t="s">
        <v>174</v>
      </c>
      <c r="E25" s="56" t="s">
        <v>144</v>
      </c>
      <c r="F25" s="59" t="s">
        <v>113</v>
      </c>
      <c r="G25" s="60" t="s">
        <v>180</v>
      </c>
      <c r="H25" s="56" t="s">
        <v>115</v>
      </c>
      <c r="I25" s="56" t="s">
        <v>128</v>
      </c>
      <c r="J25" s="56" t="s">
        <v>117</v>
      </c>
      <c r="K25" s="61" t="s">
        <v>156</v>
      </c>
      <c r="L25" s="56" t="s">
        <v>160</v>
      </c>
      <c r="M25" s="56">
        <v>2</v>
      </c>
      <c r="N25" s="56" t="s">
        <v>120</v>
      </c>
      <c r="O25" s="56" t="s">
        <v>117</v>
      </c>
      <c r="P25" s="56" t="s">
        <v>121</v>
      </c>
      <c r="Q25" s="59" t="s">
        <v>121</v>
      </c>
      <c r="R25" s="58" t="s">
        <v>122</v>
      </c>
      <c r="S25" s="58" t="s">
        <v>122</v>
      </c>
      <c r="T25" s="62">
        <v>0.97</v>
      </c>
      <c r="U25" s="27"/>
      <c r="V25" s="63"/>
      <c r="W25" s="28">
        <v>829092</v>
      </c>
      <c r="X25" s="29">
        <v>49540272</v>
      </c>
      <c r="Y25" s="30">
        <v>167.88499999999999</v>
      </c>
      <c r="Z25" s="30">
        <v>59.752400000000002</v>
      </c>
      <c r="AA25" s="30">
        <v>5160.82</v>
      </c>
      <c r="AB25" s="31">
        <v>386.94600000000003</v>
      </c>
      <c r="AC25" s="32">
        <v>95.977500000000006</v>
      </c>
      <c r="AD25" s="30">
        <v>39172.800000000003</v>
      </c>
      <c r="AE25" s="30">
        <v>1189.56</v>
      </c>
      <c r="AF25" s="30">
        <v>4.0449400000000004</v>
      </c>
      <c r="AG25" s="64">
        <v>162.29400000000001</v>
      </c>
      <c r="AH25" s="65">
        <v>3118.7</v>
      </c>
    </row>
    <row r="26" spans="1:34" x14ac:dyDescent="0.25">
      <c r="A26" s="55" t="s">
        <v>181</v>
      </c>
      <c r="B26" s="56"/>
      <c r="C26" s="57" t="s">
        <v>133</v>
      </c>
      <c r="D26" s="58" t="s">
        <v>6</v>
      </c>
      <c r="E26" s="56" t="s">
        <v>126</v>
      </c>
      <c r="F26" s="59" t="s">
        <v>163</v>
      </c>
      <c r="G26" s="60" t="s">
        <v>182</v>
      </c>
      <c r="H26" s="56" t="s">
        <v>115</v>
      </c>
      <c r="I26" s="56" t="s">
        <v>128</v>
      </c>
      <c r="J26" s="56" t="s">
        <v>117</v>
      </c>
      <c r="K26" s="61" t="s">
        <v>129</v>
      </c>
      <c r="L26" s="56" t="s">
        <v>130</v>
      </c>
      <c r="M26" s="66">
        <v>2</v>
      </c>
      <c r="N26" s="56" t="s">
        <v>132</v>
      </c>
      <c r="O26" s="56" t="s">
        <v>130</v>
      </c>
      <c r="P26" s="56" t="s">
        <v>130</v>
      </c>
      <c r="Q26" s="59" t="s">
        <v>130</v>
      </c>
      <c r="R26" s="58" t="s">
        <v>122</v>
      </c>
      <c r="S26" s="58" t="s">
        <v>142</v>
      </c>
      <c r="T26" s="62"/>
      <c r="U26" s="27"/>
      <c r="V26" s="63"/>
      <c r="W26" s="28"/>
      <c r="X26" s="29"/>
      <c r="Y26" s="30"/>
      <c r="Z26" s="30"/>
      <c r="AA26" s="30"/>
      <c r="AB26" s="31"/>
      <c r="AC26" s="32"/>
      <c r="AD26" s="30"/>
      <c r="AE26" s="30"/>
      <c r="AF26" s="30"/>
      <c r="AG26" s="64"/>
      <c r="AH26" s="65"/>
    </row>
    <row r="27" spans="1:34" x14ac:dyDescent="0.25">
      <c r="A27" s="42" t="s">
        <v>183</v>
      </c>
      <c r="B27" s="43" t="s">
        <v>109</v>
      </c>
      <c r="C27" s="44" t="s">
        <v>110</v>
      </c>
      <c r="D27" s="45" t="s">
        <v>184</v>
      </c>
      <c r="E27" s="43" t="s">
        <v>185</v>
      </c>
      <c r="F27" s="46" t="s">
        <v>150</v>
      </c>
      <c r="G27" s="47" t="s">
        <v>170</v>
      </c>
      <c r="H27" s="43" t="s">
        <v>115</v>
      </c>
      <c r="I27" s="43" t="s">
        <v>128</v>
      </c>
      <c r="J27" s="43" t="s">
        <v>117</v>
      </c>
      <c r="K27" s="48" t="s">
        <v>156</v>
      </c>
      <c r="L27" s="43" t="s">
        <v>147</v>
      </c>
      <c r="M27" s="43" t="s">
        <v>186</v>
      </c>
      <c r="N27" s="43" t="s">
        <v>132</v>
      </c>
      <c r="O27" s="43" t="s">
        <v>117</v>
      </c>
      <c r="P27" s="43" t="s">
        <v>121</v>
      </c>
      <c r="Q27" s="46" t="s">
        <v>121</v>
      </c>
      <c r="R27" s="45" t="s">
        <v>122</v>
      </c>
      <c r="S27" s="45" t="s">
        <v>122</v>
      </c>
      <c r="T27" s="50">
        <v>0.97140000000000004</v>
      </c>
      <c r="U27" s="14"/>
      <c r="V27" s="51"/>
      <c r="W27" s="15">
        <v>873716</v>
      </c>
      <c r="X27" s="16">
        <v>21984865</v>
      </c>
      <c r="Y27" s="17">
        <v>66.125200000000007</v>
      </c>
      <c r="Z27" s="17">
        <v>25.162500000000001</v>
      </c>
      <c r="AA27" s="17">
        <v>6563.16</v>
      </c>
      <c r="AB27" s="18">
        <v>169.16499999999999</v>
      </c>
      <c r="AC27" s="19">
        <v>51.765999999999998</v>
      </c>
      <c r="AD27" s="17">
        <v>6558.92</v>
      </c>
      <c r="AE27" s="17">
        <v>364.32</v>
      </c>
      <c r="AF27" s="17">
        <v>1.6241000000000001</v>
      </c>
      <c r="AG27" s="52">
        <v>148.81399999999999</v>
      </c>
      <c r="AH27" s="53">
        <v>540.50199999999995</v>
      </c>
    </row>
    <row r="28" spans="1:34" x14ac:dyDescent="0.25">
      <c r="A28" s="42" t="s">
        <v>183</v>
      </c>
      <c r="B28" s="43" t="s">
        <v>123</v>
      </c>
      <c r="C28" s="44" t="s">
        <v>110</v>
      </c>
      <c r="D28" s="45" t="s">
        <v>184</v>
      </c>
      <c r="E28" s="43" t="s">
        <v>185</v>
      </c>
      <c r="F28" s="46" t="s">
        <v>150</v>
      </c>
      <c r="G28" s="47" t="s">
        <v>170</v>
      </c>
      <c r="H28" s="43" t="s">
        <v>115</v>
      </c>
      <c r="I28" s="43" t="s">
        <v>128</v>
      </c>
      <c r="J28" s="43" t="s">
        <v>117</v>
      </c>
      <c r="K28" s="48" t="s">
        <v>156</v>
      </c>
      <c r="L28" s="43" t="s">
        <v>147</v>
      </c>
      <c r="M28" s="43" t="s">
        <v>186</v>
      </c>
      <c r="N28" s="43" t="s">
        <v>132</v>
      </c>
      <c r="O28" s="43" t="s">
        <v>117</v>
      </c>
      <c r="P28" s="43" t="s">
        <v>121</v>
      </c>
      <c r="Q28" s="46" t="s">
        <v>121</v>
      </c>
      <c r="R28" s="45" t="s">
        <v>122</v>
      </c>
      <c r="S28" s="45" t="s">
        <v>122</v>
      </c>
      <c r="T28" s="50">
        <v>1</v>
      </c>
      <c r="U28" s="14"/>
      <c r="V28" s="51"/>
      <c r="W28" s="15">
        <v>950417</v>
      </c>
      <c r="X28" s="16">
        <v>29672490</v>
      </c>
      <c r="Y28" s="17">
        <v>79.861000000000004</v>
      </c>
      <c r="Z28" s="17">
        <v>31.220500000000001</v>
      </c>
      <c r="AA28" s="17">
        <v>7813.66</v>
      </c>
      <c r="AB28" s="18">
        <v>200.809</v>
      </c>
      <c r="AC28" s="19">
        <v>81.5749</v>
      </c>
      <c r="AD28" s="17">
        <v>24564.6</v>
      </c>
      <c r="AE28" s="17">
        <v>1184.04</v>
      </c>
      <c r="AF28" s="17">
        <v>4.03179</v>
      </c>
      <c r="AG28" s="52">
        <v>171.494</v>
      </c>
      <c r="AH28" s="53">
        <v>4662.1899999999996</v>
      </c>
    </row>
    <row r="29" spans="1:34" x14ac:dyDescent="0.25">
      <c r="A29" s="42" t="s">
        <v>183</v>
      </c>
      <c r="B29" s="43" t="s">
        <v>136</v>
      </c>
      <c r="C29" s="44" t="s">
        <v>110</v>
      </c>
      <c r="D29" s="45" t="s">
        <v>184</v>
      </c>
      <c r="E29" s="43" t="s">
        <v>185</v>
      </c>
      <c r="F29" s="46" t="s">
        <v>150</v>
      </c>
      <c r="G29" s="47" t="s">
        <v>170</v>
      </c>
      <c r="H29" s="43" t="s">
        <v>115</v>
      </c>
      <c r="I29" s="43" t="s">
        <v>146</v>
      </c>
      <c r="J29" s="43" t="s">
        <v>117</v>
      </c>
      <c r="K29" s="48" t="s">
        <v>156</v>
      </c>
      <c r="L29" s="43" t="s">
        <v>147</v>
      </c>
      <c r="M29" s="43" t="s">
        <v>186</v>
      </c>
      <c r="N29" s="43" t="s">
        <v>132</v>
      </c>
      <c r="O29" s="43" t="s">
        <v>117</v>
      </c>
      <c r="P29" s="43" t="s">
        <v>121</v>
      </c>
      <c r="Q29" s="46" t="s">
        <v>121</v>
      </c>
      <c r="R29" s="45" t="s">
        <v>122</v>
      </c>
      <c r="S29" s="45" t="s">
        <v>122</v>
      </c>
      <c r="T29" s="50">
        <v>0.83399999999999996</v>
      </c>
      <c r="U29" s="43" t="s">
        <v>187</v>
      </c>
      <c r="V29" s="51">
        <v>0.16600000000000001</v>
      </c>
      <c r="W29" s="45">
        <v>353777</v>
      </c>
      <c r="X29" s="43">
        <v>5377485</v>
      </c>
      <c r="Y29" s="52">
        <v>28.428799999999999</v>
      </c>
      <c r="Z29" s="52">
        <v>15.200200000000001</v>
      </c>
      <c r="AA29" s="52">
        <v>3513.53</v>
      </c>
      <c r="AB29" s="53">
        <v>218.85599999999999</v>
      </c>
      <c r="AC29" s="54">
        <v>10.546799999999999</v>
      </c>
      <c r="AD29" s="52">
        <v>882.46900000000005</v>
      </c>
      <c r="AE29" s="52">
        <v>138</v>
      </c>
      <c r="AF29" s="52">
        <v>0.114621</v>
      </c>
      <c r="AG29" s="52">
        <v>160.92699999999999</v>
      </c>
      <c r="AH29" s="53">
        <v>213.21899999999999</v>
      </c>
    </row>
    <row r="30" spans="1:34" x14ac:dyDescent="0.25">
      <c r="A30" s="42" t="s">
        <v>183</v>
      </c>
      <c r="B30" s="43" t="s">
        <v>137</v>
      </c>
      <c r="C30" s="44" t="s">
        <v>110</v>
      </c>
      <c r="D30" s="45" t="s">
        <v>184</v>
      </c>
      <c r="E30" s="43" t="s">
        <v>185</v>
      </c>
      <c r="F30" s="46" t="s">
        <v>150</v>
      </c>
      <c r="G30" s="47" t="s">
        <v>170</v>
      </c>
      <c r="H30" s="43" t="s">
        <v>115</v>
      </c>
      <c r="I30" s="43" t="s">
        <v>146</v>
      </c>
      <c r="J30" s="43" t="s">
        <v>117</v>
      </c>
      <c r="K30" s="48" t="s">
        <v>156</v>
      </c>
      <c r="L30" s="43" t="s">
        <v>147</v>
      </c>
      <c r="M30" s="43" t="s">
        <v>186</v>
      </c>
      <c r="N30" s="43" t="s">
        <v>132</v>
      </c>
      <c r="O30" s="43" t="s">
        <v>117</v>
      </c>
      <c r="P30" s="43" t="s">
        <v>121</v>
      </c>
      <c r="Q30" s="46" t="s">
        <v>121</v>
      </c>
      <c r="R30" s="45" t="s">
        <v>122</v>
      </c>
      <c r="S30" s="45" t="s">
        <v>135</v>
      </c>
      <c r="T30" s="50">
        <v>0.879</v>
      </c>
      <c r="U30" s="43" t="s">
        <v>122</v>
      </c>
      <c r="V30" s="51">
        <v>0.121</v>
      </c>
      <c r="W30" s="45">
        <v>1217704</v>
      </c>
      <c r="X30" s="43">
        <v>49999069</v>
      </c>
      <c r="Y30" s="52">
        <v>98.998599999999996</v>
      </c>
      <c r="Z30" s="52">
        <v>41.060099999999998</v>
      </c>
      <c r="AA30" s="52">
        <v>9077.0300000000007</v>
      </c>
      <c r="AB30" s="53">
        <v>303.65199999999999</v>
      </c>
      <c r="AC30" s="54">
        <v>76.392799999999994</v>
      </c>
      <c r="AD30" s="52">
        <v>8285.9</v>
      </c>
      <c r="AE30" s="52">
        <v>416.76</v>
      </c>
      <c r="AF30" s="52">
        <v>2.6221100000000002</v>
      </c>
      <c r="AG30" s="52">
        <v>135.63300000000001</v>
      </c>
      <c r="AH30" s="53">
        <v>5914.74</v>
      </c>
    </row>
    <row r="31" spans="1:34" x14ac:dyDescent="0.25">
      <c r="A31" s="55" t="s">
        <v>188</v>
      </c>
      <c r="B31" s="56"/>
      <c r="C31" s="57" t="s">
        <v>133</v>
      </c>
      <c r="D31" s="58" t="s">
        <v>502</v>
      </c>
      <c r="E31" s="56" t="s">
        <v>112</v>
      </c>
      <c r="F31" s="59" t="s">
        <v>163</v>
      </c>
      <c r="G31" s="60" t="s">
        <v>114</v>
      </c>
      <c r="H31" s="56" t="s">
        <v>115</v>
      </c>
      <c r="I31" s="56" t="s">
        <v>128</v>
      </c>
      <c r="J31" s="56" t="s">
        <v>117</v>
      </c>
      <c r="K31" s="61" t="s">
        <v>129</v>
      </c>
      <c r="L31" s="56" t="s">
        <v>160</v>
      </c>
      <c r="M31" s="56">
        <v>1</v>
      </c>
      <c r="N31" s="56" t="s">
        <v>132</v>
      </c>
      <c r="O31" s="56" t="s">
        <v>117</v>
      </c>
      <c r="P31" s="56" t="s">
        <v>117</v>
      </c>
      <c r="Q31" s="59" t="s">
        <v>117</v>
      </c>
      <c r="R31" s="58" t="s">
        <v>122</v>
      </c>
      <c r="S31" s="58" t="s">
        <v>122</v>
      </c>
      <c r="T31" s="62">
        <v>0.90300000000000002</v>
      </c>
      <c r="U31" s="27"/>
      <c r="V31" s="63"/>
      <c r="W31" s="28">
        <v>18819643</v>
      </c>
      <c r="X31" s="29">
        <v>1839172128</v>
      </c>
      <c r="Y31" s="30">
        <v>224.13399999999999</v>
      </c>
      <c r="Z31" s="30">
        <v>97.726200000000006</v>
      </c>
      <c r="AA31" s="30">
        <v>24619.599999999999</v>
      </c>
      <c r="AB31" s="31">
        <v>2871.46</v>
      </c>
      <c r="AC31" s="32">
        <v>133.10400000000001</v>
      </c>
      <c r="AD31" s="30">
        <v>71292</v>
      </c>
      <c r="AE31" s="30">
        <v>1564.92</v>
      </c>
      <c r="AF31" s="30">
        <v>2.95804</v>
      </c>
      <c r="AG31" s="64">
        <v>152.70400000000001</v>
      </c>
      <c r="AH31" s="65">
        <v>6935.36</v>
      </c>
    </row>
    <row r="32" spans="1:34" x14ac:dyDescent="0.25">
      <c r="A32" s="42" t="s">
        <v>189</v>
      </c>
      <c r="B32" s="43" t="s">
        <v>109</v>
      </c>
      <c r="C32" s="44" t="s">
        <v>110</v>
      </c>
      <c r="D32" s="45" t="s">
        <v>6</v>
      </c>
      <c r="E32" s="43" t="s">
        <v>162</v>
      </c>
      <c r="F32" s="46" t="s">
        <v>113</v>
      </c>
      <c r="G32" s="47" t="s">
        <v>190</v>
      </c>
      <c r="H32" s="43" t="s">
        <v>115</v>
      </c>
      <c r="I32" s="43" t="s">
        <v>128</v>
      </c>
      <c r="J32" s="43" t="s">
        <v>117</v>
      </c>
      <c r="K32" s="48" t="s">
        <v>129</v>
      </c>
      <c r="L32" s="43" t="s">
        <v>134</v>
      </c>
      <c r="M32" s="43">
        <v>4</v>
      </c>
      <c r="N32" s="43" t="s">
        <v>120</v>
      </c>
      <c r="O32" s="43" t="s">
        <v>117</v>
      </c>
      <c r="P32" s="43" t="s">
        <v>130</v>
      </c>
      <c r="Q32" s="46" t="s">
        <v>121</v>
      </c>
      <c r="R32" s="45" t="s">
        <v>122</v>
      </c>
      <c r="S32" s="45" t="s">
        <v>122</v>
      </c>
      <c r="T32" s="50">
        <v>0.97299999999999998</v>
      </c>
      <c r="U32" s="14"/>
      <c r="V32" s="51"/>
      <c r="W32" s="15">
        <v>293773</v>
      </c>
      <c r="X32" s="16">
        <v>3743440</v>
      </c>
      <c r="Y32" s="17">
        <v>32.1</v>
      </c>
      <c r="Z32" s="17">
        <v>12.7</v>
      </c>
      <c r="AA32" s="17">
        <v>1861.56</v>
      </c>
      <c r="AB32" s="18">
        <v>298.3</v>
      </c>
      <c r="AC32" s="19">
        <v>36.200000000000003</v>
      </c>
      <c r="AD32" s="17">
        <v>5296.1</v>
      </c>
      <c r="AE32" s="17">
        <v>330</v>
      </c>
      <c r="AF32" s="17">
        <v>1.1000000000000001</v>
      </c>
      <c r="AG32" s="52">
        <v>144.69999999999999</v>
      </c>
      <c r="AH32" s="18">
        <v>665.7</v>
      </c>
    </row>
    <row r="33" spans="1:34" x14ac:dyDescent="0.25">
      <c r="A33" s="42" t="s">
        <v>189</v>
      </c>
      <c r="B33" s="43" t="s">
        <v>123</v>
      </c>
      <c r="C33" s="44" t="s">
        <v>110</v>
      </c>
      <c r="D33" s="45" t="s">
        <v>6</v>
      </c>
      <c r="E33" s="43" t="s">
        <v>162</v>
      </c>
      <c r="F33" s="46" t="s">
        <v>113</v>
      </c>
      <c r="G33" s="47" t="s">
        <v>190</v>
      </c>
      <c r="H33" s="43" t="s">
        <v>115</v>
      </c>
      <c r="I33" s="43" t="s">
        <v>128</v>
      </c>
      <c r="J33" s="43" t="s">
        <v>117</v>
      </c>
      <c r="K33" s="48" t="s">
        <v>129</v>
      </c>
      <c r="L33" s="43" t="s">
        <v>147</v>
      </c>
      <c r="M33" s="43">
        <v>4</v>
      </c>
      <c r="N33" s="43" t="s">
        <v>132</v>
      </c>
      <c r="O33" s="43" t="s">
        <v>117</v>
      </c>
      <c r="P33" s="43" t="s">
        <v>117</v>
      </c>
      <c r="Q33" s="46" t="s">
        <v>121</v>
      </c>
      <c r="R33" s="45" t="s">
        <v>122</v>
      </c>
      <c r="S33" s="45" t="s">
        <v>122</v>
      </c>
      <c r="T33" s="50">
        <v>0.8</v>
      </c>
      <c r="U33" s="14" t="s">
        <v>124</v>
      </c>
      <c r="V33" s="51">
        <v>0.159</v>
      </c>
      <c r="W33" s="15">
        <v>1631180</v>
      </c>
      <c r="X33" s="16">
        <v>54254323</v>
      </c>
      <c r="Y33" s="17">
        <v>104.3</v>
      </c>
      <c r="Z33" s="17">
        <v>33.299999999999997</v>
      </c>
      <c r="AA33" s="17">
        <v>5544.4</v>
      </c>
      <c r="AB33" s="18">
        <v>679.9</v>
      </c>
      <c r="AC33" s="19">
        <v>92.4</v>
      </c>
      <c r="AD33" s="17">
        <v>22627.599999999999</v>
      </c>
      <c r="AE33" s="17">
        <v>480</v>
      </c>
      <c r="AF33" s="17">
        <v>1.2</v>
      </c>
      <c r="AG33" s="17">
        <v>134.19999999999999</v>
      </c>
      <c r="AH33" s="18">
        <v>373.7</v>
      </c>
    </row>
    <row r="34" spans="1:34" x14ac:dyDescent="0.25">
      <c r="A34" s="55" t="s">
        <v>191</v>
      </c>
      <c r="B34" s="56"/>
      <c r="C34" s="57" t="s">
        <v>133</v>
      </c>
      <c r="D34" s="58" t="s">
        <v>6</v>
      </c>
      <c r="E34" s="56" t="s">
        <v>192</v>
      </c>
      <c r="F34" s="59" t="s">
        <v>113</v>
      </c>
      <c r="G34" s="60" t="s">
        <v>180</v>
      </c>
      <c r="H34" s="56" t="s">
        <v>115</v>
      </c>
      <c r="I34" s="56" t="s">
        <v>128</v>
      </c>
      <c r="J34" s="56" t="s">
        <v>130</v>
      </c>
      <c r="K34" s="61" t="s">
        <v>129</v>
      </c>
      <c r="L34" s="56" t="s">
        <v>130</v>
      </c>
      <c r="M34" s="56" t="s">
        <v>193</v>
      </c>
      <c r="N34" s="56" t="s">
        <v>132</v>
      </c>
      <c r="O34" s="56" t="s">
        <v>117</v>
      </c>
      <c r="P34" s="56" t="s">
        <v>117</v>
      </c>
      <c r="Q34" s="59" t="s">
        <v>121</v>
      </c>
      <c r="R34" s="58" t="s">
        <v>122</v>
      </c>
      <c r="S34" s="58" t="s">
        <v>142</v>
      </c>
      <c r="T34" s="62"/>
      <c r="U34" s="27"/>
      <c r="V34" s="63"/>
      <c r="W34" s="28"/>
      <c r="X34" s="29"/>
      <c r="Y34" s="30"/>
      <c r="Z34" s="30"/>
      <c r="AA34" s="30"/>
      <c r="AB34" s="31"/>
      <c r="AC34" s="32"/>
      <c r="AD34" s="30"/>
      <c r="AE34" s="30"/>
      <c r="AF34" s="30"/>
      <c r="AG34" s="30"/>
      <c r="AH34" s="31"/>
    </row>
    <row r="35" spans="1:34" x14ac:dyDescent="0.25">
      <c r="A35" s="55" t="s">
        <v>194</v>
      </c>
      <c r="B35" s="56" t="s">
        <v>109</v>
      </c>
      <c r="C35" s="57" t="s">
        <v>133</v>
      </c>
      <c r="D35" s="58" t="s">
        <v>195</v>
      </c>
      <c r="E35" s="56" t="s">
        <v>126</v>
      </c>
      <c r="F35" s="59" t="s">
        <v>150</v>
      </c>
      <c r="G35" s="60" t="s">
        <v>180</v>
      </c>
      <c r="H35" s="56" t="s">
        <v>115</v>
      </c>
      <c r="I35" s="56" t="s">
        <v>128</v>
      </c>
      <c r="J35" s="56" t="s">
        <v>117</v>
      </c>
      <c r="K35" s="61" t="s">
        <v>156</v>
      </c>
      <c r="L35" s="56" t="s">
        <v>147</v>
      </c>
      <c r="M35" s="56">
        <v>4</v>
      </c>
      <c r="N35" s="56" t="s">
        <v>132</v>
      </c>
      <c r="O35" s="56" t="s">
        <v>117</v>
      </c>
      <c r="P35" s="56" t="s">
        <v>117</v>
      </c>
      <c r="Q35" s="59" t="s">
        <v>121</v>
      </c>
      <c r="R35" s="58" t="s">
        <v>122</v>
      </c>
      <c r="S35" s="58" t="s">
        <v>135</v>
      </c>
      <c r="T35" s="62">
        <v>0.93</v>
      </c>
      <c r="U35" s="27"/>
      <c r="V35" s="63"/>
      <c r="W35" s="28">
        <v>2452460</v>
      </c>
      <c r="X35" s="29">
        <v>200088212</v>
      </c>
      <c r="Y35" s="30">
        <v>177.852</v>
      </c>
      <c r="Z35" s="30">
        <v>81.586799999999997</v>
      </c>
      <c r="AA35" s="30">
        <v>6759.96</v>
      </c>
      <c r="AB35" s="31">
        <v>1018.99</v>
      </c>
      <c r="AC35" s="32">
        <v>211.155</v>
      </c>
      <c r="AD35" s="30">
        <v>108330</v>
      </c>
      <c r="AE35" s="30">
        <v>874.92</v>
      </c>
      <c r="AF35" s="30">
        <v>10.5648</v>
      </c>
      <c r="AG35" s="64">
        <v>156.232</v>
      </c>
      <c r="AH35" s="65">
        <v>1605.35</v>
      </c>
    </row>
    <row r="36" spans="1:34" x14ac:dyDescent="0.25">
      <c r="A36" s="55" t="s">
        <v>194</v>
      </c>
      <c r="B36" s="56" t="s">
        <v>123</v>
      </c>
      <c r="C36" s="57" t="s">
        <v>133</v>
      </c>
      <c r="D36" s="58" t="s">
        <v>195</v>
      </c>
      <c r="E36" s="56" t="s">
        <v>126</v>
      </c>
      <c r="F36" s="59" t="s">
        <v>150</v>
      </c>
      <c r="G36" s="60" t="s">
        <v>180</v>
      </c>
      <c r="H36" s="56" t="s">
        <v>115</v>
      </c>
      <c r="I36" s="56" t="s">
        <v>128</v>
      </c>
      <c r="J36" s="56" t="s">
        <v>117</v>
      </c>
      <c r="K36" s="61" t="s">
        <v>156</v>
      </c>
      <c r="L36" s="56" t="s">
        <v>147</v>
      </c>
      <c r="M36" s="56">
        <v>4</v>
      </c>
      <c r="N36" s="56" t="s">
        <v>132</v>
      </c>
      <c r="O36" s="56" t="s">
        <v>117</v>
      </c>
      <c r="P36" s="56" t="s">
        <v>117</v>
      </c>
      <c r="Q36" s="59" t="s">
        <v>121</v>
      </c>
      <c r="R36" s="58" t="s">
        <v>122</v>
      </c>
      <c r="S36" s="58" t="s">
        <v>122</v>
      </c>
      <c r="T36" s="62">
        <v>0.99</v>
      </c>
      <c r="U36" s="27"/>
      <c r="V36" s="63"/>
      <c r="W36" s="58">
        <v>1034283</v>
      </c>
      <c r="X36" s="56">
        <v>49328149</v>
      </c>
      <c r="Y36" s="64">
        <v>162.77699999999999</v>
      </c>
      <c r="Z36" s="64">
        <v>47.693100000000001</v>
      </c>
      <c r="AA36" s="64">
        <f>3107.82+2691.38</f>
        <v>5799.2000000000007</v>
      </c>
      <c r="AB36" s="65">
        <v>159.96899999999999</v>
      </c>
      <c r="AC36" s="79">
        <v>88.859099999999998</v>
      </c>
      <c r="AD36" s="64">
        <v>21484.7</v>
      </c>
      <c r="AE36" s="64">
        <v>538.20000000000005</v>
      </c>
      <c r="AF36" s="64">
        <v>4.9813700000000001</v>
      </c>
      <c r="AG36" s="64">
        <v>137.90199999999999</v>
      </c>
      <c r="AH36" s="65">
        <v>464.69</v>
      </c>
    </row>
    <row r="37" spans="1:34" x14ac:dyDescent="0.25">
      <c r="A37" s="55" t="s">
        <v>194</v>
      </c>
      <c r="B37" s="56" t="s">
        <v>136</v>
      </c>
      <c r="C37" s="57" t="s">
        <v>133</v>
      </c>
      <c r="D37" s="58" t="s">
        <v>195</v>
      </c>
      <c r="E37" s="56" t="s">
        <v>126</v>
      </c>
      <c r="F37" s="59" t="s">
        <v>150</v>
      </c>
      <c r="G37" s="60" t="s">
        <v>180</v>
      </c>
      <c r="H37" s="56" t="s">
        <v>115</v>
      </c>
      <c r="I37" s="56" t="s">
        <v>146</v>
      </c>
      <c r="J37" s="56" t="s">
        <v>117</v>
      </c>
      <c r="K37" s="61" t="s">
        <v>156</v>
      </c>
      <c r="L37" s="56" t="s">
        <v>130</v>
      </c>
      <c r="M37" s="56">
        <v>4</v>
      </c>
      <c r="N37" s="56" t="s">
        <v>120</v>
      </c>
      <c r="O37" s="56" t="s">
        <v>196</v>
      </c>
      <c r="P37" s="56" t="s">
        <v>130</v>
      </c>
      <c r="Q37" s="59" t="s">
        <v>121</v>
      </c>
      <c r="R37" s="58" t="s">
        <v>122</v>
      </c>
      <c r="S37" s="58" t="s">
        <v>122</v>
      </c>
      <c r="T37" s="62">
        <v>1</v>
      </c>
      <c r="U37" s="27"/>
      <c r="V37" s="63"/>
      <c r="W37" s="28">
        <v>2319491</v>
      </c>
      <c r="X37" s="29">
        <v>140761701</v>
      </c>
      <c r="Y37" s="30">
        <v>181.666</v>
      </c>
      <c r="Z37" s="30">
        <v>60.686500000000002</v>
      </c>
      <c r="AA37" s="30">
        <v>9784.18</v>
      </c>
      <c r="AB37" s="31">
        <v>335.42200000000003</v>
      </c>
      <c r="AC37" s="32">
        <v>134.56100000000001</v>
      </c>
      <c r="AD37" s="30">
        <v>79815.199999999997</v>
      </c>
      <c r="AE37" s="30">
        <v>1137.1199999999999</v>
      </c>
      <c r="AF37" s="30">
        <v>3.5796399999999999</v>
      </c>
      <c r="AG37" s="64">
        <v>134.84299999999999</v>
      </c>
      <c r="AH37" s="65">
        <v>604.61800000000005</v>
      </c>
    </row>
    <row r="38" spans="1:34" x14ac:dyDescent="0.25">
      <c r="A38" s="67" t="s">
        <v>197</v>
      </c>
      <c r="B38" s="2" t="s">
        <v>109</v>
      </c>
      <c r="C38" s="68" t="s">
        <v>155</v>
      </c>
      <c r="D38" s="69" t="s">
        <v>184</v>
      </c>
      <c r="E38" s="2" t="s">
        <v>185</v>
      </c>
      <c r="F38" s="70" t="s">
        <v>150</v>
      </c>
      <c r="G38" s="71" t="s">
        <v>170</v>
      </c>
      <c r="H38" s="2" t="s">
        <v>115</v>
      </c>
      <c r="I38" s="2" t="s">
        <v>128</v>
      </c>
      <c r="J38" s="2" t="s">
        <v>117</v>
      </c>
      <c r="K38" s="3" t="s">
        <v>156</v>
      </c>
      <c r="L38" s="2" t="s">
        <v>134</v>
      </c>
      <c r="M38" s="2">
        <v>5</v>
      </c>
      <c r="N38" s="2" t="s">
        <v>120</v>
      </c>
      <c r="O38" s="2" t="s">
        <v>117</v>
      </c>
      <c r="P38" s="2" t="s">
        <v>121</v>
      </c>
      <c r="Q38" s="70" t="s">
        <v>121</v>
      </c>
      <c r="R38" s="69" t="s">
        <v>179</v>
      </c>
      <c r="S38" s="69" t="s">
        <v>124</v>
      </c>
      <c r="T38" s="72">
        <v>0.65</v>
      </c>
      <c r="U38" s="2" t="s">
        <v>135</v>
      </c>
      <c r="V38" s="73">
        <v>0.193</v>
      </c>
      <c r="W38" s="69">
        <v>12851893</v>
      </c>
      <c r="X38" s="2">
        <v>770394998</v>
      </c>
      <c r="Y38" s="77">
        <v>149.90700000000001</v>
      </c>
      <c r="Z38" s="77">
        <v>59.944099999999999</v>
      </c>
      <c r="AA38" s="77">
        <v>14249.8</v>
      </c>
      <c r="AB38" s="78">
        <v>1551.38</v>
      </c>
      <c r="AC38" s="80">
        <v>91.108900000000006</v>
      </c>
      <c r="AD38" s="77">
        <v>55058.7</v>
      </c>
      <c r="AE38" s="77">
        <v>1490.4</v>
      </c>
      <c r="AF38" s="77">
        <v>2.05925</v>
      </c>
      <c r="AG38" s="77">
        <v>167.33199999999999</v>
      </c>
      <c r="AH38" s="78">
        <v>4698.25</v>
      </c>
    </row>
    <row r="39" spans="1:34" x14ac:dyDescent="0.25">
      <c r="A39" s="42" t="s">
        <v>197</v>
      </c>
      <c r="B39" s="43" t="s">
        <v>123</v>
      </c>
      <c r="C39" s="44" t="s">
        <v>110</v>
      </c>
      <c r="D39" s="45" t="s">
        <v>184</v>
      </c>
      <c r="E39" s="43" t="s">
        <v>185</v>
      </c>
      <c r="F39" s="46" t="s">
        <v>150</v>
      </c>
      <c r="G39" s="47" t="s">
        <v>170</v>
      </c>
      <c r="H39" s="43" t="s">
        <v>115</v>
      </c>
      <c r="I39" s="43" t="s">
        <v>128</v>
      </c>
      <c r="J39" s="43" t="s">
        <v>117</v>
      </c>
      <c r="K39" s="48" t="s">
        <v>156</v>
      </c>
      <c r="L39" s="43" t="s">
        <v>160</v>
      </c>
      <c r="M39" s="43">
        <v>5</v>
      </c>
      <c r="N39" s="43" t="s">
        <v>132</v>
      </c>
      <c r="O39" s="43" t="s">
        <v>117</v>
      </c>
      <c r="P39" s="43" t="s">
        <v>117</v>
      </c>
      <c r="Q39" s="46" t="s">
        <v>121</v>
      </c>
      <c r="R39" s="45" t="s">
        <v>122</v>
      </c>
      <c r="S39" s="45" t="s">
        <v>122</v>
      </c>
      <c r="T39" s="50">
        <v>0.93</v>
      </c>
      <c r="U39" s="14"/>
      <c r="V39" s="51"/>
      <c r="W39" s="45">
        <v>2104172</v>
      </c>
      <c r="X39" s="43">
        <v>62215683</v>
      </c>
      <c r="Y39" s="52">
        <v>79.325100000000006</v>
      </c>
      <c r="Z39" s="52">
        <v>29.567799999999998</v>
      </c>
      <c r="AA39" s="52">
        <v>7362.74</v>
      </c>
      <c r="AB39" s="53">
        <v>367.88499999999999</v>
      </c>
      <c r="AC39" s="54">
        <v>53.804499999999997</v>
      </c>
      <c r="AD39" s="52">
        <v>10148.6</v>
      </c>
      <c r="AE39" s="52">
        <v>317.39999999999998</v>
      </c>
      <c r="AF39" s="52">
        <v>1.05185</v>
      </c>
      <c r="AG39" s="52">
        <v>140.15</v>
      </c>
      <c r="AH39" s="53">
        <v>248.14400000000001</v>
      </c>
    </row>
    <row r="40" spans="1:34" x14ac:dyDescent="0.25">
      <c r="A40" s="55" t="s">
        <v>198</v>
      </c>
      <c r="B40" s="56" t="s">
        <v>109</v>
      </c>
      <c r="C40" s="57" t="s">
        <v>133</v>
      </c>
      <c r="D40" s="58" t="s">
        <v>184</v>
      </c>
      <c r="E40" s="56" t="s">
        <v>185</v>
      </c>
      <c r="F40" s="59" t="s">
        <v>150</v>
      </c>
      <c r="G40" s="60" t="s">
        <v>170</v>
      </c>
      <c r="H40" s="56" t="s">
        <v>115</v>
      </c>
      <c r="I40" s="56" t="s">
        <v>128</v>
      </c>
      <c r="J40" s="56" t="s">
        <v>117</v>
      </c>
      <c r="K40" s="61" t="s">
        <v>156</v>
      </c>
      <c r="L40" s="56" t="s">
        <v>147</v>
      </c>
      <c r="M40" s="56">
        <v>2</v>
      </c>
      <c r="N40" s="56" t="s">
        <v>120</v>
      </c>
      <c r="O40" s="56" t="s">
        <v>117</v>
      </c>
      <c r="P40" s="56" t="s">
        <v>117</v>
      </c>
      <c r="Q40" s="59" t="s">
        <v>117</v>
      </c>
      <c r="R40" s="58" t="s">
        <v>122</v>
      </c>
      <c r="S40" s="58" t="s">
        <v>122</v>
      </c>
      <c r="T40" s="62">
        <v>0.99939999999999996</v>
      </c>
      <c r="U40" s="27"/>
      <c r="V40" s="63"/>
      <c r="W40" s="28">
        <v>2123307</v>
      </c>
      <c r="X40" s="29">
        <v>93837563</v>
      </c>
      <c r="Y40" s="30">
        <v>105.291</v>
      </c>
      <c r="Z40" s="30">
        <v>44.194099999999999</v>
      </c>
      <c r="AA40" s="30">
        <v>6171.89</v>
      </c>
      <c r="AB40" s="31">
        <v>749.84199999999998</v>
      </c>
      <c r="AC40" s="32">
        <v>116.55500000000001</v>
      </c>
      <c r="AD40" s="30">
        <v>30773.8</v>
      </c>
      <c r="AE40" s="30">
        <v>507.84</v>
      </c>
      <c r="AF40" s="30">
        <v>3.30457</v>
      </c>
      <c r="AG40" s="64">
        <v>104.163</v>
      </c>
      <c r="AH40" s="65">
        <v>69.819599999999994</v>
      </c>
    </row>
    <row r="41" spans="1:34" x14ac:dyDescent="0.25">
      <c r="A41" s="81" t="s">
        <v>198</v>
      </c>
      <c r="B41" s="82" t="s">
        <v>123</v>
      </c>
      <c r="C41" s="83" t="s">
        <v>133</v>
      </c>
      <c r="D41" s="84" t="s">
        <v>184</v>
      </c>
      <c r="E41" s="82" t="s">
        <v>185</v>
      </c>
      <c r="F41" s="85" t="s">
        <v>150</v>
      </c>
      <c r="G41" s="86" t="s">
        <v>170</v>
      </c>
      <c r="H41" s="82" t="s">
        <v>115</v>
      </c>
      <c r="I41" s="82" t="s">
        <v>128</v>
      </c>
      <c r="J41" s="82" t="s">
        <v>117</v>
      </c>
      <c r="K41" s="87" t="s">
        <v>156</v>
      </c>
      <c r="L41" s="82" t="s">
        <v>147</v>
      </c>
      <c r="M41" s="82">
        <v>2</v>
      </c>
      <c r="N41" s="82" t="s">
        <v>120</v>
      </c>
      <c r="O41" s="82" t="s">
        <v>117</v>
      </c>
      <c r="P41" s="82" t="s">
        <v>117</v>
      </c>
      <c r="Q41" s="85" t="s">
        <v>117</v>
      </c>
      <c r="R41" s="84" t="s">
        <v>122</v>
      </c>
      <c r="S41" s="84" t="s">
        <v>122</v>
      </c>
      <c r="T41" s="88">
        <v>0.99880000000000002</v>
      </c>
      <c r="U41" s="34"/>
      <c r="V41" s="89"/>
      <c r="W41" s="35">
        <v>1376516</v>
      </c>
      <c r="X41" s="36">
        <v>32724595</v>
      </c>
      <c r="Y41" s="37">
        <v>96.160200000000003</v>
      </c>
      <c r="Z41" s="37">
        <v>23.773499999999999</v>
      </c>
      <c r="AA41" s="37">
        <v>6893.92</v>
      </c>
      <c r="AB41" s="38">
        <v>248.947</v>
      </c>
      <c r="AC41" s="39">
        <v>54.116999999999997</v>
      </c>
      <c r="AD41" s="37">
        <v>4247.6400000000003</v>
      </c>
      <c r="AE41" s="37">
        <v>151.80000000000001</v>
      </c>
      <c r="AF41" s="37">
        <v>0.63576999999999995</v>
      </c>
      <c r="AG41" s="90">
        <v>111.208</v>
      </c>
      <c r="AH41" s="91">
        <v>449.78199999999998</v>
      </c>
    </row>
    <row r="42" spans="1:34" x14ac:dyDescent="0.25">
      <c r="A42" t="s">
        <v>199</v>
      </c>
    </row>
    <row r="44" spans="1:34" x14ac:dyDescent="0.25">
      <c r="A44" t="s">
        <v>519</v>
      </c>
    </row>
    <row r="45" spans="1:34" x14ac:dyDescent="0.25">
      <c r="A45" t="s">
        <v>520</v>
      </c>
    </row>
    <row r="49" spans="23:33" x14ac:dyDescent="0.25"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</row>
  </sheetData>
  <mergeCells count="6">
    <mergeCell ref="AC3:AH3"/>
    <mergeCell ref="A3:F3"/>
    <mergeCell ref="G3:Q3"/>
    <mergeCell ref="R3:R4"/>
    <mergeCell ref="S3:V3"/>
    <mergeCell ref="W3:AB3"/>
  </mergeCells>
  <dataValidations count="2">
    <dataValidation allowBlank="1" showInputMessage="1" showErrorMessage="1" promptTitle="Element side" prompt="Left_x000a_Right_x000a_Midline_x000a_Unknown" sqref="F4" xr:uid="{44770CA6-DE3B-4CD2-A291-1025C7AEF09D}"/>
    <dataValidation allowBlank="1" showInputMessage="1" showErrorMessage="1" promptTitle="Skeletal element" prompt="**will need to decide if we want to use a set of standard element abbreviations- may be difficult if different teams do this different, though can use Denne's forms as a guide**" sqref="E4" xr:uid="{6000D8CA-C590-403F-ABC4-4717EA22389A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A9C43-9AA5-40DB-85DB-970BAECFD2B4}">
  <dimension ref="A1:E171"/>
  <sheetViews>
    <sheetView workbookViewId="0">
      <selection sqref="A1:E1"/>
    </sheetView>
  </sheetViews>
  <sheetFormatPr defaultRowHeight="15" x14ac:dyDescent="0.25"/>
  <cols>
    <col min="1" max="1" width="17.5703125" customWidth="1"/>
    <col min="2" max="2" width="12.85546875" customWidth="1"/>
    <col min="3" max="4" width="14.85546875" customWidth="1"/>
    <col min="5" max="5" width="16" customWidth="1"/>
  </cols>
  <sheetData>
    <row r="1" spans="1:5" ht="96" customHeight="1" thickBot="1" x14ac:dyDescent="0.3">
      <c r="A1" s="172" t="s">
        <v>503</v>
      </c>
      <c r="B1" s="172"/>
      <c r="C1" s="172"/>
      <c r="D1" s="172"/>
      <c r="E1" s="172"/>
    </row>
    <row r="2" spans="1:5" ht="30.75" thickBot="1" x14ac:dyDescent="0.3">
      <c r="A2" s="94" t="s">
        <v>200</v>
      </c>
      <c r="B2" s="95" t="s">
        <v>201</v>
      </c>
      <c r="C2" s="95" t="s">
        <v>202</v>
      </c>
      <c r="D2" s="95" t="s">
        <v>504</v>
      </c>
      <c r="E2" s="95" t="s">
        <v>505</v>
      </c>
    </row>
    <row r="3" spans="1:5" ht="15.75" thickBot="1" x14ac:dyDescent="0.3">
      <c r="A3" s="96" t="s">
        <v>203</v>
      </c>
      <c r="B3" s="97" t="s">
        <v>204</v>
      </c>
      <c r="C3" s="97">
        <v>0</v>
      </c>
      <c r="D3" s="97">
        <v>-6.9470000000000001</v>
      </c>
      <c r="E3" s="97">
        <v>-12.15</v>
      </c>
    </row>
    <row r="4" spans="1:5" ht="15.75" thickBot="1" x14ac:dyDescent="0.3">
      <c r="A4" s="96" t="s">
        <v>205</v>
      </c>
      <c r="B4" s="97" t="s">
        <v>204</v>
      </c>
      <c r="C4" s="97">
        <v>1.8</v>
      </c>
      <c r="D4" s="97">
        <v>-4.8620000000000001</v>
      </c>
      <c r="E4" s="97">
        <v>-11.765000000000001</v>
      </c>
    </row>
    <row r="5" spans="1:5" ht="15.75" thickBot="1" x14ac:dyDescent="0.3">
      <c r="A5" s="96" t="s">
        <v>206</v>
      </c>
      <c r="B5" s="97" t="s">
        <v>204</v>
      </c>
      <c r="C5" s="97">
        <v>3.7</v>
      </c>
      <c r="D5" s="97">
        <v>-6.0720000000000001</v>
      </c>
      <c r="E5" s="97">
        <v>-12.11</v>
      </c>
    </row>
    <row r="6" spans="1:5" ht="15.75" thickBot="1" x14ac:dyDescent="0.3">
      <c r="A6" s="96" t="s">
        <v>207</v>
      </c>
      <c r="B6" s="97" t="s">
        <v>204</v>
      </c>
      <c r="C6" s="97">
        <v>5.2</v>
      </c>
      <c r="D6" s="97">
        <v>-6.9260000000000002</v>
      </c>
      <c r="E6" s="97">
        <v>-12.352</v>
      </c>
    </row>
    <row r="7" spans="1:5" ht="15.75" thickBot="1" x14ac:dyDescent="0.3">
      <c r="A7" s="96" t="s">
        <v>208</v>
      </c>
      <c r="B7" s="97" t="s">
        <v>204</v>
      </c>
      <c r="C7" s="97">
        <v>6.7</v>
      </c>
      <c r="D7" s="97">
        <v>-7.7329999999999997</v>
      </c>
      <c r="E7" s="97">
        <v>-12.215</v>
      </c>
    </row>
    <row r="8" spans="1:5" ht="15.75" thickBot="1" x14ac:dyDescent="0.3">
      <c r="A8" s="96" t="s">
        <v>209</v>
      </c>
      <c r="B8" s="97" t="s">
        <v>204</v>
      </c>
      <c r="C8" s="97">
        <v>8.3000000000000007</v>
      </c>
      <c r="D8" s="97">
        <v>-7.8680000000000003</v>
      </c>
      <c r="E8" s="97">
        <v>-12.193</v>
      </c>
    </row>
    <row r="9" spans="1:5" ht="15.75" thickBot="1" x14ac:dyDescent="0.3">
      <c r="A9" s="96" t="s">
        <v>210</v>
      </c>
      <c r="B9" s="97" t="s">
        <v>204</v>
      </c>
      <c r="C9" s="97">
        <v>10.4</v>
      </c>
      <c r="D9" s="97">
        <v>-6.8150000000000004</v>
      </c>
      <c r="E9" s="97">
        <v>-11.302</v>
      </c>
    </row>
    <row r="10" spans="1:5" ht="15.75" thickBot="1" x14ac:dyDescent="0.3">
      <c r="A10" s="96" t="s">
        <v>211</v>
      </c>
      <c r="B10" s="97" t="s">
        <v>204</v>
      </c>
      <c r="C10" s="97">
        <v>12.6</v>
      </c>
      <c r="D10" s="97">
        <v>-5.78</v>
      </c>
      <c r="E10" s="97">
        <v>-10.992000000000001</v>
      </c>
    </row>
    <row r="11" spans="1:5" ht="15.75" thickBot="1" x14ac:dyDescent="0.3">
      <c r="A11" s="96" t="s">
        <v>212</v>
      </c>
      <c r="B11" s="97" t="s">
        <v>204</v>
      </c>
      <c r="C11" s="97">
        <v>14.7</v>
      </c>
      <c r="D11" s="97">
        <v>-5.2919999999999998</v>
      </c>
      <c r="E11" s="97">
        <v>-10.526</v>
      </c>
    </row>
    <row r="12" spans="1:5" ht="15.75" thickBot="1" x14ac:dyDescent="0.3">
      <c r="A12" s="96" t="s">
        <v>213</v>
      </c>
      <c r="B12" s="97" t="s">
        <v>204</v>
      </c>
      <c r="C12" s="97">
        <v>16.5</v>
      </c>
      <c r="D12" s="97">
        <v>-4.4169999999999998</v>
      </c>
      <c r="E12" s="97">
        <v>-10.637</v>
      </c>
    </row>
    <row r="13" spans="1:5" ht="15.75" thickBot="1" x14ac:dyDescent="0.3">
      <c r="A13" s="96" t="s">
        <v>214</v>
      </c>
      <c r="B13" s="97" t="s">
        <v>204</v>
      </c>
      <c r="C13" s="97">
        <v>18.2</v>
      </c>
      <c r="D13" s="97">
        <v>-4.6509999999999998</v>
      </c>
      <c r="E13" s="97">
        <v>-10.593</v>
      </c>
    </row>
    <row r="14" spans="1:5" ht="15.75" thickBot="1" x14ac:dyDescent="0.3">
      <c r="A14" s="96" t="s">
        <v>215</v>
      </c>
      <c r="B14" s="97" t="s">
        <v>204</v>
      </c>
      <c r="C14" s="97">
        <v>20.100000000000001</v>
      </c>
      <c r="D14" s="97">
        <v>-4.1719999999999997</v>
      </c>
      <c r="E14" s="97">
        <v>-10.164999999999999</v>
      </c>
    </row>
    <row r="15" spans="1:5" ht="15.75" thickBot="1" x14ac:dyDescent="0.3">
      <c r="A15" s="96" t="s">
        <v>216</v>
      </c>
      <c r="B15" s="97" t="s">
        <v>204</v>
      </c>
      <c r="C15" s="97">
        <v>21.5</v>
      </c>
      <c r="D15" s="97">
        <v>-4.1779999999999999</v>
      </c>
      <c r="E15" s="97">
        <v>-10.305</v>
      </c>
    </row>
    <row r="16" spans="1:5" ht="15.75" thickBot="1" x14ac:dyDescent="0.3">
      <c r="A16" s="96" t="s">
        <v>217</v>
      </c>
      <c r="B16" s="97" t="s">
        <v>204</v>
      </c>
      <c r="C16" s="97">
        <v>23</v>
      </c>
      <c r="D16" s="97">
        <v>-4.1139999999999999</v>
      </c>
      <c r="E16" s="97">
        <v>-10.239000000000001</v>
      </c>
    </row>
    <row r="17" spans="1:5" ht="15.75" thickBot="1" x14ac:dyDescent="0.3">
      <c r="A17" s="96" t="s">
        <v>218</v>
      </c>
      <c r="B17" s="97" t="s">
        <v>204</v>
      </c>
      <c r="C17" s="97">
        <v>24.6</v>
      </c>
      <c r="D17" s="97">
        <v>-4.0229999999999997</v>
      </c>
      <c r="E17" s="97">
        <v>-10.648</v>
      </c>
    </row>
    <row r="18" spans="1:5" ht="15.75" thickBot="1" x14ac:dyDescent="0.3">
      <c r="A18" s="96" t="s">
        <v>219</v>
      </c>
      <c r="B18" s="97" t="s">
        <v>204</v>
      </c>
      <c r="C18" s="97">
        <v>25.8</v>
      </c>
      <c r="D18" s="97">
        <v>-3.6920000000000002</v>
      </c>
      <c r="E18" s="97">
        <v>-10.929</v>
      </c>
    </row>
    <row r="19" spans="1:5" ht="15.75" thickBot="1" x14ac:dyDescent="0.3">
      <c r="A19" s="96" t="s">
        <v>220</v>
      </c>
      <c r="B19" s="97" t="s">
        <v>204</v>
      </c>
      <c r="C19" s="97">
        <v>27.7</v>
      </c>
      <c r="D19" s="97">
        <v>-3.653</v>
      </c>
      <c r="E19" s="97">
        <v>-11.124000000000001</v>
      </c>
    </row>
    <row r="20" spans="1:5" ht="15.75" thickBot="1" x14ac:dyDescent="0.3">
      <c r="A20" s="96" t="s">
        <v>221</v>
      </c>
      <c r="B20" s="97" t="s">
        <v>204</v>
      </c>
      <c r="C20" s="97">
        <v>29.3</v>
      </c>
      <c r="D20" s="97">
        <v>-4.0739999999999998</v>
      </c>
      <c r="E20" s="97">
        <v>-11.276</v>
      </c>
    </row>
    <row r="21" spans="1:5" ht="15.75" thickBot="1" x14ac:dyDescent="0.3">
      <c r="A21" s="96" t="s">
        <v>222</v>
      </c>
      <c r="B21" s="97" t="s">
        <v>204</v>
      </c>
      <c r="C21" s="97">
        <v>30.9</v>
      </c>
      <c r="D21" s="97">
        <v>-3.9369999999999998</v>
      </c>
      <c r="E21" s="97">
        <v>-11.247999999999999</v>
      </c>
    </row>
    <row r="22" spans="1:5" ht="15.75" thickBot="1" x14ac:dyDescent="0.3">
      <c r="A22" s="96" t="s">
        <v>223</v>
      </c>
      <c r="B22" s="97" t="s">
        <v>204</v>
      </c>
      <c r="C22" s="97">
        <v>32.299999999999997</v>
      </c>
      <c r="D22" s="97">
        <v>-5.173</v>
      </c>
      <c r="E22" s="97">
        <v>-11.23</v>
      </c>
    </row>
    <row r="23" spans="1:5" ht="15.75" thickBot="1" x14ac:dyDescent="0.3">
      <c r="A23" s="96" t="s">
        <v>224</v>
      </c>
      <c r="B23" s="97" t="s">
        <v>204</v>
      </c>
      <c r="C23" s="97">
        <v>33.1</v>
      </c>
      <c r="D23" s="97">
        <v>-5.7770000000000001</v>
      </c>
      <c r="E23" s="97">
        <v>-11.287000000000001</v>
      </c>
    </row>
    <row r="24" spans="1:5" ht="15.75" thickBot="1" x14ac:dyDescent="0.3">
      <c r="A24" s="96" t="s">
        <v>225</v>
      </c>
      <c r="B24" s="97" t="s">
        <v>204</v>
      </c>
      <c r="C24" s="97">
        <v>34.799999999999997</v>
      </c>
      <c r="D24" s="97">
        <v>-6.6260000000000003</v>
      </c>
      <c r="E24" s="97">
        <v>-11.67</v>
      </c>
    </row>
    <row r="25" spans="1:5" ht="15.75" thickBot="1" x14ac:dyDescent="0.3">
      <c r="A25" s="96" t="s">
        <v>226</v>
      </c>
      <c r="B25" s="97" t="s">
        <v>204</v>
      </c>
      <c r="C25" s="97">
        <v>37.4</v>
      </c>
      <c r="D25" s="97">
        <v>-6.7370000000000001</v>
      </c>
      <c r="E25" s="97">
        <v>-11.545999999999999</v>
      </c>
    </row>
    <row r="26" spans="1:5" ht="15.75" thickBot="1" x14ac:dyDescent="0.3">
      <c r="A26" s="96" t="s">
        <v>227</v>
      </c>
      <c r="B26" s="97" t="s">
        <v>204</v>
      </c>
      <c r="C26" s="97">
        <v>38.4</v>
      </c>
      <c r="D26" s="97">
        <v>-7.085</v>
      </c>
      <c r="E26" s="97">
        <v>-11.648</v>
      </c>
    </row>
    <row r="27" spans="1:5" ht="15.75" thickBot="1" x14ac:dyDescent="0.3">
      <c r="A27" s="96" t="s">
        <v>228</v>
      </c>
      <c r="B27" s="97" t="s">
        <v>204</v>
      </c>
      <c r="C27" s="97">
        <v>39.9</v>
      </c>
      <c r="D27" s="97">
        <v>-7.3730000000000002</v>
      </c>
      <c r="E27" s="97">
        <v>-11.606</v>
      </c>
    </row>
    <row r="28" spans="1:5" ht="15.75" thickBot="1" x14ac:dyDescent="0.3">
      <c r="A28" s="96" t="s">
        <v>229</v>
      </c>
      <c r="B28" s="97" t="s">
        <v>204</v>
      </c>
      <c r="C28" s="97">
        <v>41.5</v>
      </c>
      <c r="D28" s="97">
        <v>-7.5069999999999997</v>
      </c>
      <c r="E28" s="97">
        <v>-12.242000000000001</v>
      </c>
    </row>
    <row r="29" spans="1:5" ht="15.75" thickBot="1" x14ac:dyDescent="0.3">
      <c r="A29" s="96" t="s">
        <v>230</v>
      </c>
      <c r="B29" s="97" t="s">
        <v>204</v>
      </c>
      <c r="C29" s="97">
        <v>43.3</v>
      </c>
      <c r="D29" s="97">
        <v>-7.7060000000000004</v>
      </c>
      <c r="E29" s="97">
        <v>-12.420999999999999</v>
      </c>
    </row>
    <row r="30" spans="1:5" ht="15.75" thickBot="1" x14ac:dyDescent="0.3">
      <c r="A30" s="96" t="s">
        <v>231</v>
      </c>
      <c r="B30" s="97" t="s">
        <v>204</v>
      </c>
      <c r="C30" s="97">
        <v>45.1</v>
      </c>
      <c r="D30" s="97">
        <v>-8.64</v>
      </c>
      <c r="E30" s="97">
        <v>-12.275</v>
      </c>
    </row>
    <row r="31" spans="1:5" ht="15.75" thickBot="1" x14ac:dyDescent="0.3">
      <c r="A31" s="96" t="s">
        <v>232</v>
      </c>
      <c r="B31" s="97" t="s">
        <v>204</v>
      </c>
      <c r="C31" s="97">
        <v>46.9</v>
      </c>
      <c r="D31" s="97">
        <v>-8.6709999999999994</v>
      </c>
      <c r="E31" s="97">
        <v>-12.427</v>
      </c>
    </row>
    <row r="32" spans="1:5" ht="15.75" thickBot="1" x14ac:dyDescent="0.3">
      <c r="A32" s="96" t="s">
        <v>233</v>
      </c>
      <c r="B32" s="97" t="s">
        <v>204</v>
      </c>
      <c r="C32" s="97">
        <v>48.2</v>
      </c>
      <c r="D32" s="97">
        <v>-8.5690000000000008</v>
      </c>
      <c r="E32" s="97">
        <v>-12.718</v>
      </c>
    </row>
    <row r="33" spans="1:5" ht="15.75" thickBot="1" x14ac:dyDescent="0.3">
      <c r="A33" s="96" t="s">
        <v>234</v>
      </c>
      <c r="B33" s="97" t="s">
        <v>204</v>
      </c>
      <c r="C33" s="97">
        <v>49.6</v>
      </c>
      <c r="D33" s="97">
        <v>-8.8179999999999996</v>
      </c>
      <c r="E33" s="97">
        <v>-12.582000000000001</v>
      </c>
    </row>
    <row r="34" spans="1:5" ht="15.75" thickBot="1" x14ac:dyDescent="0.3">
      <c r="A34" s="96" t="s">
        <v>235</v>
      </c>
      <c r="B34" s="97" t="s">
        <v>236</v>
      </c>
      <c r="C34" s="97">
        <v>0</v>
      </c>
      <c r="D34" s="92"/>
      <c r="E34" s="92"/>
    </row>
    <row r="35" spans="1:5" ht="15.75" thickBot="1" x14ac:dyDescent="0.3">
      <c r="A35" s="96" t="s">
        <v>237</v>
      </c>
      <c r="B35" s="97" t="s">
        <v>236</v>
      </c>
      <c r="C35" s="97">
        <v>2.6</v>
      </c>
      <c r="D35" s="97">
        <v>-6.6790000000000003</v>
      </c>
      <c r="E35" s="97">
        <v>-12.069000000000001</v>
      </c>
    </row>
    <row r="36" spans="1:5" ht="15.75" thickBot="1" x14ac:dyDescent="0.3">
      <c r="A36" s="96" t="s">
        <v>238</v>
      </c>
      <c r="B36" s="97" t="s">
        <v>236</v>
      </c>
      <c r="C36" s="97">
        <v>4.2</v>
      </c>
      <c r="D36" s="97">
        <v>-10.115</v>
      </c>
      <c r="E36" s="97">
        <v>-12.666</v>
      </c>
    </row>
    <row r="37" spans="1:5" ht="15.75" thickBot="1" x14ac:dyDescent="0.3">
      <c r="A37" s="96" t="s">
        <v>239</v>
      </c>
      <c r="B37" s="97" t="s">
        <v>236</v>
      </c>
      <c r="C37" s="97">
        <v>7.4</v>
      </c>
      <c r="D37" s="97">
        <v>-10.050000000000001</v>
      </c>
      <c r="E37" s="97">
        <v>-12.635</v>
      </c>
    </row>
    <row r="38" spans="1:5" ht="15.75" thickBot="1" x14ac:dyDescent="0.3">
      <c r="A38" s="96" t="s">
        <v>240</v>
      </c>
      <c r="B38" s="97" t="s">
        <v>236</v>
      </c>
      <c r="C38" s="97">
        <v>9.4</v>
      </c>
      <c r="D38" s="97">
        <v>-9.7750000000000004</v>
      </c>
      <c r="E38" s="97">
        <v>-11.462999999999999</v>
      </c>
    </row>
    <row r="39" spans="1:5" ht="15.75" thickBot="1" x14ac:dyDescent="0.3">
      <c r="A39" s="96" t="s">
        <v>241</v>
      </c>
      <c r="B39" s="97" t="s">
        <v>236</v>
      </c>
      <c r="C39" s="97">
        <v>12.2</v>
      </c>
      <c r="D39" s="97">
        <v>-6.4370000000000003</v>
      </c>
      <c r="E39" s="97">
        <v>-11.201000000000001</v>
      </c>
    </row>
    <row r="40" spans="1:5" ht="15.75" thickBot="1" x14ac:dyDescent="0.3">
      <c r="A40" s="96" t="s">
        <v>242</v>
      </c>
      <c r="B40" s="97" t="s">
        <v>236</v>
      </c>
      <c r="C40" s="97">
        <v>14.2</v>
      </c>
      <c r="D40" s="97">
        <v>-5.07</v>
      </c>
      <c r="E40" s="97">
        <v>-11.311</v>
      </c>
    </row>
    <row r="41" spans="1:5" ht="15.75" thickBot="1" x14ac:dyDescent="0.3">
      <c r="A41" s="96" t="s">
        <v>243</v>
      </c>
      <c r="B41" s="97" t="s">
        <v>236</v>
      </c>
      <c r="C41" s="97">
        <v>16.3</v>
      </c>
      <c r="D41" s="97">
        <v>-4.8440000000000003</v>
      </c>
      <c r="E41" s="97">
        <v>-11.368</v>
      </c>
    </row>
    <row r="42" spans="1:5" ht="15.75" thickBot="1" x14ac:dyDescent="0.3">
      <c r="A42" s="96" t="s">
        <v>244</v>
      </c>
      <c r="B42" s="97" t="s">
        <v>236</v>
      </c>
      <c r="C42" s="97">
        <v>17.8</v>
      </c>
      <c r="D42" s="97">
        <v>-4.8250000000000002</v>
      </c>
      <c r="E42" s="97">
        <v>-11.593</v>
      </c>
    </row>
    <row r="43" spans="1:5" ht="15.75" thickBot="1" x14ac:dyDescent="0.3">
      <c r="A43" s="96" t="s">
        <v>245</v>
      </c>
      <c r="B43" s="97" t="s">
        <v>236</v>
      </c>
      <c r="C43" s="97">
        <v>19.8</v>
      </c>
      <c r="D43" s="97">
        <v>-4.7779999999999996</v>
      </c>
      <c r="E43" s="97">
        <v>-11.545999999999999</v>
      </c>
    </row>
    <row r="44" spans="1:5" ht="15.75" thickBot="1" x14ac:dyDescent="0.3">
      <c r="A44" s="96" t="s">
        <v>246</v>
      </c>
      <c r="B44" s="97" t="s">
        <v>236</v>
      </c>
      <c r="C44" s="97">
        <v>21.9</v>
      </c>
      <c r="D44" s="97">
        <v>-7.1689999999999996</v>
      </c>
      <c r="E44" s="97">
        <v>-12.446999999999999</v>
      </c>
    </row>
    <row r="45" spans="1:5" ht="15.75" thickBot="1" x14ac:dyDescent="0.3">
      <c r="A45" s="96" t="s">
        <v>247</v>
      </c>
      <c r="B45" s="97" t="s">
        <v>236</v>
      </c>
      <c r="C45" s="97">
        <v>24.4</v>
      </c>
      <c r="D45" s="97">
        <v>-5.415</v>
      </c>
      <c r="E45" s="97">
        <v>-12.019</v>
      </c>
    </row>
    <row r="46" spans="1:5" ht="15.75" thickBot="1" x14ac:dyDescent="0.3">
      <c r="A46" s="96" t="s">
        <v>248</v>
      </c>
      <c r="B46" s="97" t="s">
        <v>236</v>
      </c>
      <c r="C46" s="97">
        <v>26.5</v>
      </c>
      <c r="D46" s="97">
        <v>-5.2859999999999996</v>
      </c>
      <c r="E46" s="97">
        <v>-11.942</v>
      </c>
    </row>
    <row r="47" spans="1:5" ht="15.75" thickBot="1" x14ac:dyDescent="0.3">
      <c r="A47" s="96" t="s">
        <v>249</v>
      </c>
      <c r="B47" s="97" t="s">
        <v>236</v>
      </c>
      <c r="C47" s="97">
        <v>28.2</v>
      </c>
      <c r="D47" s="97">
        <v>-5.66</v>
      </c>
      <c r="E47" s="97">
        <v>-12.176</v>
      </c>
    </row>
    <row r="48" spans="1:5" ht="15.75" thickBot="1" x14ac:dyDescent="0.3">
      <c r="A48" s="96" t="s">
        <v>250</v>
      </c>
      <c r="B48" s="97" t="s">
        <v>236</v>
      </c>
      <c r="C48" s="97">
        <v>29.7</v>
      </c>
      <c r="D48" s="97">
        <v>-6.4260000000000002</v>
      </c>
      <c r="E48" s="97">
        <v>-12.146000000000001</v>
      </c>
    </row>
    <row r="49" spans="1:5" ht="15.75" thickBot="1" x14ac:dyDescent="0.3">
      <c r="A49" s="96" t="s">
        <v>251</v>
      </c>
      <c r="B49" s="97" t="s">
        <v>236</v>
      </c>
      <c r="C49" s="97">
        <v>31.6</v>
      </c>
      <c r="D49" s="97">
        <v>-6.2460000000000004</v>
      </c>
      <c r="E49" s="97">
        <v>-11.972</v>
      </c>
    </row>
    <row r="50" spans="1:5" ht="15.75" thickBot="1" x14ac:dyDescent="0.3">
      <c r="A50" s="96" t="s">
        <v>252</v>
      </c>
      <c r="B50" s="97" t="s">
        <v>236</v>
      </c>
      <c r="C50" s="97">
        <v>33.9</v>
      </c>
      <c r="D50" s="97">
        <v>-7.3769999999999998</v>
      </c>
      <c r="E50" s="97">
        <v>-12.170999999999999</v>
      </c>
    </row>
    <row r="51" spans="1:5" ht="15.75" thickBot="1" x14ac:dyDescent="0.3">
      <c r="A51" s="96" t="s">
        <v>253</v>
      </c>
      <c r="B51" s="97" t="s">
        <v>236</v>
      </c>
      <c r="C51" s="97">
        <v>36.6</v>
      </c>
      <c r="D51" s="97">
        <v>-7.72</v>
      </c>
      <c r="E51" s="97">
        <v>-12.32</v>
      </c>
    </row>
    <row r="52" spans="1:5" ht="15.75" thickBot="1" x14ac:dyDescent="0.3">
      <c r="A52" s="96" t="s">
        <v>254</v>
      </c>
      <c r="B52" s="97" t="s">
        <v>236</v>
      </c>
      <c r="C52" s="97">
        <v>38.200000000000003</v>
      </c>
      <c r="D52" s="97">
        <v>-8.4730000000000008</v>
      </c>
      <c r="E52" s="97">
        <v>-12.416</v>
      </c>
    </row>
    <row r="53" spans="1:5" ht="15.75" thickBot="1" x14ac:dyDescent="0.3">
      <c r="A53" s="96" t="s">
        <v>255</v>
      </c>
      <c r="B53" s="97" t="s">
        <v>236</v>
      </c>
      <c r="C53" s="97">
        <v>40.1</v>
      </c>
      <c r="D53" s="97">
        <v>-8.109</v>
      </c>
      <c r="E53" s="97">
        <v>-12.246</v>
      </c>
    </row>
    <row r="54" spans="1:5" ht="15.75" thickBot="1" x14ac:dyDescent="0.3">
      <c r="A54" s="96" t="s">
        <v>256</v>
      </c>
      <c r="B54" s="97" t="s">
        <v>236</v>
      </c>
      <c r="C54" s="97">
        <v>41.7</v>
      </c>
      <c r="D54" s="97">
        <v>-8.0990000000000002</v>
      </c>
      <c r="E54" s="97">
        <v>-11.06</v>
      </c>
    </row>
    <row r="55" spans="1:5" ht="15.75" thickBot="1" x14ac:dyDescent="0.3">
      <c r="A55" s="96" t="s">
        <v>257</v>
      </c>
      <c r="B55" s="97" t="s">
        <v>236</v>
      </c>
      <c r="C55" s="97">
        <v>43.5</v>
      </c>
      <c r="D55" s="97">
        <v>-7.9039999999999999</v>
      </c>
      <c r="E55" s="97">
        <v>-12.071</v>
      </c>
    </row>
    <row r="56" spans="1:5" ht="15.75" thickBot="1" x14ac:dyDescent="0.3">
      <c r="A56" s="96" t="s">
        <v>258</v>
      </c>
      <c r="B56" s="97" t="s">
        <v>236</v>
      </c>
      <c r="C56" s="97">
        <v>45.3</v>
      </c>
      <c r="D56" s="97">
        <v>-7.5860000000000003</v>
      </c>
      <c r="E56" s="97">
        <v>-11.961</v>
      </c>
    </row>
    <row r="57" spans="1:5" ht="15.75" thickBot="1" x14ac:dyDescent="0.3">
      <c r="A57" s="96" t="s">
        <v>259</v>
      </c>
      <c r="B57" s="97" t="s">
        <v>236</v>
      </c>
      <c r="C57" s="97">
        <v>47.3</v>
      </c>
      <c r="D57" s="97">
        <v>-7.444</v>
      </c>
      <c r="E57" s="97">
        <v>-11.869</v>
      </c>
    </row>
    <row r="58" spans="1:5" ht="15.75" thickBot="1" x14ac:dyDescent="0.3">
      <c r="A58" s="96" t="s">
        <v>260</v>
      </c>
      <c r="B58" s="97" t="s">
        <v>236</v>
      </c>
      <c r="C58" s="97">
        <v>49.6</v>
      </c>
      <c r="D58" s="97">
        <v>-7.0590000000000002</v>
      </c>
      <c r="E58" s="97">
        <v>-11.685</v>
      </c>
    </row>
    <row r="59" spans="1:5" ht="15.75" thickBot="1" x14ac:dyDescent="0.3">
      <c r="A59" s="96" t="s">
        <v>261</v>
      </c>
      <c r="B59" s="97" t="s">
        <v>236</v>
      </c>
      <c r="C59" s="97">
        <v>51.7</v>
      </c>
      <c r="D59" s="97">
        <v>-6.8520000000000003</v>
      </c>
      <c r="E59" s="97">
        <v>-11.475</v>
      </c>
    </row>
    <row r="60" spans="1:5" ht="15.75" thickBot="1" x14ac:dyDescent="0.3">
      <c r="A60" s="96" t="s">
        <v>262</v>
      </c>
      <c r="B60" s="97" t="s">
        <v>236</v>
      </c>
      <c r="C60" s="97">
        <v>53.6</v>
      </c>
      <c r="D60" s="97">
        <v>-6.4429999999999996</v>
      </c>
      <c r="E60" s="97">
        <v>-11.515000000000001</v>
      </c>
    </row>
    <row r="61" spans="1:5" ht="15.75" thickBot="1" x14ac:dyDescent="0.3">
      <c r="A61" s="96" t="s">
        <v>263</v>
      </c>
      <c r="B61" s="97" t="s">
        <v>236</v>
      </c>
      <c r="C61" s="97">
        <v>55.4</v>
      </c>
      <c r="D61" s="97">
        <v>-6.6760000000000002</v>
      </c>
      <c r="E61" s="97">
        <v>-11.61</v>
      </c>
    </row>
    <row r="62" spans="1:5" ht="15.75" thickBot="1" x14ac:dyDescent="0.3">
      <c r="A62" s="96" t="s">
        <v>264</v>
      </c>
      <c r="B62" s="97" t="s">
        <v>236</v>
      </c>
      <c r="C62" s="97">
        <v>57.5</v>
      </c>
      <c r="D62" s="97">
        <v>-6.04</v>
      </c>
      <c r="E62" s="97">
        <v>-11.343</v>
      </c>
    </row>
    <row r="63" spans="1:5" ht="15.75" thickBot="1" x14ac:dyDescent="0.3">
      <c r="A63" s="96" t="s">
        <v>265</v>
      </c>
      <c r="B63" s="97" t="s">
        <v>236</v>
      </c>
      <c r="C63" s="97">
        <v>59.9</v>
      </c>
      <c r="D63" s="97">
        <v>-5.5780000000000003</v>
      </c>
      <c r="E63" s="97">
        <v>-11.076000000000001</v>
      </c>
    </row>
    <row r="64" spans="1:5" ht="15.75" thickBot="1" x14ac:dyDescent="0.3">
      <c r="A64" s="96" t="s">
        <v>266</v>
      </c>
      <c r="B64" s="97" t="s">
        <v>236</v>
      </c>
      <c r="C64" s="97">
        <v>61.7</v>
      </c>
      <c r="D64" s="97">
        <v>-5.1929999999999996</v>
      </c>
      <c r="E64" s="97">
        <v>-10.907</v>
      </c>
    </row>
    <row r="65" spans="1:5" ht="15.75" thickBot="1" x14ac:dyDescent="0.3">
      <c r="A65" s="96" t="s">
        <v>267</v>
      </c>
      <c r="B65" s="97" t="s">
        <v>236</v>
      </c>
      <c r="C65" s="97">
        <v>63.1</v>
      </c>
      <c r="D65" s="97">
        <v>-5.0250000000000004</v>
      </c>
      <c r="E65" s="97">
        <v>-10.816000000000001</v>
      </c>
    </row>
    <row r="66" spans="1:5" ht="15.75" thickBot="1" x14ac:dyDescent="0.3">
      <c r="A66" s="96" t="s">
        <v>268</v>
      </c>
      <c r="B66" s="97" t="s">
        <v>236</v>
      </c>
      <c r="C66" s="97">
        <v>64.8</v>
      </c>
      <c r="D66" s="97">
        <v>-4.681</v>
      </c>
      <c r="E66" s="97">
        <v>-10.601000000000001</v>
      </c>
    </row>
    <row r="67" spans="1:5" ht="15.75" thickBot="1" x14ac:dyDescent="0.3">
      <c r="A67" s="96" t="s">
        <v>269</v>
      </c>
      <c r="B67" s="97" t="s">
        <v>236</v>
      </c>
      <c r="C67" s="97">
        <v>66.7</v>
      </c>
      <c r="D67" s="97">
        <v>-4.7389999999999999</v>
      </c>
      <c r="E67" s="97">
        <v>-10.505000000000001</v>
      </c>
    </row>
    <row r="68" spans="1:5" ht="15.75" thickBot="1" x14ac:dyDescent="0.3">
      <c r="A68" s="96" t="s">
        <v>270</v>
      </c>
      <c r="B68" s="97" t="s">
        <v>236</v>
      </c>
      <c r="C68" s="97">
        <v>68.400000000000006</v>
      </c>
      <c r="D68" s="97">
        <v>-4.6159999999999997</v>
      </c>
      <c r="E68" s="97">
        <v>-10.461</v>
      </c>
    </row>
    <row r="69" spans="1:5" ht="15.75" thickBot="1" x14ac:dyDescent="0.3">
      <c r="A69" s="96" t="s">
        <v>271</v>
      </c>
      <c r="B69" s="97" t="s">
        <v>272</v>
      </c>
      <c r="C69" s="97">
        <v>2.7</v>
      </c>
      <c r="D69" s="97">
        <v>-6.8719999999999999</v>
      </c>
      <c r="E69" s="97">
        <v>-11.63</v>
      </c>
    </row>
    <row r="70" spans="1:5" ht="15.75" thickBot="1" x14ac:dyDescent="0.3">
      <c r="A70" s="96" t="s">
        <v>273</v>
      </c>
      <c r="B70" s="97" t="s">
        <v>272</v>
      </c>
      <c r="C70" s="97">
        <v>3.4</v>
      </c>
      <c r="D70" s="97">
        <v>-5.8789999999999996</v>
      </c>
      <c r="E70" s="97">
        <v>-9.0120000000000005</v>
      </c>
    </row>
    <row r="71" spans="1:5" ht="15.75" thickBot="1" x14ac:dyDescent="0.3">
      <c r="A71" s="96" t="s">
        <v>274</v>
      </c>
      <c r="B71" s="97" t="s">
        <v>272</v>
      </c>
      <c r="C71" s="97">
        <v>4.5</v>
      </c>
      <c r="D71" s="97">
        <v>-5.1539999999999999</v>
      </c>
      <c r="E71" s="97">
        <v>-10.583</v>
      </c>
    </row>
    <row r="72" spans="1:5" ht="15.75" thickBot="1" x14ac:dyDescent="0.3">
      <c r="A72" s="96" t="s">
        <v>275</v>
      </c>
      <c r="B72" s="97" t="s">
        <v>272</v>
      </c>
      <c r="C72" s="97">
        <v>6.7</v>
      </c>
      <c r="D72" s="97">
        <v>-5.9980000000000002</v>
      </c>
      <c r="E72" s="97">
        <v>-11.377000000000001</v>
      </c>
    </row>
    <row r="73" spans="1:5" ht="15.75" thickBot="1" x14ac:dyDescent="0.3">
      <c r="A73" s="96" t="s">
        <v>276</v>
      </c>
      <c r="B73" s="97" t="s">
        <v>272</v>
      </c>
      <c r="C73" s="97">
        <v>8.8000000000000007</v>
      </c>
      <c r="D73" s="97">
        <v>-5.9420000000000002</v>
      </c>
      <c r="E73" s="97">
        <v>-11.754</v>
      </c>
    </row>
    <row r="74" spans="1:5" ht="15.75" thickBot="1" x14ac:dyDescent="0.3">
      <c r="A74" s="96" t="s">
        <v>277</v>
      </c>
      <c r="B74" s="97" t="s">
        <v>272</v>
      </c>
      <c r="C74" s="97">
        <v>13</v>
      </c>
      <c r="D74" s="97">
        <v>-6.5629999999999997</v>
      </c>
      <c r="E74" s="97">
        <v>-12.209</v>
      </c>
    </row>
    <row r="75" spans="1:5" ht="15.75" thickBot="1" x14ac:dyDescent="0.3">
      <c r="A75" s="96" t="s">
        <v>278</v>
      </c>
      <c r="B75" s="97" t="s">
        <v>272</v>
      </c>
      <c r="C75" s="97">
        <v>15</v>
      </c>
      <c r="D75" s="97">
        <v>-7.94</v>
      </c>
      <c r="E75" s="97">
        <v>-12.167999999999999</v>
      </c>
    </row>
    <row r="76" spans="1:5" ht="15.75" thickBot="1" x14ac:dyDescent="0.3">
      <c r="A76" s="96" t="s">
        <v>279</v>
      </c>
      <c r="B76" s="97" t="s">
        <v>272</v>
      </c>
      <c r="C76" s="97">
        <v>17.2</v>
      </c>
      <c r="D76" s="97">
        <v>-8.4280000000000008</v>
      </c>
      <c r="E76" s="97">
        <v>-12.032</v>
      </c>
    </row>
    <row r="77" spans="1:5" ht="15.75" thickBot="1" x14ac:dyDescent="0.3">
      <c r="A77" s="96" t="s">
        <v>280</v>
      </c>
      <c r="B77" s="97" t="s">
        <v>272</v>
      </c>
      <c r="C77" s="97">
        <v>18.2</v>
      </c>
      <c r="D77" s="97">
        <v>-9.0030000000000001</v>
      </c>
      <c r="E77" s="97">
        <v>-12.087</v>
      </c>
    </row>
    <row r="78" spans="1:5" ht="15.75" thickBot="1" x14ac:dyDescent="0.3">
      <c r="A78" s="96" t="s">
        <v>281</v>
      </c>
      <c r="B78" s="97" t="s">
        <v>272</v>
      </c>
      <c r="C78" s="97">
        <v>20.9</v>
      </c>
      <c r="D78" s="97">
        <v>-9.0579999999999998</v>
      </c>
      <c r="E78" s="97">
        <v>-12.006</v>
      </c>
    </row>
    <row r="79" spans="1:5" ht="15.75" thickBot="1" x14ac:dyDescent="0.3">
      <c r="A79" s="96" t="s">
        <v>282</v>
      </c>
      <c r="B79" s="97" t="s">
        <v>272</v>
      </c>
      <c r="C79" s="97">
        <v>22.4</v>
      </c>
      <c r="D79" s="97">
        <v>-9.1449999999999996</v>
      </c>
      <c r="E79" s="97">
        <v>-12.003</v>
      </c>
    </row>
    <row r="80" spans="1:5" ht="15.75" thickBot="1" x14ac:dyDescent="0.3">
      <c r="A80" s="96" t="s">
        <v>283</v>
      </c>
      <c r="B80" s="97" t="s">
        <v>272</v>
      </c>
      <c r="C80" s="97">
        <v>23.9</v>
      </c>
      <c r="D80" s="97">
        <v>-9.2959999999999994</v>
      </c>
      <c r="E80" s="97">
        <v>-12.115</v>
      </c>
    </row>
    <row r="81" spans="1:5" ht="15.75" thickBot="1" x14ac:dyDescent="0.3">
      <c r="A81" s="96" t="s">
        <v>284</v>
      </c>
      <c r="B81" s="97" t="s">
        <v>272</v>
      </c>
      <c r="C81" s="97">
        <v>25.3</v>
      </c>
      <c r="D81" s="97">
        <v>-8.8719999999999999</v>
      </c>
      <c r="E81" s="97">
        <v>-12.122</v>
      </c>
    </row>
    <row r="82" spans="1:5" ht="15.75" thickBot="1" x14ac:dyDescent="0.3">
      <c r="A82" s="96" t="s">
        <v>285</v>
      </c>
      <c r="B82" s="97" t="s">
        <v>272</v>
      </c>
      <c r="C82" s="97">
        <v>27.4</v>
      </c>
      <c r="D82" s="97">
        <v>-8.6229999999999993</v>
      </c>
      <c r="E82" s="97">
        <v>-12.004</v>
      </c>
    </row>
    <row r="83" spans="1:5" ht="15.75" thickBot="1" x14ac:dyDescent="0.3">
      <c r="A83" s="96" t="s">
        <v>286</v>
      </c>
      <c r="B83" s="97" t="s">
        <v>272</v>
      </c>
      <c r="C83" s="97">
        <v>29.5</v>
      </c>
      <c r="D83" s="97">
        <v>-7.4749999999999996</v>
      </c>
      <c r="E83" s="97">
        <v>-11.531000000000001</v>
      </c>
    </row>
    <row r="84" spans="1:5" ht="15.75" thickBot="1" x14ac:dyDescent="0.3">
      <c r="A84" s="96" t="s">
        <v>287</v>
      </c>
      <c r="B84" s="97" t="s">
        <v>272</v>
      </c>
      <c r="C84" s="97">
        <v>30.9</v>
      </c>
      <c r="D84" s="97">
        <v>-7.4489999999999998</v>
      </c>
      <c r="E84" s="97">
        <v>-11.153</v>
      </c>
    </row>
    <row r="85" spans="1:5" ht="15.75" thickBot="1" x14ac:dyDescent="0.3">
      <c r="A85" s="96" t="s">
        <v>288</v>
      </c>
      <c r="B85" s="97" t="s">
        <v>272</v>
      </c>
      <c r="C85" s="97">
        <v>32.299999999999997</v>
      </c>
      <c r="D85" s="97">
        <v>-6.9509999999999996</v>
      </c>
      <c r="E85" s="97">
        <v>-10.936999999999999</v>
      </c>
    </row>
    <row r="86" spans="1:5" ht="15.75" thickBot="1" x14ac:dyDescent="0.3">
      <c r="A86" s="96" t="s">
        <v>289</v>
      </c>
      <c r="B86" s="97" t="s">
        <v>272</v>
      </c>
      <c r="C86" s="97">
        <v>34.799999999999997</v>
      </c>
      <c r="D86" s="97">
        <v>-6.5439999999999996</v>
      </c>
      <c r="E86" s="97">
        <v>-10.657999999999999</v>
      </c>
    </row>
    <row r="87" spans="1:5" ht="15.75" thickBot="1" x14ac:dyDescent="0.3">
      <c r="A87" s="96" t="s">
        <v>290</v>
      </c>
      <c r="B87" s="97" t="s">
        <v>272</v>
      </c>
      <c r="C87" s="97">
        <v>37</v>
      </c>
      <c r="D87" s="97">
        <v>-6.4210000000000003</v>
      </c>
      <c r="E87" s="97">
        <v>-10.676</v>
      </c>
    </row>
    <row r="88" spans="1:5" ht="15.75" thickBot="1" x14ac:dyDescent="0.3">
      <c r="A88" s="96" t="s">
        <v>291</v>
      </c>
      <c r="B88" s="97" t="s">
        <v>272</v>
      </c>
      <c r="C88" s="97">
        <v>38.9</v>
      </c>
      <c r="D88" s="97">
        <v>-5.7309999999999999</v>
      </c>
      <c r="E88" s="97">
        <v>-11.127000000000001</v>
      </c>
    </row>
    <row r="89" spans="1:5" ht="15.75" thickBot="1" x14ac:dyDescent="0.3">
      <c r="A89" s="96" t="s">
        <v>292</v>
      </c>
      <c r="B89" s="97" t="s">
        <v>272</v>
      </c>
      <c r="C89" s="97">
        <v>41.6</v>
      </c>
      <c r="D89" s="97">
        <v>-5.3630000000000004</v>
      </c>
      <c r="E89" s="97">
        <v>-11.125</v>
      </c>
    </row>
    <row r="90" spans="1:5" ht="15.75" thickBot="1" x14ac:dyDescent="0.3">
      <c r="A90" s="96" t="s">
        <v>293</v>
      </c>
      <c r="B90" s="97" t="s">
        <v>272</v>
      </c>
      <c r="C90" s="97">
        <v>43.3</v>
      </c>
      <c r="D90" s="97">
        <v>-4.7430000000000003</v>
      </c>
      <c r="E90" s="97">
        <v>-11.279</v>
      </c>
    </row>
    <row r="91" spans="1:5" ht="15.75" thickBot="1" x14ac:dyDescent="0.3">
      <c r="A91" s="96" t="s">
        <v>294</v>
      </c>
      <c r="B91" s="97" t="s">
        <v>272</v>
      </c>
      <c r="C91" s="97">
        <v>45.6</v>
      </c>
      <c r="D91" s="97">
        <v>-4.5789999999999997</v>
      </c>
      <c r="E91" s="97">
        <v>-11.180999999999999</v>
      </c>
    </row>
    <row r="92" spans="1:5" ht="15.75" thickBot="1" x14ac:dyDescent="0.3">
      <c r="A92" s="96" t="s">
        <v>295</v>
      </c>
      <c r="B92" s="97" t="s">
        <v>272</v>
      </c>
      <c r="C92" s="97">
        <v>47.9</v>
      </c>
      <c r="D92" s="97"/>
      <c r="E92" s="97"/>
    </row>
    <row r="93" spans="1:5" ht="15.75" thickBot="1" x14ac:dyDescent="0.3">
      <c r="A93" s="96" t="s">
        <v>296</v>
      </c>
      <c r="B93" s="97" t="s">
        <v>297</v>
      </c>
      <c r="C93" s="97">
        <v>3</v>
      </c>
      <c r="D93" s="97">
        <v>-6.5910000000000002</v>
      </c>
      <c r="E93" s="97">
        <v>-11.074</v>
      </c>
    </row>
    <row r="94" spans="1:5" ht="15.75" thickBot="1" x14ac:dyDescent="0.3">
      <c r="A94" s="96" t="s">
        <v>298</v>
      </c>
      <c r="B94" s="97" t="s">
        <v>297</v>
      </c>
      <c r="C94" s="97">
        <v>5.0999999999999996</v>
      </c>
      <c r="D94" s="97">
        <v>-5.7969999999999997</v>
      </c>
      <c r="E94" s="97">
        <v>-10.625999999999999</v>
      </c>
    </row>
    <row r="95" spans="1:5" ht="15.75" thickBot="1" x14ac:dyDescent="0.3">
      <c r="A95" s="96" t="s">
        <v>299</v>
      </c>
      <c r="B95" s="97" t="s">
        <v>297</v>
      </c>
      <c r="C95" s="97">
        <v>7.2</v>
      </c>
      <c r="D95" s="97">
        <v>-5.7110000000000003</v>
      </c>
      <c r="E95" s="97">
        <v>-10.919</v>
      </c>
    </row>
    <row r="96" spans="1:5" ht="15.75" thickBot="1" x14ac:dyDescent="0.3">
      <c r="A96" s="96" t="s">
        <v>300</v>
      </c>
      <c r="B96" s="97" t="s">
        <v>297</v>
      </c>
      <c r="C96" s="97">
        <v>9.6</v>
      </c>
      <c r="D96" s="97">
        <v>-6.3170000000000002</v>
      </c>
      <c r="E96" s="97">
        <v>-11.382</v>
      </c>
    </row>
    <row r="97" spans="1:5" ht="15.75" thickBot="1" x14ac:dyDescent="0.3">
      <c r="A97" s="96" t="s">
        <v>301</v>
      </c>
      <c r="B97" s="97" t="s">
        <v>297</v>
      </c>
      <c r="C97" s="97">
        <v>11.9</v>
      </c>
      <c r="D97" s="97">
        <v>-5.8220000000000001</v>
      </c>
      <c r="E97" s="97">
        <v>-11.39</v>
      </c>
    </row>
    <row r="98" spans="1:5" ht="15.75" thickBot="1" x14ac:dyDescent="0.3">
      <c r="A98" s="96" t="s">
        <v>302</v>
      </c>
      <c r="B98" s="97" t="s">
        <v>297</v>
      </c>
      <c r="C98" s="97">
        <v>14.1</v>
      </c>
      <c r="D98" s="97">
        <v>-5.7919999999999998</v>
      </c>
      <c r="E98" s="97">
        <v>-11.663</v>
      </c>
    </row>
    <row r="99" spans="1:5" ht="15.75" thickBot="1" x14ac:dyDescent="0.3">
      <c r="A99" s="96" t="s">
        <v>303</v>
      </c>
      <c r="B99" s="97" t="s">
        <v>297</v>
      </c>
      <c r="C99" s="97">
        <v>15.8</v>
      </c>
      <c r="D99" s="97">
        <v>-6.3330000000000002</v>
      </c>
      <c r="E99" s="97">
        <v>-11.96</v>
      </c>
    </row>
    <row r="100" spans="1:5" ht="15.75" thickBot="1" x14ac:dyDescent="0.3">
      <c r="A100" s="96" t="s">
        <v>304</v>
      </c>
      <c r="B100" s="97" t="s">
        <v>297</v>
      </c>
      <c r="C100" s="97">
        <v>17.399999999999999</v>
      </c>
      <c r="D100" s="97">
        <v>-7.7889999999999997</v>
      </c>
      <c r="E100" s="97">
        <v>-12.015000000000001</v>
      </c>
    </row>
    <row r="101" spans="1:5" ht="15.75" thickBot="1" x14ac:dyDescent="0.3">
      <c r="A101" s="96" t="s">
        <v>305</v>
      </c>
      <c r="B101" s="97" t="s">
        <v>297</v>
      </c>
      <c r="C101" s="97">
        <v>20.100000000000001</v>
      </c>
      <c r="D101" s="97">
        <v>-8.3970000000000002</v>
      </c>
      <c r="E101" s="97">
        <v>-12.083</v>
      </c>
    </row>
    <row r="102" spans="1:5" ht="15.75" thickBot="1" x14ac:dyDescent="0.3">
      <c r="A102" s="96" t="s">
        <v>306</v>
      </c>
      <c r="B102" s="97" t="s">
        <v>297</v>
      </c>
      <c r="C102" s="97">
        <v>22.9</v>
      </c>
      <c r="D102" s="97">
        <v>-9.093</v>
      </c>
      <c r="E102" s="97">
        <v>-12.144</v>
      </c>
    </row>
    <row r="103" spans="1:5" ht="15.75" thickBot="1" x14ac:dyDescent="0.3">
      <c r="A103" s="96" t="s">
        <v>307</v>
      </c>
      <c r="B103" s="97" t="s">
        <v>297</v>
      </c>
      <c r="C103" s="97">
        <v>24.2</v>
      </c>
      <c r="D103" s="97">
        <v>-9.468</v>
      </c>
      <c r="E103" s="97">
        <v>-12.115</v>
      </c>
    </row>
    <row r="104" spans="1:5" ht="15.75" thickBot="1" x14ac:dyDescent="0.3">
      <c r="A104" s="96" t="s">
        <v>308</v>
      </c>
      <c r="B104" s="97" t="s">
        <v>297</v>
      </c>
      <c r="C104" s="97">
        <v>26.5</v>
      </c>
      <c r="D104" s="97">
        <v>-9.9130000000000003</v>
      </c>
      <c r="E104" s="97">
        <v>-12.561999999999999</v>
      </c>
    </row>
    <row r="105" spans="1:5" ht="15.75" thickBot="1" x14ac:dyDescent="0.3">
      <c r="A105" s="96" t="s">
        <v>309</v>
      </c>
      <c r="B105" s="97" t="s">
        <v>297</v>
      </c>
      <c r="C105" s="97">
        <v>27.8</v>
      </c>
      <c r="D105" s="97">
        <v>-9.8279999999999994</v>
      </c>
      <c r="E105" s="97">
        <v>-12.656000000000001</v>
      </c>
    </row>
    <row r="106" spans="1:5" ht="15.75" thickBot="1" x14ac:dyDescent="0.3">
      <c r="A106" s="96" t="s">
        <v>310</v>
      </c>
      <c r="B106" s="97" t="s">
        <v>297</v>
      </c>
      <c r="C106" s="97">
        <v>30.1</v>
      </c>
      <c r="D106" s="97">
        <v>-10.166</v>
      </c>
      <c r="E106" s="97">
        <v>-12.601000000000001</v>
      </c>
    </row>
    <row r="107" spans="1:5" ht="15.75" thickBot="1" x14ac:dyDescent="0.3">
      <c r="A107" s="96" t="s">
        <v>311</v>
      </c>
      <c r="B107" s="97" t="s">
        <v>297</v>
      </c>
      <c r="C107" s="97">
        <v>32.200000000000003</v>
      </c>
      <c r="D107" s="97">
        <v>-9.6180000000000003</v>
      </c>
      <c r="E107" s="97">
        <v>-12.497999999999999</v>
      </c>
    </row>
    <row r="108" spans="1:5" ht="15.75" thickBot="1" x14ac:dyDescent="0.3">
      <c r="A108" s="96" t="s">
        <v>312</v>
      </c>
      <c r="B108" s="97" t="s">
        <v>297</v>
      </c>
      <c r="C108" s="97">
        <v>34</v>
      </c>
      <c r="D108" s="97">
        <v>-9.6999999999999993</v>
      </c>
      <c r="E108" s="97">
        <v>-12.423</v>
      </c>
    </row>
    <row r="109" spans="1:5" ht="15.75" thickBot="1" x14ac:dyDescent="0.3">
      <c r="A109" s="96" t="s">
        <v>313</v>
      </c>
      <c r="B109" s="97" t="s">
        <v>297</v>
      </c>
      <c r="C109" s="97">
        <v>36</v>
      </c>
      <c r="D109" s="97">
        <v>-9.4730000000000008</v>
      </c>
      <c r="E109" s="97">
        <v>-12.308999999999999</v>
      </c>
    </row>
    <row r="110" spans="1:5" ht="15.75" thickBot="1" x14ac:dyDescent="0.3">
      <c r="A110" s="96" t="s">
        <v>314</v>
      </c>
      <c r="B110" s="97" t="s">
        <v>297</v>
      </c>
      <c r="C110" s="97">
        <v>38</v>
      </c>
      <c r="D110" s="97">
        <v>-8.6839999999999993</v>
      </c>
      <c r="E110" s="97">
        <v>-12.244</v>
      </c>
    </row>
    <row r="111" spans="1:5" ht="15.75" thickBot="1" x14ac:dyDescent="0.3">
      <c r="A111" s="96" t="s">
        <v>315</v>
      </c>
      <c r="B111" s="97" t="s">
        <v>297</v>
      </c>
      <c r="C111" s="97">
        <v>40.1</v>
      </c>
      <c r="D111" s="97">
        <v>-7.6529999999999996</v>
      </c>
      <c r="E111" s="97">
        <v>-11.651999999999999</v>
      </c>
    </row>
    <row r="112" spans="1:5" ht="15.75" thickBot="1" x14ac:dyDescent="0.3">
      <c r="A112" s="96" t="s">
        <v>316</v>
      </c>
      <c r="B112" s="97" t="s">
        <v>297</v>
      </c>
      <c r="C112" s="97">
        <v>42</v>
      </c>
      <c r="D112" s="97">
        <v>-7.3470000000000004</v>
      </c>
      <c r="E112" s="97">
        <v>-11.571</v>
      </c>
    </row>
    <row r="113" spans="1:5" ht="15.75" thickBot="1" x14ac:dyDescent="0.3">
      <c r="A113" s="96" t="s">
        <v>317</v>
      </c>
      <c r="B113" s="97" t="s">
        <v>297</v>
      </c>
      <c r="C113" s="97">
        <v>44.3</v>
      </c>
      <c r="D113" s="97">
        <v>-7.0990000000000002</v>
      </c>
      <c r="E113" s="97">
        <v>-11.039</v>
      </c>
    </row>
    <row r="114" spans="1:5" ht="15.75" thickBot="1" x14ac:dyDescent="0.3">
      <c r="A114" s="96" t="s">
        <v>318</v>
      </c>
      <c r="B114" s="97" t="s">
        <v>297</v>
      </c>
      <c r="C114" s="97">
        <v>46.6</v>
      </c>
      <c r="D114" s="97">
        <v>-6.5570000000000004</v>
      </c>
      <c r="E114" s="97">
        <v>-10.92</v>
      </c>
    </row>
    <row r="115" spans="1:5" ht="15.75" thickBot="1" x14ac:dyDescent="0.3">
      <c r="A115" s="96" t="s">
        <v>319</v>
      </c>
      <c r="B115" s="97" t="s">
        <v>297</v>
      </c>
      <c r="C115" s="97">
        <v>49.1</v>
      </c>
      <c r="D115" s="97">
        <v>-6.0190000000000001</v>
      </c>
      <c r="E115" s="97">
        <v>-10.84</v>
      </c>
    </row>
    <row r="116" spans="1:5" ht="15.75" thickBot="1" x14ac:dyDescent="0.3">
      <c r="A116" s="96" t="s">
        <v>320</v>
      </c>
      <c r="B116" s="97" t="s">
        <v>297</v>
      </c>
      <c r="C116" s="97">
        <v>51.2</v>
      </c>
      <c r="D116" s="97">
        <v>-5.9530000000000003</v>
      </c>
      <c r="E116" s="97">
        <v>-11.276999999999999</v>
      </c>
    </row>
    <row r="117" spans="1:5" ht="15.75" thickBot="1" x14ac:dyDescent="0.3">
      <c r="A117" s="96" t="s">
        <v>321</v>
      </c>
      <c r="B117" s="97" t="s">
        <v>297</v>
      </c>
      <c r="C117" s="97">
        <v>52.9</v>
      </c>
      <c r="D117" s="97">
        <v>-5.6909999999999998</v>
      </c>
      <c r="E117" s="97">
        <v>-11.446</v>
      </c>
    </row>
    <row r="118" spans="1:5" ht="15.75" thickBot="1" x14ac:dyDescent="0.3">
      <c r="A118" s="96" t="s">
        <v>322</v>
      </c>
      <c r="B118" s="97" t="s">
        <v>297</v>
      </c>
      <c r="C118" s="97">
        <v>55.2</v>
      </c>
      <c r="D118" s="97">
        <v>-5.5860000000000003</v>
      </c>
      <c r="E118" s="97">
        <v>-11.587</v>
      </c>
    </row>
    <row r="119" spans="1:5" ht="15.75" thickBot="1" x14ac:dyDescent="0.3">
      <c r="A119" s="96" t="s">
        <v>323</v>
      </c>
      <c r="B119" s="97" t="s">
        <v>297</v>
      </c>
      <c r="C119" s="97">
        <v>57.1</v>
      </c>
      <c r="D119" s="97">
        <v>-5.2569999999999997</v>
      </c>
      <c r="E119" s="97">
        <v>-11.849</v>
      </c>
    </row>
    <row r="120" spans="1:5" ht="15.75" thickBot="1" x14ac:dyDescent="0.3">
      <c r="A120" s="96" t="s">
        <v>324</v>
      </c>
      <c r="B120" s="97" t="s">
        <v>297</v>
      </c>
      <c r="C120" s="97">
        <v>59.2</v>
      </c>
      <c r="D120" s="97">
        <v>-5.2160000000000002</v>
      </c>
      <c r="E120" s="97">
        <v>-12.079000000000001</v>
      </c>
    </row>
    <row r="121" spans="1:5" ht="15.75" thickBot="1" x14ac:dyDescent="0.3">
      <c r="A121" s="96" t="s">
        <v>325</v>
      </c>
      <c r="B121" s="97" t="s">
        <v>297</v>
      </c>
      <c r="C121" s="97">
        <v>61</v>
      </c>
      <c r="D121" s="97">
        <v>-5.383</v>
      </c>
      <c r="E121" s="97">
        <v>-12.007999999999999</v>
      </c>
    </row>
    <row r="122" spans="1:5" ht="15.75" thickBot="1" x14ac:dyDescent="0.3">
      <c r="A122" s="96" t="s">
        <v>326</v>
      </c>
      <c r="B122" s="97" t="s">
        <v>297</v>
      </c>
      <c r="C122" s="97">
        <v>62.7</v>
      </c>
      <c r="D122" s="97">
        <v>-5.0910000000000002</v>
      </c>
      <c r="E122" s="97">
        <v>-12.073</v>
      </c>
    </row>
    <row r="123" spans="1:5" ht="15.75" thickBot="1" x14ac:dyDescent="0.3">
      <c r="A123" s="96" t="s">
        <v>327</v>
      </c>
      <c r="B123" s="97" t="s">
        <v>297</v>
      </c>
      <c r="C123" s="97">
        <v>64.7</v>
      </c>
      <c r="D123" s="97">
        <v>-4.8959999999999999</v>
      </c>
      <c r="E123" s="97">
        <v>-12.074</v>
      </c>
    </row>
    <row r="124" spans="1:5" ht="15.75" thickBot="1" x14ac:dyDescent="0.3">
      <c r="A124" s="96" t="s">
        <v>328</v>
      </c>
      <c r="B124" s="97" t="s">
        <v>329</v>
      </c>
      <c r="C124" s="97">
        <v>2.5</v>
      </c>
      <c r="D124" s="97">
        <v>-6.4829999999999997</v>
      </c>
      <c r="E124" s="97">
        <v>-12.666</v>
      </c>
    </row>
    <row r="125" spans="1:5" ht="15.75" thickBot="1" x14ac:dyDescent="0.3">
      <c r="A125" s="96" t="s">
        <v>330</v>
      </c>
      <c r="B125" s="97" t="s">
        <v>329</v>
      </c>
      <c r="C125" s="97">
        <v>5.9</v>
      </c>
      <c r="D125" s="97">
        <v>-6.6120000000000001</v>
      </c>
      <c r="E125" s="97">
        <v>-10.513999999999999</v>
      </c>
    </row>
    <row r="126" spans="1:5" ht="15.75" thickBot="1" x14ac:dyDescent="0.3">
      <c r="A126" s="96" t="s">
        <v>331</v>
      </c>
      <c r="B126" s="97" t="s">
        <v>329</v>
      </c>
      <c r="C126" s="97">
        <v>8.6999999999999993</v>
      </c>
      <c r="D126" s="97">
        <v>-5.8010000000000002</v>
      </c>
      <c r="E126" s="97">
        <v>-10.538</v>
      </c>
    </row>
    <row r="127" spans="1:5" ht="15.75" thickBot="1" x14ac:dyDescent="0.3">
      <c r="A127" s="96" t="s">
        <v>332</v>
      </c>
      <c r="B127" s="97" t="s">
        <v>329</v>
      </c>
      <c r="C127" s="97">
        <v>11.8</v>
      </c>
      <c r="D127" s="97">
        <v>-5.7759999999999998</v>
      </c>
      <c r="E127" s="97">
        <v>-11.215999999999999</v>
      </c>
    </row>
    <row r="128" spans="1:5" ht="15.75" thickBot="1" x14ac:dyDescent="0.3">
      <c r="A128" s="96" t="s">
        <v>333</v>
      </c>
      <c r="B128" s="97" t="s">
        <v>329</v>
      </c>
      <c r="C128" s="97">
        <v>14.4</v>
      </c>
      <c r="D128" s="97">
        <v>-5.5</v>
      </c>
      <c r="E128" s="97">
        <v>-11.369</v>
      </c>
    </row>
    <row r="129" spans="1:5" ht="15.75" thickBot="1" x14ac:dyDescent="0.3">
      <c r="A129" s="96" t="s">
        <v>334</v>
      </c>
      <c r="B129" s="97" t="s">
        <v>329</v>
      </c>
      <c r="C129" s="97">
        <v>16.3</v>
      </c>
      <c r="D129" s="97">
        <v>-6.4240000000000004</v>
      </c>
      <c r="E129" s="97">
        <v>-11.471</v>
      </c>
    </row>
    <row r="130" spans="1:5" ht="15.75" thickBot="1" x14ac:dyDescent="0.3">
      <c r="A130" s="96" t="s">
        <v>335</v>
      </c>
      <c r="B130" s="97" t="s">
        <v>329</v>
      </c>
      <c r="C130" s="97">
        <v>18.5</v>
      </c>
      <c r="D130" s="97">
        <v>-6.0590000000000002</v>
      </c>
      <c r="E130" s="97">
        <v>-11.693</v>
      </c>
    </row>
    <row r="131" spans="1:5" ht="15.75" thickBot="1" x14ac:dyDescent="0.3">
      <c r="A131" s="96" t="s">
        <v>336</v>
      </c>
      <c r="B131" s="97" t="s">
        <v>329</v>
      </c>
      <c r="C131" s="97">
        <v>22</v>
      </c>
      <c r="D131" s="97">
        <v>-7.3040000000000003</v>
      </c>
      <c r="E131" s="97">
        <v>-12.084</v>
      </c>
    </row>
    <row r="132" spans="1:5" ht="15.75" thickBot="1" x14ac:dyDescent="0.3">
      <c r="A132" s="96" t="s">
        <v>337</v>
      </c>
      <c r="B132" s="97" t="s">
        <v>329</v>
      </c>
      <c r="C132" s="97">
        <v>24.7</v>
      </c>
      <c r="D132" s="97">
        <v>-8.2110000000000003</v>
      </c>
      <c r="E132" s="97">
        <v>-11.912000000000001</v>
      </c>
    </row>
    <row r="133" spans="1:5" ht="15.75" thickBot="1" x14ac:dyDescent="0.3">
      <c r="A133" s="96" t="s">
        <v>338</v>
      </c>
      <c r="B133" s="97" t="s">
        <v>329</v>
      </c>
      <c r="C133" s="97">
        <v>27.6</v>
      </c>
      <c r="D133" s="97">
        <v>-9.7110000000000003</v>
      </c>
      <c r="E133" s="97">
        <v>-12.255000000000001</v>
      </c>
    </row>
    <row r="134" spans="1:5" ht="15.75" thickBot="1" x14ac:dyDescent="0.3">
      <c r="A134" s="96" t="s">
        <v>339</v>
      </c>
      <c r="B134" s="97" t="s">
        <v>329</v>
      </c>
      <c r="C134" s="97">
        <v>30.1</v>
      </c>
      <c r="D134" s="97">
        <v>-10.411</v>
      </c>
      <c r="E134" s="97">
        <v>-12.449</v>
      </c>
    </row>
    <row r="135" spans="1:5" ht="15.75" thickBot="1" x14ac:dyDescent="0.3">
      <c r="A135" s="96" t="s">
        <v>340</v>
      </c>
      <c r="B135" s="97" t="s">
        <v>329</v>
      </c>
      <c r="C135" s="97">
        <v>32.6</v>
      </c>
      <c r="D135" s="97">
        <v>-10.541</v>
      </c>
      <c r="E135" s="97">
        <v>-13.08</v>
      </c>
    </row>
    <row r="136" spans="1:5" ht="15.75" thickBot="1" x14ac:dyDescent="0.3">
      <c r="A136" s="96" t="s">
        <v>341</v>
      </c>
      <c r="B136" s="97" t="s">
        <v>329</v>
      </c>
      <c r="C136" s="97">
        <v>35.6</v>
      </c>
      <c r="D136" s="97">
        <v>-10.702</v>
      </c>
      <c r="E136" s="97">
        <v>-12.920999999999999</v>
      </c>
    </row>
    <row r="137" spans="1:5" ht="15.75" thickBot="1" x14ac:dyDescent="0.3">
      <c r="A137" s="96" t="s">
        <v>342</v>
      </c>
      <c r="B137" s="97" t="s">
        <v>329</v>
      </c>
      <c r="C137" s="97">
        <v>37.9</v>
      </c>
      <c r="D137" s="97">
        <v>-10.164999999999999</v>
      </c>
      <c r="E137" s="97">
        <v>-12.83</v>
      </c>
    </row>
    <row r="138" spans="1:5" ht="15.75" thickBot="1" x14ac:dyDescent="0.3">
      <c r="A138" s="96" t="s">
        <v>343</v>
      </c>
      <c r="B138" s="97" t="s">
        <v>329</v>
      </c>
      <c r="C138" s="97">
        <v>41.4</v>
      </c>
      <c r="D138" s="97">
        <v>-9.4529999999999994</v>
      </c>
      <c r="E138" s="97">
        <v>-12.523</v>
      </c>
    </row>
    <row r="139" spans="1:5" ht="15.75" thickBot="1" x14ac:dyDescent="0.3">
      <c r="A139" s="96" t="s">
        <v>344</v>
      </c>
      <c r="B139" s="97" t="s">
        <v>329</v>
      </c>
      <c r="C139" s="97">
        <v>44.4</v>
      </c>
      <c r="D139" s="97">
        <v>-8.2870000000000008</v>
      </c>
      <c r="E139" s="97">
        <v>-11.97</v>
      </c>
    </row>
    <row r="140" spans="1:5" ht="15.75" thickBot="1" x14ac:dyDescent="0.3">
      <c r="A140" s="96" t="s">
        <v>345</v>
      </c>
      <c r="B140" s="97" t="s">
        <v>329</v>
      </c>
      <c r="C140" s="97">
        <v>47.4</v>
      </c>
      <c r="D140" s="97">
        <v>-7.2910000000000004</v>
      </c>
      <c r="E140" s="97">
        <v>-11.472</v>
      </c>
    </row>
    <row r="141" spans="1:5" ht="15.75" thickBot="1" x14ac:dyDescent="0.3">
      <c r="A141" s="96" t="s">
        <v>346</v>
      </c>
      <c r="B141" s="97" t="s">
        <v>329</v>
      </c>
      <c r="C141" s="97">
        <v>49.9</v>
      </c>
      <c r="D141" s="97">
        <v>-6.5679999999999996</v>
      </c>
      <c r="E141" s="97">
        <v>-10.997999999999999</v>
      </c>
    </row>
    <row r="142" spans="1:5" ht="15.75" thickBot="1" x14ac:dyDescent="0.3">
      <c r="A142" s="96" t="s">
        <v>347</v>
      </c>
      <c r="B142" s="97" t="s">
        <v>329</v>
      </c>
      <c r="C142" s="97">
        <v>52.3</v>
      </c>
      <c r="D142" s="97">
        <v>-6.0570000000000004</v>
      </c>
      <c r="E142" s="97">
        <v>-10.742000000000001</v>
      </c>
    </row>
    <row r="143" spans="1:5" ht="15.75" thickBot="1" x14ac:dyDescent="0.3">
      <c r="A143" s="96" t="s">
        <v>348</v>
      </c>
      <c r="B143" s="97" t="s">
        <v>329</v>
      </c>
      <c r="C143" s="97">
        <v>54.6</v>
      </c>
      <c r="D143" s="97">
        <v>-5.9859999999999998</v>
      </c>
      <c r="E143" s="97">
        <v>-10.343999999999999</v>
      </c>
    </row>
    <row r="144" spans="1:5" ht="15.75" thickBot="1" x14ac:dyDescent="0.3">
      <c r="A144" s="96" t="s">
        <v>349</v>
      </c>
      <c r="B144" s="97" t="s">
        <v>329</v>
      </c>
      <c r="C144" s="97">
        <v>57.4</v>
      </c>
      <c r="D144" s="97">
        <v>-6.0250000000000004</v>
      </c>
      <c r="E144" s="97">
        <v>-10.455</v>
      </c>
    </row>
    <row r="145" spans="1:5" ht="15.75" thickBot="1" x14ac:dyDescent="0.3">
      <c r="A145" s="96" t="s">
        <v>350</v>
      </c>
      <c r="B145" s="97" t="s">
        <v>329</v>
      </c>
      <c r="C145" s="97">
        <v>60.2</v>
      </c>
      <c r="D145" s="97">
        <v>-6.2409999999999997</v>
      </c>
      <c r="E145" s="97">
        <v>-11.131</v>
      </c>
    </row>
    <row r="146" spans="1:5" ht="15.75" thickBot="1" x14ac:dyDescent="0.3">
      <c r="A146" s="96" t="s">
        <v>351</v>
      </c>
      <c r="B146" s="97" t="s">
        <v>352</v>
      </c>
      <c r="C146" s="97">
        <v>1.8</v>
      </c>
      <c r="D146" s="97">
        <v>-6.3810000000000002</v>
      </c>
      <c r="E146" s="97">
        <v>-11.930999999999999</v>
      </c>
    </row>
    <row r="147" spans="1:5" ht="15.75" thickBot="1" x14ac:dyDescent="0.3">
      <c r="A147" s="96" t="s">
        <v>353</v>
      </c>
      <c r="B147" s="97" t="s">
        <v>352</v>
      </c>
      <c r="C147" s="97">
        <v>3.7</v>
      </c>
      <c r="D147" s="97">
        <v>-6.8159999999999998</v>
      </c>
      <c r="E147" s="97">
        <v>-12.099</v>
      </c>
    </row>
    <row r="148" spans="1:5" ht="15.75" thickBot="1" x14ac:dyDescent="0.3">
      <c r="A148" s="96" t="s">
        <v>354</v>
      </c>
      <c r="B148" s="97" t="s">
        <v>352</v>
      </c>
      <c r="C148" s="97">
        <v>5.6</v>
      </c>
      <c r="D148" s="97">
        <v>-6.9829999999999997</v>
      </c>
      <c r="E148" s="97">
        <v>-11.526999999999999</v>
      </c>
    </row>
    <row r="149" spans="1:5" ht="15.75" thickBot="1" x14ac:dyDescent="0.3">
      <c r="A149" s="96" t="s">
        <v>355</v>
      </c>
      <c r="B149" s="97" t="s">
        <v>352</v>
      </c>
      <c r="C149" s="97">
        <v>7.4</v>
      </c>
      <c r="D149" s="97">
        <v>-5.6349999999999998</v>
      </c>
      <c r="E149" s="97">
        <v>-10.706</v>
      </c>
    </row>
    <row r="150" spans="1:5" ht="15.75" thickBot="1" x14ac:dyDescent="0.3">
      <c r="A150" s="96" t="s">
        <v>356</v>
      </c>
      <c r="B150" s="97" t="s">
        <v>352</v>
      </c>
      <c r="C150" s="97">
        <v>9.3000000000000007</v>
      </c>
      <c r="D150" s="97">
        <v>-4.9329999999999998</v>
      </c>
      <c r="E150" s="97">
        <v>-10.42</v>
      </c>
    </row>
    <row r="151" spans="1:5" ht="15.75" thickBot="1" x14ac:dyDescent="0.3">
      <c r="A151" s="96" t="s">
        <v>357</v>
      </c>
      <c r="B151" s="97" t="s">
        <v>352</v>
      </c>
      <c r="C151" s="97">
        <v>11.1</v>
      </c>
      <c r="D151" s="97">
        <v>-4.6260000000000003</v>
      </c>
      <c r="E151" s="97">
        <v>-10.898</v>
      </c>
    </row>
    <row r="152" spans="1:5" ht="15.75" thickBot="1" x14ac:dyDescent="0.3">
      <c r="A152" s="96" t="s">
        <v>358</v>
      </c>
      <c r="B152" s="97" t="s">
        <v>352</v>
      </c>
      <c r="C152" s="97">
        <v>13</v>
      </c>
      <c r="D152" s="97">
        <v>-5.1070000000000002</v>
      </c>
      <c r="E152" s="97">
        <v>-11.353</v>
      </c>
    </row>
    <row r="153" spans="1:5" ht="15.75" thickBot="1" x14ac:dyDescent="0.3">
      <c r="A153" s="96" t="s">
        <v>359</v>
      </c>
      <c r="B153" s="97" t="s">
        <v>352</v>
      </c>
      <c r="C153" s="97">
        <v>14.8</v>
      </c>
      <c r="D153" s="97">
        <v>-5.0270000000000001</v>
      </c>
      <c r="E153" s="97">
        <v>-11.994999999999999</v>
      </c>
    </row>
    <row r="154" spans="1:5" ht="15.75" thickBot="1" x14ac:dyDescent="0.3">
      <c r="A154" s="96" t="s">
        <v>360</v>
      </c>
      <c r="B154" s="97" t="s">
        <v>352</v>
      </c>
      <c r="C154" s="97">
        <v>16.7</v>
      </c>
      <c r="D154" s="97">
        <v>-5.2380000000000004</v>
      </c>
      <c r="E154" s="97">
        <v>-11.358000000000001</v>
      </c>
    </row>
    <row r="155" spans="1:5" ht="15.75" thickBot="1" x14ac:dyDescent="0.3">
      <c r="A155" s="96" t="s">
        <v>361</v>
      </c>
      <c r="B155" s="97" t="s">
        <v>352</v>
      </c>
      <c r="C155" s="97">
        <v>18.5</v>
      </c>
      <c r="D155" s="97">
        <v>-6.3120000000000003</v>
      </c>
      <c r="E155" s="97">
        <v>-11.912000000000001</v>
      </c>
    </row>
    <row r="156" spans="1:5" ht="15.75" thickBot="1" x14ac:dyDescent="0.3">
      <c r="A156" s="96" t="s">
        <v>362</v>
      </c>
      <c r="B156" s="97" t="s">
        <v>352</v>
      </c>
      <c r="C156" s="97">
        <v>20.399999999999999</v>
      </c>
      <c r="D156" s="97">
        <v>-7.0110000000000001</v>
      </c>
      <c r="E156" s="97">
        <v>-11.727</v>
      </c>
    </row>
    <row r="157" spans="1:5" ht="15.75" thickBot="1" x14ac:dyDescent="0.3">
      <c r="A157" s="96" t="s">
        <v>363</v>
      </c>
      <c r="B157" s="97" t="s">
        <v>352</v>
      </c>
      <c r="C157" s="97">
        <v>22.2</v>
      </c>
      <c r="D157" s="97">
        <v>-8.0329999999999995</v>
      </c>
      <c r="E157" s="97">
        <v>-11.629</v>
      </c>
    </row>
    <row r="158" spans="1:5" ht="15.75" thickBot="1" x14ac:dyDescent="0.3">
      <c r="A158" s="96" t="s">
        <v>364</v>
      </c>
      <c r="B158" s="97" t="s">
        <v>352</v>
      </c>
      <c r="C158" s="97">
        <v>24.1</v>
      </c>
      <c r="D158" s="97">
        <v>-8.5310000000000006</v>
      </c>
      <c r="E158" s="97">
        <v>-11.52</v>
      </c>
    </row>
    <row r="159" spans="1:5" ht="15.75" thickBot="1" x14ac:dyDescent="0.3">
      <c r="A159" s="96" t="s">
        <v>365</v>
      </c>
      <c r="B159" s="97" t="s">
        <v>352</v>
      </c>
      <c r="C159" s="97">
        <v>25.9</v>
      </c>
      <c r="D159" s="97">
        <v>-8.9920000000000009</v>
      </c>
      <c r="E159" s="97">
        <v>-11.493</v>
      </c>
    </row>
    <row r="160" spans="1:5" ht="15.75" thickBot="1" x14ac:dyDescent="0.3">
      <c r="A160" s="96" t="s">
        <v>366</v>
      </c>
      <c r="B160" s="97" t="s">
        <v>352</v>
      </c>
      <c r="C160" s="97">
        <v>27.8</v>
      </c>
      <c r="D160" s="97">
        <v>-9.3070000000000004</v>
      </c>
      <c r="E160" s="97">
        <v>-11.706</v>
      </c>
    </row>
    <row r="161" spans="1:5" ht="15.75" thickBot="1" x14ac:dyDescent="0.3">
      <c r="A161" s="96" t="s">
        <v>367</v>
      </c>
      <c r="B161" s="97" t="s">
        <v>352</v>
      </c>
      <c r="C161" s="97">
        <v>29.6</v>
      </c>
      <c r="D161" s="97">
        <v>-9.3629999999999995</v>
      </c>
      <c r="E161" s="97">
        <v>-11.984</v>
      </c>
    </row>
    <row r="162" spans="1:5" ht="15.75" thickBot="1" x14ac:dyDescent="0.3">
      <c r="A162" s="96" t="s">
        <v>368</v>
      </c>
      <c r="B162" s="97" t="s">
        <v>352</v>
      </c>
      <c r="C162" s="97">
        <v>31.5</v>
      </c>
      <c r="D162" s="97">
        <v>-9.1449999999999996</v>
      </c>
      <c r="E162" s="97">
        <v>-12.247999999999999</v>
      </c>
    </row>
    <row r="163" spans="1:5" ht="15.75" thickBot="1" x14ac:dyDescent="0.3">
      <c r="A163" s="96" t="s">
        <v>369</v>
      </c>
      <c r="B163" s="97" t="s">
        <v>352</v>
      </c>
      <c r="C163" s="97">
        <v>33.299999999999997</v>
      </c>
      <c r="D163" s="97">
        <v>-9.3330000000000002</v>
      </c>
      <c r="E163" s="97">
        <v>-11.928000000000001</v>
      </c>
    </row>
    <row r="164" spans="1:5" ht="15.75" thickBot="1" x14ac:dyDescent="0.3">
      <c r="A164" s="96" t="s">
        <v>370</v>
      </c>
      <c r="B164" s="97" t="s">
        <v>352</v>
      </c>
      <c r="C164" s="97">
        <v>35.200000000000003</v>
      </c>
      <c r="D164" s="97">
        <v>-8.4710000000000001</v>
      </c>
      <c r="E164" s="97">
        <v>-11.789</v>
      </c>
    </row>
    <row r="165" spans="1:5" ht="15.75" thickBot="1" x14ac:dyDescent="0.3">
      <c r="A165" s="96" t="s">
        <v>371</v>
      </c>
      <c r="B165" s="97" t="s">
        <v>352</v>
      </c>
      <c r="C165" s="97">
        <v>37</v>
      </c>
      <c r="D165" s="97">
        <v>-8.1669999999999998</v>
      </c>
      <c r="E165" s="97">
        <v>-11.561</v>
      </c>
    </row>
    <row r="166" spans="1:5" ht="15.75" thickBot="1" x14ac:dyDescent="0.3">
      <c r="A166" s="96" t="s">
        <v>372</v>
      </c>
      <c r="B166" s="97" t="s">
        <v>352</v>
      </c>
      <c r="C166" s="97">
        <v>38.9</v>
      </c>
      <c r="D166" s="97">
        <v>-7.1589999999999998</v>
      </c>
      <c r="E166" s="97">
        <v>-11.21</v>
      </c>
    </row>
    <row r="167" spans="1:5" ht="15.75" thickBot="1" x14ac:dyDescent="0.3">
      <c r="A167" s="96" t="s">
        <v>373</v>
      </c>
      <c r="B167" s="97" t="s">
        <v>352</v>
      </c>
      <c r="C167" s="97">
        <v>40.700000000000003</v>
      </c>
      <c r="D167" s="97">
        <v>-6.3259999999999996</v>
      </c>
      <c r="E167" s="97">
        <v>-10.396000000000001</v>
      </c>
    </row>
    <row r="168" spans="1:5" ht="15.75" thickBot="1" x14ac:dyDescent="0.3">
      <c r="A168" s="96" t="s">
        <v>374</v>
      </c>
      <c r="B168" s="97" t="s">
        <v>352</v>
      </c>
      <c r="C168" s="97">
        <v>42.6</v>
      </c>
      <c r="D168" s="97">
        <v>-6.3140000000000001</v>
      </c>
      <c r="E168" s="97">
        <v>-10.318</v>
      </c>
    </row>
    <row r="169" spans="1:5" ht="15.75" thickBot="1" x14ac:dyDescent="0.3">
      <c r="A169" s="96" t="s">
        <v>375</v>
      </c>
      <c r="B169" s="97" t="s">
        <v>352</v>
      </c>
      <c r="C169" s="97">
        <v>44.4</v>
      </c>
      <c r="D169" s="97">
        <v>-5.7910000000000004</v>
      </c>
      <c r="E169" s="97">
        <v>-9.91</v>
      </c>
    </row>
    <row r="170" spans="1:5" ht="15.75" thickBot="1" x14ac:dyDescent="0.3">
      <c r="A170" s="96" t="s">
        <v>376</v>
      </c>
      <c r="B170" s="97" t="s">
        <v>352</v>
      </c>
      <c r="C170" s="97">
        <v>46.3</v>
      </c>
      <c r="D170" s="97">
        <v>-5.7839999999999998</v>
      </c>
      <c r="E170" s="97">
        <v>-10.494</v>
      </c>
    </row>
    <row r="171" spans="1:5" ht="15.75" thickBot="1" x14ac:dyDescent="0.3">
      <c r="A171" s="96" t="s">
        <v>377</v>
      </c>
      <c r="B171" s="97" t="s">
        <v>352</v>
      </c>
      <c r="C171" s="97">
        <v>48.1</v>
      </c>
      <c r="D171" s="97">
        <v>-5.5670000000000002</v>
      </c>
      <c r="E171" s="97">
        <v>-10.621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83394-EA1C-47E3-8843-E100114BA189}">
  <dimension ref="A1:G138"/>
  <sheetViews>
    <sheetView workbookViewId="0">
      <selection sqref="A1:G1"/>
    </sheetView>
  </sheetViews>
  <sheetFormatPr defaultRowHeight="15.75" x14ac:dyDescent="0.25"/>
  <cols>
    <col min="1" max="7" width="28" style="93" customWidth="1"/>
  </cols>
  <sheetData>
    <row r="1" spans="1:7" ht="48" customHeight="1" thickBot="1" x14ac:dyDescent="0.3">
      <c r="A1" s="171" t="s">
        <v>636</v>
      </c>
      <c r="B1" s="171"/>
      <c r="C1" s="171"/>
      <c r="D1" s="171"/>
      <c r="E1" s="171"/>
      <c r="F1" s="171"/>
      <c r="G1" s="171"/>
    </row>
    <row r="2" spans="1:7" ht="17.25" thickBot="1" x14ac:dyDescent="0.3">
      <c r="A2" s="98" t="s">
        <v>378</v>
      </c>
      <c r="B2" s="95" t="s">
        <v>379</v>
      </c>
      <c r="C2" s="95" t="s">
        <v>506</v>
      </c>
      <c r="D2" s="95" t="s">
        <v>380</v>
      </c>
      <c r="E2" s="99" t="s">
        <v>381</v>
      </c>
      <c r="F2" s="95" t="s">
        <v>382</v>
      </c>
      <c r="G2" s="95" t="s">
        <v>383</v>
      </c>
    </row>
    <row r="3" spans="1:7" ht="16.5" thickBot="1" x14ac:dyDescent="0.3">
      <c r="A3" s="100" t="s">
        <v>384</v>
      </c>
      <c r="B3" s="101">
        <v>2.6</v>
      </c>
      <c r="C3" s="101" t="s">
        <v>385</v>
      </c>
      <c r="D3" s="101" t="s">
        <v>386</v>
      </c>
      <c r="E3" s="102" t="s">
        <v>387</v>
      </c>
      <c r="F3" s="103" t="s">
        <v>388</v>
      </c>
      <c r="G3" s="141" t="s">
        <v>521</v>
      </c>
    </row>
    <row r="4" spans="1:7" ht="16.5" thickBot="1" x14ac:dyDescent="0.3">
      <c r="A4" s="100" t="s">
        <v>389</v>
      </c>
      <c r="B4" s="101" t="s">
        <v>390</v>
      </c>
      <c r="C4" s="101" t="s">
        <v>391</v>
      </c>
      <c r="D4" s="101" t="s">
        <v>392</v>
      </c>
      <c r="E4" s="102" t="s">
        <v>387</v>
      </c>
      <c r="F4" s="101" t="s">
        <v>386</v>
      </c>
      <c r="G4" s="146" t="s">
        <v>551</v>
      </c>
    </row>
    <row r="5" spans="1:7" ht="17.25" thickBot="1" x14ac:dyDescent="0.3">
      <c r="A5" s="100" t="s">
        <v>393</v>
      </c>
      <c r="B5" s="101" t="s">
        <v>394</v>
      </c>
      <c r="C5" s="104" t="s">
        <v>507</v>
      </c>
      <c r="D5" s="101" t="s">
        <v>386</v>
      </c>
      <c r="E5" s="102" t="s">
        <v>387</v>
      </c>
      <c r="F5" s="101" t="s">
        <v>386</v>
      </c>
      <c r="G5" s="142">
        <v>7</v>
      </c>
    </row>
    <row r="6" spans="1:7" ht="16.5" thickBot="1" x14ac:dyDescent="0.3">
      <c r="A6" s="100" t="s">
        <v>395</v>
      </c>
      <c r="B6" s="101">
        <v>2.4700000000000002</v>
      </c>
      <c r="C6" s="101" t="s">
        <v>396</v>
      </c>
      <c r="D6" s="101" t="s">
        <v>386</v>
      </c>
      <c r="E6" s="102" t="s">
        <v>397</v>
      </c>
      <c r="F6" s="101" t="s">
        <v>386</v>
      </c>
      <c r="G6" s="142">
        <v>8</v>
      </c>
    </row>
    <row r="7" spans="1:7" ht="17.25" thickBot="1" x14ac:dyDescent="0.3">
      <c r="A7" s="100" t="s">
        <v>398</v>
      </c>
      <c r="B7" s="101">
        <v>2.4300000000000002</v>
      </c>
      <c r="C7" s="104" t="s">
        <v>508</v>
      </c>
      <c r="D7" s="101" t="s">
        <v>386</v>
      </c>
      <c r="E7" s="102" t="s">
        <v>387</v>
      </c>
      <c r="F7" s="101" t="s">
        <v>386</v>
      </c>
      <c r="G7" s="142">
        <v>9</v>
      </c>
    </row>
    <row r="8" spans="1:7" ht="16.5" thickBot="1" x14ac:dyDescent="0.3">
      <c r="A8" s="100" t="s">
        <v>399</v>
      </c>
      <c r="B8" s="101">
        <v>2.4</v>
      </c>
      <c r="C8" s="101" t="s">
        <v>391</v>
      </c>
      <c r="D8" s="101" t="s">
        <v>386</v>
      </c>
      <c r="E8" s="102" t="s">
        <v>387</v>
      </c>
      <c r="F8" s="103" t="s">
        <v>400</v>
      </c>
      <c r="G8" s="142" t="s">
        <v>522</v>
      </c>
    </row>
    <row r="9" spans="1:7" ht="16.5" thickBot="1" x14ac:dyDescent="0.3">
      <c r="A9" s="100" t="s">
        <v>401</v>
      </c>
      <c r="B9" s="101" t="s">
        <v>402</v>
      </c>
      <c r="C9" s="101" t="s">
        <v>403</v>
      </c>
      <c r="D9" s="101" t="s">
        <v>386</v>
      </c>
      <c r="E9" s="102" t="s">
        <v>387</v>
      </c>
      <c r="F9" s="103" t="s">
        <v>404</v>
      </c>
      <c r="G9" s="146" t="s">
        <v>550</v>
      </c>
    </row>
    <row r="10" spans="1:7" ht="16.5" thickBot="1" x14ac:dyDescent="0.3">
      <c r="A10" s="100" t="s">
        <v>405</v>
      </c>
      <c r="B10" s="101" t="s">
        <v>406</v>
      </c>
      <c r="C10" s="101" t="s">
        <v>385</v>
      </c>
      <c r="D10" s="101" t="s">
        <v>386</v>
      </c>
      <c r="E10" s="102" t="s">
        <v>387</v>
      </c>
      <c r="F10" s="101" t="s">
        <v>386</v>
      </c>
      <c r="G10" s="143">
        <v>15</v>
      </c>
    </row>
    <row r="11" spans="1:7" ht="16.5" thickBot="1" x14ac:dyDescent="0.3">
      <c r="A11" s="100" t="s">
        <v>407</v>
      </c>
      <c r="B11" s="101" t="s">
        <v>408</v>
      </c>
      <c r="C11" s="101" t="s">
        <v>403</v>
      </c>
      <c r="D11" s="101" t="s">
        <v>386</v>
      </c>
      <c r="E11" s="105" t="s">
        <v>386</v>
      </c>
      <c r="F11" s="103" t="s">
        <v>409</v>
      </c>
      <c r="G11" s="142">
        <v>16</v>
      </c>
    </row>
    <row r="12" spans="1:7" ht="16.5" thickBot="1" x14ac:dyDescent="0.3">
      <c r="A12" s="100" t="s">
        <v>410</v>
      </c>
      <c r="B12" s="101" t="s">
        <v>411</v>
      </c>
      <c r="C12" s="101" t="s">
        <v>403</v>
      </c>
      <c r="D12" s="101" t="s">
        <v>386</v>
      </c>
      <c r="E12" s="102" t="s">
        <v>387</v>
      </c>
      <c r="F12" s="101" t="s">
        <v>386</v>
      </c>
      <c r="G12" s="142">
        <v>17</v>
      </c>
    </row>
    <row r="13" spans="1:7" ht="16.5" thickBot="1" x14ac:dyDescent="0.3">
      <c r="A13" s="100" t="s">
        <v>412</v>
      </c>
      <c r="B13" s="101" t="s">
        <v>413</v>
      </c>
      <c r="C13" s="101" t="s">
        <v>403</v>
      </c>
      <c r="D13" s="101" t="s">
        <v>386</v>
      </c>
      <c r="E13" s="102" t="s">
        <v>387</v>
      </c>
      <c r="F13" s="103" t="s">
        <v>409</v>
      </c>
      <c r="G13" s="143" t="s">
        <v>523</v>
      </c>
    </row>
    <row r="14" spans="1:7" ht="16.5" thickBot="1" x14ac:dyDescent="0.3">
      <c r="A14" s="106" t="s">
        <v>414</v>
      </c>
      <c r="B14" s="105" t="s">
        <v>415</v>
      </c>
      <c r="C14" s="101" t="s">
        <v>416</v>
      </c>
      <c r="D14" s="107" t="s">
        <v>417</v>
      </c>
      <c r="E14" s="102" t="s">
        <v>387</v>
      </c>
      <c r="F14" s="101" t="s">
        <v>386</v>
      </c>
      <c r="G14" s="143" t="s">
        <v>524</v>
      </c>
    </row>
    <row r="15" spans="1:7" ht="16.5" thickBot="1" x14ac:dyDescent="0.3">
      <c r="A15" s="100" t="s">
        <v>418</v>
      </c>
      <c r="B15" s="101" t="s">
        <v>419</v>
      </c>
      <c r="C15" s="101" t="s">
        <v>385</v>
      </c>
      <c r="D15" s="101" t="s">
        <v>386</v>
      </c>
      <c r="E15" s="102" t="s">
        <v>387</v>
      </c>
      <c r="F15" s="101" t="s">
        <v>386</v>
      </c>
      <c r="G15" s="142" t="s">
        <v>525</v>
      </c>
    </row>
    <row r="16" spans="1:7" ht="16.5" thickBot="1" x14ac:dyDescent="0.3">
      <c r="A16" s="100" t="s">
        <v>420</v>
      </c>
      <c r="B16" s="101" t="s">
        <v>421</v>
      </c>
      <c r="C16" s="101" t="s">
        <v>385</v>
      </c>
      <c r="D16" s="101" t="s">
        <v>386</v>
      </c>
      <c r="E16" s="102" t="s">
        <v>387</v>
      </c>
      <c r="F16" s="101" t="s">
        <v>386</v>
      </c>
      <c r="G16" s="142">
        <v>25</v>
      </c>
    </row>
    <row r="17" spans="1:7" thickBot="1" x14ac:dyDescent="0.3">
      <c r="A17" s="100" t="s">
        <v>422</v>
      </c>
      <c r="B17" s="101" t="s">
        <v>423</v>
      </c>
      <c r="C17" s="101" t="s">
        <v>424</v>
      </c>
      <c r="D17" s="101" t="s">
        <v>386</v>
      </c>
      <c r="E17" s="105" t="s">
        <v>386</v>
      </c>
      <c r="F17" s="108" t="s">
        <v>425</v>
      </c>
      <c r="G17" s="144" t="s">
        <v>426</v>
      </c>
    </row>
    <row r="18" spans="1:7" ht="16.5" thickBot="1" x14ac:dyDescent="0.3">
      <c r="A18" s="100" t="s">
        <v>427</v>
      </c>
      <c r="B18" s="101">
        <v>1.9</v>
      </c>
      <c r="C18" s="101" t="s">
        <v>391</v>
      </c>
      <c r="D18" s="101" t="s">
        <v>386</v>
      </c>
      <c r="E18" s="102" t="s">
        <v>387</v>
      </c>
      <c r="F18" s="103" t="s">
        <v>428</v>
      </c>
      <c r="G18" s="142" t="s">
        <v>522</v>
      </c>
    </row>
    <row r="19" spans="1:7" ht="45.75" thickBot="1" x14ac:dyDescent="0.3">
      <c r="A19" s="100" t="s">
        <v>429</v>
      </c>
      <c r="B19" s="101" t="s">
        <v>430</v>
      </c>
      <c r="C19" s="104" t="s">
        <v>509</v>
      </c>
      <c r="D19" s="107" t="s">
        <v>431</v>
      </c>
      <c r="E19" s="102" t="s">
        <v>387</v>
      </c>
      <c r="F19" s="103" t="s">
        <v>432</v>
      </c>
      <c r="G19" s="142" t="s">
        <v>526</v>
      </c>
    </row>
    <row r="20" spans="1:7" ht="16.5" thickBot="1" x14ac:dyDescent="0.3">
      <c r="A20" s="100" t="s">
        <v>433</v>
      </c>
      <c r="B20" s="101" t="s">
        <v>434</v>
      </c>
      <c r="C20" s="101" t="s">
        <v>403</v>
      </c>
      <c r="D20" s="101" t="s">
        <v>386</v>
      </c>
      <c r="E20" s="105" t="s">
        <v>392</v>
      </c>
      <c r="F20" s="103" t="s">
        <v>435</v>
      </c>
      <c r="G20" s="142" t="s">
        <v>527</v>
      </c>
    </row>
    <row r="21" spans="1:7" ht="16.5" thickBot="1" x14ac:dyDescent="0.3">
      <c r="A21" s="100" t="s">
        <v>436</v>
      </c>
      <c r="B21" s="101">
        <v>1.8</v>
      </c>
      <c r="C21" s="101" t="s">
        <v>385</v>
      </c>
      <c r="D21" s="101" t="s">
        <v>386</v>
      </c>
      <c r="E21" s="102" t="s">
        <v>387</v>
      </c>
      <c r="F21" s="101" t="s">
        <v>386</v>
      </c>
      <c r="G21" s="142">
        <v>33</v>
      </c>
    </row>
    <row r="22" spans="1:7" ht="16.5" thickBot="1" x14ac:dyDescent="0.3">
      <c r="A22" s="100" t="s">
        <v>437</v>
      </c>
      <c r="B22" s="101">
        <v>1.77</v>
      </c>
      <c r="C22" s="101" t="s">
        <v>438</v>
      </c>
      <c r="D22" s="101" t="s">
        <v>386</v>
      </c>
      <c r="E22" s="102" t="s">
        <v>387</v>
      </c>
      <c r="F22" s="101" t="s">
        <v>386</v>
      </c>
      <c r="G22" s="142" t="s">
        <v>528</v>
      </c>
    </row>
    <row r="23" spans="1:7" ht="30.75" thickBot="1" x14ac:dyDescent="0.3">
      <c r="A23" s="100" t="s">
        <v>439</v>
      </c>
      <c r="B23" s="101">
        <v>1.77</v>
      </c>
      <c r="C23" s="101" t="s">
        <v>385</v>
      </c>
      <c r="D23" s="101" t="s">
        <v>386</v>
      </c>
      <c r="E23" s="102" t="s">
        <v>387</v>
      </c>
      <c r="F23" s="103" t="s">
        <v>440</v>
      </c>
      <c r="G23" s="142" t="s">
        <v>529</v>
      </c>
    </row>
    <row r="24" spans="1:7" ht="16.5" thickBot="1" x14ac:dyDescent="0.3">
      <c r="A24" s="100" t="s">
        <v>441</v>
      </c>
      <c r="B24" s="101">
        <v>1.72</v>
      </c>
      <c r="C24" s="101" t="s">
        <v>385</v>
      </c>
      <c r="D24" s="107" t="s">
        <v>442</v>
      </c>
      <c r="E24" s="102" t="s">
        <v>387</v>
      </c>
      <c r="F24" s="101" t="s">
        <v>386</v>
      </c>
      <c r="G24" s="142" t="s">
        <v>530</v>
      </c>
    </row>
    <row r="25" spans="1:7" ht="30.75" thickBot="1" x14ac:dyDescent="0.3">
      <c r="A25" s="100" t="s">
        <v>443</v>
      </c>
      <c r="B25" s="101">
        <v>1.66</v>
      </c>
      <c r="C25" s="101" t="s">
        <v>385</v>
      </c>
      <c r="D25" s="101" t="s">
        <v>386</v>
      </c>
      <c r="E25" s="102" t="s">
        <v>387</v>
      </c>
      <c r="F25" s="103" t="s">
        <v>444</v>
      </c>
      <c r="G25" s="143" t="s">
        <v>531</v>
      </c>
    </row>
    <row r="26" spans="1:7" ht="16.5" thickBot="1" x14ac:dyDescent="0.3">
      <c r="A26" s="100" t="s">
        <v>445</v>
      </c>
      <c r="B26" s="101" t="s">
        <v>446</v>
      </c>
      <c r="C26" s="101" t="s">
        <v>385</v>
      </c>
      <c r="D26" s="107" t="s">
        <v>447</v>
      </c>
      <c r="E26" s="102" t="s">
        <v>387</v>
      </c>
      <c r="F26" s="101" t="s">
        <v>386</v>
      </c>
      <c r="G26" s="142" t="s">
        <v>532</v>
      </c>
    </row>
    <row r="27" spans="1:7" ht="16.5" thickBot="1" x14ac:dyDescent="0.3">
      <c r="A27" s="100" t="s">
        <v>448</v>
      </c>
      <c r="B27" s="101">
        <v>1.64</v>
      </c>
      <c r="C27" s="101" t="s">
        <v>385</v>
      </c>
      <c r="D27" s="101" t="s">
        <v>386</v>
      </c>
      <c r="E27" s="102" t="s">
        <v>397</v>
      </c>
      <c r="F27" s="101" t="s">
        <v>386</v>
      </c>
      <c r="G27" s="142">
        <v>39</v>
      </c>
    </row>
    <row r="28" spans="1:7" thickBot="1" x14ac:dyDescent="0.3">
      <c r="A28" s="100" t="s">
        <v>449</v>
      </c>
      <c r="B28" s="101">
        <v>1.61</v>
      </c>
      <c r="C28" s="101" t="s">
        <v>424</v>
      </c>
      <c r="D28" s="101" t="s">
        <v>386</v>
      </c>
      <c r="E28" s="105" t="s">
        <v>386</v>
      </c>
      <c r="F28" s="103" t="s">
        <v>409</v>
      </c>
      <c r="G28" s="144" t="s">
        <v>426</v>
      </c>
    </row>
    <row r="29" spans="1:7" x14ac:dyDescent="0.25">
      <c r="A29" s="165" t="s">
        <v>450</v>
      </c>
      <c r="B29" s="167" t="s">
        <v>451</v>
      </c>
      <c r="C29" s="167" t="s">
        <v>452</v>
      </c>
      <c r="D29" s="167" t="s">
        <v>386</v>
      </c>
      <c r="E29" s="169" t="s">
        <v>387</v>
      </c>
      <c r="F29" s="163" t="s">
        <v>453</v>
      </c>
      <c r="G29" s="145" t="s">
        <v>533</v>
      </c>
    </row>
    <row r="30" spans="1:7" ht="16.5" thickBot="1" x14ac:dyDescent="0.3">
      <c r="A30" s="166"/>
      <c r="B30" s="168"/>
      <c r="C30" s="168"/>
      <c r="D30" s="168"/>
      <c r="E30" s="170"/>
      <c r="F30" s="164"/>
      <c r="G30" s="144" t="s">
        <v>534</v>
      </c>
    </row>
    <row r="31" spans="1:7" ht="16.5" thickBot="1" x14ac:dyDescent="0.3">
      <c r="A31" s="100" t="s">
        <v>454</v>
      </c>
      <c r="B31" s="101" t="s">
        <v>455</v>
      </c>
      <c r="C31" s="101" t="s">
        <v>416</v>
      </c>
      <c r="D31" s="101" t="s">
        <v>386</v>
      </c>
      <c r="E31" s="102" t="s">
        <v>387</v>
      </c>
      <c r="F31" s="101" t="s">
        <v>386</v>
      </c>
      <c r="G31" s="142">
        <v>46</v>
      </c>
    </row>
    <row r="32" spans="1:7" ht="30.75" thickBot="1" x14ac:dyDescent="0.3">
      <c r="A32" s="100" t="s">
        <v>456</v>
      </c>
      <c r="B32" s="101" t="s">
        <v>455</v>
      </c>
      <c r="C32" s="101" t="s">
        <v>416</v>
      </c>
      <c r="D32" s="101" t="s">
        <v>386</v>
      </c>
      <c r="E32" s="102" t="s">
        <v>387</v>
      </c>
      <c r="F32" s="103" t="s">
        <v>457</v>
      </c>
      <c r="G32" s="142" t="s">
        <v>535</v>
      </c>
    </row>
    <row r="33" spans="1:7" ht="16.5" thickBot="1" x14ac:dyDescent="0.3">
      <c r="A33" s="100" t="s">
        <v>458</v>
      </c>
      <c r="B33" s="101" t="s">
        <v>455</v>
      </c>
      <c r="C33" s="101" t="s">
        <v>416</v>
      </c>
      <c r="D33" s="101" t="s">
        <v>386</v>
      </c>
      <c r="E33" s="102" t="s">
        <v>387</v>
      </c>
      <c r="F33" s="103" t="s">
        <v>459</v>
      </c>
      <c r="G33" s="142" t="s">
        <v>536</v>
      </c>
    </row>
    <row r="34" spans="1:7" ht="16.5" thickBot="1" x14ac:dyDescent="0.3">
      <c r="A34" s="100" t="s">
        <v>460</v>
      </c>
      <c r="B34" s="101">
        <v>1.55</v>
      </c>
      <c r="C34" s="101" t="s">
        <v>385</v>
      </c>
      <c r="D34" s="101" t="s">
        <v>386</v>
      </c>
      <c r="E34" s="102" t="s">
        <v>387</v>
      </c>
      <c r="F34" s="101" t="s">
        <v>386</v>
      </c>
      <c r="G34" s="142">
        <v>39</v>
      </c>
    </row>
    <row r="35" spans="1:7" ht="30.75" thickBot="1" x14ac:dyDescent="0.3">
      <c r="A35" s="100" t="s">
        <v>461</v>
      </c>
      <c r="B35" s="101" t="s">
        <v>462</v>
      </c>
      <c r="C35" s="101" t="s">
        <v>403</v>
      </c>
      <c r="D35" s="107" t="s">
        <v>463</v>
      </c>
      <c r="E35" s="102" t="s">
        <v>464</v>
      </c>
      <c r="F35" s="103" t="s">
        <v>465</v>
      </c>
      <c r="G35" s="142" t="s">
        <v>537</v>
      </c>
    </row>
    <row r="36" spans="1:7" ht="16.5" thickBot="1" x14ac:dyDescent="0.3">
      <c r="A36" s="100" t="s">
        <v>466</v>
      </c>
      <c r="B36" s="101">
        <v>1.49</v>
      </c>
      <c r="C36" s="101" t="s">
        <v>467</v>
      </c>
      <c r="D36" s="107" t="s">
        <v>447</v>
      </c>
      <c r="E36" s="101" t="s">
        <v>386</v>
      </c>
      <c r="F36" s="101" t="s">
        <v>386</v>
      </c>
      <c r="G36" s="142">
        <v>54</v>
      </c>
    </row>
    <row r="37" spans="1:7" ht="30.75" thickBot="1" x14ac:dyDescent="0.3">
      <c r="A37" s="100" t="s">
        <v>468</v>
      </c>
      <c r="B37" s="101" t="s">
        <v>469</v>
      </c>
      <c r="C37" s="101" t="s">
        <v>470</v>
      </c>
      <c r="D37" s="107" t="s">
        <v>431</v>
      </c>
      <c r="E37" s="101" t="s">
        <v>386</v>
      </c>
      <c r="F37" s="103" t="s">
        <v>471</v>
      </c>
      <c r="G37" s="142" t="s">
        <v>538</v>
      </c>
    </row>
    <row r="38" spans="1:7" ht="17.25" thickBot="1" x14ac:dyDescent="0.3">
      <c r="A38" s="100" t="s">
        <v>472</v>
      </c>
      <c r="B38" s="101">
        <v>1.42</v>
      </c>
      <c r="C38" s="104" t="s">
        <v>510</v>
      </c>
      <c r="D38" s="101" t="s">
        <v>386</v>
      </c>
      <c r="E38" s="102" t="s">
        <v>387</v>
      </c>
      <c r="F38" s="101" t="s">
        <v>386</v>
      </c>
      <c r="G38" s="142">
        <v>57</v>
      </c>
    </row>
    <row r="39" spans="1:7" ht="45.75" thickBot="1" x14ac:dyDescent="0.3">
      <c r="A39" s="100" t="s">
        <v>473</v>
      </c>
      <c r="B39" s="101">
        <v>1.4</v>
      </c>
      <c r="C39" s="101" t="s">
        <v>474</v>
      </c>
      <c r="D39" s="107" t="s">
        <v>475</v>
      </c>
      <c r="E39" s="102" t="s">
        <v>387</v>
      </c>
      <c r="F39" s="103" t="s">
        <v>476</v>
      </c>
      <c r="G39" s="142" t="s">
        <v>539</v>
      </c>
    </row>
    <row r="40" spans="1:7" ht="16.5" thickBot="1" x14ac:dyDescent="0.3">
      <c r="A40" s="100" t="s">
        <v>477</v>
      </c>
      <c r="B40" s="101">
        <v>1.36</v>
      </c>
      <c r="C40" s="101" t="s">
        <v>385</v>
      </c>
      <c r="D40" s="101" t="s">
        <v>386</v>
      </c>
      <c r="E40" s="102" t="s">
        <v>387</v>
      </c>
      <c r="F40" s="101" t="s">
        <v>386</v>
      </c>
      <c r="G40" s="142" t="s">
        <v>540</v>
      </c>
    </row>
    <row r="41" spans="1:7" ht="16.5" thickBot="1" x14ac:dyDescent="0.3">
      <c r="A41" s="106" t="s">
        <v>478</v>
      </c>
      <c r="B41" s="105">
        <v>1.48</v>
      </c>
      <c r="C41" s="101" t="s">
        <v>385</v>
      </c>
      <c r="D41" s="101" t="s">
        <v>386</v>
      </c>
      <c r="E41" s="102" t="s">
        <v>387</v>
      </c>
      <c r="F41" s="101" t="s">
        <v>386</v>
      </c>
      <c r="G41" s="143" t="s">
        <v>541</v>
      </c>
    </row>
    <row r="42" spans="1:7" ht="16.5" thickBot="1" x14ac:dyDescent="0.3">
      <c r="A42" s="100" t="s">
        <v>479</v>
      </c>
      <c r="B42" s="101">
        <v>1.32</v>
      </c>
      <c r="C42" s="101" t="s">
        <v>385</v>
      </c>
      <c r="D42" s="101" t="s">
        <v>386</v>
      </c>
      <c r="E42" s="102" t="s">
        <v>397</v>
      </c>
      <c r="F42" s="101" t="s">
        <v>386</v>
      </c>
      <c r="G42" s="142">
        <v>39</v>
      </c>
    </row>
    <row r="43" spans="1:7" ht="16.5" thickBot="1" x14ac:dyDescent="0.3">
      <c r="A43" s="100" t="s">
        <v>480</v>
      </c>
      <c r="B43" s="101">
        <v>1.3</v>
      </c>
      <c r="C43" s="101" t="s">
        <v>385</v>
      </c>
      <c r="D43" s="101" t="s">
        <v>386</v>
      </c>
      <c r="E43" s="102" t="s">
        <v>464</v>
      </c>
      <c r="F43" s="101" t="s">
        <v>386</v>
      </c>
      <c r="G43" s="142">
        <v>64</v>
      </c>
    </row>
    <row r="44" spans="1:7" ht="17.25" thickBot="1" x14ac:dyDescent="0.3">
      <c r="A44" s="100" t="s">
        <v>481</v>
      </c>
      <c r="B44" s="101" t="s">
        <v>482</v>
      </c>
      <c r="C44" s="104" t="s">
        <v>511</v>
      </c>
      <c r="D44" s="101" t="s">
        <v>386</v>
      </c>
      <c r="E44" s="102" t="s">
        <v>387</v>
      </c>
      <c r="F44" s="103" t="s">
        <v>471</v>
      </c>
      <c r="G44" s="142" t="s">
        <v>542</v>
      </c>
    </row>
    <row r="45" spans="1:7" ht="17.25" thickBot="1" x14ac:dyDescent="0.3">
      <c r="A45" s="100" t="s">
        <v>483</v>
      </c>
      <c r="B45" s="101" t="s">
        <v>484</v>
      </c>
      <c r="C45" s="104" t="s">
        <v>512</v>
      </c>
      <c r="D45" s="107" t="s">
        <v>447</v>
      </c>
      <c r="E45" s="101" t="s">
        <v>386</v>
      </c>
      <c r="F45" s="101" t="s">
        <v>386</v>
      </c>
      <c r="G45" s="142" t="s">
        <v>543</v>
      </c>
    </row>
    <row r="46" spans="1:7" ht="16.5" thickBot="1" x14ac:dyDescent="0.3">
      <c r="A46" s="100" t="s">
        <v>485</v>
      </c>
      <c r="B46" s="101">
        <v>1.27</v>
      </c>
      <c r="C46" s="101" t="s">
        <v>486</v>
      </c>
      <c r="D46" s="101" t="s">
        <v>386</v>
      </c>
      <c r="E46" s="102" t="s">
        <v>464</v>
      </c>
      <c r="F46" s="101" t="s">
        <v>386</v>
      </c>
      <c r="G46" s="142" t="s">
        <v>544</v>
      </c>
    </row>
    <row r="47" spans="1:7" ht="17.25" thickBot="1" x14ac:dyDescent="0.3">
      <c r="A47" s="100" t="s">
        <v>487</v>
      </c>
      <c r="B47" s="101" t="s">
        <v>488</v>
      </c>
      <c r="C47" s="104" t="s">
        <v>509</v>
      </c>
      <c r="D47" s="101" t="s">
        <v>386</v>
      </c>
      <c r="E47" s="102" t="s">
        <v>397</v>
      </c>
      <c r="F47" s="101" t="s">
        <v>386</v>
      </c>
      <c r="G47" s="142">
        <v>70</v>
      </c>
    </row>
    <row r="48" spans="1:7" ht="30.75" thickBot="1" x14ac:dyDescent="0.3">
      <c r="A48" s="100" t="s">
        <v>489</v>
      </c>
      <c r="B48" s="101" t="s">
        <v>490</v>
      </c>
      <c r="C48" s="101" t="s">
        <v>491</v>
      </c>
      <c r="D48" s="101" t="s">
        <v>386</v>
      </c>
      <c r="E48" s="102" t="s">
        <v>387</v>
      </c>
      <c r="F48" s="103" t="s">
        <v>492</v>
      </c>
      <c r="G48" s="142" t="s">
        <v>545</v>
      </c>
    </row>
    <row r="49" spans="1:7" ht="30.75" thickBot="1" x14ac:dyDescent="0.3">
      <c r="A49" s="100" t="s">
        <v>493</v>
      </c>
      <c r="B49" s="101" t="s">
        <v>490</v>
      </c>
      <c r="C49" s="104" t="s">
        <v>513</v>
      </c>
      <c r="D49" s="107" t="s">
        <v>494</v>
      </c>
      <c r="E49" s="102" t="s">
        <v>387</v>
      </c>
      <c r="F49" s="103" t="s">
        <v>495</v>
      </c>
      <c r="G49" s="142" t="s">
        <v>546</v>
      </c>
    </row>
    <row r="50" spans="1:7" ht="45.75" thickBot="1" x14ac:dyDescent="0.3">
      <c r="A50" s="100" t="s">
        <v>496</v>
      </c>
      <c r="B50" s="101">
        <v>1.19</v>
      </c>
      <c r="C50" s="101" t="s">
        <v>391</v>
      </c>
      <c r="D50" s="101" t="s">
        <v>386</v>
      </c>
      <c r="E50" s="102" t="s">
        <v>387</v>
      </c>
      <c r="F50" s="103" t="s">
        <v>476</v>
      </c>
      <c r="G50" s="142" t="s">
        <v>547</v>
      </c>
    </row>
    <row r="51" spans="1:7" ht="16.5" thickBot="1" x14ac:dyDescent="0.3">
      <c r="A51" s="100" t="s">
        <v>497</v>
      </c>
      <c r="B51" s="101">
        <v>1.1000000000000001</v>
      </c>
      <c r="C51" s="101" t="s">
        <v>486</v>
      </c>
      <c r="D51" s="101" t="s">
        <v>386</v>
      </c>
      <c r="E51" s="102" t="s">
        <v>387</v>
      </c>
      <c r="F51" s="101" t="s">
        <v>386</v>
      </c>
      <c r="G51" s="142" t="s">
        <v>548</v>
      </c>
    </row>
    <row r="52" spans="1:7" ht="16.5" thickBot="1" x14ac:dyDescent="0.3">
      <c r="A52" s="100" t="s">
        <v>498</v>
      </c>
      <c r="B52" s="101">
        <v>1.1000000000000001</v>
      </c>
      <c r="C52" s="101" t="s">
        <v>385</v>
      </c>
      <c r="D52" s="101" t="s">
        <v>386</v>
      </c>
      <c r="E52" s="102" t="s">
        <v>387</v>
      </c>
      <c r="F52" s="101" t="s">
        <v>386</v>
      </c>
      <c r="G52" s="143" t="s">
        <v>549</v>
      </c>
    </row>
    <row r="53" spans="1:7" ht="17.25" thickBot="1" x14ac:dyDescent="0.3">
      <c r="A53" s="100" t="s">
        <v>499</v>
      </c>
      <c r="B53" s="101">
        <v>1.1000000000000001</v>
      </c>
      <c r="C53" s="104" t="s">
        <v>509</v>
      </c>
      <c r="D53" s="101" t="s">
        <v>386</v>
      </c>
      <c r="E53" s="102" t="s">
        <v>464</v>
      </c>
      <c r="F53" s="101" t="s">
        <v>386</v>
      </c>
      <c r="G53" s="143">
        <v>84</v>
      </c>
    </row>
    <row r="55" spans="1:7" x14ac:dyDescent="0.25">
      <c r="A55" s="93">
        <v>1</v>
      </c>
      <c r="B55" s="93" t="s">
        <v>552</v>
      </c>
    </row>
    <row r="56" spans="1:7" x14ac:dyDescent="0.25">
      <c r="A56" s="93">
        <v>2</v>
      </c>
      <c r="B56" s="93" t="s">
        <v>553</v>
      </c>
    </row>
    <row r="57" spans="1:7" x14ac:dyDescent="0.25">
      <c r="A57" s="93">
        <v>3</v>
      </c>
      <c r="B57" s="93" t="s">
        <v>554</v>
      </c>
    </row>
    <row r="58" spans="1:7" x14ac:dyDescent="0.25">
      <c r="A58" s="93">
        <v>4</v>
      </c>
      <c r="B58" s="93" t="s">
        <v>555</v>
      </c>
    </row>
    <row r="59" spans="1:7" x14ac:dyDescent="0.25">
      <c r="A59" s="93">
        <v>5</v>
      </c>
      <c r="B59" s="93" t="s">
        <v>556</v>
      </c>
    </row>
    <row r="60" spans="1:7" x14ac:dyDescent="0.25">
      <c r="A60" s="93">
        <v>6</v>
      </c>
      <c r="B60" s="93" t="s">
        <v>557</v>
      </c>
    </row>
    <row r="61" spans="1:7" x14ac:dyDescent="0.25">
      <c r="A61" s="93">
        <v>7</v>
      </c>
      <c r="B61" s="93" t="s">
        <v>558</v>
      </c>
    </row>
    <row r="62" spans="1:7" x14ac:dyDescent="0.25">
      <c r="A62" s="93">
        <v>8</v>
      </c>
      <c r="B62" s="93" t="s">
        <v>559</v>
      </c>
    </row>
    <row r="63" spans="1:7" x14ac:dyDescent="0.25">
      <c r="A63" s="93">
        <v>9</v>
      </c>
      <c r="B63" s="93" t="s">
        <v>560</v>
      </c>
    </row>
    <row r="64" spans="1:7" x14ac:dyDescent="0.25">
      <c r="A64" s="93">
        <v>10</v>
      </c>
      <c r="B64" s="93" t="s">
        <v>561</v>
      </c>
    </row>
    <row r="65" spans="1:2" x14ac:dyDescent="0.25">
      <c r="A65" s="93">
        <v>11</v>
      </c>
      <c r="B65" s="93" t="s">
        <v>562</v>
      </c>
    </row>
    <row r="66" spans="1:2" x14ac:dyDescent="0.25">
      <c r="A66" s="93">
        <v>12</v>
      </c>
      <c r="B66" s="93" t="s">
        <v>563</v>
      </c>
    </row>
    <row r="67" spans="1:2" x14ac:dyDescent="0.25">
      <c r="A67" s="93">
        <v>13</v>
      </c>
      <c r="B67" s="93" t="s">
        <v>564</v>
      </c>
    </row>
    <row r="68" spans="1:2" x14ac:dyDescent="0.25">
      <c r="A68" s="93">
        <v>14</v>
      </c>
      <c r="B68" s="93" t="s">
        <v>565</v>
      </c>
    </row>
    <row r="69" spans="1:2" x14ac:dyDescent="0.25">
      <c r="A69" s="93">
        <v>15</v>
      </c>
      <c r="B69" s="93" t="s">
        <v>566</v>
      </c>
    </row>
    <row r="70" spans="1:2" x14ac:dyDescent="0.25">
      <c r="A70" s="93">
        <v>16</v>
      </c>
      <c r="B70" s="93" t="s">
        <v>567</v>
      </c>
    </row>
    <row r="71" spans="1:2" x14ac:dyDescent="0.25">
      <c r="A71" s="93">
        <v>17</v>
      </c>
      <c r="B71" s="93" t="s">
        <v>568</v>
      </c>
    </row>
    <row r="72" spans="1:2" x14ac:dyDescent="0.25">
      <c r="A72" s="93">
        <v>18</v>
      </c>
      <c r="B72" s="93" t="s">
        <v>569</v>
      </c>
    </row>
    <row r="73" spans="1:2" x14ac:dyDescent="0.25">
      <c r="A73" s="93">
        <v>19</v>
      </c>
      <c r="B73" s="93" t="s">
        <v>570</v>
      </c>
    </row>
    <row r="74" spans="1:2" x14ac:dyDescent="0.25">
      <c r="A74" s="93">
        <v>20</v>
      </c>
      <c r="B74" s="93" t="s">
        <v>571</v>
      </c>
    </row>
    <row r="75" spans="1:2" x14ac:dyDescent="0.25">
      <c r="A75" s="93">
        <v>21</v>
      </c>
      <c r="B75" s="93" t="s">
        <v>572</v>
      </c>
    </row>
    <row r="76" spans="1:2" x14ac:dyDescent="0.25">
      <c r="A76" s="93">
        <v>22</v>
      </c>
      <c r="B76" s="93" t="s">
        <v>573</v>
      </c>
    </row>
    <row r="77" spans="1:2" x14ac:dyDescent="0.25">
      <c r="A77" s="93">
        <v>23</v>
      </c>
      <c r="B77" s="93" t="s">
        <v>574</v>
      </c>
    </row>
    <row r="78" spans="1:2" x14ac:dyDescent="0.25">
      <c r="A78" s="93">
        <v>24</v>
      </c>
      <c r="B78" s="93" t="s">
        <v>575</v>
      </c>
    </row>
    <row r="79" spans="1:2" x14ac:dyDescent="0.25">
      <c r="A79" s="93">
        <v>25</v>
      </c>
      <c r="B79" s="93" t="s">
        <v>576</v>
      </c>
    </row>
    <row r="80" spans="1:2" x14ac:dyDescent="0.25">
      <c r="A80" s="93">
        <v>26</v>
      </c>
      <c r="B80" s="93" t="s">
        <v>577</v>
      </c>
    </row>
    <row r="81" spans="1:2" x14ac:dyDescent="0.25">
      <c r="A81" s="93">
        <v>27</v>
      </c>
      <c r="B81" s="93" t="s">
        <v>578</v>
      </c>
    </row>
    <row r="82" spans="1:2" x14ac:dyDescent="0.25">
      <c r="A82" s="93">
        <v>28</v>
      </c>
      <c r="B82" s="93" t="s">
        <v>579</v>
      </c>
    </row>
    <row r="83" spans="1:2" x14ac:dyDescent="0.25">
      <c r="A83" s="93">
        <v>29</v>
      </c>
      <c r="B83" s="93" t="s">
        <v>580</v>
      </c>
    </row>
    <row r="84" spans="1:2" x14ac:dyDescent="0.25">
      <c r="A84" s="93">
        <v>30</v>
      </c>
      <c r="B84" s="93" t="s">
        <v>581</v>
      </c>
    </row>
    <row r="85" spans="1:2" x14ac:dyDescent="0.25">
      <c r="A85" s="93">
        <v>31</v>
      </c>
      <c r="B85" s="93" t="s">
        <v>582</v>
      </c>
    </row>
    <row r="86" spans="1:2" x14ac:dyDescent="0.25">
      <c r="A86" s="93">
        <v>32</v>
      </c>
      <c r="B86" s="93" t="s">
        <v>583</v>
      </c>
    </row>
    <row r="87" spans="1:2" x14ac:dyDescent="0.25">
      <c r="A87" s="93">
        <v>33</v>
      </c>
      <c r="B87" s="93" t="s">
        <v>584</v>
      </c>
    </row>
    <row r="88" spans="1:2" x14ac:dyDescent="0.25">
      <c r="A88" s="93">
        <v>34</v>
      </c>
      <c r="B88" s="93" t="s">
        <v>585</v>
      </c>
    </row>
    <row r="89" spans="1:2" x14ac:dyDescent="0.25">
      <c r="A89" s="93">
        <v>35</v>
      </c>
      <c r="B89" s="93" t="s">
        <v>586</v>
      </c>
    </row>
    <row r="90" spans="1:2" x14ac:dyDescent="0.25">
      <c r="A90" s="93">
        <v>36</v>
      </c>
      <c r="B90" s="93" t="s">
        <v>587</v>
      </c>
    </row>
    <row r="91" spans="1:2" x14ac:dyDescent="0.25">
      <c r="A91" s="93">
        <v>37</v>
      </c>
      <c r="B91" s="93" t="s">
        <v>588</v>
      </c>
    </row>
    <row r="92" spans="1:2" x14ac:dyDescent="0.25">
      <c r="A92" s="93">
        <v>38</v>
      </c>
      <c r="B92" s="93" t="s">
        <v>589</v>
      </c>
    </row>
    <row r="93" spans="1:2" x14ac:dyDescent="0.25">
      <c r="A93" s="93">
        <v>39</v>
      </c>
      <c r="B93" s="93" t="s">
        <v>590</v>
      </c>
    </row>
    <row r="94" spans="1:2" x14ac:dyDescent="0.25">
      <c r="A94" s="93">
        <v>40</v>
      </c>
      <c r="B94" s="93" t="s">
        <v>591</v>
      </c>
    </row>
    <row r="95" spans="1:2" x14ac:dyDescent="0.25">
      <c r="A95" s="93">
        <v>41</v>
      </c>
      <c r="B95" s="93" t="s">
        <v>592</v>
      </c>
    </row>
    <row r="96" spans="1:2" x14ac:dyDescent="0.25">
      <c r="A96" s="93">
        <v>42</v>
      </c>
      <c r="B96" s="93" t="s">
        <v>593</v>
      </c>
    </row>
    <row r="97" spans="1:2" x14ac:dyDescent="0.25">
      <c r="A97" s="93">
        <v>43</v>
      </c>
      <c r="B97" s="93" t="s">
        <v>594</v>
      </c>
    </row>
    <row r="98" spans="1:2" x14ac:dyDescent="0.25">
      <c r="A98" s="93">
        <v>44</v>
      </c>
      <c r="B98" s="93" t="s">
        <v>595</v>
      </c>
    </row>
    <row r="99" spans="1:2" x14ac:dyDescent="0.25">
      <c r="A99" s="93">
        <v>45</v>
      </c>
      <c r="B99" s="93" t="s">
        <v>596</v>
      </c>
    </row>
    <row r="100" spans="1:2" x14ac:dyDescent="0.25">
      <c r="A100" s="93">
        <v>46</v>
      </c>
      <c r="B100" s="93" t="s">
        <v>597</v>
      </c>
    </row>
    <row r="101" spans="1:2" x14ac:dyDescent="0.25">
      <c r="A101" s="93">
        <v>47</v>
      </c>
      <c r="B101" s="93" t="s">
        <v>598</v>
      </c>
    </row>
    <row r="102" spans="1:2" x14ac:dyDescent="0.25">
      <c r="A102" s="93">
        <v>48</v>
      </c>
      <c r="B102" s="93" t="s">
        <v>599</v>
      </c>
    </row>
    <row r="103" spans="1:2" x14ac:dyDescent="0.25">
      <c r="A103" s="93">
        <v>49</v>
      </c>
      <c r="B103" s="93" t="s">
        <v>600</v>
      </c>
    </row>
    <row r="104" spans="1:2" x14ac:dyDescent="0.25">
      <c r="A104" s="93">
        <v>50</v>
      </c>
      <c r="B104" s="93" t="s">
        <v>601</v>
      </c>
    </row>
    <row r="105" spans="1:2" x14ac:dyDescent="0.25">
      <c r="A105" s="93">
        <v>51</v>
      </c>
      <c r="B105" s="93" t="s">
        <v>602</v>
      </c>
    </row>
    <row r="106" spans="1:2" x14ac:dyDescent="0.25">
      <c r="A106" s="93">
        <v>52</v>
      </c>
      <c r="B106" s="93" t="s">
        <v>603</v>
      </c>
    </row>
    <row r="107" spans="1:2" x14ac:dyDescent="0.25">
      <c r="A107" s="93">
        <v>53</v>
      </c>
      <c r="B107" s="93" t="s">
        <v>604</v>
      </c>
    </row>
    <row r="108" spans="1:2" x14ac:dyDescent="0.25">
      <c r="A108" s="93">
        <v>54</v>
      </c>
      <c r="B108" s="93" t="s">
        <v>605</v>
      </c>
    </row>
    <row r="109" spans="1:2" x14ac:dyDescent="0.25">
      <c r="A109" s="93">
        <v>55</v>
      </c>
      <c r="B109" s="93" t="s">
        <v>606</v>
      </c>
    </row>
    <row r="110" spans="1:2" x14ac:dyDescent="0.25">
      <c r="A110" s="93">
        <v>56</v>
      </c>
      <c r="B110" s="93" t="s">
        <v>607</v>
      </c>
    </row>
    <row r="111" spans="1:2" x14ac:dyDescent="0.25">
      <c r="A111" s="93">
        <v>57</v>
      </c>
      <c r="B111" s="93" t="s">
        <v>608</v>
      </c>
    </row>
    <row r="112" spans="1:2" x14ac:dyDescent="0.25">
      <c r="A112" s="93">
        <v>58</v>
      </c>
      <c r="B112" s="93" t="s">
        <v>609</v>
      </c>
    </row>
    <row r="113" spans="1:2" x14ac:dyDescent="0.25">
      <c r="A113" s="93">
        <v>59</v>
      </c>
      <c r="B113" s="93" t="s">
        <v>610</v>
      </c>
    </row>
    <row r="114" spans="1:2" x14ac:dyDescent="0.25">
      <c r="A114" s="93">
        <v>60</v>
      </c>
      <c r="B114" s="93" t="s">
        <v>611</v>
      </c>
    </row>
    <row r="115" spans="1:2" x14ac:dyDescent="0.25">
      <c r="A115" s="93">
        <v>61</v>
      </c>
      <c r="B115" s="93" t="s">
        <v>612</v>
      </c>
    </row>
    <row r="116" spans="1:2" x14ac:dyDescent="0.25">
      <c r="A116" s="93">
        <v>62</v>
      </c>
      <c r="B116" s="93" t="s">
        <v>613</v>
      </c>
    </row>
    <row r="117" spans="1:2" x14ac:dyDescent="0.25">
      <c r="A117" s="93">
        <v>63</v>
      </c>
      <c r="B117" s="93" t="s">
        <v>614</v>
      </c>
    </row>
    <row r="118" spans="1:2" x14ac:dyDescent="0.25">
      <c r="A118" s="93">
        <v>64</v>
      </c>
      <c r="B118" s="93" t="s">
        <v>615</v>
      </c>
    </row>
    <row r="119" spans="1:2" x14ac:dyDescent="0.25">
      <c r="A119" s="93">
        <v>65</v>
      </c>
      <c r="B119" s="93" t="s">
        <v>616</v>
      </c>
    </row>
    <row r="120" spans="1:2" x14ac:dyDescent="0.25">
      <c r="A120" s="93">
        <v>66</v>
      </c>
      <c r="B120" s="93" t="s">
        <v>617</v>
      </c>
    </row>
    <row r="121" spans="1:2" x14ac:dyDescent="0.25">
      <c r="A121" s="93">
        <v>67</v>
      </c>
      <c r="B121" s="93" t="s">
        <v>618</v>
      </c>
    </row>
    <row r="122" spans="1:2" x14ac:dyDescent="0.25">
      <c r="A122" s="93">
        <v>68</v>
      </c>
      <c r="B122" s="93" t="s">
        <v>619</v>
      </c>
    </row>
    <row r="123" spans="1:2" x14ac:dyDescent="0.25">
      <c r="A123" s="93">
        <v>69</v>
      </c>
      <c r="B123" s="93" t="s">
        <v>620</v>
      </c>
    </row>
    <row r="124" spans="1:2" x14ac:dyDescent="0.25">
      <c r="A124" s="93">
        <v>70</v>
      </c>
      <c r="B124" s="93" t="s">
        <v>621</v>
      </c>
    </row>
    <row r="125" spans="1:2" x14ac:dyDescent="0.25">
      <c r="A125" s="93">
        <v>71</v>
      </c>
      <c r="B125" s="93" t="s">
        <v>622</v>
      </c>
    </row>
    <row r="126" spans="1:2" x14ac:dyDescent="0.25">
      <c r="A126" s="93">
        <v>72</v>
      </c>
      <c r="B126" s="93" t="s">
        <v>623</v>
      </c>
    </row>
    <row r="127" spans="1:2" x14ac:dyDescent="0.25">
      <c r="A127" s="93">
        <v>73</v>
      </c>
      <c r="B127" s="93" t="s">
        <v>624</v>
      </c>
    </row>
    <row r="128" spans="1:2" x14ac:dyDescent="0.25">
      <c r="A128" s="93">
        <v>74</v>
      </c>
      <c r="B128" s="93" t="s">
        <v>625</v>
      </c>
    </row>
    <row r="129" spans="1:2" x14ac:dyDescent="0.25">
      <c r="A129" s="93">
        <v>75</v>
      </c>
      <c r="B129" s="93" t="s">
        <v>626</v>
      </c>
    </row>
    <row r="130" spans="1:2" x14ac:dyDescent="0.25">
      <c r="A130" s="93">
        <v>76</v>
      </c>
      <c r="B130" s="93" t="s">
        <v>627</v>
      </c>
    </row>
    <row r="131" spans="1:2" x14ac:dyDescent="0.25">
      <c r="A131" s="93">
        <v>77</v>
      </c>
      <c r="B131" s="93" t="s">
        <v>628</v>
      </c>
    </row>
    <row r="132" spans="1:2" x14ac:dyDescent="0.25">
      <c r="A132" s="93">
        <v>78</v>
      </c>
      <c r="B132" s="93" t="s">
        <v>629</v>
      </c>
    </row>
    <row r="133" spans="1:2" x14ac:dyDescent="0.25">
      <c r="A133" s="93">
        <v>79</v>
      </c>
      <c r="B133" s="93" t="s">
        <v>630</v>
      </c>
    </row>
    <row r="134" spans="1:2" x14ac:dyDescent="0.25">
      <c r="A134" s="93">
        <v>80</v>
      </c>
      <c r="B134" s="93" t="s">
        <v>631</v>
      </c>
    </row>
    <row r="135" spans="1:2" x14ac:dyDescent="0.25">
      <c r="A135" s="93">
        <v>81</v>
      </c>
      <c r="B135" s="93" t="s">
        <v>632</v>
      </c>
    </row>
    <row r="136" spans="1:2" x14ac:dyDescent="0.25">
      <c r="A136" s="93">
        <v>82</v>
      </c>
      <c r="B136" s="93" t="s">
        <v>633</v>
      </c>
    </row>
    <row r="137" spans="1:2" x14ac:dyDescent="0.25">
      <c r="A137" s="93">
        <v>83</v>
      </c>
      <c r="B137" s="93" t="s">
        <v>634</v>
      </c>
    </row>
    <row r="138" spans="1:2" x14ac:dyDescent="0.25">
      <c r="A138" s="93">
        <v>84</v>
      </c>
      <c r="B138" s="93" t="s">
        <v>635</v>
      </c>
    </row>
  </sheetData>
  <mergeCells count="7">
    <mergeCell ref="A1:G1"/>
    <mergeCell ref="F29:F30"/>
    <mergeCell ref="A29:A30"/>
    <mergeCell ref="B29:B30"/>
    <mergeCell ref="C29:C30"/>
    <mergeCell ref="D29:D30"/>
    <mergeCell ref="E29:E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Supplementary Data 1</vt:lpstr>
      <vt:lpstr>Supplementary Data 2</vt:lpstr>
      <vt:lpstr>Supplementary Data 3</vt:lpstr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E Terhune</dc:creator>
  <cp:lastModifiedBy>Claire E Terhune</cp:lastModifiedBy>
  <dcterms:created xsi:type="dcterms:W3CDTF">2024-12-08T19:54:34Z</dcterms:created>
  <dcterms:modified xsi:type="dcterms:W3CDTF">2024-12-12T21:52:15Z</dcterms:modified>
</cp:coreProperties>
</file>