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ictorcardosojaime/Documents/Postdoc/Papers/2024 - Hemocytes Plasmodium/Accpeted for Nature communication 2024-12-19/To submit/"/>
    </mc:Choice>
  </mc:AlternateContent>
  <xr:revisionPtr revIDLastSave="0" documentId="13_ncr:1_{0054EBBE-DF77-8B4C-A57F-A8DF5AEBF65F}" xr6:coauthVersionLast="47" xr6:coauthVersionMax="47" xr10:uidLastSave="{00000000-0000-0000-0000-000000000000}"/>
  <bookViews>
    <workbookView xWindow="0" yWindow="500" windowWidth="28800" windowHeight="15980" activeTab="7" xr2:uid="{C1279E5D-13A4-8E4A-A4EE-8ACD9C7265AD}"/>
  </bookViews>
  <sheets>
    <sheet name="Figure 1a High" sheetId="3" r:id="rId1"/>
    <sheet name="Figure 1a Low" sheetId="21" r:id="rId2"/>
    <sheet name="Figure 1b" sheetId="1" r:id="rId3"/>
    <sheet name="Figure 2a" sheetId="5" r:id="rId4"/>
    <sheet name="Figure 2c" sheetId="13" r:id="rId5"/>
    <sheet name="Figure 2f" sheetId="22" r:id="rId6"/>
    <sheet name="Figure 2g" sheetId="29" r:id="rId7"/>
    <sheet name="Figure 3a" sheetId="8" r:id="rId8"/>
    <sheet name="Figure 3b" sheetId="11" r:id="rId9"/>
    <sheet name="Figure 4a" sheetId="15" r:id="rId10"/>
    <sheet name="Figure 4b" sheetId="16" r:id="rId11"/>
    <sheet name="Figure 5a" sheetId="25" r:id="rId12"/>
    <sheet name="Supp. Fig.1c" sheetId="6" r:id="rId13"/>
    <sheet name="Supp. Fig. 1d" sheetId="27" r:id="rId14"/>
    <sheet name="Supp. Fig. 1f" sheetId="28" r:id="rId15"/>
    <sheet name="Supp. Fig. 2" sheetId="4" r:id="rId16"/>
    <sheet name="Supp. Fig. 3" sheetId="30" r:id="rId17"/>
    <sheet name="Supp. Fig. 5a" sheetId="33" r:id="rId18"/>
    <sheet name="Supp. Fig. 5b" sheetId="34" r:id="rId19"/>
    <sheet name="Supp. Fig. 5c" sheetId="31" r:id="rId20"/>
    <sheet name="Supp. Fig. 5d" sheetId="32" r:id="rId21"/>
    <sheet name="Supp. Fig. 6" sheetId="36" r:id="rId22"/>
    <sheet name="Supp. Fig. 7 " sheetId="7" r:id="rId23"/>
    <sheet name="Supp. Fig. 8" sheetId="23" r:id="rId24"/>
    <sheet name="Supp. Fig. 9" sheetId="24" r:id="rId25"/>
    <sheet name="Supp. Fig. 13" sheetId="35" r:id="rId2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16" l="1"/>
  <c r="H5" i="16"/>
  <c r="G5" i="16"/>
  <c r="D18" i="15"/>
  <c r="D17" i="15"/>
  <c r="D16" i="15"/>
</calcChain>
</file>

<file path=xl/sharedStrings.xml><?xml version="1.0" encoding="utf-8"?>
<sst xmlns="http://schemas.openxmlformats.org/spreadsheetml/2006/main" count="2092" uniqueCount="342">
  <si>
    <t>Low infection</t>
  </si>
  <si>
    <t>Oocyst / midgut</t>
  </si>
  <si>
    <t>Prevalence</t>
  </si>
  <si>
    <t>Statistical analysis of intensity of infeccion (median of oocysts)</t>
  </si>
  <si>
    <t>NT</t>
  </si>
  <si>
    <t>LPSMs</t>
  </si>
  <si>
    <t>CLDs</t>
  </si>
  <si>
    <t>Kruskal-Wallis test</t>
  </si>
  <si>
    <t>Dunn's multiple comparisons test</t>
  </si>
  <si>
    <t>Mean rank 1</t>
  </si>
  <si>
    <t>Mean rank 2</t>
  </si>
  <si>
    <t>Mean rank diff.</t>
  </si>
  <si>
    <t>Significant?</t>
  </si>
  <si>
    <t>Summary</t>
  </si>
  <si>
    <t>Adjusted P Value</t>
  </si>
  <si>
    <t>Infected</t>
  </si>
  <si>
    <t>P value</t>
  </si>
  <si>
    <t>NT vs. LPSMs</t>
  </si>
  <si>
    <t>No</t>
  </si>
  <si>
    <t>ns</t>
  </si>
  <si>
    <t>No infected</t>
  </si>
  <si>
    <t>Exact or approximate P value?</t>
  </si>
  <si>
    <t>Approximate</t>
  </si>
  <si>
    <t>NT vs. CLDs</t>
  </si>
  <si>
    <t>Prevalence (%)</t>
  </si>
  <si>
    <t>P value summary</t>
  </si>
  <si>
    <t>LPSMs vs. CLDs</t>
  </si>
  <si>
    <t>Do the medians vary signif. (P &lt; 0.05)?</t>
  </si>
  <si>
    <t>Number of groups</t>
  </si>
  <si>
    <t>Mortality</t>
  </si>
  <si>
    <t>Kruskal-Wallis statistic</t>
  </si>
  <si>
    <t>Alives</t>
  </si>
  <si>
    <t>Deads</t>
  </si>
  <si>
    <t>P value and statistical significance of mortality (NT vs LPSMs)</t>
  </si>
  <si>
    <t>Test</t>
  </si>
  <si>
    <t>Fisher's exact test</t>
  </si>
  <si>
    <t>Mortality rate (%)</t>
  </si>
  <si>
    <t>One- or two-sided</t>
  </si>
  <si>
    <t>Two-sided</t>
  </si>
  <si>
    <t>Statistically significant (P &lt; 0.05)?</t>
  </si>
  <si>
    <t>P value and statistical significance of mortality (NT vs CLDs)</t>
  </si>
  <si>
    <t>&lt;0.0001</t>
  </si>
  <si>
    <t>****</t>
  </si>
  <si>
    <t>Yes</t>
  </si>
  <si>
    <t>P value and statistical significance of mortality (LPSMs vs CLDs)</t>
  </si>
  <si>
    <t>P value and statistical significance of prevalence (NT vs LPSMs)</t>
  </si>
  <si>
    <t>P value and statistical significance of prevalence (NT vs CLDs)</t>
  </si>
  <si>
    <t>P value and statistical significance of prevalence (LPSMs vs CLDs)</t>
  </si>
  <si>
    <t>*</t>
  </si>
  <si>
    <t>High infection</t>
  </si>
  <si>
    <t>***</t>
  </si>
  <si>
    <t>Mortality data</t>
  </si>
  <si>
    <t>&gt;0.9999</t>
  </si>
  <si>
    <t>Sporozoites per SGs</t>
  </si>
  <si>
    <t>Days</t>
  </si>
  <si>
    <t>Log-rank (Mantel-Cox) test (NT vs LPSMs)</t>
  </si>
  <si>
    <t>Chi square</t>
  </si>
  <si>
    <t>df</t>
  </si>
  <si>
    <t>Are the survival curves sig different?</t>
  </si>
  <si>
    <t>Log-rank (Mantel-Cox) test (NT vs CLDs)</t>
  </si>
  <si>
    <t>Log-rank (Mantel-Cox) test (LPSMs vs CLDs)</t>
  </si>
  <si>
    <t>Smurf phenotype rate of mosquitoes mantained on sucrose 10%, at 48 h post blood feeding</t>
  </si>
  <si>
    <t>P value and statistical significance of Smurf phenotype (NT vs LPSMs)</t>
  </si>
  <si>
    <t>P value and statistical significance of Smurf phenotype (NT vs CLDs)</t>
  </si>
  <si>
    <t>P value and statistical significance of Smurf phenotype (LPSMs vs CLDs)</t>
  </si>
  <si>
    <t>Smurf (n)</t>
  </si>
  <si>
    <t>Non-smurf (n)</t>
  </si>
  <si>
    <t>n total</t>
  </si>
  <si>
    <t>Smurf (%)</t>
  </si>
  <si>
    <t>Non-smurf (%)</t>
  </si>
  <si>
    <t>Mortality rate of mosquitoes mantained on sucrose 10%, at 48 h post blood feeding (smurf assay)</t>
  </si>
  <si>
    <t>Deads (n)</t>
  </si>
  <si>
    <t>Alives (n)</t>
  </si>
  <si>
    <t>Deads (%)</t>
  </si>
  <si>
    <t>Alives (%)</t>
  </si>
  <si>
    <t>PH3+ cells/midgut</t>
  </si>
  <si>
    <t>ANOVA summary PH3+ cells/ midgut</t>
  </si>
  <si>
    <t>Tukey's multiple comparisons test</t>
  </si>
  <si>
    <t>Mean 1</t>
  </si>
  <si>
    <t>Mean 2</t>
  </si>
  <si>
    <t>Mean Diff.</t>
  </si>
  <si>
    <t>95.00% CI of diff.</t>
  </si>
  <si>
    <t>Below threshold?</t>
  </si>
  <si>
    <t>CDLs</t>
  </si>
  <si>
    <t>F</t>
  </si>
  <si>
    <t>-27.09 to 29.37</t>
  </si>
  <si>
    <t>NT vs. CDLs</t>
  </si>
  <si>
    <t>8.726 to 63.50</t>
  </si>
  <si>
    <t>**</t>
  </si>
  <si>
    <t>LPSMs vs. CDLs</t>
  </si>
  <si>
    <t>6.744 to 63.20</t>
  </si>
  <si>
    <t>Significant diff. among means (P &lt; 0.05)?</t>
  </si>
  <si>
    <t>R squared</t>
  </si>
  <si>
    <t>whole body</t>
  </si>
  <si>
    <t>midgut</t>
  </si>
  <si>
    <t>NT Log2 Fold change</t>
  </si>
  <si>
    <t>LPSMs Log2 Fold change</t>
  </si>
  <si>
    <t>CLDs Log2 Fold Change</t>
  </si>
  <si>
    <t>Gene</t>
  </si>
  <si>
    <t>AURKA</t>
  </si>
  <si>
    <t>UPD3</t>
  </si>
  <si>
    <t>DELTA</t>
  </si>
  <si>
    <t>CFU/midgut Sugar fed mosquitoes</t>
  </si>
  <si>
    <t>CFU/midgut mosquito at 24 hpBf</t>
  </si>
  <si>
    <t>CFU/midgut, mosquito at 48 hpBf</t>
  </si>
  <si>
    <t>Statistical analysis of midgut bacterial load (Sucrose feeding)</t>
  </si>
  <si>
    <t>n</t>
  </si>
  <si>
    <t>Two-stage linear step-up procedure of Benjamini, Krieger and Yekutieli</t>
  </si>
  <si>
    <t>Discovery?</t>
  </si>
  <si>
    <t>q value</t>
  </si>
  <si>
    <t>Individual P Value</t>
  </si>
  <si>
    <t>Statistical analysis of midgut bacterial load (24 h post blood feeding)</t>
  </si>
  <si>
    <t>Statistical analysis of midgut bacterial load (48 h post blood feeding)</t>
  </si>
  <si>
    <t>CFU/mosquito hemolymph (24 h post blood feeding)</t>
  </si>
  <si>
    <t>CFU/mosquito hemolymph (48 h post blood feeding)</t>
  </si>
  <si>
    <t>Statistical analysis of hemolymph bacterial load (24 h post blood feeding)</t>
  </si>
  <si>
    <t>Statistical analysis of hemolymph bacterial load (48 h post blood feeding)</t>
  </si>
  <si>
    <t>Smurf phenotype rate of mosquitoes mantained on sucrose 10% + Ab, at 48 h post blood feeding</t>
  </si>
  <si>
    <t>Non-Smurf (n)</t>
  </si>
  <si>
    <t>Non-Smurf (%)</t>
  </si>
  <si>
    <t>Mortality rate od mosquitoes mantained on sucrose 10% + Ab, at 48 h post blood feeding (from Smurf assay)</t>
  </si>
  <si>
    <t>P value and statistical significance of mortality of Smurf assay  (NT vs LPSMs)</t>
  </si>
  <si>
    <t>P value and statistical significance of mortality of Smurf assay  (NT vs CLDss)</t>
  </si>
  <si>
    <t>P value and statistical significance of mortality of Smurf assay  (LPSMs vs CLDss)</t>
  </si>
  <si>
    <t>Intensity of infection (7 dpi)</t>
  </si>
  <si>
    <t>Mortality rate (7 dpi)</t>
  </si>
  <si>
    <t>Oocysts / midgut</t>
  </si>
  <si>
    <t>Mortality (%)</t>
  </si>
  <si>
    <t>Pf prevalence (7 dpi)</t>
  </si>
  <si>
    <t>Non-infected</t>
  </si>
  <si>
    <t>n=</t>
  </si>
  <si>
    <t>Infected (%)</t>
  </si>
  <si>
    <t>FBN9</t>
  </si>
  <si>
    <t>CEC1</t>
  </si>
  <si>
    <t>DEF1</t>
  </si>
  <si>
    <t>TEP1</t>
  </si>
  <si>
    <t>APL1</t>
  </si>
  <si>
    <t>APL1C</t>
  </si>
  <si>
    <t>NOS2</t>
  </si>
  <si>
    <t>NOS</t>
  </si>
  <si>
    <t>CTL4</t>
  </si>
  <si>
    <t>LANα</t>
  </si>
  <si>
    <t>LANB2</t>
  </si>
  <si>
    <t>COLLIV</t>
  </si>
  <si>
    <t>#hemocytes/mosquito</t>
  </si>
  <si>
    <t>ANOVA summary</t>
  </si>
  <si>
    <t>-165.6 to 317.8</t>
  </si>
  <si>
    <t>837.1 to 1306</t>
  </si>
  <si>
    <t>770.7 to 1220</t>
  </si>
  <si>
    <t>  F</t>
  </si>
  <si>
    <t>  NT vs. LPSMs</t>
  </si>
  <si>
    <t>-119.9 to 332.8</t>
  </si>
  <si>
    <t>  P value</t>
  </si>
  <si>
    <t>  NT vs. CLDs </t>
  </si>
  <si>
    <t>475.2 to 927.9</t>
  </si>
  <si>
    <t>  P value summary</t>
  </si>
  <si>
    <t>  LPSMs vs. CLDs </t>
  </si>
  <si>
    <t>368.8 to 821.5</t>
  </si>
  <si>
    <t>  Significant diff. among means (P &lt; 0.05)?</t>
  </si>
  <si>
    <t>  R squared</t>
  </si>
  <si>
    <t>Kruskal-Wallis test</t>
  </si>
  <si>
    <t>Dunn's multiple comparisons test</t>
  </si>
  <si>
    <t>  Exact or approximate P value?</t>
  </si>
  <si>
    <t>Exact</t>
  </si>
  <si>
    <t>  Do the medians vary signif. (P &lt; 0.05)?</t>
  </si>
  <si>
    <t>  Number of groups</t>
  </si>
  <si>
    <t>  Kruskal-Wallis statistic</t>
  </si>
  <si>
    <t>% of Hemocytes DiO+</t>
  </si>
  <si>
    <t>Number of hemocytes/mosquito</t>
  </si>
  <si>
    <t>ANOVA summary</t>
  </si>
  <si>
    <t>Tukey's multiple comparisons test</t>
  </si>
  <si>
    <t>Mean 1</t>
  </si>
  <si>
    <t>Mean 2</t>
  </si>
  <si>
    <t>Mean Diff.</t>
  </si>
  <si>
    <t>95.00% CI of diff.</t>
  </si>
  <si>
    <t>Below threshold?</t>
  </si>
  <si>
    <t>Adjusted P Value</t>
  </si>
  <si>
    <t>CLDs </t>
  </si>
  <si>
    <t>-135.7 to 300.3</t>
  </si>
  <si>
    <t>373.9 to 809.9</t>
  </si>
  <si>
    <t>291.6 to 727.5</t>
  </si>
  <si>
    <t>Days </t>
  </si>
  <si>
    <t>Log-rank (Mantel-Cox) test (NT vs LPSMs)</t>
  </si>
  <si>
    <t>  Chi square</t>
  </si>
  <si>
    <t>  df</t>
  </si>
  <si>
    <t>  Are the survival curves sig different?</t>
  </si>
  <si>
    <t>Log-rank (Mantel-Cox) test (NT vs CLDs)</t>
  </si>
  <si>
    <t>Log-rank (Mantel-Cox) test (LPSMs vs CLDs)</t>
  </si>
  <si>
    <t>RPMI</t>
  </si>
  <si>
    <t>Clodronate</t>
  </si>
  <si>
    <t>  NT vs. RPMI</t>
  </si>
  <si>
    <t>  NT vs. Clodronate</t>
  </si>
  <si>
    <t>  RPMI vs. Clodronate</t>
  </si>
  <si>
    <t>Log-rank (Mantel-Cox) test (NT vs RPMI)</t>
  </si>
  <si>
    <t>Log-rank (Mantel-Cox) test (NT vs Clodronate)</t>
  </si>
  <si>
    <t>Log-rank (Mantel-Cox) test (RPMI vs Clodronate)</t>
  </si>
  <si>
    <t>7 dpi</t>
  </si>
  <si>
    <t>14 dpi</t>
  </si>
  <si>
    <t>ANOVA summary of 7 dpi (Supp. Fig. 6a)</t>
  </si>
  <si>
    <t>Tukey's multiple comparisons test of 7 dpi (Supp. Fig. 6a)</t>
  </si>
  <si>
    <t>Sugar</t>
  </si>
  <si>
    <t>Blood</t>
  </si>
  <si>
    <t>P. falciparum</t>
  </si>
  <si>
    <t>Sugar vs. Blood</t>
  </si>
  <si>
    <t>-408.7 to -84.83</t>
  </si>
  <si>
    <r>
      <t xml:space="preserve">Sugar vs. </t>
    </r>
    <r>
      <rPr>
        <i/>
        <sz val="12"/>
        <rFont val="Arial"/>
        <family val="2"/>
      </rPr>
      <t>P. falciparum</t>
    </r>
  </si>
  <si>
    <t>-452.9 to -129.1</t>
  </si>
  <si>
    <r>
      <t xml:space="preserve">Blood vs. </t>
    </r>
    <r>
      <rPr>
        <i/>
        <sz val="12"/>
        <rFont val="Arial"/>
        <family val="2"/>
      </rPr>
      <t>P. falciparum</t>
    </r>
  </si>
  <si>
    <t>-206.2 to 117.7</t>
  </si>
  <si>
    <t>ANOVA summary of 14 dpi (Supp. Fig. 6b)</t>
  </si>
  <si>
    <t>Tukey's multiple comparisons test of 14 dpi (Supp. Fig. 6b)</t>
  </si>
  <si>
    <t>-481.1 to -140.7</t>
  </si>
  <si>
    <t>-502.5 to -162.2</t>
  </si>
  <si>
    <t>-191.6 to 148.8</t>
  </si>
  <si>
    <t>Supp. Fig.4.</t>
  </si>
  <si>
    <t>NT Fold change</t>
  </si>
  <si>
    <t>LPSMs Fold change</t>
  </si>
  <si>
    <t>CLDs Fold Change</t>
  </si>
  <si>
    <t>a</t>
  </si>
  <si>
    <t>-0.4633 to 0.7513</t>
  </si>
  <si>
    <t>b</t>
  </si>
  <si>
    <t>0.1767 to 1.391</t>
  </si>
  <si>
    <t>c</t>
  </si>
  <si>
    <t>0.03269 to 1.247</t>
  </si>
  <si>
    <t>d</t>
  </si>
  <si>
    <t>e</t>
  </si>
  <si>
    <t>f</t>
  </si>
  <si>
    <t>g</t>
  </si>
  <si>
    <t>h</t>
  </si>
  <si>
    <t>i</t>
  </si>
  <si>
    <t>-2.421 to 1.439</t>
  </si>
  <si>
    <t>j</t>
  </si>
  <si>
    <t>-1.787 to 2.073</t>
  </si>
  <si>
    <t>k</t>
  </si>
  <si>
    <t>-1.297 to 2.563</t>
  </si>
  <si>
    <t>l</t>
  </si>
  <si>
    <t>m</t>
  </si>
  <si>
    <t>-0.03233 to 0.08841</t>
  </si>
  <si>
    <t>0.2049 to 0.3256</t>
  </si>
  <si>
    <t>0.1769 to 0.2976</t>
  </si>
  <si>
    <t>-0.2424 to 0.4254</t>
  </si>
  <si>
    <t>0.07428 to 0.7421</t>
  </si>
  <si>
    <t>-0.01725 to 0.6506</t>
  </si>
  <si>
    <t>0.04605 to 0.4227</t>
  </si>
  <si>
    <t>0.5136 to 0.8902</t>
  </si>
  <si>
    <t>0.2792 to 0.6559</t>
  </si>
  <si>
    <t>-0.3577 to 0.7283</t>
  </si>
  <si>
    <t>-0.008732 to 1.077</t>
  </si>
  <si>
    <t>-0.1940 to 0.8920</t>
  </si>
  <si>
    <t>-0.06224 to 0.4047</t>
  </si>
  <si>
    <t>0.3874 to 0.8544</t>
  </si>
  <si>
    <t>0.2161 to 0.6831</t>
  </si>
  <si>
    <t>-2.744 to 2.211</t>
  </si>
  <si>
    <t>-3.108 to 1.846</t>
  </si>
  <si>
    <t>-2.842 to 2.113</t>
  </si>
  <si>
    <t>-0.2836 to 0.5197</t>
  </si>
  <si>
    <t>-0.03643 to 0.7669</t>
  </si>
  <si>
    <t>-0.1545 to 0.6488</t>
  </si>
  <si>
    <t>-1.271 to 1.155</t>
  </si>
  <si>
    <t>-1.298 to 1.127</t>
  </si>
  <si>
    <t>-1.240 to 1.185</t>
  </si>
  <si>
    <t>-0.4094 to 0.3374</t>
  </si>
  <si>
    <t>0.04768 to 0.7945</t>
  </si>
  <si>
    <t>0.08368 to 0.8305</t>
  </si>
  <si>
    <t>-0.5330 to 1.097</t>
  </si>
  <si>
    <t>-0.5681 to 1.062</t>
  </si>
  <si>
    <t>-0.8501 to 0.7799</t>
  </si>
  <si>
    <t>-0.4260 to 0.6792</t>
  </si>
  <si>
    <t>-0.5971 to 0.5081</t>
  </si>
  <si>
    <t>-0.7237 to 0.3815</t>
  </si>
  <si>
    <t>Supp. Fig.5.</t>
  </si>
  <si>
    <t>-2.154 to 1.239</t>
  </si>
  <si>
    <t>-1.687 to 1.705</t>
  </si>
  <si>
    <t>-1.230 to 2.162</t>
  </si>
  <si>
    <t>-0.5054 to 0.6661</t>
  </si>
  <si>
    <t>-0.1033 to 1.068</t>
  </si>
  <si>
    <t>-0.1837 to 0.9878</t>
  </si>
  <si>
    <t>-0.9608 to 0.5048</t>
  </si>
  <si>
    <t>-0.2504 to 1.215</t>
  </si>
  <si>
    <t>-0.02243 to 1.443</t>
  </si>
  <si>
    <t>-3.570 to 3.726</t>
  </si>
  <si>
    <t>-4.691 to 2.605</t>
  </si>
  <si>
    <t>-4.769 to 2.527</t>
  </si>
  <si>
    <t>-1.313 to 1.314</t>
  </si>
  <si>
    <t>-1.482 to 1.145</t>
  </si>
  <si>
    <t>-1.483 to 1.144</t>
  </si>
  <si>
    <t>-2.025 to 1.337</t>
  </si>
  <si>
    <t>-2.531 to 0.8309</t>
  </si>
  <si>
    <t>-2.187 to 1.175</t>
  </si>
  <si>
    <t>-0.4789 to 0.8364</t>
  </si>
  <si>
    <t>-0.3057 to 1.010</t>
  </si>
  <si>
    <t>-0.4844 to 0.8309</t>
  </si>
  <si>
    <t>-1.095 to 0.8666</t>
  </si>
  <si>
    <t>-0.5735 to 1.388</t>
  </si>
  <si>
    <t>-0.4593 to 1.502</t>
  </si>
  <si>
    <t>-1.264 to 0.5815</t>
  </si>
  <si>
    <t>-0.8816 to 0.9643</t>
  </si>
  <si>
    <t>-0.5401 to 1.306</t>
  </si>
  <si>
    <t>-1.735 to 1.562</t>
  </si>
  <si>
    <t>-1.109 to 2.187</t>
  </si>
  <si>
    <t>-1.023 to 2.274</t>
  </si>
  <si>
    <t>-2.062 to 0.7774</t>
  </si>
  <si>
    <t>-1.419 to 1.420</t>
  </si>
  <si>
    <t>-0.7769 to 2.063</t>
  </si>
  <si>
    <t>-8.236 to 3.050</t>
  </si>
  <si>
    <t>-5.563 to 5.722</t>
  </si>
  <si>
    <t>-2.970 to 8.315</t>
  </si>
  <si>
    <t>-1.714 to 1.120</t>
  </si>
  <si>
    <t>-1.024 to 1.810</t>
  </si>
  <si>
    <t>-0.7268 to 2.107</t>
  </si>
  <si>
    <t>Fold Change</t>
  </si>
  <si>
    <t>Mann Whitney test (NT: Sucrose vs Blood)</t>
  </si>
  <si>
    <t>    P value</t>
  </si>
  <si>
    <t>Replicate</t>
  </si>
  <si>
    <t>Sucrose</t>
  </si>
  <si>
    <t>    Exact or approximate P value?</t>
  </si>
  <si>
    <t>    P value summary</t>
  </si>
  <si>
    <t>    Significantly different (P &lt; 0.05)?</t>
  </si>
  <si>
    <t>    One- or two-tailed P value?</t>
  </si>
  <si>
    <t>Two-tailed</t>
  </si>
  <si>
    <t>    Sum of  ranks in column A,B</t>
  </si>
  <si>
    <t>9 , 12</t>
  </si>
  <si>
    <t>    Mann-Whitney U</t>
  </si>
  <si>
    <t>Mann Whitney test (LPSMs: Sucrose vs Blood)</t>
  </si>
  <si>
    <t>Mann Whitney test (CLDs: Sucrose vs Blood)</t>
  </si>
  <si>
    <t>12 , 9</t>
  </si>
  <si>
    <t>LPSMs-RPMI</t>
  </si>
  <si>
    <t>CLDs-RPMI</t>
  </si>
  <si>
    <t>LPSMs-PBS</t>
  </si>
  <si>
    <t>CLDs-PBS</t>
  </si>
  <si>
    <t>Log-rank (Mantel-Cox) test (CLDs-RPMI vs CLDs-PBS)</t>
  </si>
  <si>
    <t>Log-rank (Mantel-Cox) test (LPSMs-RPMI vs LPSMs-PBS)</t>
  </si>
  <si>
    <t>Log-rank (Mantel-Cox) test (LPSMs-RPMI vs CLDs-RPMI)</t>
  </si>
  <si>
    <t>Log-rank (Mantel-Cox) test (LPSMs-PBS vs CLDs-PBS)</t>
  </si>
  <si>
    <t>Cec1</t>
  </si>
  <si>
    <t>Def1</t>
  </si>
  <si>
    <t>Lan𝛂</t>
  </si>
  <si>
    <t>CollIV</t>
  </si>
  <si>
    <t>Upd3</t>
  </si>
  <si>
    <t>Delta</t>
  </si>
  <si>
    <t>LanB2</t>
  </si>
  <si>
    <t>Lanα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</si>
</sst>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4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i/>
      <sz val="12"/>
      <color theme="1"/>
      <name val="Arial"/>
      <family val="2"/>
    </font>
    <font>
      <i/>
      <sz val="12"/>
      <name val="Arial"/>
      <family val="2"/>
    </font>
    <font>
      <b/>
      <i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1" fillId="0" borderId="0" xfId="0" applyFont="1"/>
    <xf numFmtId="2" fontId="5" fillId="0" borderId="0" xfId="0" applyNumberFormat="1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/>
    <xf numFmtId="164" fontId="2" fillId="0" borderId="0" xfId="0" applyNumberFormat="1" applyFont="1" applyAlignment="1">
      <alignment horizontal="center" vertical="center"/>
    </xf>
    <xf numFmtId="164" fontId="2" fillId="0" borderId="0" xfId="0" applyNumberFormat="1" applyFont="1"/>
    <xf numFmtId="0" fontId="6" fillId="0" borderId="0" xfId="0" applyFont="1" applyAlignment="1">
      <alignment horizontal="left"/>
    </xf>
    <xf numFmtId="2" fontId="2" fillId="0" borderId="0" xfId="0" applyNumberFormat="1" applyFont="1"/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3" xfId="0" applyFont="1" applyBorder="1" applyAlignment="1">
      <alignment horizontal="left"/>
    </xf>
    <xf numFmtId="0" fontId="6" fillId="0" borderId="3" xfId="0" applyFont="1" applyBorder="1"/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5" xfId="0" applyFont="1" applyBorder="1"/>
    <xf numFmtId="0" fontId="6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0" fontId="3" fillId="0" borderId="5" xfId="0" applyFont="1" applyBorder="1"/>
    <xf numFmtId="2" fontId="2" fillId="0" borderId="5" xfId="0" applyNumberFormat="1" applyFont="1" applyBorder="1" applyAlignment="1">
      <alignment horizontal="left" vertical="center" indent="1"/>
    </xf>
    <xf numFmtId="0" fontId="6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0" xfId="0" applyFont="1" applyAlignment="1">
      <alignment vertical="center"/>
    </xf>
    <xf numFmtId="0" fontId="2" fillId="0" borderId="5" xfId="0" applyFont="1" applyBorder="1"/>
    <xf numFmtId="164" fontId="2" fillId="0" borderId="5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2" fontId="5" fillId="0" borderId="5" xfId="0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0" fillId="0" borderId="5" xfId="0" applyBorder="1"/>
    <xf numFmtId="0" fontId="1" fillId="0" borderId="5" xfId="0" applyFont="1" applyBorder="1"/>
    <xf numFmtId="0" fontId="5" fillId="0" borderId="5" xfId="0" applyFont="1" applyBorder="1" applyAlignment="1">
      <alignment horizontal="left"/>
    </xf>
    <xf numFmtId="0" fontId="0" fillId="2" borderId="5" xfId="0" applyFill="1" applyBorder="1"/>
    <xf numFmtId="0" fontId="0" fillId="4" borderId="5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6" fillId="0" borderId="14" xfId="0" applyFont="1" applyBorder="1" applyAlignment="1">
      <alignment horizontal="center" vertical="center"/>
    </xf>
    <xf numFmtId="0" fontId="6" fillId="0" borderId="14" xfId="0" applyFont="1" applyBorder="1" applyAlignment="1">
      <alignment horizontal="left" vertical="center"/>
    </xf>
    <xf numFmtId="0" fontId="6" fillId="0" borderId="14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4" borderId="5" xfId="0" applyFill="1" applyBorder="1"/>
    <xf numFmtId="0" fontId="0" fillId="2" borderId="8" xfId="0" applyFill="1" applyBorder="1"/>
    <xf numFmtId="0" fontId="0" fillId="4" borderId="8" xfId="0" applyFill="1" applyBorder="1" applyAlignment="1">
      <alignment horizontal="center" vertical="center"/>
    </xf>
    <xf numFmtId="0" fontId="0" fillId="4" borderId="8" xfId="0" applyFill="1" applyBorder="1"/>
    <xf numFmtId="0" fontId="0" fillId="5" borderId="8" xfId="0" applyFill="1" applyBorder="1" applyAlignment="1">
      <alignment horizontal="center" vertical="center"/>
    </xf>
    <xf numFmtId="0" fontId="1" fillId="0" borderId="12" xfId="0" applyFont="1" applyBorder="1"/>
    <xf numFmtId="0" fontId="1" fillId="2" borderId="16" xfId="0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0" fontId="1" fillId="5" borderId="16" xfId="0" applyFont="1" applyFill="1" applyBorder="1" applyAlignment="1">
      <alignment horizontal="center" vertical="center"/>
    </xf>
    <xf numFmtId="0" fontId="6" fillId="0" borderId="14" xfId="0" applyFont="1" applyBorder="1"/>
    <xf numFmtId="0" fontId="6" fillId="0" borderId="0" xfId="0" applyFont="1" applyAlignment="1">
      <alignment horizontal="left" vertical="center"/>
    </xf>
    <xf numFmtId="0" fontId="6" fillId="0" borderId="0" xfId="0" applyFont="1"/>
    <xf numFmtId="0" fontId="5" fillId="2" borderId="5" xfId="0" applyFont="1" applyFill="1" applyBorder="1"/>
    <xf numFmtId="0" fontId="5" fillId="4" borderId="5" xfId="0" applyFont="1" applyFill="1" applyBorder="1"/>
    <xf numFmtId="0" fontId="5" fillId="5" borderId="5" xfId="0" applyFont="1" applyFill="1" applyBorder="1"/>
    <xf numFmtId="0" fontId="3" fillId="2" borderId="5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/>
    <xf numFmtId="0" fontId="6" fillId="0" borderId="5" xfId="0" applyFont="1" applyBorder="1" applyAlignment="1">
      <alignment horizontal="left"/>
    </xf>
    <xf numFmtId="0" fontId="6" fillId="0" borderId="5" xfId="0" applyFont="1" applyBorder="1"/>
    <xf numFmtId="0" fontId="6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0" fillId="0" borderId="4" xfId="0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3" fillId="2" borderId="5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1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/>
    </xf>
    <xf numFmtId="0" fontId="1" fillId="2" borderId="12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6" borderId="5" xfId="0" applyFont="1" applyFill="1" applyBorder="1" applyAlignment="1">
      <alignment horizontal="center"/>
    </xf>
    <xf numFmtId="0" fontId="3" fillId="7" borderId="5" xfId="0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10" fillId="0" borderId="5" xfId="0" applyFont="1" applyBorder="1" applyAlignment="1">
      <alignment horizontal="left"/>
    </xf>
    <xf numFmtId="0" fontId="10" fillId="0" borderId="8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7BD77-F268-C048-A5A1-2724A6AE8F1E}">
  <dimension ref="A1:T133"/>
  <sheetViews>
    <sheetView workbookViewId="0">
      <selection activeCell="E46" sqref="E46"/>
    </sheetView>
  </sheetViews>
  <sheetFormatPr baseColWidth="10" defaultColWidth="10.83203125" defaultRowHeight="16" x14ac:dyDescent="0.2"/>
  <cols>
    <col min="1" max="1" width="7.6640625" style="2" customWidth="1"/>
    <col min="2" max="5" width="10.83203125" style="1"/>
    <col min="6" max="6" width="14" style="1" customWidth="1"/>
    <col min="7" max="8" width="10.83203125" style="1"/>
    <col min="9" max="9" width="10.83203125" style="1" customWidth="1"/>
    <col min="10" max="10" width="10.83203125" style="1"/>
    <col min="11" max="11" width="36.33203125" style="1" customWidth="1"/>
    <col min="12" max="12" width="27.33203125" style="1" customWidth="1"/>
    <col min="13" max="13" width="5.83203125" style="1" customWidth="1"/>
    <col min="14" max="14" width="34" style="1" customWidth="1"/>
    <col min="15" max="15" width="13.5" style="1" customWidth="1"/>
    <col min="16" max="16" width="13.83203125" style="1" customWidth="1"/>
    <col min="17" max="17" width="15.1640625" style="1" customWidth="1"/>
    <col min="18" max="18" width="12.6640625" style="1" customWidth="1"/>
    <col min="19" max="19" width="10.83203125" style="1"/>
    <col min="20" max="20" width="16.6640625" style="1" customWidth="1"/>
    <col min="21" max="16384" width="10.83203125" style="1"/>
  </cols>
  <sheetData>
    <row r="1" spans="1:20" ht="24" thickBot="1" x14ac:dyDescent="0.3">
      <c r="A1" s="93" t="s">
        <v>0</v>
      </c>
      <c r="B1" s="93"/>
      <c r="C1" s="93"/>
      <c r="D1" s="93"/>
      <c r="E1" s="93"/>
      <c r="F1" s="93"/>
      <c r="G1" s="93"/>
      <c r="H1" s="93"/>
      <c r="I1" s="93"/>
    </row>
    <row r="2" spans="1:20" ht="19" thickBot="1" x14ac:dyDescent="0.25">
      <c r="A2" s="94" t="s">
        <v>1</v>
      </c>
      <c r="B2" s="94"/>
      <c r="C2" s="94"/>
      <c r="D2" s="94"/>
      <c r="F2" s="94" t="s">
        <v>2</v>
      </c>
      <c r="G2" s="94"/>
      <c r="H2" s="94"/>
      <c r="I2" s="94"/>
      <c r="K2" s="95" t="s">
        <v>3</v>
      </c>
      <c r="L2" s="95"/>
      <c r="M2" s="95"/>
      <c r="N2" s="95"/>
      <c r="O2" s="95"/>
      <c r="P2" s="95"/>
      <c r="Q2" s="95"/>
      <c r="R2" s="95"/>
      <c r="S2" s="95"/>
      <c r="T2" s="95"/>
    </row>
    <row r="3" spans="1:20" ht="17" thickBot="1" x14ac:dyDescent="0.25">
      <c r="B3" s="7" t="s">
        <v>4</v>
      </c>
      <c r="C3" s="7" t="s">
        <v>5</v>
      </c>
      <c r="D3" s="7" t="s">
        <v>6</v>
      </c>
      <c r="G3" s="4" t="s">
        <v>4</v>
      </c>
      <c r="H3" s="4" t="s">
        <v>5</v>
      </c>
      <c r="I3" s="4" t="s">
        <v>6</v>
      </c>
      <c r="K3" s="96" t="s">
        <v>7</v>
      </c>
      <c r="L3" s="96"/>
      <c r="M3" s="97"/>
      <c r="N3" s="22" t="s">
        <v>8</v>
      </c>
      <c r="O3" s="23" t="s">
        <v>9</v>
      </c>
      <c r="P3" s="23" t="s">
        <v>10</v>
      </c>
      <c r="Q3" s="23" t="s">
        <v>11</v>
      </c>
      <c r="R3" s="23" t="s">
        <v>12</v>
      </c>
      <c r="S3" s="23" t="s">
        <v>13</v>
      </c>
      <c r="T3" s="23" t="s">
        <v>14</v>
      </c>
    </row>
    <row r="4" spans="1:20" x14ac:dyDescent="0.2">
      <c r="A4" s="2">
        <v>1</v>
      </c>
      <c r="B4" s="6">
        <v>5</v>
      </c>
      <c r="C4" s="6">
        <v>4</v>
      </c>
      <c r="D4" s="6">
        <v>4</v>
      </c>
      <c r="F4" s="1" t="s">
        <v>15</v>
      </c>
      <c r="G4" s="6">
        <v>71</v>
      </c>
      <c r="H4" s="6">
        <v>78</v>
      </c>
      <c r="I4" s="6">
        <v>36</v>
      </c>
      <c r="K4" s="11" t="s">
        <v>16</v>
      </c>
      <c r="L4" s="14">
        <v>7.3999999999999996E-2</v>
      </c>
      <c r="M4" s="97"/>
      <c r="N4" s="14" t="s">
        <v>17</v>
      </c>
      <c r="O4" s="14">
        <v>104.3</v>
      </c>
      <c r="P4" s="14">
        <v>117.5</v>
      </c>
      <c r="Q4" s="14">
        <v>-13.2</v>
      </c>
      <c r="R4" s="14" t="s">
        <v>18</v>
      </c>
      <c r="S4" s="14" t="s">
        <v>19</v>
      </c>
      <c r="T4" s="14">
        <v>0.48880000000000001</v>
      </c>
    </row>
    <row r="5" spans="1:20" x14ac:dyDescent="0.2">
      <c r="A5" s="2">
        <v>2</v>
      </c>
      <c r="B5" s="6">
        <v>3</v>
      </c>
      <c r="C5" s="6">
        <v>18</v>
      </c>
      <c r="D5" s="6">
        <v>19</v>
      </c>
      <c r="F5" s="1" t="s">
        <v>20</v>
      </c>
      <c r="G5" s="6">
        <v>13</v>
      </c>
      <c r="H5" s="6">
        <v>6</v>
      </c>
      <c r="I5" s="6">
        <v>9</v>
      </c>
      <c r="K5" s="11" t="s">
        <v>21</v>
      </c>
      <c r="L5" s="14" t="s">
        <v>22</v>
      </c>
      <c r="M5" s="97"/>
      <c r="N5" s="14" t="s">
        <v>23</v>
      </c>
      <c r="O5" s="14">
        <v>104.3</v>
      </c>
      <c r="P5" s="14">
        <v>92.34</v>
      </c>
      <c r="Q5" s="14">
        <v>11.98</v>
      </c>
      <c r="R5" s="14" t="s">
        <v>18</v>
      </c>
      <c r="S5" s="14" t="s">
        <v>19</v>
      </c>
      <c r="T5" s="14">
        <v>0.86990000000000001</v>
      </c>
    </row>
    <row r="6" spans="1:20" x14ac:dyDescent="0.2">
      <c r="A6" s="2">
        <v>3</v>
      </c>
      <c r="B6" s="6">
        <v>3</v>
      </c>
      <c r="C6" s="6">
        <v>5</v>
      </c>
      <c r="D6" s="6">
        <v>4</v>
      </c>
      <c r="F6" s="1" t="s">
        <v>24</v>
      </c>
      <c r="G6" s="9">
        <v>84.523809523809504</v>
      </c>
      <c r="H6" s="9">
        <v>92.857142857142904</v>
      </c>
      <c r="I6" s="9">
        <v>80</v>
      </c>
      <c r="K6" s="11" t="s">
        <v>25</v>
      </c>
      <c r="L6" s="14" t="s">
        <v>19</v>
      </c>
      <c r="M6" s="97"/>
      <c r="N6" s="14" t="s">
        <v>26</v>
      </c>
      <c r="O6" s="14">
        <v>117.5</v>
      </c>
      <c r="P6" s="14">
        <v>92.34</v>
      </c>
      <c r="Q6" s="14">
        <v>25.18</v>
      </c>
      <c r="R6" s="14" t="s">
        <v>18</v>
      </c>
      <c r="S6" s="14" t="s">
        <v>19</v>
      </c>
      <c r="T6" s="14">
        <v>7.85E-2</v>
      </c>
    </row>
    <row r="7" spans="1:20" x14ac:dyDescent="0.2">
      <c r="A7" s="2">
        <v>4</v>
      </c>
      <c r="B7" s="6">
        <v>5</v>
      </c>
      <c r="C7" s="6">
        <v>1</v>
      </c>
      <c r="D7" s="6">
        <v>1</v>
      </c>
      <c r="K7" s="11" t="s">
        <v>27</v>
      </c>
      <c r="L7" s="14" t="s">
        <v>18</v>
      </c>
      <c r="M7" s="97"/>
      <c r="N7"/>
      <c r="O7"/>
      <c r="P7"/>
      <c r="Q7"/>
      <c r="R7"/>
      <c r="S7"/>
      <c r="T7"/>
    </row>
    <row r="8" spans="1:20" x14ac:dyDescent="0.2">
      <c r="A8" s="2">
        <v>5</v>
      </c>
      <c r="B8" s="6">
        <v>1</v>
      </c>
      <c r="C8" s="6">
        <v>8</v>
      </c>
      <c r="D8" s="6">
        <v>5</v>
      </c>
      <c r="K8" s="11" t="s">
        <v>28</v>
      </c>
      <c r="L8" s="14">
        <v>3</v>
      </c>
      <c r="M8" s="97"/>
      <c r="N8"/>
      <c r="O8"/>
      <c r="P8"/>
      <c r="Q8"/>
      <c r="R8"/>
      <c r="S8"/>
      <c r="T8"/>
    </row>
    <row r="9" spans="1:20" ht="19" thickBot="1" x14ac:dyDescent="0.25">
      <c r="A9" s="2">
        <v>6</v>
      </c>
      <c r="B9" s="6">
        <v>9</v>
      </c>
      <c r="C9" s="6">
        <v>1</v>
      </c>
      <c r="D9" s="6">
        <v>5</v>
      </c>
      <c r="F9" s="94" t="s">
        <v>29</v>
      </c>
      <c r="G9" s="94"/>
      <c r="H9" s="94"/>
      <c r="I9" s="94"/>
      <c r="K9" s="11" t="s">
        <v>30</v>
      </c>
      <c r="L9" s="14">
        <v>5.2080000000000002</v>
      </c>
      <c r="M9" s="97"/>
      <c r="N9"/>
      <c r="O9"/>
      <c r="P9"/>
      <c r="Q9"/>
      <c r="R9"/>
      <c r="S9"/>
      <c r="T9"/>
    </row>
    <row r="10" spans="1:20" x14ac:dyDescent="0.2">
      <c r="A10" s="2">
        <v>7</v>
      </c>
      <c r="B10" s="6">
        <v>2</v>
      </c>
      <c r="C10" s="6">
        <v>1</v>
      </c>
      <c r="D10" s="6">
        <v>5</v>
      </c>
      <c r="F10" s="10"/>
      <c r="G10" s="7" t="s">
        <v>31</v>
      </c>
      <c r="H10" s="7" t="s">
        <v>32</v>
      </c>
    </row>
    <row r="11" spans="1:20" x14ac:dyDescent="0.2">
      <c r="A11" s="2">
        <v>8</v>
      </c>
      <c r="B11" s="6">
        <v>1</v>
      </c>
      <c r="C11" s="6">
        <v>2</v>
      </c>
      <c r="D11" s="6">
        <v>14</v>
      </c>
      <c r="F11" s="18" t="s">
        <v>4</v>
      </c>
      <c r="G11" s="6">
        <v>122</v>
      </c>
      <c r="H11" s="6">
        <v>5</v>
      </c>
    </row>
    <row r="12" spans="1:20" ht="17" thickBot="1" x14ac:dyDescent="0.25">
      <c r="A12" s="2">
        <v>9</v>
      </c>
      <c r="B12" s="6">
        <v>4</v>
      </c>
      <c r="C12" s="6">
        <v>12</v>
      </c>
      <c r="D12" s="6">
        <v>9</v>
      </c>
      <c r="F12" s="18" t="s">
        <v>5</v>
      </c>
      <c r="G12" s="6">
        <v>104</v>
      </c>
      <c r="H12" s="6">
        <v>6</v>
      </c>
      <c r="K12" s="92" t="s">
        <v>33</v>
      </c>
      <c r="L12" s="92"/>
    </row>
    <row r="13" spans="1:20" x14ac:dyDescent="0.2">
      <c r="A13" s="2">
        <v>10</v>
      </c>
      <c r="B13" s="6">
        <v>7</v>
      </c>
      <c r="C13" s="6">
        <v>15</v>
      </c>
      <c r="D13" s="6">
        <v>4</v>
      </c>
      <c r="F13" s="18" t="s">
        <v>6</v>
      </c>
      <c r="G13" s="6">
        <v>47</v>
      </c>
      <c r="H13" s="6">
        <v>112</v>
      </c>
      <c r="K13" s="11" t="s">
        <v>34</v>
      </c>
      <c r="L13" s="14" t="s">
        <v>35</v>
      </c>
    </row>
    <row r="14" spans="1:20" x14ac:dyDescent="0.2">
      <c r="A14" s="2">
        <v>11</v>
      </c>
      <c r="B14" s="6">
        <v>0</v>
      </c>
      <c r="C14" s="6">
        <v>3</v>
      </c>
      <c r="D14" s="6">
        <v>23</v>
      </c>
      <c r="K14" s="11" t="s">
        <v>16</v>
      </c>
      <c r="L14" s="14">
        <v>0.75880000000000003</v>
      </c>
    </row>
    <row r="15" spans="1:20" ht="19" thickBot="1" x14ac:dyDescent="0.25">
      <c r="A15" s="2">
        <v>12</v>
      </c>
      <c r="B15" s="6">
        <v>1</v>
      </c>
      <c r="C15" s="6">
        <v>5</v>
      </c>
      <c r="D15" s="6">
        <v>6</v>
      </c>
      <c r="F15" s="94" t="s">
        <v>36</v>
      </c>
      <c r="G15" s="94"/>
      <c r="H15" s="94"/>
      <c r="I15" s="94"/>
      <c r="K15" s="11" t="s">
        <v>25</v>
      </c>
      <c r="L15" s="14" t="s">
        <v>19</v>
      </c>
    </row>
    <row r="16" spans="1:20" x14ac:dyDescent="0.2">
      <c r="A16" s="2">
        <v>13</v>
      </c>
      <c r="B16" s="6">
        <v>0</v>
      </c>
      <c r="C16" s="6">
        <v>7</v>
      </c>
      <c r="D16" s="6">
        <v>8</v>
      </c>
      <c r="G16" s="4" t="s">
        <v>4</v>
      </c>
      <c r="H16" s="4" t="s">
        <v>5</v>
      </c>
      <c r="I16" s="4" t="s">
        <v>6</v>
      </c>
      <c r="K16" s="11" t="s">
        <v>37</v>
      </c>
      <c r="L16" s="14" t="s">
        <v>38</v>
      </c>
    </row>
    <row r="17" spans="1:12" x14ac:dyDescent="0.2">
      <c r="A17" s="2">
        <v>14</v>
      </c>
      <c r="B17" s="6">
        <v>3</v>
      </c>
      <c r="C17" s="6">
        <v>9</v>
      </c>
      <c r="D17" s="6">
        <v>13</v>
      </c>
      <c r="G17" s="9">
        <v>3.93700787</v>
      </c>
      <c r="H17" s="9">
        <v>5.4545454500000004</v>
      </c>
      <c r="I17" s="9">
        <v>70.440251599999996</v>
      </c>
      <c r="K17" s="11" t="s">
        <v>39</v>
      </c>
      <c r="L17" s="14" t="s">
        <v>18</v>
      </c>
    </row>
    <row r="18" spans="1:12" x14ac:dyDescent="0.2">
      <c r="A18" s="2">
        <v>15</v>
      </c>
      <c r="B18" s="6">
        <v>8</v>
      </c>
      <c r="C18" s="6">
        <v>1</v>
      </c>
      <c r="D18" s="6">
        <v>25</v>
      </c>
    </row>
    <row r="19" spans="1:12" ht="17" thickBot="1" x14ac:dyDescent="0.25">
      <c r="A19" s="2">
        <v>16</v>
      </c>
      <c r="B19" s="6">
        <v>13</v>
      </c>
      <c r="C19" s="6">
        <v>1</v>
      </c>
      <c r="D19" s="6">
        <v>0</v>
      </c>
      <c r="G19" s="19"/>
      <c r="K19" s="92" t="s">
        <v>40</v>
      </c>
      <c r="L19" s="92"/>
    </row>
    <row r="20" spans="1:12" x14ac:dyDescent="0.2">
      <c r="A20" s="2">
        <v>17</v>
      </c>
      <c r="B20" s="6">
        <v>14</v>
      </c>
      <c r="C20" s="6">
        <v>9</v>
      </c>
      <c r="D20" s="6">
        <v>4</v>
      </c>
      <c r="G20" s="19"/>
      <c r="K20" s="11" t="s">
        <v>34</v>
      </c>
      <c r="L20" s="14" t="s">
        <v>35</v>
      </c>
    </row>
    <row r="21" spans="1:12" x14ac:dyDescent="0.2">
      <c r="A21" s="2">
        <v>18</v>
      </c>
      <c r="B21" s="6">
        <v>16</v>
      </c>
      <c r="C21" s="6">
        <v>8</v>
      </c>
      <c r="D21" s="6">
        <v>1</v>
      </c>
      <c r="G21" s="19"/>
      <c r="K21" s="11" t="s">
        <v>16</v>
      </c>
      <c r="L21" s="14" t="s">
        <v>41</v>
      </c>
    </row>
    <row r="22" spans="1:12" x14ac:dyDescent="0.2">
      <c r="A22" s="2">
        <v>19</v>
      </c>
      <c r="B22" s="6">
        <v>8</v>
      </c>
      <c r="C22" s="6">
        <v>20</v>
      </c>
      <c r="D22" s="6">
        <v>0</v>
      </c>
      <c r="K22" s="11" t="s">
        <v>25</v>
      </c>
      <c r="L22" s="14" t="s">
        <v>42</v>
      </c>
    </row>
    <row r="23" spans="1:12" x14ac:dyDescent="0.2">
      <c r="A23" s="2">
        <v>20</v>
      </c>
      <c r="B23" s="6">
        <v>2</v>
      </c>
      <c r="C23" s="6">
        <v>7</v>
      </c>
      <c r="D23" s="6">
        <v>1</v>
      </c>
      <c r="K23" s="11" t="s">
        <v>37</v>
      </c>
      <c r="L23" s="14" t="s">
        <v>38</v>
      </c>
    </row>
    <row r="24" spans="1:12" x14ac:dyDescent="0.2">
      <c r="A24" s="2">
        <v>21</v>
      </c>
      <c r="B24" s="6">
        <v>42</v>
      </c>
      <c r="C24" s="6">
        <v>7</v>
      </c>
      <c r="D24" s="6">
        <v>1</v>
      </c>
      <c r="K24" s="11" t="s">
        <v>39</v>
      </c>
      <c r="L24" s="14" t="s">
        <v>43</v>
      </c>
    </row>
    <row r="25" spans="1:12" x14ac:dyDescent="0.2">
      <c r="A25" s="2">
        <v>22</v>
      </c>
      <c r="B25" s="6">
        <v>19</v>
      </c>
      <c r="C25" s="6">
        <v>16</v>
      </c>
      <c r="D25" s="6">
        <v>2</v>
      </c>
    </row>
    <row r="26" spans="1:12" ht="17" thickBot="1" x14ac:dyDescent="0.25">
      <c r="A26" s="2">
        <v>23</v>
      </c>
      <c r="B26" s="6">
        <v>10</v>
      </c>
      <c r="C26" s="6">
        <v>35</v>
      </c>
      <c r="D26" s="6">
        <v>1</v>
      </c>
      <c r="K26" s="98" t="s">
        <v>44</v>
      </c>
      <c r="L26" s="98"/>
    </row>
    <row r="27" spans="1:12" x14ac:dyDescent="0.2">
      <c r="A27" s="2">
        <v>24</v>
      </c>
      <c r="B27" s="6">
        <v>1</v>
      </c>
      <c r="C27" s="6">
        <v>3</v>
      </c>
      <c r="D27" s="6">
        <v>2</v>
      </c>
      <c r="K27" s="11" t="s">
        <v>34</v>
      </c>
      <c r="L27" s="14" t="s">
        <v>35</v>
      </c>
    </row>
    <row r="28" spans="1:12" x14ac:dyDescent="0.2">
      <c r="A28" s="2">
        <v>25</v>
      </c>
      <c r="B28" s="6">
        <v>2</v>
      </c>
      <c r="C28" s="6">
        <v>17</v>
      </c>
      <c r="D28" s="6">
        <v>0</v>
      </c>
      <c r="K28" s="11" t="s">
        <v>16</v>
      </c>
      <c r="L28" s="14" t="s">
        <v>41</v>
      </c>
    </row>
    <row r="29" spans="1:12" x14ac:dyDescent="0.2">
      <c r="A29" s="2">
        <v>26</v>
      </c>
      <c r="B29" s="6">
        <v>17</v>
      </c>
      <c r="C29" s="6">
        <v>8</v>
      </c>
      <c r="D29" s="6">
        <v>2</v>
      </c>
      <c r="K29" s="11" t="s">
        <v>25</v>
      </c>
      <c r="L29" s="14" t="s">
        <v>42</v>
      </c>
    </row>
    <row r="30" spans="1:12" x14ac:dyDescent="0.2">
      <c r="A30" s="2">
        <v>27</v>
      </c>
      <c r="B30" s="6">
        <v>31</v>
      </c>
      <c r="C30" s="6">
        <v>8</v>
      </c>
      <c r="D30" s="6">
        <v>4</v>
      </c>
      <c r="K30" s="11" t="s">
        <v>37</v>
      </c>
      <c r="L30" s="14" t="s">
        <v>38</v>
      </c>
    </row>
    <row r="31" spans="1:12" x14ac:dyDescent="0.2">
      <c r="A31" s="2">
        <v>28</v>
      </c>
      <c r="B31" s="6">
        <v>7</v>
      </c>
      <c r="C31" s="6">
        <v>1</v>
      </c>
      <c r="D31" s="6">
        <v>1</v>
      </c>
      <c r="K31" s="11" t="s">
        <v>39</v>
      </c>
      <c r="L31" s="14" t="s">
        <v>43</v>
      </c>
    </row>
    <row r="32" spans="1:12" x14ac:dyDescent="0.2">
      <c r="A32" s="2">
        <v>29</v>
      </c>
      <c r="B32" s="6">
        <v>2</v>
      </c>
      <c r="C32" s="6">
        <v>2</v>
      </c>
      <c r="D32" s="6">
        <v>11</v>
      </c>
    </row>
    <row r="33" spans="1:15" x14ac:dyDescent="0.2">
      <c r="A33" s="2">
        <v>30</v>
      </c>
      <c r="B33" s="6">
        <v>24</v>
      </c>
      <c r="C33" s="6">
        <v>21</v>
      </c>
      <c r="D33" s="6">
        <v>0</v>
      </c>
      <c r="K33" s="99" t="s">
        <v>45</v>
      </c>
      <c r="L33" s="99"/>
    </row>
    <row r="34" spans="1:15" x14ac:dyDescent="0.2">
      <c r="A34" s="2">
        <v>31</v>
      </c>
      <c r="B34" s="6">
        <v>3</v>
      </c>
      <c r="C34" s="6">
        <v>18</v>
      </c>
      <c r="D34" s="6">
        <v>11</v>
      </c>
      <c r="K34" s="11" t="s">
        <v>34</v>
      </c>
      <c r="L34" s="14" t="s">
        <v>35</v>
      </c>
    </row>
    <row r="35" spans="1:15" x14ac:dyDescent="0.2">
      <c r="A35" s="2">
        <v>32</v>
      </c>
      <c r="B35" s="6">
        <v>3</v>
      </c>
      <c r="C35" s="6">
        <v>5</v>
      </c>
      <c r="D35" s="6">
        <v>0</v>
      </c>
      <c r="K35" s="11" t="s">
        <v>16</v>
      </c>
      <c r="L35" s="14">
        <v>0.14230000000000001</v>
      </c>
    </row>
    <row r="36" spans="1:15" x14ac:dyDescent="0.2">
      <c r="A36" s="2">
        <v>33</v>
      </c>
      <c r="B36" s="6">
        <v>5</v>
      </c>
      <c r="C36" s="6">
        <v>1</v>
      </c>
      <c r="D36" s="6">
        <v>0</v>
      </c>
      <c r="K36" s="11" t="s">
        <v>25</v>
      </c>
      <c r="L36" s="14" t="s">
        <v>19</v>
      </c>
    </row>
    <row r="37" spans="1:15" x14ac:dyDescent="0.2">
      <c r="A37" s="2">
        <v>34</v>
      </c>
      <c r="B37" s="6">
        <v>1</v>
      </c>
      <c r="C37" s="6">
        <v>8</v>
      </c>
      <c r="D37" s="6">
        <v>1</v>
      </c>
      <c r="K37" s="11" t="s">
        <v>37</v>
      </c>
      <c r="L37" s="14" t="s">
        <v>38</v>
      </c>
    </row>
    <row r="38" spans="1:15" x14ac:dyDescent="0.2">
      <c r="A38" s="2">
        <v>35</v>
      </c>
      <c r="B38" s="6">
        <v>9</v>
      </c>
      <c r="C38" s="6">
        <v>1</v>
      </c>
      <c r="D38" s="6">
        <v>5</v>
      </c>
      <c r="K38" s="11" t="s">
        <v>39</v>
      </c>
      <c r="L38" s="14" t="s">
        <v>18</v>
      </c>
    </row>
    <row r="39" spans="1:15" x14ac:dyDescent="0.2">
      <c r="A39" s="2">
        <v>36</v>
      </c>
      <c r="B39" s="6">
        <v>2</v>
      </c>
      <c r="C39" s="6">
        <v>1</v>
      </c>
      <c r="D39" s="6">
        <v>0</v>
      </c>
    </row>
    <row r="40" spans="1:15" ht="17" thickBot="1" x14ac:dyDescent="0.25">
      <c r="A40" s="2">
        <v>37</v>
      </c>
      <c r="B40" s="6">
        <v>1</v>
      </c>
      <c r="C40" s="6">
        <v>2</v>
      </c>
      <c r="D40" s="6">
        <v>0</v>
      </c>
      <c r="K40" s="92" t="s">
        <v>46</v>
      </c>
      <c r="L40" s="92"/>
    </row>
    <row r="41" spans="1:15" x14ac:dyDescent="0.2">
      <c r="A41" s="2">
        <v>38</v>
      </c>
      <c r="B41" s="6">
        <v>4</v>
      </c>
      <c r="C41" s="6">
        <v>12</v>
      </c>
      <c r="D41" s="6">
        <v>5</v>
      </c>
      <c r="K41" s="11" t="s">
        <v>34</v>
      </c>
      <c r="L41" s="14" t="s">
        <v>35</v>
      </c>
      <c r="N41" s="11"/>
      <c r="O41" s="6"/>
    </row>
    <row r="42" spans="1:15" x14ac:dyDescent="0.2">
      <c r="A42" s="2">
        <v>39</v>
      </c>
      <c r="B42" s="6">
        <v>7</v>
      </c>
      <c r="C42" s="6">
        <v>15</v>
      </c>
      <c r="D42" s="6">
        <v>3</v>
      </c>
      <c r="K42" s="11" t="s">
        <v>16</v>
      </c>
      <c r="L42" s="14">
        <v>0.62409999999999999</v>
      </c>
      <c r="N42" s="11"/>
      <c r="O42" s="6"/>
    </row>
    <row r="43" spans="1:15" x14ac:dyDescent="0.2">
      <c r="A43" s="2">
        <v>40</v>
      </c>
      <c r="B43" s="6">
        <v>0</v>
      </c>
      <c r="C43" s="6">
        <v>3</v>
      </c>
      <c r="D43" s="6">
        <v>1</v>
      </c>
      <c r="K43" s="11" t="s">
        <v>25</v>
      </c>
      <c r="L43" s="14" t="s">
        <v>19</v>
      </c>
      <c r="N43" s="11"/>
      <c r="O43" s="6"/>
    </row>
    <row r="44" spans="1:15" x14ac:dyDescent="0.2">
      <c r="A44" s="2">
        <v>41</v>
      </c>
      <c r="B44" s="6">
        <v>1</v>
      </c>
      <c r="C44" s="6">
        <v>5</v>
      </c>
      <c r="D44" s="6">
        <v>1</v>
      </c>
      <c r="K44" s="11" t="s">
        <v>37</v>
      </c>
      <c r="L44" s="14" t="s">
        <v>38</v>
      </c>
      <c r="N44" s="11"/>
      <c r="O44" s="6"/>
    </row>
    <row r="45" spans="1:15" x14ac:dyDescent="0.2">
      <c r="A45" s="2">
        <v>42</v>
      </c>
      <c r="B45" s="6">
        <v>0</v>
      </c>
      <c r="C45" s="6">
        <v>7</v>
      </c>
      <c r="D45" s="6">
        <v>2</v>
      </c>
      <c r="K45" s="11" t="s">
        <v>39</v>
      </c>
      <c r="L45" s="14" t="s">
        <v>18</v>
      </c>
      <c r="N45" s="11"/>
      <c r="O45" s="6"/>
    </row>
    <row r="46" spans="1:15" x14ac:dyDescent="0.2">
      <c r="A46" s="2">
        <v>43</v>
      </c>
      <c r="B46" s="6">
        <v>3</v>
      </c>
      <c r="C46" s="6">
        <v>9</v>
      </c>
      <c r="D46" s="6">
        <v>0</v>
      </c>
      <c r="N46" s="11"/>
      <c r="O46" s="6"/>
    </row>
    <row r="47" spans="1:15" ht="17" thickBot="1" x14ac:dyDescent="0.25">
      <c r="A47" s="2">
        <v>44</v>
      </c>
      <c r="B47" s="6">
        <v>8</v>
      </c>
      <c r="C47" s="6">
        <v>1</v>
      </c>
      <c r="D47" s="6">
        <v>1</v>
      </c>
      <c r="K47" s="92" t="s">
        <v>47</v>
      </c>
      <c r="L47" s="92"/>
    </row>
    <row r="48" spans="1:15" x14ac:dyDescent="0.2">
      <c r="A48" s="2">
        <v>45</v>
      </c>
      <c r="B48" s="6">
        <v>13</v>
      </c>
      <c r="C48" s="6">
        <v>1</v>
      </c>
      <c r="D48" s="6">
        <v>2</v>
      </c>
      <c r="K48" s="11" t="s">
        <v>34</v>
      </c>
      <c r="L48" s="14" t="s">
        <v>35</v>
      </c>
    </row>
    <row r="49" spans="1:12" x14ac:dyDescent="0.2">
      <c r="A49" s="2">
        <v>46</v>
      </c>
      <c r="B49" s="6">
        <v>14</v>
      </c>
      <c r="C49" s="6">
        <v>9</v>
      </c>
      <c r="D49" s="6"/>
      <c r="K49" s="11" t="s">
        <v>16</v>
      </c>
      <c r="L49" s="14">
        <v>4.2700000000000002E-2</v>
      </c>
    </row>
    <row r="50" spans="1:12" x14ac:dyDescent="0.2">
      <c r="A50" s="2">
        <v>47</v>
      </c>
      <c r="B50" s="6">
        <v>16</v>
      </c>
      <c r="C50" s="6">
        <v>8</v>
      </c>
      <c r="D50" s="6"/>
      <c r="K50" s="11" t="s">
        <v>25</v>
      </c>
      <c r="L50" s="14" t="s">
        <v>48</v>
      </c>
    </row>
    <row r="51" spans="1:12" x14ac:dyDescent="0.2">
      <c r="A51" s="2">
        <v>48</v>
      </c>
      <c r="B51" s="6">
        <v>8</v>
      </c>
      <c r="C51" s="6">
        <v>20</v>
      </c>
      <c r="D51" s="6"/>
      <c r="K51" s="11" t="s">
        <v>37</v>
      </c>
      <c r="L51" s="14" t="s">
        <v>38</v>
      </c>
    </row>
    <row r="52" spans="1:12" x14ac:dyDescent="0.2">
      <c r="A52" s="2">
        <v>49</v>
      </c>
      <c r="B52" s="6">
        <v>2</v>
      </c>
      <c r="C52" s="6">
        <v>7</v>
      </c>
      <c r="D52" s="6"/>
      <c r="K52" s="11" t="s">
        <v>39</v>
      </c>
      <c r="L52" s="14" t="s">
        <v>43</v>
      </c>
    </row>
    <row r="53" spans="1:12" x14ac:dyDescent="0.2">
      <c r="A53" s="2">
        <v>50</v>
      </c>
      <c r="B53" s="6">
        <v>4</v>
      </c>
      <c r="C53" s="6">
        <v>2</v>
      </c>
      <c r="D53" s="6"/>
    </row>
    <row r="54" spans="1:12" x14ac:dyDescent="0.2">
      <c r="A54" s="2">
        <v>51</v>
      </c>
      <c r="B54" s="6">
        <v>5</v>
      </c>
      <c r="C54" s="6">
        <v>4</v>
      </c>
      <c r="D54" s="6"/>
    </row>
    <row r="55" spans="1:12" x14ac:dyDescent="0.2">
      <c r="A55" s="2">
        <v>52</v>
      </c>
      <c r="B55" s="6">
        <v>1</v>
      </c>
      <c r="C55" s="6">
        <v>1</v>
      </c>
      <c r="D55" s="6"/>
    </row>
    <row r="56" spans="1:12" x14ac:dyDescent="0.2">
      <c r="A56" s="2">
        <v>53</v>
      </c>
      <c r="B56" s="6">
        <v>3</v>
      </c>
      <c r="C56" s="6">
        <v>7</v>
      </c>
      <c r="D56" s="6"/>
    </row>
    <row r="57" spans="1:12" x14ac:dyDescent="0.2">
      <c r="A57" s="2">
        <v>54</v>
      </c>
      <c r="B57" s="6">
        <v>4</v>
      </c>
      <c r="C57" s="6">
        <v>3</v>
      </c>
      <c r="D57" s="6"/>
      <c r="K57" s="2"/>
    </row>
    <row r="58" spans="1:12" x14ac:dyDescent="0.2">
      <c r="A58" s="2">
        <v>55</v>
      </c>
      <c r="B58" s="6">
        <v>0</v>
      </c>
      <c r="C58" s="6">
        <v>0</v>
      </c>
      <c r="D58" s="6"/>
    </row>
    <row r="59" spans="1:12" x14ac:dyDescent="0.2">
      <c r="A59" s="2">
        <v>56</v>
      </c>
      <c r="B59" s="6">
        <v>4</v>
      </c>
      <c r="C59" s="6">
        <v>2</v>
      </c>
      <c r="D59" s="6"/>
    </row>
    <row r="60" spans="1:12" x14ac:dyDescent="0.2">
      <c r="A60" s="2">
        <v>57</v>
      </c>
      <c r="B60" s="6">
        <v>5</v>
      </c>
      <c r="C60" s="6">
        <v>1</v>
      </c>
      <c r="D60" s="6"/>
    </row>
    <row r="61" spans="1:12" x14ac:dyDescent="0.2">
      <c r="A61" s="2">
        <v>58</v>
      </c>
      <c r="B61" s="6">
        <v>4</v>
      </c>
      <c r="C61" s="6">
        <v>5</v>
      </c>
      <c r="D61" s="6"/>
    </row>
    <row r="62" spans="1:12" x14ac:dyDescent="0.2">
      <c r="A62" s="2">
        <v>59</v>
      </c>
      <c r="B62" s="6">
        <v>0</v>
      </c>
      <c r="C62" s="6">
        <v>8</v>
      </c>
      <c r="D62" s="6"/>
    </row>
    <row r="63" spans="1:12" x14ac:dyDescent="0.2">
      <c r="A63" s="2">
        <v>60</v>
      </c>
      <c r="B63" s="6">
        <v>4</v>
      </c>
      <c r="C63" s="6">
        <v>8</v>
      </c>
      <c r="D63" s="6"/>
    </row>
    <row r="64" spans="1:12" x14ac:dyDescent="0.2">
      <c r="A64" s="2">
        <v>61</v>
      </c>
      <c r="B64" s="6">
        <v>5</v>
      </c>
      <c r="C64" s="6">
        <v>8</v>
      </c>
      <c r="D64" s="6"/>
    </row>
    <row r="65" spans="1:4" x14ac:dyDescent="0.2">
      <c r="A65" s="2">
        <v>62</v>
      </c>
      <c r="B65" s="6">
        <v>0</v>
      </c>
      <c r="C65" s="6">
        <v>6</v>
      </c>
      <c r="D65" s="6"/>
    </row>
    <row r="66" spans="1:4" x14ac:dyDescent="0.2">
      <c r="A66" s="2">
        <v>63</v>
      </c>
      <c r="B66" s="6">
        <v>5</v>
      </c>
      <c r="C66" s="6">
        <v>1</v>
      </c>
      <c r="D66" s="6"/>
    </row>
    <row r="67" spans="1:4" x14ac:dyDescent="0.2">
      <c r="A67" s="2">
        <v>64</v>
      </c>
      <c r="B67" s="6">
        <v>3</v>
      </c>
      <c r="C67" s="6">
        <v>2</v>
      </c>
      <c r="D67" s="6"/>
    </row>
    <row r="68" spans="1:4" x14ac:dyDescent="0.2">
      <c r="A68" s="2">
        <v>65</v>
      </c>
      <c r="B68" s="6">
        <v>0</v>
      </c>
      <c r="C68" s="6">
        <v>0</v>
      </c>
      <c r="D68" s="6"/>
    </row>
    <row r="69" spans="1:4" x14ac:dyDescent="0.2">
      <c r="A69" s="2">
        <v>66</v>
      </c>
      <c r="B69" s="6">
        <v>0</v>
      </c>
      <c r="C69" s="6">
        <v>0</v>
      </c>
      <c r="D69" s="6"/>
    </row>
    <row r="70" spans="1:4" x14ac:dyDescent="0.2">
      <c r="A70" s="2">
        <v>67</v>
      </c>
      <c r="B70" s="6">
        <v>4</v>
      </c>
      <c r="C70" s="6">
        <v>0</v>
      </c>
      <c r="D70" s="6"/>
    </row>
    <row r="71" spans="1:4" x14ac:dyDescent="0.2">
      <c r="A71" s="2">
        <v>68</v>
      </c>
      <c r="B71" s="6">
        <v>3</v>
      </c>
      <c r="C71" s="6">
        <v>0</v>
      </c>
      <c r="D71" s="6"/>
    </row>
    <row r="72" spans="1:4" x14ac:dyDescent="0.2">
      <c r="A72" s="2">
        <v>69</v>
      </c>
      <c r="B72" s="6">
        <v>2</v>
      </c>
      <c r="C72" s="6">
        <v>3</v>
      </c>
      <c r="D72" s="6"/>
    </row>
    <row r="73" spans="1:4" x14ac:dyDescent="0.2">
      <c r="A73" s="2">
        <v>70</v>
      </c>
      <c r="B73" s="6">
        <v>10</v>
      </c>
      <c r="C73" s="6">
        <v>3</v>
      </c>
      <c r="D73" s="6"/>
    </row>
    <row r="74" spans="1:4" x14ac:dyDescent="0.2">
      <c r="A74" s="2">
        <v>71</v>
      </c>
      <c r="B74" s="6">
        <v>1</v>
      </c>
      <c r="C74" s="6">
        <v>1</v>
      </c>
      <c r="D74" s="6"/>
    </row>
    <row r="75" spans="1:4" x14ac:dyDescent="0.2">
      <c r="A75" s="2">
        <v>72</v>
      </c>
      <c r="B75" s="6">
        <v>8</v>
      </c>
      <c r="C75" s="6">
        <v>4</v>
      </c>
      <c r="D75" s="6"/>
    </row>
    <row r="76" spans="1:4" x14ac:dyDescent="0.2">
      <c r="A76" s="2">
        <v>73</v>
      </c>
      <c r="B76" s="6">
        <v>3</v>
      </c>
      <c r="C76" s="6">
        <v>0</v>
      </c>
      <c r="D76" s="6"/>
    </row>
    <row r="77" spans="1:4" x14ac:dyDescent="0.2">
      <c r="A77" s="2">
        <v>74</v>
      </c>
      <c r="B77" s="6">
        <v>0</v>
      </c>
      <c r="C77" s="6">
        <v>4</v>
      </c>
      <c r="D77" s="6"/>
    </row>
    <row r="78" spans="1:4" x14ac:dyDescent="0.2">
      <c r="A78" s="2">
        <v>75</v>
      </c>
      <c r="B78" s="6">
        <v>4</v>
      </c>
      <c r="C78" s="6">
        <v>8</v>
      </c>
      <c r="D78" s="6"/>
    </row>
    <row r="79" spans="1:4" x14ac:dyDescent="0.2">
      <c r="A79" s="2">
        <v>76</v>
      </c>
      <c r="B79" s="6">
        <v>3</v>
      </c>
      <c r="C79" s="6">
        <v>1</v>
      </c>
      <c r="D79" s="6"/>
    </row>
    <row r="80" spans="1:4" x14ac:dyDescent="0.2">
      <c r="A80" s="2">
        <v>77</v>
      </c>
      <c r="B80" s="6">
        <v>0</v>
      </c>
      <c r="C80" s="6">
        <v>4</v>
      </c>
      <c r="D80" s="6"/>
    </row>
    <row r="81" spans="1:4" x14ac:dyDescent="0.2">
      <c r="A81" s="2">
        <v>78</v>
      </c>
      <c r="B81" s="6">
        <v>4</v>
      </c>
      <c r="C81" s="6">
        <v>6</v>
      </c>
      <c r="D81" s="6"/>
    </row>
    <row r="82" spans="1:4" x14ac:dyDescent="0.2">
      <c r="A82" s="2">
        <v>79</v>
      </c>
      <c r="B82" s="6">
        <v>3</v>
      </c>
      <c r="C82" s="6">
        <v>5</v>
      </c>
      <c r="D82" s="6"/>
    </row>
    <row r="83" spans="1:4" x14ac:dyDescent="0.2">
      <c r="A83" s="2">
        <v>80</v>
      </c>
      <c r="B83" s="6">
        <v>3</v>
      </c>
      <c r="C83" s="6">
        <v>10</v>
      </c>
      <c r="D83" s="6"/>
    </row>
    <row r="84" spans="1:4" x14ac:dyDescent="0.2">
      <c r="A84" s="2">
        <v>81</v>
      </c>
      <c r="B84" s="6">
        <v>4</v>
      </c>
      <c r="C84" s="6">
        <v>5</v>
      </c>
      <c r="D84" s="6"/>
    </row>
    <row r="85" spans="1:4" x14ac:dyDescent="0.2">
      <c r="A85" s="2">
        <v>82</v>
      </c>
      <c r="B85" s="6">
        <v>0</v>
      </c>
      <c r="C85" s="6">
        <v>6</v>
      </c>
      <c r="D85" s="6"/>
    </row>
    <row r="86" spans="1:4" x14ac:dyDescent="0.2">
      <c r="A86" s="2">
        <v>83</v>
      </c>
      <c r="B86" s="6">
        <v>1</v>
      </c>
      <c r="C86" s="6">
        <v>2</v>
      </c>
      <c r="D86" s="6"/>
    </row>
    <row r="87" spans="1:4" x14ac:dyDescent="0.2">
      <c r="A87" s="2">
        <v>84</v>
      </c>
      <c r="B87" s="6">
        <v>0</v>
      </c>
      <c r="C87" s="6">
        <v>11</v>
      </c>
      <c r="D87" s="6"/>
    </row>
    <row r="88" spans="1:4" x14ac:dyDescent="0.2">
      <c r="B88" s="6"/>
      <c r="C88" s="6"/>
      <c r="D88" s="6"/>
    </row>
    <row r="89" spans="1:4" x14ac:dyDescent="0.2">
      <c r="B89" s="6"/>
      <c r="C89" s="6"/>
      <c r="D89" s="6"/>
    </row>
    <row r="90" spans="1:4" x14ac:dyDescent="0.2">
      <c r="B90" s="6"/>
      <c r="C90" s="6"/>
      <c r="D90" s="6"/>
    </row>
    <row r="91" spans="1:4" x14ac:dyDescent="0.2">
      <c r="B91" s="6"/>
      <c r="C91" s="6"/>
      <c r="D91" s="6"/>
    </row>
    <row r="92" spans="1:4" x14ac:dyDescent="0.2">
      <c r="B92" s="6"/>
      <c r="C92" s="6"/>
      <c r="D92" s="6"/>
    </row>
    <row r="93" spans="1:4" x14ac:dyDescent="0.2">
      <c r="B93" s="6"/>
      <c r="C93" s="6"/>
      <c r="D93" s="6"/>
    </row>
    <row r="94" spans="1:4" x14ac:dyDescent="0.2">
      <c r="B94" s="6"/>
      <c r="C94" s="6"/>
      <c r="D94" s="6"/>
    </row>
    <row r="95" spans="1:4" x14ac:dyDescent="0.2">
      <c r="B95" s="6"/>
      <c r="C95" s="6"/>
      <c r="D95" s="6"/>
    </row>
    <row r="96" spans="1:4" x14ac:dyDescent="0.2">
      <c r="B96" s="6"/>
      <c r="C96" s="6"/>
      <c r="D96" s="6"/>
    </row>
    <row r="97" spans="2:4" x14ac:dyDescent="0.2">
      <c r="B97" s="6"/>
      <c r="C97" s="6"/>
      <c r="D97" s="6"/>
    </row>
    <row r="98" spans="2:4" x14ac:dyDescent="0.2">
      <c r="B98" s="6"/>
      <c r="C98" s="6"/>
      <c r="D98" s="6"/>
    </row>
    <row r="99" spans="2:4" x14ac:dyDescent="0.2">
      <c r="B99" s="6"/>
      <c r="C99" s="6"/>
      <c r="D99" s="6"/>
    </row>
    <row r="100" spans="2:4" x14ac:dyDescent="0.2">
      <c r="B100" s="6"/>
      <c r="C100" s="6"/>
      <c r="D100" s="6"/>
    </row>
    <row r="101" spans="2:4" x14ac:dyDescent="0.2">
      <c r="B101" s="6"/>
      <c r="C101" s="6"/>
      <c r="D101" s="6"/>
    </row>
    <row r="102" spans="2:4" x14ac:dyDescent="0.2">
      <c r="B102" s="6"/>
      <c r="C102" s="6"/>
      <c r="D102" s="6"/>
    </row>
    <row r="103" spans="2:4" x14ac:dyDescent="0.2">
      <c r="B103" s="6"/>
      <c r="C103" s="6"/>
      <c r="D103" s="6"/>
    </row>
    <row r="104" spans="2:4" x14ac:dyDescent="0.2">
      <c r="B104" s="6"/>
      <c r="C104" s="6"/>
      <c r="D104" s="6"/>
    </row>
    <row r="105" spans="2:4" x14ac:dyDescent="0.2">
      <c r="B105" s="6"/>
      <c r="C105" s="6"/>
      <c r="D105" s="6"/>
    </row>
    <row r="106" spans="2:4" x14ac:dyDescent="0.2">
      <c r="B106" s="6"/>
      <c r="C106" s="6"/>
      <c r="D106" s="6"/>
    </row>
    <row r="107" spans="2:4" x14ac:dyDescent="0.2">
      <c r="B107" s="6"/>
      <c r="C107" s="6"/>
      <c r="D107" s="6"/>
    </row>
    <row r="108" spans="2:4" x14ac:dyDescent="0.2">
      <c r="B108" s="6"/>
      <c r="C108" s="6"/>
      <c r="D108" s="6"/>
    </row>
    <row r="109" spans="2:4" x14ac:dyDescent="0.2">
      <c r="B109" s="6"/>
      <c r="C109" s="6"/>
      <c r="D109" s="6"/>
    </row>
    <row r="110" spans="2:4" x14ac:dyDescent="0.2">
      <c r="B110" s="6"/>
      <c r="C110" s="6"/>
      <c r="D110" s="6"/>
    </row>
    <row r="111" spans="2:4" x14ac:dyDescent="0.2">
      <c r="B111" s="6"/>
      <c r="C111" s="6"/>
      <c r="D111" s="6"/>
    </row>
    <row r="112" spans="2:4" x14ac:dyDescent="0.2">
      <c r="B112" s="6"/>
      <c r="C112" s="6"/>
      <c r="D112" s="6"/>
    </row>
    <row r="113" spans="2:4" x14ac:dyDescent="0.2">
      <c r="B113" s="6"/>
      <c r="C113" s="6"/>
      <c r="D113" s="6"/>
    </row>
    <row r="114" spans="2:4" x14ac:dyDescent="0.2">
      <c r="B114" s="6"/>
      <c r="C114" s="6"/>
      <c r="D114" s="6"/>
    </row>
    <row r="115" spans="2:4" x14ac:dyDescent="0.2">
      <c r="B115" s="6"/>
      <c r="C115" s="6"/>
      <c r="D115" s="6"/>
    </row>
    <row r="116" spans="2:4" x14ac:dyDescent="0.2">
      <c r="B116" s="6"/>
      <c r="C116" s="6"/>
      <c r="D116" s="6"/>
    </row>
    <row r="117" spans="2:4" x14ac:dyDescent="0.2">
      <c r="B117" s="6"/>
      <c r="C117" s="6"/>
      <c r="D117" s="6"/>
    </row>
    <row r="118" spans="2:4" x14ac:dyDescent="0.2">
      <c r="B118" s="6"/>
      <c r="C118" s="6"/>
      <c r="D118" s="6"/>
    </row>
    <row r="119" spans="2:4" x14ac:dyDescent="0.2">
      <c r="B119" s="6"/>
      <c r="C119" s="6"/>
      <c r="D119" s="6"/>
    </row>
    <row r="120" spans="2:4" x14ac:dyDescent="0.2">
      <c r="B120" s="6"/>
      <c r="C120" s="6"/>
      <c r="D120" s="6"/>
    </row>
    <row r="121" spans="2:4" x14ac:dyDescent="0.2">
      <c r="B121" s="6"/>
      <c r="C121" s="6"/>
      <c r="D121" s="6"/>
    </row>
    <row r="122" spans="2:4" x14ac:dyDescent="0.2">
      <c r="B122" s="6"/>
      <c r="C122" s="6"/>
      <c r="D122" s="6"/>
    </row>
    <row r="123" spans="2:4" x14ac:dyDescent="0.2">
      <c r="B123" s="6"/>
      <c r="C123" s="6"/>
      <c r="D123" s="6"/>
    </row>
    <row r="124" spans="2:4" x14ac:dyDescent="0.2">
      <c r="B124" s="6"/>
      <c r="C124" s="6"/>
      <c r="D124" s="6"/>
    </row>
    <row r="125" spans="2:4" x14ac:dyDescent="0.2">
      <c r="B125" s="6"/>
      <c r="C125" s="6"/>
      <c r="D125" s="6"/>
    </row>
    <row r="126" spans="2:4" x14ac:dyDescent="0.2">
      <c r="B126" s="6"/>
      <c r="C126" s="6"/>
      <c r="D126" s="6"/>
    </row>
    <row r="127" spans="2:4" x14ac:dyDescent="0.2">
      <c r="B127" s="6"/>
      <c r="C127" s="6"/>
      <c r="D127" s="6"/>
    </row>
    <row r="128" spans="2:4" x14ac:dyDescent="0.2">
      <c r="B128" s="6"/>
      <c r="C128" s="6"/>
      <c r="D128" s="6"/>
    </row>
    <row r="129" spans="2:4" x14ac:dyDescent="0.2">
      <c r="B129" s="6"/>
      <c r="C129" s="6"/>
      <c r="D129" s="6"/>
    </row>
    <row r="130" spans="2:4" x14ac:dyDescent="0.2">
      <c r="B130" s="6"/>
      <c r="C130" s="6"/>
      <c r="D130" s="6"/>
    </row>
    <row r="131" spans="2:4" x14ac:dyDescent="0.2">
      <c r="B131" s="6"/>
      <c r="C131" s="6"/>
      <c r="D131" s="6"/>
    </row>
    <row r="132" spans="2:4" x14ac:dyDescent="0.2">
      <c r="B132" s="6"/>
      <c r="C132" s="6"/>
      <c r="D132" s="6"/>
    </row>
    <row r="133" spans="2:4" x14ac:dyDescent="0.2">
      <c r="B133" s="6"/>
      <c r="C133" s="6"/>
      <c r="D133" s="6"/>
    </row>
  </sheetData>
  <mergeCells count="14">
    <mergeCell ref="K47:L47"/>
    <mergeCell ref="A1:I1"/>
    <mergeCell ref="F9:I9"/>
    <mergeCell ref="K2:T2"/>
    <mergeCell ref="K3:L3"/>
    <mergeCell ref="M3:M9"/>
    <mergeCell ref="K19:L19"/>
    <mergeCell ref="K26:L26"/>
    <mergeCell ref="K33:L33"/>
    <mergeCell ref="K40:L40"/>
    <mergeCell ref="A2:D2"/>
    <mergeCell ref="F2:I2"/>
    <mergeCell ref="F15:I15"/>
    <mergeCell ref="K12:L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BCB59-A439-5244-BD6F-879CAC857EA1}">
  <dimension ref="A1:T56"/>
  <sheetViews>
    <sheetView topLeftCell="A24" workbookViewId="0">
      <selection activeCell="F30" sqref="F30"/>
    </sheetView>
  </sheetViews>
  <sheetFormatPr baseColWidth="10" defaultColWidth="11" defaultRowHeight="16" x14ac:dyDescent="0.2"/>
  <cols>
    <col min="11" max="11" width="37.5" customWidth="1"/>
    <col min="12" max="12" width="27" customWidth="1"/>
    <col min="13" max="13" width="4.5" customWidth="1"/>
    <col min="14" max="14" width="33.5" customWidth="1"/>
    <col min="15" max="16" width="13.1640625" customWidth="1"/>
    <col min="17" max="17" width="15.83203125" customWidth="1"/>
    <col min="18" max="18" width="13" customWidth="1"/>
    <col min="20" max="20" width="16.83203125" customWidth="1"/>
  </cols>
  <sheetData>
    <row r="1" spans="1:20" ht="24" thickBot="1" x14ac:dyDescent="0.3">
      <c r="A1" s="93" t="s">
        <v>49</v>
      </c>
      <c r="B1" s="93"/>
      <c r="C1" s="93"/>
      <c r="D1" s="93"/>
      <c r="E1" s="93"/>
      <c r="F1" s="93"/>
      <c r="G1" s="93"/>
      <c r="H1" s="93"/>
      <c r="I1" s="93"/>
      <c r="K1" s="95" t="s">
        <v>3</v>
      </c>
      <c r="L1" s="95"/>
      <c r="M1" s="95"/>
      <c r="N1" s="95"/>
      <c r="O1" s="95"/>
      <c r="P1" s="95"/>
      <c r="Q1" s="95"/>
      <c r="R1" s="95"/>
      <c r="S1" s="95"/>
      <c r="T1" s="95"/>
    </row>
    <row r="2" spans="1:20" ht="19" thickBot="1" x14ac:dyDescent="0.25">
      <c r="A2" s="94" t="s">
        <v>1</v>
      </c>
      <c r="B2" s="94"/>
      <c r="C2" s="94"/>
      <c r="D2" s="94"/>
      <c r="E2" s="1"/>
      <c r="F2" s="94" t="s">
        <v>2</v>
      </c>
      <c r="G2" s="94"/>
      <c r="H2" s="94"/>
      <c r="I2" s="94"/>
      <c r="K2" s="96" t="s">
        <v>7</v>
      </c>
      <c r="L2" s="96"/>
      <c r="M2" s="100"/>
      <c r="N2" s="22" t="s">
        <v>8</v>
      </c>
      <c r="O2" s="23" t="s">
        <v>9</v>
      </c>
      <c r="P2" s="23" t="s">
        <v>10</v>
      </c>
      <c r="Q2" s="23" t="s">
        <v>11</v>
      </c>
      <c r="R2" s="23" t="s">
        <v>12</v>
      </c>
      <c r="S2" s="23" t="s">
        <v>13</v>
      </c>
      <c r="T2" s="23" t="s">
        <v>14</v>
      </c>
    </row>
    <row r="3" spans="1:20" x14ac:dyDescent="0.2">
      <c r="A3" s="2"/>
      <c r="B3" s="7" t="s">
        <v>4</v>
      </c>
      <c r="C3" s="7" t="s">
        <v>5</v>
      </c>
      <c r="D3" s="7" t="s">
        <v>6</v>
      </c>
      <c r="E3" s="1"/>
      <c r="F3" s="1"/>
      <c r="G3" s="4" t="s">
        <v>4</v>
      </c>
      <c r="H3" s="4" t="s">
        <v>5</v>
      </c>
      <c r="I3" s="4" t="s">
        <v>6</v>
      </c>
      <c r="K3" s="11" t="s">
        <v>16</v>
      </c>
      <c r="L3" s="14">
        <v>5.0000000000000001E-4</v>
      </c>
      <c r="M3" s="97"/>
      <c r="N3" s="11" t="s">
        <v>17</v>
      </c>
      <c r="O3" s="14">
        <v>74.94</v>
      </c>
      <c r="P3" s="14">
        <v>85.04</v>
      </c>
      <c r="Q3" s="14">
        <v>-10.1</v>
      </c>
      <c r="R3" s="14" t="s">
        <v>18</v>
      </c>
      <c r="S3" s="14" t="s">
        <v>19</v>
      </c>
      <c r="T3" s="14">
        <v>0.6794</v>
      </c>
    </row>
    <row r="4" spans="1:20" x14ac:dyDescent="0.2">
      <c r="A4" s="2">
        <v>1</v>
      </c>
      <c r="B4" s="6">
        <v>107</v>
      </c>
      <c r="C4" s="6">
        <v>140</v>
      </c>
      <c r="D4" s="6">
        <v>140</v>
      </c>
      <c r="E4" s="1"/>
      <c r="F4" s="1" t="s">
        <v>15</v>
      </c>
      <c r="G4" s="3">
        <v>50</v>
      </c>
      <c r="H4" s="3">
        <v>45</v>
      </c>
      <c r="I4" s="3">
        <v>44</v>
      </c>
      <c r="K4" s="11" t="s">
        <v>21</v>
      </c>
      <c r="L4" s="14" t="s">
        <v>22</v>
      </c>
      <c r="M4" s="97"/>
      <c r="N4" s="11" t="s">
        <v>23</v>
      </c>
      <c r="O4" s="14">
        <v>74.94</v>
      </c>
      <c r="P4" s="14">
        <v>52.49</v>
      </c>
      <c r="Q4" s="14">
        <v>22.45</v>
      </c>
      <c r="R4" s="14" t="s">
        <v>43</v>
      </c>
      <c r="S4" s="14" t="s">
        <v>48</v>
      </c>
      <c r="T4" s="14">
        <v>2.1600000000000001E-2</v>
      </c>
    </row>
    <row r="5" spans="1:20" x14ac:dyDescent="0.2">
      <c r="A5" s="2">
        <v>2</v>
      </c>
      <c r="B5" s="6">
        <v>150</v>
      </c>
      <c r="C5" s="6">
        <v>77</v>
      </c>
      <c r="D5" s="6">
        <v>18</v>
      </c>
      <c r="E5" s="1"/>
      <c r="F5" s="1" t="s">
        <v>20</v>
      </c>
      <c r="G5" s="3">
        <v>1</v>
      </c>
      <c r="H5" s="3">
        <v>0</v>
      </c>
      <c r="I5" s="3">
        <v>1</v>
      </c>
      <c r="K5" s="11" t="s">
        <v>25</v>
      </c>
      <c r="L5" s="14" t="s">
        <v>50</v>
      </c>
      <c r="M5" s="97"/>
      <c r="N5" s="11" t="s">
        <v>26</v>
      </c>
      <c r="O5" s="14">
        <v>85.04</v>
      </c>
      <c r="P5" s="14">
        <v>52.49</v>
      </c>
      <c r="Q5" s="14">
        <v>32.56</v>
      </c>
      <c r="R5" s="14" t="s">
        <v>43</v>
      </c>
      <c r="S5" s="14" t="s">
        <v>50</v>
      </c>
      <c r="T5" s="14">
        <v>5.0000000000000001E-4</v>
      </c>
    </row>
    <row r="6" spans="1:20" x14ac:dyDescent="0.2">
      <c r="A6" s="2">
        <v>3</v>
      </c>
      <c r="B6" s="6">
        <v>90</v>
      </c>
      <c r="C6" s="6">
        <v>71</v>
      </c>
      <c r="D6" s="6">
        <v>30</v>
      </c>
      <c r="E6" s="1"/>
      <c r="F6" s="1" t="s">
        <v>24</v>
      </c>
      <c r="G6" s="19">
        <v>98.039215686274503</v>
      </c>
      <c r="H6" s="19">
        <v>100</v>
      </c>
      <c r="I6" s="19">
        <v>97.777777777777771</v>
      </c>
      <c r="K6" s="11" t="s">
        <v>27</v>
      </c>
      <c r="L6" s="14" t="s">
        <v>43</v>
      </c>
      <c r="M6" s="97"/>
      <c r="O6" s="20"/>
      <c r="P6" s="20"/>
      <c r="Q6" s="20"/>
      <c r="R6" s="20"/>
      <c r="S6" s="20"/>
      <c r="T6" s="20"/>
    </row>
    <row r="7" spans="1:20" x14ac:dyDescent="0.2">
      <c r="A7" s="2">
        <v>4</v>
      </c>
      <c r="B7" s="6">
        <v>89</v>
      </c>
      <c r="C7" s="6">
        <v>135</v>
      </c>
      <c r="D7" s="6">
        <v>5</v>
      </c>
      <c r="E7" s="1"/>
      <c r="F7" s="1"/>
      <c r="G7" s="1"/>
      <c r="H7" s="1"/>
      <c r="I7" s="1"/>
      <c r="K7" s="11" t="s">
        <v>28</v>
      </c>
      <c r="L7" s="14">
        <v>3</v>
      </c>
      <c r="M7" s="97"/>
    </row>
    <row r="8" spans="1:20" x14ac:dyDescent="0.2">
      <c r="A8" s="2">
        <v>5</v>
      </c>
      <c r="B8" s="6">
        <v>22</v>
      </c>
      <c r="C8" s="6">
        <v>15</v>
      </c>
      <c r="D8" s="6">
        <v>32</v>
      </c>
      <c r="E8" s="1"/>
      <c r="F8" s="1"/>
      <c r="G8" s="1"/>
      <c r="H8" s="1"/>
      <c r="I8" s="1"/>
      <c r="K8" s="11" t="s">
        <v>30</v>
      </c>
      <c r="L8" s="14">
        <v>15.04</v>
      </c>
      <c r="M8" s="97"/>
    </row>
    <row r="9" spans="1:20" ht="19" thickBot="1" x14ac:dyDescent="0.25">
      <c r="A9" s="2">
        <v>6</v>
      </c>
      <c r="B9" s="6">
        <v>99</v>
      </c>
      <c r="C9" s="6">
        <v>127</v>
      </c>
      <c r="D9" s="6">
        <v>27</v>
      </c>
      <c r="E9" s="1"/>
      <c r="F9" s="94" t="s">
        <v>51</v>
      </c>
      <c r="G9" s="94"/>
      <c r="H9" s="94"/>
      <c r="I9" s="94"/>
      <c r="M9" s="97"/>
    </row>
    <row r="10" spans="1:20" x14ac:dyDescent="0.2">
      <c r="A10" s="2">
        <v>7</v>
      </c>
      <c r="B10" s="6">
        <v>142</v>
      </c>
      <c r="C10" s="6">
        <v>38</v>
      </c>
      <c r="D10" s="6">
        <v>18</v>
      </c>
      <c r="E10" s="1"/>
      <c r="F10" s="10"/>
      <c r="G10" s="7" t="s">
        <v>31</v>
      </c>
      <c r="H10" s="7" t="s">
        <v>32</v>
      </c>
      <c r="I10" s="1"/>
      <c r="M10" s="97"/>
    </row>
    <row r="11" spans="1:20" ht="17" thickBot="1" x14ac:dyDescent="0.25">
      <c r="A11" s="2">
        <v>8</v>
      </c>
      <c r="B11" s="6">
        <v>114</v>
      </c>
      <c r="C11" s="6">
        <v>83</v>
      </c>
      <c r="D11" s="6">
        <v>37</v>
      </c>
      <c r="E11" s="1"/>
      <c r="F11" s="18" t="s">
        <v>4</v>
      </c>
      <c r="G11" s="6">
        <v>114</v>
      </c>
      <c r="H11" s="6">
        <v>11</v>
      </c>
      <c r="I11" s="1"/>
      <c r="K11" s="92" t="s">
        <v>33</v>
      </c>
      <c r="L11" s="92"/>
      <c r="M11" s="97"/>
    </row>
    <row r="12" spans="1:20" x14ac:dyDescent="0.2">
      <c r="A12" s="2">
        <v>9</v>
      </c>
      <c r="B12" s="6">
        <v>88</v>
      </c>
      <c r="C12" s="6">
        <v>78</v>
      </c>
      <c r="D12" s="6">
        <v>53</v>
      </c>
      <c r="E12" s="1"/>
      <c r="F12" s="18" t="s">
        <v>5</v>
      </c>
      <c r="G12" s="6">
        <v>81</v>
      </c>
      <c r="H12" s="6">
        <v>8</v>
      </c>
      <c r="I12" s="1"/>
      <c r="K12" s="21" t="s">
        <v>34</v>
      </c>
      <c r="L12" s="14" t="s">
        <v>35</v>
      </c>
      <c r="M12" s="97"/>
    </row>
    <row r="13" spans="1:20" x14ac:dyDescent="0.2">
      <c r="A13" s="2">
        <v>10</v>
      </c>
      <c r="B13" s="6">
        <v>120</v>
      </c>
      <c r="C13" s="6">
        <v>86</v>
      </c>
      <c r="D13" s="6">
        <v>22</v>
      </c>
      <c r="E13" s="1"/>
      <c r="F13" s="18" t="s">
        <v>6</v>
      </c>
      <c r="G13" s="6">
        <v>47</v>
      </c>
      <c r="H13" s="6">
        <v>77</v>
      </c>
      <c r="I13" s="1"/>
      <c r="K13" s="21" t="s">
        <v>16</v>
      </c>
      <c r="L13" s="14" t="s">
        <v>52</v>
      </c>
      <c r="M13" s="97"/>
    </row>
    <row r="14" spans="1:20" x14ac:dyDescent="0.2">
      <c r="A14" s="2">
        <v>11</v>
      </c>
      <c r="B14" s="6">
        <v>75</v>
      </c>
      <c r="C14" s="6">
        <v>29</v>
      </c>
      <c r="D14" s="6">
        <v>102</v>
      </c>
      <c r="E14" s="1"/>
      <c r="F14" s="1"/>
      <c r="G14" s="1"/>
      <c r="H14" s="1"/>
      <c r="I14" s="1"/>
      <c r="K14" s="21" t="s">
        <v>25</v>
      </c>
      <c r="L14" s="14" t="s">
        <v>19</v>
      </c>
      <c r="M14" s="97"/>
    </row>
    <row r="15" spans="1:20" ht="19" thickBot="1" x14ac:dyDescent="0.25">
      <c r="A15" s="2">
        <v>12</v>
      </c>
      <c r="B15" s="6">
        <v>85</v>
      </c>
      <c r="C15" s="6">
        <v>52</v>
      </c>
      <c r="D15" s="6">
        <v>14</v>
      </c>
      <c r="E15" s="1"/>
      <c r="F15" s="94" t="s">
        <v>36</v>
      </c>
      <c r="G15" s="94"/>
      <c r="H15" s="94"/>
      <c r="I15" s="94"/>
      <c r="K15" s="21" t="s">
        <v>37</v>
      </c>
      <c r="L15" s="14" t="s">
        <v>38</v>
      </c>
      <c r="M15" s="97"/>
    </row>
    <row r="16" spans="1:20" x14ac:dyDescent="0.2">
      <c r="A16" s="2">
        <v>13</v>
      </c>
      <c r="B16" s="6">
        <v>11</v>
      </c>
      <c r="C16" s="6">
        <v>64</v>
      </c>
      <c r="D16" s="6">
        <v>48</v>
      </c>
      <c r="E16" s="1"/>
      <c r="F16" s="1"/>
      <c r="G16" s="4" t="s">
        <v>4</v>
      </c>
      <c r="H16" s="4" t="s">
        <v>5</v>
      </c>
      <c r="I16" s="4" t="s">
        <v>6</v>
      </c>
      <c r="K16" s="21" t="s">
        <v>39</v>
      </c>
      <c r="L16" s="14" t="s">
        <v>18</v>
      </c>
      <c r="M16" s="97"/>
    </row>
    <row r="17" spans="1:13" x14ac:dyDescent="0.2">
      <c r="A17" s="2">
        <v>14</v>
      </c>
      <c r="B17" s="6">
        <v>90</v>
      </c>
      <c r="C17" s="6">
        <v>31</v>
      </c>
      <c r="D17" s="6">
        <v>16</v>
      </c>
      <c r="E17" s="1"/>
      <c r="F17" s="1"/>
      <c r="G17" s="9">
        <v>8.8000000000000007</v>
      </c>
      <c r="H17" s="9">
        <v>8.9887640399999995</v>
      </c>
      <c r="I17" s="9">
        <v>62.096774199999999</v>
      </c>
      <c r="K17" s="20"/>
      <c r="L17" s="20"/>
      <c r="M17" s="97"/>
    </row>
    <row r="18" spans="1:13" ht="17" thickBot="1" x14ac:dyDescent="0.25">
      <c r="A18" s="2">
        <v>15</v>
      </c>
      <c r="B18" s="6">
        <v>0</v>
      </c>
      <c r="C18" s="6">
        <v>86</v>
      </c>
      <c r="D18" s="6">
        <v>20</v>
      </c>
      <c r="E18" s="1"/>
      <c r="F18" s="1"/>
      <c r="G18" s="1"/>
      <c r="H18" s="1"/>
      <c r="I18" s="1"/>
      <c r="K18" s="98" t="s">
        <v>40</v>
      </c>
      <c r="L18" s="98"/>
      <c r="M18" s="97"/>
    </row>
    <row r="19" spans="1:13" x14ac:dyDescent="0.2">
      <c r="A19" s="2">
        <v>16</v>
      </c>
      <c r="B19" s="6">
        <v>78</v>
      </c>
      <c r="C19" s="6">
        <v>96</v>
      </c>
      <c r="D19" s="6">
        <v>0</v>
      </c>
      <c r="E19" s="1"/>
      <c r="F19" s="1"/>
      <c r="G19" s="1"/>
      <c r="H19" s="1"/>
      <c r="I19" s="1"/>
      <c r="K19" s="21" t="s">
        <v>34</v>
      </c>
      <c r="L19" s="14" t="s">
        <v>35</v>
      </c>
      <c r="M19" s="97"/>
    </row>
    <row r="20" spans="1:13" x14ac:dyDescent="0.2">
      <c r="A20" s="2">
        <v>17</v>
      </c>
      <c r="B20" s="6">
        <v>38</v>
      </c>
      <c r="C20" s="6">
        <v>44</v>
      </c>
      <c r="D20" s="6">
        <v>29</v>
      </c>
      <c r="E20" s="1"/>
      <c r="F20" s="1"/>
      <c r="G20" s="1"/>
      <c r="H20" s="1"/>
      <c r="I20" s="1"/>
      <c r="K20" s="21" t="s">
        <v>16</v>
      </c>
      <c r="L20" s="14" t="s">
        <v>41</v>
      </c>
      <c r="M20" s="97"/>
    </row>
    <row r="21" spans="1:13" x14ac:dyDescent="0.2">
      <c r="A21" s="2">
        <v>18</v>
      </c>
      <c r="B21" s="6">
        <v>72</v>
      </c>
      <c r="C21" s="6">
        <v>1</v>
      </c>
      <c r="D21" s="6">
        <v>63</v>
      </c>
      <c r="E21" s="1"/>
      <c r="F21" s="1"/>
      <c r="G21" s="1"/>
      <c r="H21" s="1"/>
      <c r="I21" s="1"/>
      <c r="K21" s="21" t="s">
        <v>25</v>
      </c>
      <c r="L21" s="14" t="s">
        <v>42</v>
      </c>
      <c r="M21" s="97"/>
    </row>
    <row r="22" spans="1:13" x14ac:dyDescent="0.2">
      <c r="A22" s="2">
        <v>19</v>
      </c>
      <c r="B22" s="6">
        <v>41</v>
      </c>
      <c r="C22" s="6">
        <v>17</v>
      </c>
      <c r="D22" s="6">
        <v>21</v>
      </c>
      <c r="E22" s="1"/>
      <c r="F22" s="1"/>
      <c r="G22" s="1"/>
      <c r="H22" s="1"/>
      <c r="I22" s="1"/>
      <c r="K22" s="21" t="s">
        <v>37</v>
      </c>
      <c r="L22" s="14" t="s">
        <v>38</v>
      </c>
      <c r="M22" s="97"/>
    </row>
    <row r="23" spans="1:13" x14ac:dyDescent="0.2">
      <c r="A23" s="2">
        <v>20</v>
      </c>
      <c r="B23" s="6">
        <v>18</v>
      </c>
      <c r="C23" s="6">
        <v>86</v>
      </c>
      <c r="D23" s="6">
        <v>56</v>
      </c>
      <c r="E23" s="1"/>
      <c r="F23" s="1"/>
      <c r="G23" s="1"/>
      <c r="H23" s="1"/>
      <c r="I23" s="1"/>
      <c r="K23" s="21" t="s">
        <v>39</v>
      </c>
      <c r="L23" s="14" t="s">
        <v>43</v>
      </c>
      <c r="M23" s="97"/>
    </row>
    <row r="24" spans="1:13" x14ac:dyDescent="0.2">
      <c r="A24" s="2">
        <v>21</v>
      </c>
      <c r="B24" s="6">
        <v>100</v>
      </c>
      <c r="C24" s="6">
        <v>78</v>
      </c>
      <c r="D24" s="6">
        <v>23</v>
      </c>
      <c r="E24" s="1"/>
      <c r="F24" s="1"/>
      <c r="G24" s="1"/>
      <c r="H24" s="1"/>
      <c r="I24" s="1"/>
      <c r="K24" s="20"/>
      <c r="L24" s="20"/>
      <c r="M24" s="97"/>
    </row>
    <row r="25" spans="1:13" ht="17" thickBot="1" x14ac:dyDescent="0.25">
      <c r="A25" s="2">
        <v>22</v>
      </c>
      <c r="B25" s="6">
        <v>9</v>
      </c>
      <c r="C25" s="6">
        <v>67</v>
      </c>
      <c r="D25" s="6">
        <v>23</v>
      </c>
      <c r="E25" s="1"/>
      <c r="F25" s="1"/>
      <c r="G25" s="1"/>
      <c r="H25" s="1"/>
      <c r="I25" s="1"/>
      <c r="K25" s="98" t="s">
        <v>44</v>
      </c>
      <c r="L25" s="98"/>
      <c r="M25" s="97"/>
    </row>
    <row r="26" spans="1:13" x14ac:dyDescent="0.2">
      <c r="A26" s="2">
        <v>23</v>
      </c>
      <c r="B26" s="6">
        <v>54</v>
      </c>
      <c r="C26" s="6">
        <v>46</v>
      </c>
      <c r="D26" s="6">
        <v>21</v>
      </c>
      <c r="E26" s="1"/>
      <c r="F26" s="1"/>
      <c r="G26" s="1"/>
      <c r="H26" s="1"/>
      <c r="I26" s="1"/>
      <c r="K26" s="21" t="s">
        <v>34</v>
      </c>
      <c r="L26" s="14" t="s">
        <v>35</v>
      </c>
      <c r="M26" s="97"/>
    </row>
    <row r="27" spans="1:13" x14ac:dyDescent="0.2">
      <c r="A27" s="2">
        <v>24</v>
      </c>
      <c r="B27" s="6">
        <v>35</v>
      </c>
      <c r="C27" s="6">
        <v>45</v>
      </c>
      <c r="D27" s="6">
        <v>50</v>
      </c>
      <c r="E27" s="1"/>
      <c r="F27" s="1"/>
      <c r="G27" s="1"/>
      <c r="H27" s="1"/>
      <c r="I27" s="1"/>
      <c r="K27" s="21" t="s">
        <v>16</v>
      </c>
      <c r="L27" s="14" t="s">
        <v>41</v>
      </c>
      <c r="M27" s="97"/>
    </row>
    <row r="28" spans="1:13" x14ac:dyDescent="0.2">
      <c r="A28" s="2">
        <v>25</v>
      </c>
      <c r="B28" s="6">
        <v>9</v>
      </c>
      <c r="C28" s="6">
        <v>75</v>
      </c>
      <c r="D28" s="6">
        <v>8</v>
      </c>
      <c r="E28" s="1"/>
      <c r="F28" s="1"/>
      <c r="G28" s="1"/>
      <c r="H28" s="1"/>
      <c r="I28" s="1"/>
      <c r="K28" s="21" t="s">
        <v>25</v>
      </c>
      <c r="L28" s="14" t="s">
        <v>42</v>
      </c>
      <c r="M28" s="97"/>
    </row>
    <row r="29" spans="1:13" x14ac:dyDescent="0.2">
      <c r="A29" s="2">
        <v>26</v>
      </c>
      <c r="B29" s="6">
        <v>35</v>
      </c>
      <c r="C29" s="6">
        <v>84</v>
      </c>
      <c r="D29" s="6">
        <v>7</v>
      </c>
      <c r="E29" s="1"/>
      <c r="F29" s="1"/>
      <c r="G29" s="1"/>
      <c r="H29" s="1"/>
      <c r="I29" s="1"/>
      <c r="K29" s="21" t="s">
        <v>37</v>
      </c>
      <c r="L29" s="10" t="s">
        <v>38</v>
      </c>
      <c r="M29" s="97"/>
    </row>
    <row r="30" spans="1:13" x14ac:dyDescent="0.2">
      <c r="A30" s="2">
        <v>27</v>
      </c>
      <c r="B30" s="6">
        <v>53</v>
      </c>
      <c r="C30" s="6">
        <v>68</v>
      </c>
      <c r="D30" s="6">
        <v>11</v>
      </c>
      <c r="E30" s="1"/>
      <c r="F30" s="1"/>
      <c r="G30" s="1"/>
      <c r="H30" s="1"/>
      <c r="I30" s="1"/>
      <c r="K30" s="21" t="s">
        <v>39</v>
      </c>
      <c r="L30" s="10" t="s">
        <v>43</v>
      </c>
      <c r="M30" s="97"/>
    </row>
    <row r="31" spans="1:13" x14ac:dyDescent="0.2">
      <c r="A31" s="2">
        <v>28</v>
      </c>
      <c r="B31" s="6">
        <v>20</v>
      </c>
      <c r="C31" s="6">
        <v>30</v>
      </c>
      <c r="D31" s="6">
        <v>95</v>
      </c>
      <c r="E31" s="1"/>
      <c r="F31" s="1"/>
      <c r="G31" s="1"/>
      <c r="H31" s="1"/>
      <c r="I31" s="1"/>
      <c r="M31" s="97"/>
    </row>
    <row r="32" spans="1:13" ht="17" thickBot="1" x14ac:dyDescent="0.25">
      <c r="A32" s="2">
        <v>29</v>
      </c>
      <c r="B32" s="6">
        <v>51</v>
      </c>
      <c r="C32" s="6">
        <v>51</v>
      </c>
      <c r="D32" s="6">
        <v>10</v>
      </c>
      <c r="E32" s="1"/>
      <c r="F32" s="1"/>
      <c r="G32" s="1"/>
      <c r="H32" s="1"/>
      <c r="I32" s="1"/>
      <c r="K32" s="92" t="s">
        <v>45</v>
      </c>
      <c r="L32" s="92"/>
      <c r="M32" s="97"/>
    </row>
    <row r="33" spans="1:13" x14ac:dyDescent="0.2">
      <c r="A33" s="2">
        <v>30</v>
      </c>
      <c r="B33" s="6">
        <v>29</v>
      </c>
      <c r="C33" s="6">
        <v>113</v>
      </c>
      <c r="D33" s="6">
        <v>74</v>
      </c>
      <c r="E33" s="1"/>
      <c r="F33" s="1"/>
      <c r="G33" s="1"/>
      <c r="H33" s="1"/>
      <c r="I33" s="1"/>
      <c r="K33" s="11" t="s">
        <v>34</v>
      </c>
      <c r="L33" s="14" t="s">
        <v>35</v>
      </c>
      <c r="M33" s="97"/>
    </row>
    <row r="34" spans="1:13" x14ac:dyDescent="0.2">
      <c r="A34" s="2">
        <v>31</v>
      </c>
      <c r="B34" s="6">
        <v>3</v>
      </c>
      <c r="C34" s="6">
        <v>18</v>
      </c>
      <c r="D34" s="6">
        <v>3</v>
      </c>
      <c r="E34" s="1"/>
      <c r="F34" s="1"/>
      <c r="G34" s="1"/>
      <c r="H34" s="1"/>
      <c r="I34" s="1"/>
      <c r="K34" s="11" t="s">
        <v>16</v>
      </c>
      <c r="L34" s="14" t="s">
        <v>52</v>
      </c>
      <c r="M34" s="97"/>
    </row>
    <row r="35" spans="1:13" x14ac:dyDescent="0.2">
      <c r="A35" s="2">
        <v>32</v>
      </c>
      <c r="B35" s="6">
        <v>35</v>
      </c>
      <c r="C35" s="6">
        <v>9</v>
      </c>
      <c r="D35" s="6">
        <v>8</v>
      </c>
      <c r="E35" s="1"/>
      <c r="F35" s="1"/>
      <c r="G35" s="1"/>
      <c r="H35" s="1"/>
      <c r="I35" s="1"/>
      <c r="K35" s="11" t="s">
        <v>25</v>
      </c>
      <c r="L35" s="14" t="s">
        <v>19</v>
      </c>
      <c r="M35" s="97"/>
    </row>
    <row r="36" spans="1:13" x14ac:dyDescent="0.2">
      <c r="A36" s="2">
        <v>33</v>
      </c>
      <c r="B36" s="6">
        <v>26</v>
      </c>
      <c r="C36" s="6">
        <v>49</v>
      </c>
      <c r="D36" s="6">
        <v>7</v>
      </c>
      <c r="E36" s="1"/>
      <c r="F36" s="1"/>
      <c r="G36" s="1"/>
      <c r="H36" s="1"/>
      <c r="I36" s="1"/>
      <c r="K36" s="11" t="s">
        <v>37</v>
      </c>
      <c r="L36" s="14" t="s">
        <v>38</v>
      </c>
      <c r="M36" s="97"/>
    </row>
    <row r="37" spans="1:13" x14ac:dyDescent="0.2">
      <c r="A37" s="2">
        <v>34</v>
      </c>
      <c r="B37" s="6">
        <v>61</v>
      </c>
      <c r="C37" s="6">
        <v>60</v>
      </c>
      <c r="D37" s="6">
        <v>16</v>
      </c>
      <c r="E37" s="1"/>
      <c r="F37" s="1"/>
      <c r="G37" s="1"/>
      <c r="H37" s="1"/>
      <c r="I37" s="1"/>
      <c r="K37" s="11" t="s">
        <v>39</v>
      </c>
      <c r="L37" s="14" t="s">
        <v>18</v>
      </c>
      <c r="M37" s="97"/>
    </row>
    <row r="38" spans="1:13" x14ac:dyDescent="0.2">
      <c r="A38" s="2">
        <v>35</v>
      </c>
      <c r="B38" s="6">
        <v>99</v>
      </c>
      <c r="C38" s="6">
        <v>108</v>
      </c>
      <c r="D38" s="6">
        <v>35</v>
      </c>
      <c r="E38" s="1"/>
      <c r="F38" s="1"/>
      <c r="G38" s="1"/>
      <c r="H38" s="1"/>
      <c r="I38" s="1"/>
      <c r="M38" s="97"/>
    </row>
    <row r="39" spans="1:13" ht="17" thickBot="1" x14ac:dyDescent="0.25">
      <c r="A39" s="2">
        <v>36</v>
      </c>
      <c r="B39" s="6">
        <v>28</v>
      </c>
      <c r="C39" s="6">
        <v>48</v>
      </c>
      <c r="D39" s="6">
        <v>44</v>
      </c>
      <c r="E39" s="1"/>
      <c r="F39" s="1"/>
      <c r="G39" s="1"/>
      <c r="H39" s="1"/>
      <c r="I39" s="1"/>
      <c r="K39" s="92" t="s">
        <v>46</v>
      </c>
      <c r="L39" s="92"/>
      <c r="M39" s="97"/>
    </row>
    <row r="40" spans="1:13" x14ac:dyDescent="0.2">
      <c r="A40" s="2">
        <v>37</v>
      </c>
      <c r="B40" s="6">
        <v>31</v>
      </c>
      <c r="C40" s="6">
        <v>27</v>
      </c>
      <c r="D40" s="6">
        <v>48</v>
      </c>
      <c r="E40" s="1"/>
      <c r="F40" s="1"/>
      <c r="G40" s="1"/>
      <c r="H40" s="1"/>
      <c r="I40" s="1"/>
      <c r="K40" s="11" t="s">
        <v>34</v>
      </c>
      <c r="L40" s="14" t="s">
        <v>35</v>
      </c>
      <c r="M40" s="97"/>
    </row>
    <row r="41" spans="1:13" x14ac:dyDescent="0.2">
      <c r="A41" s="2">
        <v>38</v>
      </c>
      <c r="B41" s="6">
        <v>35</v>
      </c>
      <c r="C41" s="6">
        <v>79</v>
      </c>
      <c r="D41" s="6">
        <v>22</v>
      </c>
      <c r="E41" s="1"/>
      <c r="F41" s="1"/>
      <c r="G41" s="1"/>
      <c r="H41" s="1"/>
      <c r="I41" s="1"/>
      <c r="K41" s="11" t="s">
        <v>16</v>
      </c>
      <c r="L41" s="14" t="s">
        <v>52</v>
      </c>
      <c r="M41" s="97"/>
    </row>
    <row r="42" spans="1:13" x14ac:dyDescent="0.2">
      <c r="A42" s="2">
        <v>39</v>
      </c>
      <c r="B42" s="6">
        <v>78</v>
      </c>
      <c r="C42" s="6">
        <v>37</v>
      </c>
      <c r="D42" s="6">
        <v>30</v>
      </c>
      <c r="E42" s="1"/>
      <c r="F42" s="1"/>
      <c r="G42" s="1"/>
      <c r="H42" s="1"/>
      <c r="I42" s="1"/>
      <c r="K42" s="11" t="s">
        <v>25</v>
      </c>
      <c r="L42" s="14" t="s">
        <v>19</v>
      </c>
      <c r="M42" s="97"/>
    </row>
    <row r="43" spans="1:13" x14ac:dyDescent="0.2">
      <c r="A43" s="2">
        <v>40</v>
      </c>
      <c r="B43" s="6">
        <v>29</v>
      </c>
      <c r="C43" s="6">
        <v>50</v>
      </c>
      <c r="D43" s="6">
        <v>23</v>
      </c>
      <c r="E43" s="1"/>
      <c r="F43" s="1"/>
      <c r="G43" s="1"/>
      <c r="H43" s="1"/>
      <c r="I43" s="1"/>
      <c r="K43" s="11" t="s">
        <v>37</v>
      </c>
      <c r="L43" s="14" t="s">
        <v>38</v>
      </c>
      <c r="M43" s="97"/>
    </row>
    <row r="44" spans="1:13" x14ac:dyDescent="0.2">
      <c r="A44" s="2">
        <v>41</v>
      </c>
      <c r="B44" s="6">
        <v>28</v>
      </c>
      <c r="C44" s="6">
        <v>78</v>
      </c>
      <c r="D44" s="6">
        <v>41</v>
      </c>
      <c r="E44" s="1"/>
      <c r="F44" s="1"/>
      <c r="G44" s="1"/>
      <c r="H44" s="1"/>
      <c r="I44" s="1"/>
      <c r="K44" s="11" t="s">
        <v>39</v>
      </c>
      <c r="L44" s="14" t="s">
        <v>18</v>
      </c>
      <c r="M44" s="97"/>
    </row>
    <row r="45" spans="1:13" x14ac:dyDescent="0.2">
      <c r="A45" s="2">
        <v>42</v>
      </c>
      <c r="B45" s="6">
        <v>1</v>
      </c>
      <c r="C45" s="6">
        <v>41</v>
      </c>
      <c r="D45" s="6">
        <v>38</v>
      </c>
      <c r="E45" s="1"/>
      <c r="F45" s="1"/>
      <c r="G45" s="1"/>
      <c r="H45" s="1"/>
      <c r="I45" s="1"/>
      <c r="M45" s="97"/>
    </row>
    <row r="46" spans="1:13" ht="17" thickBot="1" x14ac:dyDescent="0.25">
      <c r="A46" s="2">
        <v>43</v>
      </c>
      <c r="B46" s="6">
        <v>19</v>
      </c>
      <c r="C46" s="6">
        <v>24</v>
      </c>
      <c r="D46" s="6">
        <v>80</v>
      </c>
      <c r="E46" s="1"/>
      <c r="F46" s="1"/>
      <c r="G46" s="1"/>
      <c r="H46" s="1"/>
      <c r="I46" s="1"/>
      <c r="K46" s="92" t="s">
        <v>47</v>
      </c>
      <c r="L46" s="92"/>
      <c r="M46" s="97"/>
    </row>
    <row r="47" spans="1:13" x14ac:dyDescent="0.2">
      <c r="A47" s="2">
        <v>44</v>
      </c>
      <c r="B47" s="6">
        <v>38</v>
      </c>
      <c r="C47" s="6">
        <v>50</v>
      </c>
      <c r="D47" s="6">
        <v>68</v>
      </c>
      <c r="E47" s="1"/>
      <c r="F47" s="1"/>
      <c r="G47" s="1"/>
      <c r="H47" s="1"/>
      <c r="I47" s="1"/>
      <c r="K47" s="11" t="s">
        <v>34</v>
      </c>
      <c r="L47" s="6" t="s">
        <v>35</v>
      </c>
      <c r="M47" s="97"/>
    </row>
    <row r="48" spans="1:13" x14ac:dyDescent="0.2">
      <c r="A48" s="2">
        <v>45</v>
      </c>
      <c r="B48" s="6">
        <v>27</v>
      </c>
      <c r="C48" s="6">
        <v>3</v>
      </c>
      <c r="D48" s="6">
        <v>9</v>
      </c>
      <c r="E48" s="1"/>
      <c r="F48" s="1"/>
      <c r="G48" s="1"/>
      <c r="H48" s="1"/>
      <c r="I48" s="1"/>
      <c r="K48" s="11" t="s">
        <v>16</v>
      </c>
      <c r="L48" s="6" t="s">
        <v>52</v>
      </c>
      <c r="M48" s="97"/>
    </row>
    <row r="49" spans="1:13" x14ac:dyDescent="0.2">
      <c r="A49" s="2">
        <v>46</v>
      </c>
      <c r="B49" s="6">
        <v>53</v>
      </c>
      <c r="C49" s="6"/>
      <c r="D49" s="6"/>
      <c r="E49" s="1"/>
      <c r="F49" s="1"/>
      <c r="G49" s="1"/>
      <c r="H49" s="1"/>
      <c r="I49" s="1"/>
      <c r="K49" s="11" t="s">
        <v>25</v>
      </c>
      <c r="L49" s="6" t="s">
        <v>19</v>
      </c>
      <c r="M49" s="97"/>
    </row>
    <row r="50" spans="1:13" x14ac:dyDescent="0.2">
      <c r="A50" s="2">
        <v>47</v>
      </c>
      <c r="B50" s="6">
        <v>33</v>
      </c>
      <c r="C50" s="6"/>
      <c r="D50" s="6"/>
      <c r="E50" s="1"/>
      <c r="F50" s="1"/>
      <c r="G50" s="1"/>
      <c r="H50" s="1"/>
      <c r="I50" s="1"/>
      <c r="K50" s="11" t="s">
        <v>37</v>
      </c>
      <c r="L50" s="6" t="s">
        <v>38</v>
      </c>
      <c r="M50" s="97"/>
    </row>
    <row r="51" spans="1:13" x14ac:dyDescent="0.2">
      <c r="A51" s="2">
        <v>48</v>
      </c>
      <c r="B51" s="6">
        <v>43</v>
      </c>
      <c r="C51" s="6"/>
      <c r="D51" s="6"/>
      <c r="E51" s="1"/>
      <c r="F51" s="1"/>
      <c r="G51" s="1"/>
      <c r="H51" s="1"/>
      <c r="I51" s="1"/>
      <c r="K51" s="11" t="s">
        <v>39</v>
      </c>
      <c r="L51" s="6" t="s">
        <v>18</v>
      </c>
      <c r="M51" s="97"/>
    </row>
    <row r="52" spans="1:13" x14ac:dyDescent="0.2">
      <c r="A52" s="2">
        <v>49</v>
      </c>
      <c r="B52" s="6">
        <v>61</v>
      </c>
      <c r="C52" s="6"/>
      <c r="D52" s="6"/>
      <c r="E52" s="1"/>
      <c r="F52" s="1"/>
      <c r="G52" s="1"/>
      <c r="H52" s="1"/>
      <c r="I52" s="1"/>
      <c r="M52" s="97"/>
    </row>
    <row r="53" spans="1:13" x14ac:dyDescent="0.2">
      <c r="A53" s="2">
        <v>50</v>
      </c>
      <c r="B53" s="6">
        <v>10</v>
      </c>
      <c r="C53" s="6"/>
      <c r="D53" s="6"/>
      <c r="E53" s="1"/>
      <c r="F53" s="1"/>
      <c r="G53" s="1"/>
      <c r="H53" s="1"/>
      <c r="I53" s="1"/>
      <c r="M53" s="97"/>
    </row>
    <row r="54" spans="1:13" x14ac:dyDescent="0.2">
      <c r="A54" s="2">
        <v>51</v>
      </c>
      <c r="B54" s="6">
        <v>23</v>
      </c>
      <c r="C54" s="6"/>
      <c r="D54" s="6"/>
      <c r="E54" s="1"/>
      <c r="F54" s="1"/>
      <c r="G54" s="1"/>
      <c r="H54" s="1"/>
      <c r="I54" s="1"/>
      <c r="M54" s="97"/>
    </row>
    <row r="55" spans="1:13" x14ac:dyDescent="0.2">
      <c r="A55" s="2"/>
      <c r="B55" s="1"/>
      <c r="C55" s="1"/>
      <c r="D55" s="1"/>
      <c r="E55" s="1"/>
      <c r="F55" s="1"/>
      <c r="G55" s="1"/>
      <c r="H55" s="1"/>
      <c r="I55" s="1"/>
      <c r="M55" s="97"/>
    </row>
    <row r="56" spans="1:13" x14ac:dyDescent="0.2">
      <c r="A56" s="2"/>
      <c r="B56" s="1"/>
      <c r="C56" s="1"/>
      <c r="D56" s="1"/>
      <c r="E56" s="1"/>
      <c r="F56" s="1"/>
      <c r="G56" s="1"/>
      <c r="H56" s="1"/>
      <c r="I56" s="1"/>
      <c r="M56" s="97"/>
    </row>
  </sheetData>
  <mergeCells count="14">
    <mergeCell ref="K1:T1"/>
    <mergeCell ref="K11:L11"/>
    <mergeCell ref="A1:I1"/>
    <mergeCell ref="A2:D2"/>
    <mergeCell ref="F2:I2"/>
    <mergeCell ref="F9:I9"/>
    <mergeCell ref="F15:I15"/>
    <mergeCell ref="K32:L32"/>
    <mergeCell ref="K39:L39"/>
    <mergeCell ref="K46:L46"/>
    <mergeCell ref="M2:M56"/>
    <mergeCell ref="K18:L18"/>
    <mergeCell ref="K25:L25"/>
    <mergeCell ref="K2:L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0E3AC-44CE-D74A-9A26-43778F65CAAA}">
  <dimension ref="A1:U29"/>
  <sheetViews>
    <sheetView zoomScale="92" workbookViewId="0">
      <selection activeCell="K1" sqref="K1:T2"/>
    </sheetView>
  </sheetViews>
  <sheetFormatPr baseColWidth="10" defaultColWidth="11" defaultRowHeight="16" x14ac:dyDescent="0.2"/>
  <cols>
    <col min="6" max="6" width="16.1640625" customWidth="1"/>
    <col min="11" max="11" width="36" customWidth="1"/>
    <col min="12" max="12" width="27.83203125" customWidth="1"/>
    <col min="13" max="13" width="6.83203125" customWidth="1"/>
    <col min="14" max="14" width="34.33203125" customWidth="1"/>
    <col min="15" max="16" width="12.5" customWidth="1"/>
    <col min="17" max="17" width="16.5" customWidth="1"/>
    <col min="18" max="18" width="15" customWidth="1"/>
    <col min="20" max="20" width="17.83203125" customWidth="1"/>
  </cols>
  <sheetData>
    <row r="1" spans="1:21" ht="19" thickBot="1" x14ac:dyDescent="0.25">
      <c r="A1" s="94" t="s">
        <v>53</v>
      </c>
      <c r="B1" s="94"/>
      <c r="C1" s="94"/>
      <c r="D1" s="94"/>
      <c r="F1" s="94" t="s">
        <v>2</v>
      </c>
      <c r="G1" s="94"/>
      <c r="H1" s="94"/>
      <c r="I1" s="94"/>
      <c r="K1" s="95" t="s">
        <v>3</v>
      </c>
      <c r="L1" s="95"/>
      <c r="M1" s="95"/>
      <c r="N1" s="95"/>
      <c r="O1" s="95"/>
      <c r="P1" s="95"/>
      <c r="Q1" s="95"/>
      <c r="R1" s="95"/>
      <c r="S1" s="95"/>
      <c r="T1" s="95"/>
    </row>
    <row r="2" spans="1:21" ht="17" thickBot="1" x14ac:dyDescent="0.25">
      <c r="A2" s="8"/>
      <c r="B2" s="4" t="s">
        <v>4</v>
      </c>
      <c r="C2" s="4" t="s">
        <v>5</v>
      </c>
      <c r="D2" s="4" t="s">
        <v>6</v>
      </c>
      <c r="F2" s="1"/>
      <c r="G2" s="4" t="s">
        <v>4</v>
      </c>
      <c r="H2" s="4" t="s">
        <v>5</v>
      </c>
      <c r="I2" s="4" t="s">
        <v>6</v>
      </c>
      <c r="K2" s="101" t="s">
        <v>7</v>
      </c>
      <c r="L2" s="101"/>
      <c r="N2" s="24" t="s">
        <v>8</v>
      </c>
      <c r="O2" s="24" t="s">
        <v>9</v>
      </c>
      <c r="P2" s="24" t="s">
        <v>10</v>
      </c>
      <c r="Q2" s="24" t="s">
        <v>11</v>
      </c>
      <c r="R2" s="24" t="s">
        <v>12</v>
      </c>
      <c r="S2" s="24" t="s">
        <v>13</v>
      </c>
      <c r="T2" s="24" t="s">
        <v>14</v>
      </c>
      <c r="U2" s="25"/>
    </row>
    <row r="3" spans="1:21" x14ac:dyDescent="0.2">
      <c r="A3" s="8">
        <v>1</v>
      </c>
      <c r="B3" s="3">
        <v>14700</v>
      </c>
      <c r="C3" s="3">
        <v>6600</v>
      </c>
      <c r="D3" s="3">
        <v>27300</v>
      </c>
      <c r="F3" s="2" t="s">
        <v>15</v>
      </c>
      <c r="G3" s="3">
        <v>20</v>
      </c>
      <c r="H3" s="3">
        <v>20</v>
      </c>
      <c r="I3" s="3">
        <v>22</v>
      </c>
      <c r="K3" s="11" t="s">
        <v>16</v>
      </c>
      <c r="L3" s="10">
        <v>0.73160000000000003</v>
      </c>
      <c r="N3" s="11" t="s">
        <v>17</v>
      </c>
      <c r="O3" s="14">
        <v>29.35</v>
      </c>
      <c r="P3" s="14">
        <v>31.2</v>
      </c>
      <c r="Q3" s="14">
        <v>-1.85</v>
      </c>
      <c r="R3" s="14" t="s">
        <v>18</v>
      </c>
      <c r="S3" s="14" t="s">
        <v>19</v>
      </c>
      <c r="T3" s="14" t="s">
        <v>52</v>
      </c>
    </row>
    <row r="4" spans="1:21" x14ac:dyDescent="0.2">
      <c r="A4" s="8">
        <v>2</v>
      </c>
      <c r="B4" s="3">
        <v>7800</v>
      </c>
      <c r="C4" s="3">
        <v>5400</v>
      </c>
      <c r="D4" s="3">
        <v>15300</v>
      </c>
      <c r="F4" s="2" t="s">
        <v>20</v>
      </c>
      <c r="G4" s="3">
        <v>0</v>
      </c>
      <c r="H4" s="3">
        <v>0</v>
      </c>
      <c r="I4" s="3">
        <v>0</v>
      </c>
      <c r="K4" s="11" t="s">
        <v>21</v>
      </c>
      <c r="L4" s="10" t="s">
        <v>22</v>
      </c>
      <c r="N4" s="11" t="s">
        <v>23</v>
      </c>
      <c r="O4" s="14">
        <v>29.35</v>
      </c>
      <c r="P4" s="14">
        <v>33.729999999999997</v>
      </c>
      <c r="Q4" s="14">
        <v>-4.3769999999999998</v>
      </c>
      <c r="R4" s="14" t="s">
        <v>18</v>
      </c>
      <c r="S4" s="14" t="s">
        <v>19</v>
      </c>
      <c r="T4" s="14" t="s">
        <v>52</v>
      </c>
    </row>
    <row r="5" spans="1:21" x14ac:dyDescent="0.2">
      <c r="A5" s="8">
        <v>3</v>
      </c>
      <c r="B5" s="3">
        <v>21000</v>
      </c>
      <c r="C5" s="3">
        <v>38700</v>
      </c>
      <c r="D5" s="3">
        <v>900</v>
      </c>
      <c r="F5" s="2" t="s">
        <v>24</v>
      </c>
      <c r="G5" s="3">
        <v>100</v>
      </c>
      <c r="H5" s="3">
        <v>100</v>
      </c>
      <c r="I5" s="3">
        <v>100</v>
      </c>
      <c r="K5" s="11" t="s">
        <v>25</v>
      </c>
      <c r="L5" s="10" t="s">
        <v>19</v>
      </c>
      <c r="N5" s="11" t="s">
        <v>26</v>
      </c>
      <c r="O5" s="14">
        <v>31.2</v>
      </c>
      <c r="P5" s="14">
        <v>33.729999999999997</v>
      </c>
      <c r="Q5" s="14">
        <v>-2.5270000000000001</v>
      </c>
      <c r="R5" s="14" t="s">
        <v>18</v>
      </c>
      <c r="S5" s="14" t="s">
        <v>19</v>
      </c>
      <c r="T5" s="14" t="s">
        <v>52</v>
      </c>
    </row>
    <row r="6" spans="1:21" x14ac:dyDescent="0.2">
      <c r="A6" s="8">
        <v>4</v>
      </c>
      <c r="B6" s="3">
        <v>5400</v>
      </c>
      <c r="C6" s="3">
        <v>6900</v>
      </c>
      <c r="D6" s="3">
        <v>5400</v>
      </c>
      <c r="K6" s="11" t="s">
        <v>27</v>
      </c>
      <c r="L6" s="10" t="s">
        <v>18</v>
      </c>
    </row>
    <row r="7" spans="1:21" x14ac:dyDescent="0.2">
      <c r="A7" s="8">
        <v>5</v>
      </c>
      <c r="B7" s="3">
        <v>18300</v>
      </c>
      <c r="C7" s="3">
        <v>40200</v>
      </c>
      <c r="D7" s="3">
        <v>19500</v>
      </c>
      <c r="K7" s="11" t="s">
        <v>28</v>
      </c>
      <c r="L7" s="10">
        <v>3</v>
      </c>
    </row>
    <row r="8" spans="1:21" x14ac:dyDescent="0.2">
      <c r="A8" s="8">
        <v>6</v>
      </c>
      <c r="B8" s="3">
        <v>39600</v>
      </c>
      <c r="C8" s="3">
        <v>47100</v>
      </c>
      <c r="D8" s="3">
        <v>8700</v>
      </c>
      <c r="K8" s="11" t="s">
        <v>30</v>
      </c>
      <c r="L8" s="10">
        <v>0.62509999999999999</v>
      </c>
    </row>
    <row r="9" spans="1:21" x14ac:dyDescent="0.2">
      <c r="A9" s="8">
        <v>7</v>
      </c>
      <c r="B9" s="3">
        <v>15000</v>
      </c>
      <c r="C9" s="3">
        <v>12900</v>
      </c>
      <c r="D9" s="3">
        <v>23400</v>
      </c>
    </row>
    <row r="10" spans="1:21" ht="17" thickBot="1" x14ac:dyDescent="0.25">
      <c r="A10" s="8">
        <v>8</v>
      </c>
      <c r="B10" s="3">
        <v>20100</v>
      </c>
      <c r="C10" s="3">
        <v>7800</v>
      </c>
      <c r="D10" s="3">
        <v>60000</v>
      </c>
      <c r="K10" s="92" t="s">
        <v>45</v>
      </c>
      <c r="L10" s="92"/>
    </row>
    <row r="11" spans="1:21" x14ac:dyDescent="0.2">
      <c r="A11" s="8">
        <v>9</v>
      </c>
      <c r="B11" s="3">
        <v>27000</v>
      </c>
      <c r="C11" s="3">
        <v>30900</v>
      </c>
      <c r="D11" s="3">
        <v>16800</v>
      </c>
      <c r="K11" s="11" t="s">
        <v>34</v>
      </c>
      <c r="L11" s="14" t="s">
        <v>35</v>
      </c>
    </row>
    <row r="12" spans="1:21" x14ac:dyDescent="0.2">
      <c r="A12" s="8">
        <v>10</v>
      </c>
      <c r="B12" s="3">
        <v>59100</v>
      </c>
      <c r="C12" s="3">
        <v>27900</v>
      </c>
      <c r="D12" s="3">
        <v>31500</v>
      </c>
      <c r="K12" s="11" t="s">
        <v>16</v>
      </c>
      <c r="L12" s="14" t="s">
        <v>52</v>
      </c>
    </row>
    <row r="13" spans="1:21" x14ac:dyDescent="0.2">
      <c r="A13" s="8">
        <v>11</v>
      </c>
      <c r="B13" s="3">
        <v>53700</v>
      </c>
      <c r="C13" s="3">
        <v>41100</v>
      </c>
      <c r="D13" s="3">
        <v>31200</v>
      </c>
      <c r="K13" s="11" t="s">
        <v>25</v>
      </c>
      <c r="L13" s="14" t="s">
        <v>19</v>
      </c>
    </row>
    <row r="14" spans="1:21" x14ac:dyDescent="0.2">
      <c r="A14" s="8">
        <v>12</v>
      </c>
      <c r="B14" s="3">
        <v>21900</v>
      </c>
      <c r="C14" s="3">
        <v>26100</v>
      </c>
      <c r="D14" s="3">
        <v>82200</v>
      </c>
      <c r="K14" s="11" t="s">
        <v>37</v>
      </c>
      <c r="L14" s="14" t="s">
        <v>38</v>
      </c>
    </row>
    <row r="15" spans="1:21" x14ac:dyDescent="0.2">
      <c r="A15" s="8">
        <v>13</v>
      </c>
      <c r="B15" s="3">
        <v>16800</v>
      </c>
      <c r="C15" s="3">
        <v>39600</v>
      </c>
      <c r="D15" s="3">
        <v>54600</v>
      </c>
      <c r="K15" s="11" t="s">
        <v>39</v>
      </c>
      <c r="L15" s="14" t="s">
        <v>18</v>
      </c>
    </row>
    <row r="16" spans="1:21" x14ac:dyDescent="0.2">
      <c r="A16" s="8">
        <v>14</v>
      </c>
      <c r="B16" s="3">
        <v>42000</v>
      </c>
      <c r="C16" s="3">
        <v>26400</v>
      </c>
      <c r="D16" s="3">
        <v>48000</v>
      </c>
    </row>
    <row r="17" spans="1:12" ht="17" thickBot="1" x14ac:dyDescent="0.25">
      <c r="A17" s="8">
        <v>15</v>
      </c>
      <c r="B17" s="3">
        <v>16200</v>
      </c>
      <c r="C17" s="3">
        <v>11400</v>
      </c>
      <c r="D17" s="3">
        <v>27600</v>
      </c>
      <c r="K17" s="92" t="s">
        <v>46</v>
      </c>
      <c r="L17" s="92"/>
    </row>
    <row r="18" spans="1:12" x14ac:dyDescent="0.2">
      <c r="A18" s="8">
        <v>16</v>
      </c>
      <c r="B18" s="3">
        <v>37800</v>
      </c>
      <c r="C18" s="3">
        <v>6900</v>
      </c>
      <c r="D18" s="3">
        <v>21000</v>
      </c>
      <c r="K18" s="11" t="s">
        <v>34</v>
      </c>
      <c r="L18" s="14" t="s">
        <v>35</v>
      </c>
    </row>
    <row r="19" spans="1:12" x14ac:dyDescent="0.2">
      <c r="A19" s="8">
        <v>17</v>
      </c>
      <c r="B19" s="3">
        <v>17700</v>
      </c>
      <c r="C19" s="3">
        <v>28200</v>
      </c>
      <c r="D19" s="3">
        <v>51600</v>
      </c>
      <c r="K19" s="11" t="s">
        <v>16</v>
      </c>
      <c r="L19" s="14" t="s">
        <v>52</v>
      </c>
    </row>
    <row r="20" spans="1:12" x14ac:dyDescent="0.2">
      <c r="A20" s="8">
        <v>18</v>
      </c>
      <c r="B20" s="3">
        <v>1800</v>
      </c>
      <c r="C20" s="3">
        <v>19200</v>
      </c>
      <c r="D20" s="3">
        <v>27600</v>
      </c>
      <c r="K20" s="11" t="s">
        <v>25</v>
      </c>
      <c r="L20" s="14" t="s">
        <v>19</v>
      </c>
    </row>
    <row r="21" spans="1:12" x14ac:dyDescent="0.2">
      <c r="A21" s="8">
        <v>19</v>
      </c>
      <c r="B21" s="3">
        <v>76500</v>
      </c>
      <c r="C21" s="3">
        <v>60000</v>
      </c>
      <c r="D21" s="3">
        <v>38700</v>
      </c>
      <c r="K21" s="11" t="s">
        <v>37</v>
      </c>
      <c r="L21" s="14" t="s">
        <v>38</v>
      </c>
    </row>
    <row r="22" spans="1:12" x14ac:dyDescent="0.2">
      <c r="A22" s="8">
        <v>20</v>
      </c>
      <c r="B22" s="3">
        <v>18300</v>
      </c>
      <c r="C22" s="3">
        <v>38100</v>
      </c>
      <c r="D22" s="3">
        <v>14700</v>
      </c>
      <c r="K22" s="11" t="s">
        <v>39</v>
      </c>
      <c r="L22" s="14" t="s">
        <v>18</v>
      </c>
    </row>
    <row r="23" spans="1:12" x14ac:dyDescent="0.2">
      <c r="A23" s="8">
        <v>21</v>
      </c>
      <c r="B23" s="3"/>
      <c r="C23" s="3"/>
      <c r="D23" s="3">
        <v>21900</v>
      </c>
    </row>
    <row r="24" spans="1:12" ht="17" thickBot="1" x14ac:dyDescent="0.25">
      <c r="A24" s="8">
        <v>22</v>
      </c>
      <c r="B24" s="3"/>
      <c r="C24" s="3"/>
      <c r="D24" s="3">
        <v>22800</v>
      </c>
      <c r="K24" s="92" t="s">
        <v>47</v>
      </c>
      <c r="L24" s="92"/>
    </row>
    <row r="25" spans="1:12" x14ac:dyDescent="0.2">
      <c r="B25" s="5"/>
      <c r="C25" s="5"/>
      <c r="D25" s="5"/>
      <c r="K25" s="11" t="s">
        <v>34</v>
      </c>
      <c r="L25" s="14" t="s">
        <v>35</v>
      </c>
    </row>
    <row r="26" spans="1:12" x14ac:dyDescent="0.2">
      <c r="B26" s="5"/>
      <c r="C26" s="5"/>
      <c r="D26" s="5"/>
      <c r="K26" s="11" t="s">
        <v>16</v>
      </c>
      <c r="L26" s="14" t="s">
        <v>52</v>
      </c>
    </row>
    <row r="27" spans="1:12" x14ac:dyDescent="0.2">
      <c r="K27" s="11" t="s">
        <v>25</v>
      </c>
      <c r="L27" s="14" t="s">
        <v>19</v>
      </c>
    </row>
    <row r="28" spans="1:12" x14ac:dyDescent="0.2">
      <c r="K28" s="11" t="s">
        <v>37</v>
      </c>
      <c r="L28" s="14" t="s">
        <v>38</v>
      </c>
    </row>
    <row r="29" spans="1:12" x14ac:dyDescent="0.2">
      <c r="K29" s="11" t="s">
        <v>39</v>
      </c>
      <c r="L29" s="14" t="s">
        <v>18</v>
      </c>
    </row>
  </sheetData>
  <mergeCells count="7">
    <mergeCell ref="K10:L10"/>
    <mergeCell ref="K17:L17"/>
    <mergeCell ref="K24:L24"/>
    <mergeCell ref="F1:I1"/>
    <mergeCell ref="A1:D1"/>
    <mergeCell ref="K1:T1"/>
    <mergeCell ref="K2:L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644EA-812A-6049-9EC4-4D1442FF3CFD}">
  <dimension ref="A1:H92"/>
  <sheetViews>
    <sheetView workbookViewId="0">
      <selection activeCell="J14" sqref="J14"/>
    </sheetView>
  </sheetViews>
  <sheetFormatPr baseColWidth="10" defaultColWidth="11" defaultRowHeight="16" x14ac:dyDescent="0.2"/>
  <cols>
    <col min="7" max="7" width="35" customWidth="1"/>
    <col min="8" max="8" width="22.83203125" customWidth="1"/>
  </cols>
  <sheetData>
    <row r="1" spans="1:8" ht="17" thickBot="1" x14ac:dyDescent="0.25">
      <c r="A1" s="10"/>
      <c r="B1" s="27" t="s">
        <v>54</v>
      </c>
      <c r="C1" s="27" t="s">
        <v>4</v>
      </c>
      <c r="D1" s="27" t="s">
        <v>5</v>
      </c>
      <c r="E1" s="27" t="s">
        <v>6</v>
      </c>
      <c r="G1" s="92" t="s">
        <v>55</v>
      </c>
      <c r="H1" s="92"/>
    </row>
    <row r="2" spans="1:8" x14ac:dyDescent="0.2">
      <c r="A2" s="11">
        <v>1</v>
      </c>
      <c r="B2" s="26">
        <v>1</v>
      </c>
      <c r="C2" s="26">
        <v>1</v>
      </c>
      <c r="D2" s="26"/>
      <c r="E2" s="26"/>
      <c r="G2" s="11" t="s">
        <v>56</v>
      </c>
      <c r="H2" s="14">
        <v>2.9860000000000001E-2</v>
      </c>
    </row>
    <row r="3" spans="1:8" x14ac:dyDescent="0.2">
      <c r="A3" s="11">
        <v>2</v>
      </c>
      <c r="B3" s="26">
        <v>4</v>
      </c>
      <c r="C3" s="26">
        <v>1</v>
      </c>
      <c r="D3" s="26"/>
      <c r="E3" s="26"/>
      <c r="G3" s="11" t="s">
        <v>57</v>
      </c>
      <c r="H3" s="14">
        <v>1</v>
      </c>
    </row>
    <row r="4" spans="1:8" x14ac:dyDescent="0.2">
      <c r="A4" s="11">
        <v>3</v>
      </c>
      <c r="B4" s="26">
        <v>4</v>
      </c>
      <c r="C4" s="26">
        <v>1</v>
      </c>
      <c r="D4" s="26"/>
      <c r="E4" s="26"/>
      <c r="G4" s="11" t="s">
        <v>16</v>
      </c>
      <c r="H4" s="14">
        <v>0.86280000000000001</v>
      </c>
    </row>
    <row r="5" spans="1:8" x14ac:dyDescent="0.2">
      <c r="A5" s="11">
        <v>4</v>
      </c>
      <c r="B5" s="26">
        <v>12</v>
      </c>
      <c r="C5" s="26">
        <v>1</v>
      </c>
      <c r="D5" s="26"/>
      <c r="E5" s="26"/>
      <c r="G5" s="11" t="s">
        <v>25</v>
      </c>
      <c r="H5" s="14" t="s">
        <v>19</v>
      </c>
    </row>
    <row r="6" spans="1:8" x14ac:dyDescent="0.2">
      <c r="A6" s="11">
        <v>5</v>
      </c>
      <c r="B6" s="26">
        <v>13</v>
      </c>
      <c r="C6" s="26">
        <v>1</v>
      </c>
      <c r="D6" s="26"/>
      <c r="E6" s="26"/>
      <c r="G6" s="11" t="s">
        <v>58</v>
      </c>
      <c r="H6" s="14" t="s">
        <v>18</v>
      </c>
    </row>
    <row r="7" spans="1:8" x14ac:dyDescent="0.2">
      <c r="A7" s="11">
        <v>6</v>
      </c>
      <c r="B7" s="26">
        <v>13</v>
      </c>
      <c r="C7" s="26">
        <v>1</v>
      </c>
      <c r="D7" s="26"/>
      <c r="E7" s="26"/>
    </row>
    <row r="8" spans="1:8" ht="17" thickBot="1" x14ac:dyDescent="0.25">
      <c r="A8" s="11">
        <v>7</v>
      </c>
      <c r="B8" s="26">
        <v>14</v>
      </c>
      <c r="C8" s="26">
        <v>1</v>
      </c>
      <c r="D8" s="26"/>
      <c r="E8" s="26"/>
      <c r="G8" s="98" t="s">
        <v>59</v>
      </c>
      <c r="H8" s="98"/>
    </row>
    <row r="9" spans="1:8" x14ac:dyDescent="0.2">
      <c r="A9" s="11">
        <v>8</v>
      </c>
      <c r="B9" s="26">
        <v>14</v>
      </c>
      <c r="C9" s="26">
        <v>1</v>
      </c>
      <c r="D9" s="26"/>
      <c r="E9" s="26"/>
      <c r="G9" s="11" t="s">
        <v>56</v>
      </c>
      <c r="H9" s="10">
        <v>28.36</v>
      </c>
    </row>
    <row r="10" spans="1:8" x14ac:dyDescent="0.2">
      <c r="A10" s="11">
        <v>9</v>
      </c>
      <c r="B10" s="26">
        <v>14</v>
      </c>
      <c r="C10" s="26">
        <v>0</v>
      </c>
      <c r="D10" s="26"/>
      <c r="E10" s="26"/>
      <c r="G10" s="11" t="s">
        <v>57</v>
      </c>
      <c r="H10" s="10">
        <v>1</v>
      </c>
    </row>
    <row r="11" spans="1:8" x14ac:dyDescent="0.2">
      <c r="A11" s="11">
        <v>10</v>
      </c>
      <c r="B11" s="26">
        <v>14</v>
      </c>
      <c r="C11" s="26">
        <v>0</v>
      </c>
      <c r="D11" s="26"/>
      <c r="E11" s="26"/>
      <c r="G11" s="11" t="s">
        <v>16</v>
      </c>
      <c r="H11" s="10" t="s">
        <v>41</v>
      </c>
    </row>
    <row r="12" spans="1:8" x14ac:dyDescent="0.2">
      <c r="A12" s="11">
        <v>11</v>
      </c>
      <c r="B12" s="26">
        <v>14</v>
      </c>
      <c r="C12" s="26">
        <v>0</v>
      </c>
      <c r="D12" s="26"/>
      <c r="E12" s="26"/>
      <c r="G12" s="11" t="s">
        <v>25</v>
      </c>
      <c r="H12" s="10" t="s">
        <v>42</v>
      </c>
    </row>
    <row r="13" spans="1:8" x14ac:dyDescent="0.2">
      <c r="A13" s="11">
        <v>12</v>
      </c>
      <c r="B13" s="26">
        <v>14</v>
      </c>
      <c r="C13" s="26">
        <v>0</v>
      </c>
      <c r="D13" s="26"/>
      <c r="E13" s="26"/>
      <c r="G13" s="11" t="s">
        <v>58</v>
      </c>
      <c r="H13" s="10" t="s">
        <v>43</v>
      </c>
    </row>
    <row r="14" spans="1:8" x14ac:dyDescent="0.2">
      <c r="A14" s="11">
        <v>13</v>
      </c>
      <c r="B14" s="26">
        <v>14</v>
      </c>
      <c r="C14" s="26">
        <v>0</v>
      </c>
      <c r="D14" s="26"/>
      <c r="E14" s="26"/>
    </row>
    <row r="15" spans="1:8" ht="17" thickBot="1" x14ac:dyDescent="0.25">
      <c r="A15" s="11">
        <v>14</v>
      </c>
      <c r="B15" s="26">
        <v>14</v>
      </c>
      <c r="C15" s="26">
        <v>0</v>
      </c>
      <c r="D15" s="26"/>
      <c r="E15" s="26"/>
      <c r="G15" s="98" t="s">
        <v>60</v>
      </c>
      <c r="H15" s="98"/>
    </row>
    <row r="16" spans="1:8" x14ac:dyDescent="0.2">
      <c r="A16" s="11">
        <v>15</v>
      </c>
      <c r="B16" s="26">
        <v>14</v>
      </c>
      <c r="C16" s="26">
        <v>0</v>
      </c>
      <c r="D16" s="26"/>
      <c r="E16" s="26"/>
      <c r="G16" s="11" t="s">
        <v>56</v>
      </c>
      <c r="H16" s="14">
        <v>20.58</v>
      </c>
    </row>
    <row r="17" spans="1:8" x14ac:dyDescent="0.2">
      <c r="A17" s="11">
        <v>16</v>
      </c>
      <c r="B17" s="26">
        <v>14</v>
      </c>
      <c r="C17" s="26">
        <v>0</v>
      </c>
      <c r="D17" s="26"/>
      <c r="E17" s="26"/>
      <c r="G17" s="11" t="s">
        <v>57</v>
      </c>
      <c r="H17" s="14">
        <v>1</v>
      </c>
    </row>
    <row r="18" spans="1:8" x14ac:dyDescent="0.2">
      <c r="A18" s="11">
        <v>17</v>
      </c>
      <c r="B18" s="26">
        <v>14</v>
      </c>
      <c r="C18" s="26">
        <v>0</v>
      </c>
      <c r="D18" s="26"/>
      <c r="E18" s="26"/>
      <c r="G18" s="11" t="s">
        <v>16</v>
      </c>
      <c r="H18" s="14" t="s">
        <v>41</v>
      </c>
    </row>
    <row r="19" spans="1:8" x14ac:dyDescent="0.2">
      <c r="A19" s="11">
        <v>18</v>
      </c>
      <c r="B19" s="26">
        <v>14</v>
      </c>
      <c r="C19" s="26">
        <v>0</v>
      </c>
      <c r="D19" s="26"/>
      <c r="E19" s="26"/>
      <c r="G19" s="11" t="s">
        <v>25</v>
      </c>
      <c r="H19" s="14" t="s">
        <v>42</v>
      </c>
    </row>
    <row r="20" spans="1:8" x14ac:dyDescent="0.2">
      <c r="A20" s="11">
        <v>19</v>
      </c>
      <c r="B20" s="26">
        <v>14</v>
      </c>
      <c r="C20" s="26">
        <v>0</v>
      </c>
      <c r="D20" s="26"/>
      <c r="E20" s="26"/>
      <c r="G20" s="11" t="s">
        <v>58</v>
      </c>
      <c r="H20" s="14" t="s">
        <v>43</v>
      </c>
    </row>
    <row r="21" spans="1:8" x14ac:dyDescent="0.2">
      <c r="A21" s="11">
        <v>20</v>
      </c>
      <c r="B21" s="26">
        <v>14</v>
      </c>
      <c r="C21" s="26">
        <v>0</v>
      </c>
      <c r="D21" s="26"/>
      <c r="E21" s="26"/>
      <c r="G21" s="11"/>
      <c r="H21" s="6"/>
    </row>
    <row r="22" spans="1:8" x14ac:dyDescent="0.2">
      <c r="A22" s="11">
        <v>21</v>
      </c>
      <c r="B22" s="26">
        <v>14</v>
      </c>
      <c r="C22" s="26">
        <v>0</v>
      </c>
      <c r="D22" s="26"/>
      <c r="E22" s="26"/>
    </row>
    <row r="23" spans="1:8" x14ac:dyDescent="0.2">
      <c r="A23" s="11">
        <v>22</v>
      </c>
      <c r="B23" s="26">
        <v>14</v>
      </c>
      <c r="C23" s="26">
        <v>0</v>
      </c>
      <c r="D23" s="26"/>
      <c r="E23" s="26"/>
    </row>
    <row r="24" spans="1:8" x14ac:dyDescent="0.2">
      <c r="A24" s="11">
        <v>23</v>
      </c>
      <c r="B24" s="26">
        <v>14</v>
      </c>
      <c r="C24" s="26">
        <v>0</v>
      </c>
      <c r="D24" s="26"/>
      <c r="E24" s="26"/>
    </row>
    <row r="25" spans="1:8" x14ac:dyDescent="0.2">
      <c r="A25" s="11">
        <v>24</v>
      </c>
      <c r="B25" s="26">
        <v>14</v>
      </c>
      <c r="C25" s="26">
        <v>0</v>
      </c>
      <c r="D25" s="26"/>
      <c r="E25" s="26"/>
    </row>
    <row r="26" spans="1:8" x14ac:dyDescent="0.2">
      <c r="A26" s="11">
        <v>25</v>
      </c>
      <c r="B26" s="26">
        <v>14</v>
      </c>
      <c r="C26" s="26">
        <v>0</v>
      </c>
      <c r="D26" s="26"/>
      <c r="E26" s="26"/>
    </row>
    <row r="27" spans="1:8" x14ac:dyDescent="0.2">
      <c r="A27" s="11">
        <v>26</v>
      </c>
      <c r="B27" s="26">
        <v>14</v>
      </c>
      <c r="C27" s="26">
        <v>0</v>
      </c>
      <c r="D27" s="26"/>
      <c r="E27" s="26"/>
    </row>
    <row r="28" spans="1:8" x14ac:dyDescent="0.2">
      <c r="A28" s="11">
        <v>27</v>
      </c>
      <c r="B28" s="26">
        <v>14</v>
      </c>
      <c r="C28" s="26">
        <v>0</v>
      </c>
      <c r="D28" s="26"/>
      <c r="E28" s="26"/>
    </row>
    <row r="29" spans="1:8" x14ac:dyDescent="0.2">
      <c r="A29" s="11">
        <v>28</v>
      </c>
      <c r="B29" s="26">
        <v>14</v>
      </c>
      <c r="C29" s="26">
        <v>0</v>
      </c>
      <c r="D29" s="26"/>
      <c r="E29" s="26"/>
    </row>
    <row r="30" spans="1:8" x14ac:dyDescent="0.2">
      <c r="A30" s="11">
        <v>29</v>
      </c>
      <c r="B30" s="26">
        <v>14</v>
      </c>
      <c r="C30" s="26">
        <v>0</v>
      </c>
      <c r="D30" s="26"/>
      <c r="E30" s="26"/>
    </row>
    <row r="31" spans="1:8" x14ac:dyDescent="0.2">
      <c r="A31" s="11">
        <v>30</v>
      </c>
      <c r="B31" s="26">
        <v>14</v>
      </c>
      <c r="C31" s="26">
        <v>0</v>
      </c>
      <c r="D31" s="26"/>
      <c r="E31" s="26"/>
    </row>
    <row r="32" spans="1:8" x14ac:dyDescent="0.2">
      <c r="A32" s="11">
        <v>31</v>
      </c>
      <c r="B32" s="26">
        <v>14</v>
      </c>
      <c r="C32" s="26">
        <v>0</v>
      </c>
      <c r="D32" s="26"/>
      <c r="E32" s="26"/>
    </row>
    <row r="33" spans="1:5" x14ac:dyDescent="0.2">
      <c r="A33" s="11">
        <v>32</v>
      </c>
      <c r="B33" s="26">
        <v>14</v>
      </c>
      <c r="C33" s="26">
        <v>0</v>
      </c>
      <c r="D33" s="26"/>
      <c r="E33" s="26"/>
    </row>
    <row r="34" spans="1:5" x14ac:dyDescent="0.2">
      <c r="A34" s="11">
        <v>33</v>
      </c>
      <c r="B34" s="26">
        <v>14</v>
      </c>
      <c r="C34" s="26">
        <v>0</v>
      </c>
      <c r="D34" s="26"/>
      <c r="E34" s="26"/>
    </row>
    <row r="35" spans="1:5" x14ac:dyDescent="0.2">
      <c r="A35" s="11">
        <v>34</v>
      </c>
      <c r="B35" s="26">
        <v>14</v>
      </c>
      <c r="C35" s="26">
        <v>0</v>
      </c>
      <c r="D35" s="26"/>
      <c r="E35" s="26"/>
    </row>
    <row r="36" spans="1:5" x14ac:dyDescent="0.2">
      <c r="A36" s="11">
        <v>35</v>
      </c>
      <c r="B36" s="26">
        <v>14</v>
      </c>
      <c r="C36" s="26">
        <v>0</v>
      </c>
      <c r="D36" s="26"/>
      <c r="E36" s="26"/>
    </row>
    <row r="37" spans="1:5" x14ac:dyDescent="0.2">
      <c r="A37" s="11">
        <v>1</v>
      </c>
      <c r="B37" s="26">
        <v>1</v>
      </c>
      <c r="C37" s="26"/>
      <c r="D37" s="26">
        <v>1</v>
      </c>
      <c r="E37" s="26"/>
    </row>
    <row r="38" spans="1:5" x14ac:dyDescent="0.2">
      <c r="A38" s="11">
        <v>2</v>
      </c>
      <c r="B38" s="26">
        <v>9</v>
      </c>
      <c r="C38" s="26"/>
      <c r="D38" s="26">
        <v>1</v>
      </c>
      <c r="E38" s="26"/>
    </row>
    <row r="39" spans="1:5" x14ac:dyDescent="0.2">
      <c r="A39" s="11">
        <v>3</v>
      </c>
      <c r="B39" s="26">
        <v>9</v>
      </c>
      <c r="C39" s="26"/>
      <c r="D39" s="26">
        <v>1</v>
      </c>
      <c r="E39" s="26"/>
    </row>
    <row r="40" spans="1:5" x14ac:dyDescent="0.2">
      <c r="A40" s="11">
        <v>4</v>
      </c>
      <c r="B40" s="26">
        <v>11</v>
      </c>
      <c r="C40" s="26"/>
      <c r="D40" s="26">
        <v>1</v>
      </c>
      <c r="E40" s="26"/>
    </row>
    <row r="41" spans="1:5" x14ac:dyDescent="0.2">
      <c r="A41" s="11">
        <v>5</v>
      </c>
      <c r="B41" s="26">
        <v>12</v>
      </c>
      <c r="C41" s="26"/>
      <c r="D41" s="26">
        <v>1</v>
      </c>
      <c r="E41" s="26"/>
    </row>
    <row r="42" spans="1:5" x14ac:dyDescent="0.2">
      <c r="A42" s="11">
        <v>6</v>
      </c>
      <c r="B42" s="26">
        <v>13</v>
      </c>
      <c r="C42" s="26"/>
      <c r="D42" s="26">
        <v>1</v>
      </c>
      <c r="E42" s="26"/>
    </row>
    <row r="43" spans="1:5" x14ac:dyDescent="0.2">
      <c r="A43" s="11">
        <v>7</v>
      </c>
      <c r="B43" s="26">
        <v>14</v>
      </c>
      <c r="C43" s="26"/>
      <c r="D43" s="26">
        <v>0</v>
      </c>
      <c r="E43" s="26"/>
    </row>
    <row r="44" spans="1:5" x14ac:dyDescent="0.2">
      <c r="A44" s="11">
        <v>8</v>
      </c>
      <c r="B44" s="26">
        <v>14</v>
      </c>
      <c r="C44" s="26"/>
      <c r="D44" s="26">
        <v>0</v>
      </c>
      <c r="E44" s="26"/>
    </row>
    <row r="45" spans="1:5" x14ac:dyDescent="0.2">
      <c r="A45" s="11">
        <v>9</v>
      </c>
      <c r="B45" s="26">
        <v>14</v>
      </c>
      <c r="C45" s="26"/>
      <c r="D45" s="26">
        <v>0</v>
      </c>
      <c r="E45" s="26"/>
    </row>
    <row r="46" spans="1:5" x14ac:dyDescent="0.2">
      <c r="A46" s="11">
        <v>10</v>
      </c>
      <c r="B46" s="26">
        <v>14</v>
      </c>
      <c r="C46" s="26"/>
      <c r="D46" s="26">
        <v>0</v>
      </c>
      <c r="E46" s="26"/>
    </row>
    <row r="47" spans="1:5" x14ac:dyDescent="0.2">
      <c r="A47" s="11">
        <v>11</v>
      </c>
      <c r="B47" s="26">
        <v>14</v>
      </c>
      <c r="C47" s="26"/>
      <c r="D47" s="26">
        <v>0</v>
      </c>
      <c r="E47" s="26"/>
    </row>
    <row r="48" spans="1:5" x14ac:dyDescent="0.2">
      <c r="A48" s="11">
        <v>12</v>
      </c>
      <c r="B48" s="26">
        <v>14</v>
      </c>
      <c r="C48" s="26"/>
      <c r="D48" s="26">
        <v>0</v>
      </c>
      <c r="E48" s="26"/>
    </row>
    <row r="49" spans="1:5" x14ac:dyDescent="0.2">
      <c r="A49" s="11">
        <v>13</v>
      </c>
      <c r="B49" s="26">
        <v>14</v>
      </c>
      <c r="C49" s="26"/>
      <c r="D49" s="26">
        <v>0</v>
      </c>
      <c r="E49" s="26"/>
    </row>
    <row r="50" spans="1:5" x14ac:dyDescent="0.2">
      <c r="A50" s="11">
        <v>14</v>
      </c>
      <c r="B50" s="26">
        <v>14</v>
      </c>
      <c r="C50" s="26"/>
      <c r="D50" s="26">
        <v>0</v>
      </c>
      <c r="E50" s="26"/>
    </row>
    <row r="51" spans="1:5" x14ac:dyDescent="0.2">
      <c r="A51" s="11">
        <v>15</v>
      </c>
      <c r="B51" s="26">
        <v>14</v>
      </c>
      <c r="C51" s="26"/>
      <c r="D51" s="26">
        <v>0</v>
      </c>
      <c r="E51" s="26"/>
    </row>
    <row r="52" spans="1:5" x14ac:dyDescent="0.2">
      <c r="A52" s="11">
        <v>16</v>
      </c>
      <c r="B52" s="26">
        <v>14</v>
      </c>
      <c r="C52" s="26"/>
      <c r="D52" s="26">
        <v>0</v>
      </c>
      <c r="E52" s="26"/>
    </row>
    <row r="53" spans="1:5" x14ac:dyDescent="0.2">
      <c r="A53" s="11">
        <v>17</v>
      </c>
      <c r="B53" s="26">
        <v>14</v>
      </c>
      <c r="C53" s="26"/>
      <c r="D53" s="26">
        <v>0</v>
      </c>
      <c r="E53" s="26"/>
    </row>
    <row r="54" spans="1:5" x14ac:dyDescent="0.2">
      <c r="A54" s="11">
        <v>18</v>
      </c>
      <c r="B54" s="26">
        <v>14</v>
      </c>
      <c r="C54" s="26"/>
      <c r="D54" s="26">
        <v>0</v>
      </c>
      <c r="E54" s="26"/>
    </row>
    <row r="55" spans="1:5" x14ac:dyDescent="0.2">
      <c r="A55" s="11">
        <v>19</v>
      </c>
      <c r="B55" s="26">
        <v>14</v>
      </c>
      <c r="C55" s="26"/>
      <c r="D55" s="26">
        <v>0</v>
      </c>
      <c r="E55" s="26"/>
    </row>
    <row r="56" spans="1:5" x14ac:dyDescent="0.2">
      <c r="A56" s="11">
        <v>20</v>
      </c>
      <c r="B56" s="26">
        <v>14</v>
      </c>
      <c r="C56" s="26"/>
      <c r="D56" s="26">
        <v>0</v>
      </c>
      <c r="E56" s="26"/>
    </row>
    <row r="57" spans="1:5" x14ac:dyDescent="0.2">
      <c r="A57" s="11">
        <v>21</v>
      </c>
      <c r="B57" s="26">
        <v>14</v>
      </c>
      <c r="C57" s="26"/>
      <c r="D57" s="26">
        <v>0</v>
      </c>
      <c r="E57" s="26"/>
    </row>
    <row r="58" spans="1:5" x14ac:dyDescent="0.2">
      <c r="A58" s="11">
        <v>22</v>
      </c>
      <c r="B58" s="26">
        <v>14</v>
      </c>
      <c r="C58" s="26"/>
      <c r="D58" s="26">
        <v>0</v>
      </c>
      <c r="E58" s="26"/>
    </row>
    <row r="59" spans="1:5" x14ac:dyDescent="0.2">
      <c r="A59" s="11">
        <v>23</v>
      </c>
      <c r="B59" s="26">
        <v>14</v>
      </c>
      <c r="C59" s="26"/>
      <c r="D59" s="26">
        <v>0</v>
      </c>
      <c r="E59" s="26"/>
    </row>
    <row r="60" spans="1:5" x14ac:dyDescent="0.2">
      <c r="A60" s="11">
        <v>24</v>
      </c>
      <c r="B60" s="26">
        <v>14</v>
      </c>
      <c r="C60" s="26"/>
      <c r="D60" s="26">
        <v>0</v>
      </c>
      <c r="E60" s="26"/>
    </row>
    <row r="61" spans="1:5" x14ac:dyDescent="0.2">
      <c r="A61" s="11">
        <v>25</v>
      </c>
      <c r="B61" s="26">
        <v>14</v>
      </c>
      <c r="C61" s="26"/>
      <c r="D61" s="26">
        <v>0</v>
      </c>
      <c r="E61" s="26"/>
    </row>
    <row r="62" spans="1:5" x14ac:dyDescent="0.2">
      <c r="A62" s="11">
        <v>1</v>
      </c>
      <c r="B62" s="26">
        <v>1</v>
      </c>
      <c r="C62" s="26"/>
      <c r="D62" s="26"/>
      <c r="E62" s="26">
        <v>1</v>
      </c>
    </row>
    <row r="63" spans="1:5" x14ac:dyDescent="0.2">
      <c r="A63" s="11">
        <v>2</v>
      </c>
      <c r="B63" s="26">
        <v>1</v>
      </c>
      <c r="C63" s="26"/>
      <c r="D63" s="26"/>
      <c r="E63" s="26">
        <v>1</v>
      </c>
    </row>
    <row r="64" spans="1:5" x14ac:dyDescent="0.2">
      <c r="A64" s="11">
        <v>3</v>
      </c>
      <c r="B64" s="26">
        <v>1</v>
      </c>
      <c r="C64" s="26"/>
      <c r="D64" s="26"/>
      <c r="E64" s="26">
        <v>1</v>
      </c>
    </row>
    <row r="65" spans="1:5" x14ac:dyDescent="0.2">
      <c r="A65" s="11">
        <v>4</v>
      </c>
      <c r="B65" s="26">
        <v>1</v>
      </c>
      <c r="C65" s="26"/>
      <c r="D65" s="26"/>
      <c r="E65" s="26">
        <v>1</v>
      </c>
    </row>
    <row r="66" spans="1:5" x14ac:dyDescent="0.2">
      <c r="A66" s="11">
        <v>5</v>
      </c>
      <c r="B66" s="26">
        <v>1</v>
      </c>
      <c r="C66" s="26"/>
      <c r="D66" s="26"/>
      <c r="E66" s="26">
        <v>1</v>
      </c>
    </row>
    <row r="67" spans="1:5" x14ac:dyDescent="0.2">
      <c r="A67" s="11">
        <v>6</v>
      </c>
      <c r="B67" s="26">
        <v>1</v>
      </c>
      <c r="C67" s="26"/>
      <c r="D67" s="26"/>
      <c r="E67" s="26">
        <v>1</v>
      </c>
    </row>
    <row r="68" spans="1:5" x14ac:dyDescent="0.2">
      <c r="A68" s="11">
        <v>7</v>
      </c>
      <c r="B68" s="26">
        <v>1</v>
      </c>
      <c r="C68" s="26"/>
      <c r="D68" s="26"/>
      <c r="E68" s="26">
        <v>1</v>
      </c>
    </row>
    <row r="69" spans="1:5" x14ac:dyDescent="0.2">
      <c r="A69" s="11">
        <v>8</v>
      </c>
      <c r="B69" s="26">
        <v>1</v>
      </c>
      <c r="C69" s="26"/>
      <c r="D69" s="26"/>
      <c r="E69" s="26">
        <v>1</v>
      </c>
    </row>
    <row r="70" spans="1:5" x14ac:dyDescent="0.2">
      <c r="A70" s="11">
        <v>9</v>
      </c>
      <c r="B70" s="26">
        <v>2</v>
      </c>
      <c r="C70" s="26"/>
      <c r="D70" s="26"/>
      <c r="E70" s="26">
        <v>1</v>
      </c>
    </row>
    <row r="71" spans="1:5" x14ac:dyDescent="0.2">
      <c r="A71" s="11">
        <v>10</v>
      </c>
      <c r="B71" s="26">
        <v>2</v>
      </c>
      <c r="C71" s="26"/>
      <c r="D71" s="26"/>
      <c r="E71" s="26">
        <v>1</v>
      </c>
    </row>
    <row r="72" spans="1:5" x14ac:dyDescent="0.2">
      <c r="A72" s="11">
        <v>11</v>
      </c>
      <c r="B72" s="26">
        <v>2</v>
      </c>
      <c r="C72" s="26"/>
      <c r="D72" s="26"/>
      <c r="E72" s="26">
        <v>1</v>
      </c>
    </row>
    <row r="73" spans="1:5" x14ac:dyDescent="0.2">
      <c r="A73" s="11">
        <v>12</v>
      </c>
      <c r="B73" s="26">
        <v>3</v>
      </c>
      <c r="C73" s="26"/>
      <c r="D73" s="26"/>
      <c r="E73" s="26">
        <v>1</v>
      </c>
    </row>
    <row r="74" spans="1:5" x14ac:dyDescent="0.2">
      <c r="A74" s="11">
        <v>13</v>
      </c>
      <c r="B74" s="26">
        <v>3</v>
      </c>
      <c r="C74" s="26"/>
      <c r="D74" s="26"/>
      <c r="E74" s="26">
        <v>1</v>
      </c>
    </row>
    <row r="75" spans="1:5" x14ac:dyDescent="0.2">
      <c r="A75" s="11">
        <v>14</v>
      </c>
      <c r="B75" s="26">
        <v>4</v>
      </c>
      <c r="C75" s="26"/>
      <c r="D75" s="26"/>
      <c r="E75" s="26">
        <v>1</v>
      </c>
    </row>
    <row r="76" spans="1:5" x14ac:dyDescent="0.2">
      <c r="A76" s="11">
        <v>15</v>
      </c>
      <c r="B76" s="26">
        <v>4</v>
      </c>
      <c r="C76" s="26"/>
      <c r="D76" s="26"/>
      <c r="E76" s="26">
        <v>1</v>
      </c>
    </row>
    <row r="77" spans="1:5" x14ac:dyDescent="0.2">
      <c r="A77" s="11">
        <v>16</v>
      </c>
      <c r="B77" s="26">
        <v>5</v>
      </c>
      <c r="C77" s="26"/>
      <c r="D77" s="26"/>
      <c r="E77" s="26">
        <v>1</v>
      </c>
    </row>
    <row r="78" spans="1:5" x14ac:dyDescent="0.2">
      <c r="A78" s="11">
        <v>17</v>
      </c>
      <c r="B78" s="26">
        <v>6</v>
      </c>
      <c r="C78" s="26"/>
      <c r="D78" s="26"/>
      <c r="E78" s="26">
        <v>1</v>
      </c>
    </row>
    <row r="79" spans="1:5" x14ac:dyDescent="0.2">
      <c r="A79" s="11">
        <v>18</v>
      </c>
      <c r="B79" s="26">
        <v>6</v>
      </c>
      <c r="C79" s="26"/>
      <c r="D79" s="26"/>
      <c r="E79" s="26">
        <v>1</v>
      </c>
    </row>
    <row r="80" spans="1:5" x14ac:dyDescent="0.2">
      <c r="A80" s="11">
        <v>19</v>
      </c>
      <c r="B80" s="26">
        <v>7</v>
      </c>
      <c r="C80" s="26"/>
      <c r="D80" s="26"/>
      <c r="E80" s="26">
        <v>1</v>
      </c>
    </row>
    <row r="81" spans="1:5" x14ac:dyDescent="0.2">
      <c r="A81" s="11">
        <v>20</v>
      </c>
      <c r="B81" s="26">
        <v>7</v>
      </c>
      <c r="C81" s="26"/>
      <c r="D81" s="26"/>
      <c r="E81" s="26">
        <v>1</v>
      </c>
    </row>
    <row r="82" spans="1:5" x14ac:dyDescent="0.2">
      <c r="A82" s="11">
        <v>21</v>
      </c>
      <c r="B82" s="26">
        <v>11</v>
      </c>
      <c r="C82" s="26"/>
      <c r="D82" s="26"/>
      <c r="E82" s="26">
        <v>1</v>
      </c>
    </row>
    <row r="83" spans="1:5" x14ac:dyDescent="0.2">
      <c r="A83" s="11">
        <v>22</v>
      </c>
      <c r="B83" s="26">
        <v>12</v>
      </c>
      <c r="C83" s="26"/>
      <c r="D83" s="26"/>
      <c r="E83" s="26">
        <v>1</v>
      </c>
    </row>
    <row r="84" spans="1:5" x14ac:dyDescent="0.2">
      <c r="A84" s="11">
        <v>23</v>
      </c>
      <c r="B84" s="26">
        <v>12</v>
      </c>
      <c r="C84" s="26"/>
      <c r="D84" s="26"/>
      <c r="E84" s="26">
        <v>1</v>
      </c>
    </row>
    <row r="85" spans="1:5" x14ac:dyDescent="0.2">
      <c r="A85" s="11">
        <v>24</v>
      </c>
      <c r="B85" s="26">
        <v>13</v>
      </c>
      <c r="C85" s="26"/>
      <c r="D85" s="26"/>
      <c r="E85" s="26">
        <v>1</v>
      </c>
    </row>
    <row r="86" spans="1:5" x14ac:dyDescent="0.2">
      <c r="A86" s="11">
        <v>25</v>
      </c>
      <c r="B86" s="26">
        <v>14</v>
      </c>
      <c r="C86" s="26"/>
      <c r="D86" s="26"/>
      <c r="E86" s="26">
        <v>1</v>
      </c>
    </row>
    <row r="87" spans="1:5" x14ac:dyDescent="0.2">
      <c r="A87" s="11">
        <v>26</v>
      </c>
      <c r="B87" s="26">
        <v>14</v>
      </c>
      <c r="C87" s="26"/>
      <c r="D87" s="26"/>
      <c r="E87" s="26">
        <v>0</v>
      </c>
    </row>
    <row r="88" spans="1:5" x14ac:dyDescent="0.2">
      <c r="A88" s="11">
        <v>27</v>
      </c>
      <c r="B88" s="26">
        <v>14</v>
      </c>
      <c r="C88" s="26"/>
      <c r="D88" s="26"/>
      <c r="E88" s="26">
        <v>0</v>
      </c>
    </row>
    <row r="89" spans="1:5" x14ac:dyDescent="0.2">
      <c r="A89" s="11">
        <v>28</v>
      </c>
      <c r="B89" s="26">
        <v>14</v>
      </c>
      <c r="C89" s="26"/>
      <c r="D89" s="26"/>
      <c r="E89" s="26">
        <v>0</v>
      </c>
    </row>
    <row r="90" spans="1:5" x14ac:dyDescent="0.2">
      <c r="A90" s="11">
        <v>29</v>
      </c>
      <c r="B90" s="26">
        <v>14</v>
      </c>
      <c r="C90" s="26"/>
      <c r="D90" s="26"/>
      <c r="E90" s="26">
        <v>0</v>
      </c>
    </row>
    <row r="91" spans="1:5" x14ac:dyDescent="0.2">
      <c r="A91" s="11">
        <v>30</v>
      </c>
      <c r="B91" s="26">
        <v>14</v>
      </c>
      <c r="C91" s="26"/>
      <c r="D91" s="26"/>
      <c r="E91" s="26">
        <v>0</v>
      </c>
    </row>
    <row r="92" spans="1:5" x14ac:dyDescent="0.2">
      <c r="A92" s="11">
        <v>31</v>
      </c>
      <c r="B92" s="26">
        <v>14</v>
      </c>
      <c r="C92" s="26"/>
      <c r="D92" s="26"/>
      <c r="E92" s="26">
        <v>0</v>
      </c>
    </row>
  </sheetData>
  <mergeCells count="3">
    <mergeCell ref="G1:H1"/>
    <mergeCell ref="G8:H8"/>
    <mergeCell ref="G15:H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2A25A-EF90-5246-82D6-6E9F2AB1E71B}">
  <dimension ref="A1:Q23"/>
  <sheetViews>
    <sheetView workbookViewId="0">
      <selection activeCell="J27" sqref="J27"/>
    </sheetView>
  </sheetViews>
  <sheetFormatPr baseColWidth="10" defaultColWidth="10.83203125" defaultRowHeight="16" x14ac:dyDescent="0.2"/>
  <cols>
    <col min="1" max="7" width="14.5" style="12" customWidth="1"/>
    <col min="8" max="8" width="13.33203125" style="1" bestFit="1" customWidth="1"/>
    <col min="9" max="9" width="10.83203125" style="1"/>
    <col min="10" max="10" width="34.33203125" style="1" customWidth="1"/>
    <col min="11" max="11" width="38" style="1" customWidth="1"/>
    <col min="12" max="12" width="6" style="1" customWidth="1"/>
    <col min="13" max="13" width="33.1640625" style="1" customWidth="1"/>
    <col min="14" max="14" width="38.5" style="1" customWidth="1"/>
    <col min="15" max="15" width="10.83203125" style="1"/>
    <col min="16" max="16" width="33.5" style="1" customWidth="1"/>
    <col min="17" max="17" width="37.5" style="1" customWidth="1"/>
    <col min="18" max="16384" width="10.83203125" style="1"/>
  </cols>
  <sheetData>
    <row r="1" spans="1:17" s="15" customFormat="1" ht="19" thickBot="1" x14ac:dyDescent="0.25">
      <c r="A1" s="102" t="s">
        <v>61</v>
      </c>
      <c r="B1" s="102"/>
      <c r="C1" s="102"/>
      <c r="D1" s="102"/>
      <c r="E1" s="103"/>
      <c r="F1" s="103"/>
      <c r="G1" s="103"/>
      <c r="H1" s="103"/>
      <c r="J1" s="98" t="s">
        <v>62</v>
      </c>
      <c r="K1" s="98"/>
      <c r="M1" s="98" t="s">
        <v>63</v>
      </c>
      <c r="N1" s="98"/>
      <c r="P1" s="98" t="s">
        <v>64</v>
      </c>
      <c r="Q1" s="98"/>
    </row>
    <row r="2" spans="1:17" x14ac:dyDescent="0.2">
      <c r="A2" s="28"/>
      <c r="B2" s="28" t="s">
        <v>65</v>
      </c>
      <c r="C2" s="28" t="s">
        <v>66</v>
      </c>
      <c r="D2" s="28" t="s">
        <v>67</v>
      </c>
      <c r="J2" s="11" t="s">
        <v>34</v>
      </c>
      <c r="K2" s="14" t="s">
        <v>35</v>
      </c>
      <c r="M2" s="11" t="s">
        <v>34</v>
      </c>
      <c r="N2" s="14" t="s">
        <v>35</v>
      </c>
      <c r="P2" s="11" t="s">
        <v>34</v>
      </c>
      <c r="Q2" s="14" t="s">
        <v>35</v>
      </c>
    </row>
    <row r="3" spans="1:17" s="2" customFormat="1" x14ac:dyDescent="0.2">
      <c r="A3" s="28" t="s">
        <v>4</v>
      </c>
      <c r="B3" s="29">
        <v>11</v>
      </c>
      <c r="C3" s="29">
        <v>73</v>
      </c>
      <c r="D3" s="29">
        <v>84</v>
      </c>
      <c r="F3" s="13"/>
      <c r="G3" s="13"/>
      <c r="H3" s="13"/>
      <c r="J3" s="11" t="s">
        <v>16</v>
      </c>
      <c r="K3" s="14" t="s">
        <v>52</v>
      </c>
      <c r="M3" s="11" t="s">
        <v>16</v>
      </c>
      <c r="N3" s="14" t="s">
        <v>41</v>
      </c>
      <c r="P3" s="11" t="s">
        <v>16</v>
      </c>
      <c r="Q3" s="14" t="s">
        <v>41</v>
      </c>
    </row>
    <row r="4" spans="1:17" x14ac:dyDescent="0.2">
      <c r="A4" s="28" t="s">
        <v>5</v>
      </c>
      <c r="B4" s="29">
        <v>11</v>
      </c>
      <c r="C4" s="29">
        <v>78</v>
      </c>
      <c r="D4" s="29">
        <v>89</v>
      </c>
      <c r="F4" s="13"/>
      <c r="H4" s="12"/>
      <c r="I4" s="12"/>
      <c r="J4" s="11" t="s">
        <v>25</v>
      </c>
      <c r="K4" s="14" t="s">
        <v>19</v>
      </c>
      <c r="M4" s="11" t="s">
        <v>25</v>
      </c>
      <c r="N4" s="14" t="s">
        <v>42</v>
      </c>
      <c r="P4" s="11" t="s">
        <v>25</v>
      </c>
      <c r="Q4" s="14" t="s">
        <v>42</v>
      </c>
    </row>
    <row r="5" spans="1:17" x14ac:dyDescent="0.2">
      <c r="A5" s="28" t="s">
        <v>6</v>
      </c>
      <c r="B5" s="29">
        <v>46</v>
      </c>
      <c r="C5" s="29">
        <v>31</v>
      </c>
      <c r="D5" s="29">
        <v>77</v>
      </c>
      <c r="F5" s="13"/>
      <c r="H5" s="12"/>
      <c r="I5" s="12"/>
      <c r="J5" s="11" t="s">
        <v>37</v>
      </c>
      <c r="K5" s="14" t="s">
        <v>38</v>
      </c>
      <c r="M5" s="11" t="s">
        <v>37</v>
      </c>
      <c r="N5" s="14" t="s">
        <v>38</v>
      </c>
      <c r="P5" s="11" t="s">
        <v>37</v>
      </c>
      <c r="Q5" s="14" t="s">
        <v>38</v>
      </c>
    </row>
    <row r="6" spans="1:17" x14ac:dyDescent="0.2">
      <c r="F6" s="13"/>
      <c r="H6" s="12"/>
      <c r="I6" s="12"/>
      <c r="J6" s="11" t="s">
        <v>39</v>
      </c>
      <c r="K6" s="14" t="s">
        <v>18</v>
      </c>
      <c r="M6" s="11" t="s">
        <v>39</v>
      </c>
      <c r="N6" s="14" t="s">
        <v>43</v>
      </c>
      <c r="P6" s="11" t="s">
        <v>39</v>
      </c>
      <c r="Q6" s="14" t="s">
        <v>43</v>
      </c>
    </row>
    <row r="7" spans="1:17" x14ac:dyDescent="0.2">
      <c r="A7" s="28"/>
      <c r="B7" s="28" t="s">
        <v>68</v>
      </c>
      <c r="C7" s="28" t="s">
        <v>69</v>
      </c>
      <c r="F7" s="13"/>
      <c r="H7" s="12"/>
    </row>
    <row r="8" spans="1:17" s="2" customFormat="1" x14ac:dyDescent="0.2">
      <c r="A8" s="28" t="s">
        <v>4</v>
      </c>
      <c r="B8" s="30">
        <v>13.095238095238097</v>
      </c>
      <c r="C8" s="30">
        <v>86.904761904761912</v>
      </c>
      <c r="D8" s="13"/>
      <c r="F8" s="13"/>
      <c r="G8" s="13"/>
      <c r="H8" s="13"/>
    </row>
    <row r="9" spans="1:17" x14ac:dyDescent="0.2">
      <c r="A9" s="28" t="s">
        <v>5</v>
      </c>
      <c r="B9" s="30">
        <v>12.359550561797752</v>
      </c>
      <c r="C9" s="30">
        <v>87.640449438202253</v>
      </c>
      <c r="F9" s="13"/>
      <c r="G9" s="16"/>
      <c r="H9" s="16"/>
    </row>
    <row r="10" spans="1:17" x14ac:dyDescent="0.2">
      <c r="A10" s="28" t="s">
        <v>6</v>
      </c>
      <c r="B10" s="30">
        <v>59.740259740259738</v>
      </c>
      <c r="C10" s="30">
        <v>40.259740259740262</v>
      </c>
      <c r="F10" s="13"/>
      <c r="G10" s="16"/>
      <c r="H10" s="16"/>
    </row>
    <row r="11" spans="1:17" x14ac:dyDescent="0.2">
      <c r="A11" s="29"/>
      <c r="B11" s="29"/>
      <c r="C11" s="29"/>
      <c r="F11" s="13"/>
      <c r="G11" s="16"/>
      <c r="H11" s="16"/>
    </row>
    <row r="13" spans="1:17" ht="19" thickBot="1" x14ac:dyDescent="0.25">
      <c r="A13" s="102" t="s">
        <v>70</v>
      </c>
      <c r="B13" s="102"/>
      <c r="C13" s="102"/>
      <c r="D13" s="102"/>
      <c r="E13" s="103"/>
      <c r="F13" s="103"/>
      <c r="G13" s="103"/>
      <c r="H13" s="103"/>
      <c r="I13"/>
      <c r="J13" s="98" t="s">
        <v>33</v>
      </c>
      <c r="K13" s="98"/>
      <c r="M13" s="98" t="s">
        <v>40</v>
      </c>
      <c r="N13" s="98"/>
      <c r="P13" s="98" t="s">
        <v>44</v>
      </c>
      <c r="Q13" s="98"/>
    </row>
    <row r="14" spans="1:17" x14ac:dyDescent="0.2">
      <c r="A14" s="28"/>
      <c r="B14" s="28" t="s">
        <v>71</v>
      </c>
      <c r="C14" s="28" t="s">
        <v>72</v>
      </c>
      <c r="D14" s="31" t="s">
        <v>67</v>
      </c>
      <c r="E14"/>
      <c r="F14"/>
      <c r="G14"/>
      <c r="H14"/>
      <c r="I14"/>
      <c r="J14" s="11" t="s">
        <v>34</v>
      </c>
      <c r="K14" s="14" t="s">
        <v>35</v>
      </c>
      <c r="M14" s="11" t="s">
        <v>34</v>
      </c>
      <c r="N14" s="14" t="s">
        <v>35</v>
      </c>
      <c r="P14" s="11" t="s">
        <v>34</v>
      </c>
      <c r="Q14" s="14" t="s">
        <v>35</v>
      </c>
    </row>
    <row r="15" spans="1:17" x14ac:dyDescent="0.2">
      <c r="A15" s="28" t="s">
        <v>4</v>
      </c>
      <c r="B15" s="29">
        <v>11</v>
      </c>
      <c r="C15" s="29">
        <v>73</v>
      </c>
      <c r="D15" s="29">
        <v>84</v>
      </c>
      <c r="E15"/>
      <c r="F15"/>
      <c r="G15"/>
      <c r="H15"/>
      <c r="I15"/>
      <c r="J15" s="11" t="s">
        <v>16</v>
      </c>
      <c r="K15" s="14" t="s">
        <v>52</v>
      </c>
      <c r="M15" s="11" t="s">
        <v>16</v>
      </c>
      <c r="N15" s="14" t="s">
        <v>41</v>
      </c>
      <c r="P15" s="11" t="s">
        <v>16</v>
      </c>
      <c r="Q15" s="14" t="s">
        <v>41</v>
      </c>
    </row>
    <row r="16" spans="1:17" x14ac:dyDescent="0.2">
      <c r="A16" s="28" t="s">
        <v>5</v>
      </c>
      <c r="B16" s="29">
        <v>11</v>
      </c>
      <c r="C16" s="29">
        <v>78</v>
      </c>
      <c r="D16" s="29">
        <v>89</v>
      </c>
      <c r="E16"/>
      <c r="F16"/>
      <c r="G16"/>
      <c r="H16"/>
      <c r="I16"/>
      <c r="J16" s="11" t="s">
        <v>25</v>
      </c>
      <c r="K16" s="14" t="s">
        <v>19</v>
      </c>
      <c r="M16" s="11" t="s">
        <v>25</v>
      </c>
      <c r="N16" s="14" t="s">
        <v>42</v>
      </c>
      <c r="P16" s="11" t="s">
        <v>25</v>
      </c>
      <c r="Q16" s="14" t="s">
        <v>42</v>
      </c>
    </row>
    <row r="17" spans="1:17" x14ac:dyDescent="0.2">
      <c r="A17" s="28" t="s">
        <v>6</v>
      </c>
      <c r="B17" s="29">
        <v>49</v>
      </c>
      <c r="C17" s="29">
        <v>28</v>
      </c>
      <c r="D17" s="29">
        <v>77</v>
      </c>
      <c r="E17"/>
      <c r="F17"/>
      <c r="G17"/>
      <c r="H17"/>
      <c r="I17"/>
      <c r="J17" s="11" t="s">
        <v>37</v>
      </c>
      <c r="K17" s="14" t="s">
        <v>38</v>
      </c>
      <c r="M17" s="11" t="s">
        <v>37</v>
      </c>
      <c r="N17" s="14" t="s">
        <v>38</v>
      </c>
      <c r="P17" s="11" t="s">
        <v>37</v>
      </c>
      <c r="Q17" s="14" t="s">
        <v>38</v>
      </c>
    </row>
    <row r="18" spans="1:17" x14ac:dyDescent="0.2">
      <c r="E18"/>
      <c r="F18"/>
      <c r="G18"/>
      <c r="H18"/>
      <c r="I18"/>
      <c r="J18" s="11" t="s">
        <v>39</v>
      </c>
      <c r="K18" s="14" t="s">
        <v>18</v>
      </c>
      <c r="M18" s="11" t="s">
        <v>39</v>
      </c>
      <c r="N18" s="14" t="s">
        <v>43</v>
      </c>
      <c r="P18" s="11" t="s">
        <v>39</v>
      </c>
      <c r="Q18" s="14" t="s">
        <v>43</v>
      </c>
    </row>
    <row r="19" spans="1:17" x14ac:dyDescent="0.2">
      <c r="A19" s="28"/>
      <c r="B19" s="28" t="s">
        <v>73</v>
      </c>
      <c r="C19" s="28" t="s">
        <v>74</v>
      </c>
      <c r="D19" s="1"/>
      <c r="E19"/>
      <c r="F19"/>
      <c r="G19"/>
      <c r="H19"/>
      <c r="I19"/>
      <c r="J19"/>
      <c r="K19"/>
    </row>
    <row r="20" spans="1:17" x14ac:dyDescent="0.2">
      <c r="A20" s="28" t="s">
        <v>4</v>
      </c>
      <c r="B20" s="32">
        <v>13.095238095238097</v>
      </c>
      <c r="C20" s="32">
        <v>86.904761904761912</v>
      </c>
      <c r="D20" s="2"/>
      <c r="E20"/>
      <c r="F20"/>
      <c r="G20"/>
      <c r="H20"/>
      <c r="I20"/>
      <c r="J20"/>
      <c r="K20"/>
    </row>
    <row r="21" spans="1:17" x14ac:dyDescent="0.2">
      <c r="A21" s="28" t="s">
        <v>5</v>
      </c>
      <c r="B21" s="32">
        <v>12.359550561797752</v>
      </c>
      <c r="C21" s="32">
        <v>87.640449438202253</v>
      </c>
      <c r="D21" s="1"/>
      <c r="E21"/>
      <c r="F21"/>
      <c r="G21"/>
      <c r="H21"/>
      <c r="I21"/>
      <c r="J21"/>
      <c r="K21"/>
    </row>
    <row r="22" spans="1:17" x14ac:dyDescent="0.2">
      <c r="A22" s="28" t="s">
        <v>6</v>
      </c>
      <c r="B22" s="32">
        <v>63.636363636363633</v>
      </c>
      <c r="C22" s="32">
        <v>36.363636363636367</v>
      </c>
      <c r="D22" s="1"/>
      <c r="E22"/>
      <c r="F22"/>
      <c r="G22"/>
      <c r="H22"/>
      <c r="I22"/>
      <c r="J22"/>
      <c r="K22"/>
    </row>
    <row r="23" spans="1:17" x14ac:dyDescent="0.2">
      <c r="D23" s="1"/>
      <c r="E23"/>
      <c r="F23"/>
      <c r="G23"/>
      <c r="H23"/>
      <c r="I23"/>
      <c r="J23"/>
      <c r="K23"/>
    </row>
  </sheetData>
  <mergeCells count="8">
    <mergeCell ref="A1:H1"/>
    <mergeCell ref="A13:H13"/>
    <mergeCell ref="J1:K1"/>
    <mergeCell ref="M1:N1"/>
    <mergeCell ref="P1:Q1"/>
    <mergeCell ref="J13:K13"/>
    <mergeCell ref="M13:N13"/>
    <mergeCell ref="P13:Q1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1C248-6351-7245-882F-FCC3405CFCE5}">
  <dimension ref="A1:O11"/>
  <sheetViews>
    <sheetView workbookViewId="0">
      <selection activeCell="H33" sqref="H33"/>
    </sheetView>
  </sheetViews>
  <sheetFormatPr baseColWidth="10" defaultColWidth="11" defaultRowHeight="16" x14ac:dyDescent="0.2"/>
  <cols>
    <col min="5" max="5" width="39" customWidth="1"/>
    <col min="6" max="6" width="30" customWidth="1"/>
    <col min="8" max="8" width="35.5" customWidth="1"/>
    <col min="9" max="10" width="8.5" customWidth="1"/>
    <col min="11" max="11" width="11" customWidth="1"/>
    <col min="12" max="12" width="16.83203125" customWidth="1"/>
    <col min="13" max="13" width="17.1640625" customWidth="1"/>
    <col min="14" max="14" width="10.5" customWidth="1"/>
    <col min="15" max="15" width="17.6640625" customWidth="1"/>
  </cols>
  <sheetData>
    <row r="1" spans="1:15" ht="17" thickBot="1" x14ac:dyDescent="0.25">
      <c r="A1" s="104" t="s">
        <v>75</v>
      </c>
      <c r="B1" s="104"/>
      <c r="C1" s="104"/>
      <c r="E1" s="105" t="s">
        <v>76</v>
      </c>
      <c r="F1" s="105"/>
      <c r="H1" s="44" t="s">
        <v>77</v>
      </c>
      <c r="I1" s="44" t="s">
        <v>78</v>
      </c>
      <c r="J1" s="44" t="s">
        <v>79</v>
      </c>
      <c r="K1" s="44" t="s">
        <v>80</v>
      </c>
      <c r="L1" s="44" t="s">
        <v>81</v>
      </c>
      <c r="M1" s="44" t="s">
        <v>82</v>
      </c>
      <c r="N1" s="44" t="s">
        <v>13</v>
      </c>
      <c r="O1" s="44" t="s">
        <v>14</v>
      </c>
    </row>
    <row r="2" spans="1:15" x14ac:dyDescent="0.2">
      <c r="A2" s="42" t="s">
        <v>4</v>
      </c>
      <c r="B2" s="42" t="s">
        <v>5</v>
      </c>
      <c r="C2" s="42" t="s">
        <v>83</v>
      </c>
      <c r="E2" s="11" t="s">
        <v>84</v>
      </c>
      <c r="F2" s="14">
        <v>6.9260000000000002</v>
      </c>
      <c r="H2" s="14" t="s">
        <v>17</v>
      </c>
      <c r="I2" s="14">
        <v>77.89</v>
      </c>
      <c r="J2" s="14">
        <v>76.75</v>
      </c>
      <c r="K2" s="14">
        <v>1.139</v>
      </c>
      <c r="L2" s="14" t="s">
        <v>85</v>
      </c>
      <c r="M2" s="14" t="s">
        <v>18</v>
      </c>
      <c r="N2" s="14" t="s">
        <v>19</v>
      </c>
      <c r="O2" s="14">
        <v>0.99439999999999995</v>
      </c>
    </row>
    <row r="3" spans="1:15" x14ac:dyDescent="0.2">
      <c r="A3" s="34">
        <v>66</v>
      </c>
      <c r="B3" s="34">
        <v>62</v>
      </c>
      <c r="C3" s="34">
        <v>11</v>
      </c>
      <c r="E3" s="11" t="s">
        <v>16</v>
      </c>
      <c r="F3" s="14">
        <v>4.4000000000000003E-3</v>
      </c>
      <c r="H3" s="14" t="s">
        <v>86</v>
      </c>
      <c r="I3" s="14">
        <v>77.89</v>
      </c>
      <c r="J3" s="14">
        <v>41.78</v>
      </c>
      <c r="K3" s="14">
        <v>36.11</v>
      </c>
      <c r="L3" s="14" t="s">
        <v>87</v>
      </c>
      <c r="M3" s="14" t="s">
        <v>43</v>
      </c>
      <c r="N3" s="14" t="s">
        <v>88</v>
      </c>
      <c r="O3" s="14">
        <v>8.3999999999999995E-3</v>
      </c>
    </row>
    <row r="4" spans="1:15" x14ac:dyDescent="0.2">
      <c r="A4" s="34">
        <v>71</v>
      </c>
      <c r="B4" s="34">
        <v>84</v>
      </c>
      <c r="C4" s="34">
        <v>9</v>
      </c>
      <c r="E4" s="11" t="s">
        <v>25</v>
      </c>
      <c r="F4" s="14" t="s">
        <v>88</v>
      </c>
      <c r="H4" s="14" t="s">
        <v>89</v>
      </c>
      <c r="I4" s="14">
        <v>76.75</v>
      </c>
      <c r="J4" s="14">
        <v>41.78</v>
      </c>
      <c r="K4" s="14">
        <v>34.97</v>
      </c>
      <c r="L4" s="14" t="s">
        <v>90</v>
      </c>
      <c r="M4" s="14" t="s">
        <v>43</v>
      </c>
      <c r="N4" s="14" t="s">
        <v>48</v>
      </c>
      <c r="O4" s="14">
        <v>1.34E-2</v>
      </c>
    </row>
    <row r="5" spans="1:15" x14ac:dyDescent="0.2">
      <c r="A5" s="34">
        <v>74</v>
      </c>
      <c r="B5" s="34">
        <v>98</v>
      </c>
      <c r="C5" s="34">
        <v>45</v>
      </c>
      <c r="E5" s="11" t="s">
        <v>91</v>
      </c>
      <c r="F5" s="14" t="s">
        <v>43</v>
      </c>
    </row>
    <row r="6" spans="1:15" x14ac:dyDescent="0.2">
      <c r="A6" s="34">
        <v>70</v>
      </c>
      <c r="B6" s="34">
        <v>52</v>
      </c>
      <c r="C6" s="34">
        <v>26</v>
      </c>
      <c r="E6" s="11" t="s">
        <v>92</v>
      </c>
      <c r="F6" s="14">
        <v>0.37590000000000001</v>
      </c>
    </row>
    <row r="7" spans="1:15" x14ac:dyDescent="0.2">
      <c r="A7" s="34">
        <v>83</v>
      </c>
      <c r="B7" s="34">
        <v>76</v>
      </c>
      <c r="C7" s="34">
        <v>85</v>
      </c>
    </row>
    <row r="8" spans="1:15" x14ac:dyDescent="0.2">
      <c r="A8" s="34">
        <v>75</v>
      </c>
      <c r="B8" s="34">
        <v>65</v>
      </c>
      <c r="C8" s="34">
        <v>28</v>
      </c>
    </row>
    <row r="9" spans="1:15" x14ac:dyDescent="0.2">
      <c r="A9" s="34">
        <v>93</v>
      </c>
      <c r="B9" s="34">
        <v>110</v>
      </c>
      <c r="C9" s="34">
        <v>87</v>
      </c>
    </row>
    <row r="10" spans="1:15" x14ac:dyDescent="0.2">
      <c r="A10" s="34">
        <v>64</v>
      </c>
      <c r="B10" s="34">
        <v>67</v>
      </c>
      <c r="C10" s="34">
        <v>12</v>
      </c>
    </row>
    <row r="11" spans="1:15" x14ac:dyDescent="0.2">
      <c r="A11" s="34">
        <v>105</v>
      </c>
      <c r="B11" s="34"/>
      <c r="C11" s="34">
        <v>73</v>
      </c>
    </row>
  </sheetData>
  <mergeCells count="2">
    <mergeCell ref="A1:C1"/>
    <mergeCell ref="E1:F1"/>
  </mergeCells>
  <pageMargins left="0.7" right="0.7" top="0.75" bottom="0.75" header="0.3" footer="0.3"/>
  <pageSetup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C24FB-8335-B042-85E8-90B0B8975C9B}">
  <dimension ref="A1:U6"/>
  <sheetViews>
    <sheetView zoomScale="86" workbookViewId="0">
      <selection activeCell="U30" sqref="U30"/>
    </sheetView>
  </sheetViews>
  <sheetFormatPr baseColWidth="10" defaultColWidth="11" defaultRowHeight="16" x14ac:dyDescent="0.2"/>
  <sheetData>
    <row r="1" spans="1:21" ht="18" x14ac:dyDescent="0.2">
      <c r="A1" s="106" t="s">
        <v>93</v>
      </c>
      <c r="B1" s="106"/>
      <c r="C1" s="106"/>
      <c r="D1" s="106"/>
      <c r="E1" s="106"/>
      <c r="F1" s="106"/>
      <c r="G1" s="106"/>
      <c r="H1" s="106"/>
      <c r="I1" s="106"/>
      <c r="J1" s="106"/>
      <c r="L1" s="106" t="s">
        <v>94</v>
      </c>
      <c r="M1" s="106"/>
      <c r="N1" s="106"/>
      <c r="O1" s="106"/>
      <c r="P1" s="106"/>
      <c r="Q1" s="106"/>
      <c r="R1" s="106"/>
      <c r="S1" s="106"/>
      <c r="T1" s="106"/>
      <c r="U1" s="106"/>
    </row>
    <row r="2" spans="1:21" x14ac:dyDescent="0.2">
      <c r="A2" s="38"/>
      <c r="B2" s="107" t="s">
        <v>95</v>
      </c>
      <c r="C2" s="107"/>
      <c r="D2" s="107"/>
      <c r="E2" s="108" t="s">
        <v>96</v>
      </c>
      <c r="F2" s="109"/>
      <c r="G2" s="109"/>
      <c r="H2" s="110" t="s">
        <v>97</v>
      </c>
      <c r="I2" s="110"/>
      <c r="J2" s="110"/>
      <c r="L2" s="38"/>
      <c r="M2" s="107" t="s">
        <v>95</v>
      </c>
      <c r="N2" s="107"/>
      <c r="O2" s="107"/>
      <c r="P2" s="108" t="s">
        <v>96</v>
      </c>
      <c r="Q2" s="109"/>
      <c r="R2" s="109"/>
      <c r="S2" s="110" t="s">
        <v>97</v>
      </c>
      <c r="T2" s="110"/>
      <c r="U2" s="110"/>
    </row>
    <row r="3" spans="1:21" x14ac:dyDescent="0.2">
      <c r="A3" s="31" t="s">
        <v>98</v>
      </c>
      <c r="B3" s="81">
        <v>1</v>
      </c>
      <c r="C3" s="81">
        <v>2</v>
      </c>
      <c r="D3" s="81">
        <v>3</v>
      </c>
      <c r="E3" s="83">
        <v>1</v>
      </c>
      <c r="F3" s="83">
        <v>2</v>
      </c>
      <c r="G3" s="83">
        <v>3</v>
      </c>
      <c r="H3" s="82">
        <v>1</v>
      </c>
      <c r="I3" s="82">
        <v>2</v>
      </c>
      <c r="J3" s="82">
        <v>3</v>
      </c>
      <c r="L3" s="31" t="s">
        <v>98</v>
      </c>
      <c r="M3" s="81">
        <v>1</v>
      </c>
      <c r="N3" s="81">
        <v>2</v>
      </c>
      <c r="O3" s="81">
        <v>3</v>
      </c>
      <c r="P3" s="83">
        <v>1</v>
      </c>
      <c r="Q3" s="83">
        <v>2</v>
      </c>
      <c r="R3" s="83">
        <v>3</v>
      </c>
      <c r="S3" s="82">
        <v>1</v>
      </c>
      <c r="T3" s="82">
        <v>2</v>
      </c>
      <c r="U3" s="82">
        <v>3</v>
      </c>
    </row>
    <row r="4" spans="1:21" x14ac:dyDescent="0.2">
      <c r="A4" s="50" t="s">
        <v>99</v>
      </c>
      <c r="B4" s="84">
        <v>0</v>
      </c>
      <c r="C4" s="84">
        <v>0</v>
      </c>
      <c r="D4" s="84">
        <v>0</v>
      </c>
      <c r="E4" s="85">
        <v>-0.16335137685141446</v>
      </c>
      <c r="F4" s="85">
        <v>-0.14090379079182658</v>
      </c>
      <c r="G4" s="85">
        <v>0.38746960957844934</v>
      </c>
      <c r="H4" s="86">
        <v>-0.69220638275146473</v>
      </c>
      <c r="I4" s="86">
        <v>-1.1215629577636719</v>
      </c>
      <c r="J4" s="86">
        <v>-0.60324923197428526</v>
      </c>
      <c r="L4" s="50" t="s">
        <v>99</v>
      </c>
      <c r="M4" s="78">
        <v>0</v>
      </c>
      <c r="N4" s="78">
        <v>0</v>
      </c>
      <c r="O4" s="78">
        <v>0</v>
      </c>
      <c r="P4" s="79">
        <v>-8.6069699999999999E-2</v>
      </c>
      <c r="Q4" s="79">
        <v>1.23864365</v>
      </c>
      <c r="R4" s="79">
        <v>0.70115788999999995</v>
      </c>
      <c r="S4" s="80">
        <v>-0.18907099999999999</v>
      </c>
      <c r="T4" s="80">
        <v>0.79197693000000002</v>
      </c>
      <c r="U4" s="80">
        <v>-1.3581567999999999</v>
      </c>
    </row>
    <row r="5" spans="1:21" x14ac:dyDescent="0.2">
      <c r="A5" s="50" t="s">
        <v>100</v>
      </c>
      <c r="B5" s="84">
        <v>0</v>
      </c>
      <c r="C5" s="84">
        <v>0</v>
      </c>
      <c r="D5" s="84">
        <v>0</v>
      </c>
      <c r="E5" s="85">
        <v>-0.81520684560140044</v>
      </c>
      <c r="F5" s="85">
        <v>-1.3716802597045918</v>
      </c>
      <c r="G5" s="85">
        <v>0.26200103759765281</v>
      </c>
      <c r="H5" s="86">
        <v>-0.69828764597574988</v>
      </c>
      <c r="I5" s="86">
        <v>0.22661972045898068</v>
      </c>
      <c r="J5" s="86">
        <v>-1.08086331685384</v>
      </c>
      <c r="L5" s="50" t="s">
        <v>100</v>
      </c>
      <c r="M5" s="78">
        <v>0</v>
      </c>
      <c r="N5" s="78">
        <v>0</v>
      </c>
      <c r="O5" s="78">
        <v>0</v>
      </c>
      <c r="P5" s="79">
        <v>-6.4499500000000001E-2</v>
      </c>
      <c r="Q5" s="79">
        <v>2.9958763099999999</v>
      </c>
      <c r="R5" s="79">
        <v>0.88381767</v>
      </c>
      <c r="S5" s="80">
        <v>0.84527269999999999</v>
      </c>
      <c r="T5" s="80">
        <v>-0.60817209999999999</v>
      </c>
      <c r="U5" s="80">
        <v>-1.6964792</v>
      </c>
    </row>
    <row r="6" spans="1:21" x14ac:dyDescent="0.2">
      <c r="A6" s="50" t="s">
        <v>101</v>
      </c>
      <c r="B6" s="84">
        <v>0</v>
      </c>
      <c r="C6" s="84">
        <v>0</v>
      </c>
      <c r="D6" s="84">
        <v>0</v>
      </c>
      <c r="E6" s="85">
        <v>-0.23039086659749408</v>
      </c>
      <c r="F6" s="85">
        <v>-0.86290136973063114</v>
      </c>
      <c r="G6" s="85">
        <v>0.28433863321939867</v>
      </c>
      <c r="H6" s="86">
        <v>-0.15424378712972242</v>
      </c>
      <c r="I6" s="86">
        <v>0.32423337300618382</v>
      </c>
      <c r="J6" s="86">
        <v>-2.5001525878906479E-2</v>
      </c>
      <c r="L6" s="50" t="s">
        <v>101</v>
      </c>
      <c r="M6" s="78">
        <v>0</v>
      </c>
      <c r="N6" s="78">
        <v>0</v>
      </c>
      <c r="O6" s="78">
        <v>0</v>
      </c>
      <c r="P6" s="79">
        <v>-1.0732269000000001</v>
      </c>
      <c r="Q6" s="79">
        <v>7.2851819999999998E-2</v>
      </c>
      <c r="R6" s="79">
        <v>1.2417469000000001</v>
      </c>
      <c r="S6" s="80">
        <v>-0.57595890000000005</v>
      </c>
      <c r="T6" s="80">
        <v>-0.48855340000000003</v>
      </c>
      <c r="U6" s="80">
        <v>-1.1915951</v>
      </c>
    </row>
  </sheetData>
  <mergeCells count="8">
    <mergeCell ref="A1:J1"/>
    <mergeCell ref="B2:D2"/>
    <mergeCell ref="E2:G2"/>
    <mergeCell ref="H2:J2"/>
    <mergeCell ref="L1:U1"/>
    <mergeCell ref="M2:O2"/>
    <mergeCell ref="P2:R2"/>
    <mergeCell ref="S2:U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8ECC6-A3BD-434F-87E6-139888AE08A5}">
  <dimension ref="A1:Y72"/>
  <sheetViews>
    <sheetView tabSelected="1" zoomScale="82" workbookViewId="0">
      <selection activeCell="S35" sqref="S35"/>
    </sheetView>
  </sheetViews>
  <sheetFormatPr baseColWidth="10" defaultColWidth="10.83203125" defaultRowHeight="16" x14ac:dyDescent="0.2"/>
  <cols>
    <col min="1" max="1" width="7" style="12" customWidth="1"/>
    <col min="2" max="4" width="15.1640625" style="12" customWidth="1"/>
    <col min="5" max="5" width="5.33203125" style="12" customWidth="1"/>
    <col min="6" max="6" width="5.5" style="12" customWidth="1"/>
    <col min="7" max="9" width="13.6640625" style="12" customWidth="1"/>
    <col min="10" max="10" width="5" style="12" customWidth="1"/>
    <col min="11" max="11" width="6" style="12" customWidth="1"/>
    <col min="12" max="14" width="14.1640625" style="12" customWidth="1"/>
    <col min="15" max="15" width="10.83203125" style="12"/>
    <col min="16" max="16" width="38.1640625" style="12" customWidth="1"/>
    <col min="17" max="17" width="13.6640625" style="12" customWidth="1"/>
    <col min="18" max="18" width="5.1640625" style="12" customWidth="1"/>
    <col min="19" max="19" width="40" style="12" customWidth="1"/>
    <col min="20" max="20" width="12.6640625" style="12" customWidth="1"/>
    <col min="21" max="21" width="12.83203125" style="12" customWidth="1"/>
    <col min="22" max="22" width="16.33203125" style="12" customWidth="1"/>
    <col min="23" max="23" width="13.5" style="12" customWidth="1"/>
    <col min="24" max="24" width="9" style="12" customWidth="1"/>
    <col min="25" max="25" width="19.1640625" style="12" customWidth="1"/>
    <col min="26" max="16384" width="10.83203125" style="12"/>
  </cols>
  <sheetData>
    <row r="1" spans="1:25" ht="19" thickBot="1" x14ac:dyDescent="0.25">
      <c r="A1" s="29"/>
      <c r="B1" s="111" t="s">
        <v>102</v>
      </c>
      <c r="C1" s="111"/>
      <c r="D1" s="111"/>
      <c r="F1" s="29"/>
      <c r="G1" s="111" t="s">
        <v>103</v>
      </c>
      <c r="H1" s="111"/>
      <c r="I1" s="111"/>
      <c r="K1" s="35"/>
      <c r="L1" s="111" t="s">
        <v>104</v>
      </c>
      <c r="M1" s="111"/>
      <c r="N1" s="111"/>
      <c r="P1" s="95" t="s">
        <v>105</v>
      </c>
      <c r="Q1" s="95"/>
      <c r="R1" s="95"/>
      <c r="S1" s="95"/>
      <c r="T1" s="95"/>
      <c r="U1" s="95"/>
      <c r="V1" s="95"/>
      <c r="W1" s="95"/>
      <c r="X1" s="95"/>
      <c r="Y1" s="95"/>
    </row>
    <row r="2" spans="1:25" ht="17" thickBot="1" x14ac:dyDescent="0.25">
      <c r="A2" s="28" t="s">
        <v>106</v>
      </c>
      <c r="B2" s="33" t="s">
        <v>4</v>
      </c>
      <c r="C2" s="33" t="s">
        <v>5</v>
      </c>
      <c r="D2" s="33" t="s">
        <v>6</v>
      </c>
      <c r="F2" s="28" t="s">
        <v>106</v>
      </c>
      <c r="G2" s="33" t="s">
        <v>4</v>
      </c>
      <c r="H2" s="33" t="s">
        <v>5</v>
      </c>
      <c r="I2" s="33" t="s">
        <v>6</v>
      </c>
      <c r="K2" s="36" t="s">
        <v>106</v>
      </c>
      <c r="L2" s="27" t="s">
        <v>4</v>
      </c>
      <c r="M2" s="27" t="s">
        <v>5</v>
      </c>
      <c r="N2" s="27" t="s">
        <v>6</v>
      </c>
      <c r="P2" s="96" t="s">
        <v>7</v>
      </c>
      <c r="Q2" s="96"/>
      <c r="R2" s="116"/>
      <c r="S2" s="112" t="s">
        <v>107</v>
      </c>
      <c r="T2" s="114" t="s">
        <v>9</v>
      </c>
      <c r="U2" s="114" t="s">
        <v>10</v>
      </c>
      <c r="V2" s="114" t="s">
        <v>11</v>
      </c>
      <c r="W2" s="114" t="s">
        <v>108</v>
      </c>
      <c r="X2" s="114" t="s">
        <v>109</v>
      </c>
      <c r="Y2" s="114" t="s">
        <v>110</v>
      </c>
    </row>
    <row r="3" spans="1:25" ht="17" thickBot="1" x14ac:dyDescent="0.25">
      <c r="A3" s="29">
        <v>1</v>
      </c>
      <c r="B3" s="34">
        <v>475</v>
      </c>
      <c r="C3" s="34">
        <v>3000</v>
      </c>
      <c r="D3" s="34">
        <v>590</v>
      </c>
      <c r="F3" s="29">
        <v>1</v>
      </c>
      <c r="G3" s="34">
        <v>24000</v>
      </c>
      <c r="H3" s="34">
        <v>45500</v>
      </c>
      <c r="I3" s="34">
        <v>1200000</v>
      </c>
      <c r="K3" s="35">
        <v>1</v>
      </c>
      <c r="L3" s="26">
        <v>9450000</v>
      </c>
      <c r="M3" s="26">
        <v>135500</v>
      </c>
      <c r="N3" s="26">
        <v>8500000</v>
      </c>
      <c r="P3" s="11" t="s">
        <v>16</v>
      </c>
      <c r="Q3" s="14">
        <v>1.52E-2</v>
      </c>
      <c r="R3" s="116"/>
      <c r="S3" s="113"/>
      <c r="T3" s="115"/>
      <c r="U3" s="115"/>
      <c r="V3" s="115"/>
      <c r="W3" s="115"/>
      <c r="X3" s="115"/>
      <c r="Y3" s="115"/>
    </row>
    <row r="4" spans="1:25" x14ac:dyDescent="0.2">
      <c r="A4" s="29">
        <v>2</v>
      </c>
      <c r="B4" s="34">
        <v>20000</v>
      </c>
      <c r="C4" s="34">
        <v>7500</v>
      </c>
      <c r="D4" s="34">
        <v>4900000</v>
      </c>
      <c r="F4" s="29">
        <v>2</v>
      </c>
      <c r="G4" s="34">
        <v>39000</v>
      </c>
      <c r="H4" s="34">
        <v>7500</v>
      </c>
      <c r="I4" s="34">
        <v>450000</v>
      </c>
      <c r="K4" s="35">
        <v>2</v>
      </c>
      <c r="L4" s="26">
        <v>6500000</v>
      </c>
      <c r="M4" s="26">
        <v>2700000</v>
      </c>
      <c r="N4" s="26">
        <v>17850000</v>
      </c>
      <c r="P4" s="11" t="s">
        <v>21</v>
      </c>
      <c r="Q4" s="14" t="s">
        <v>22</v>
      </c>
      <c r="R4" s="116"/>
      <c r="S4" s="11" t="s">
        <v>17</v>
      </c>
      <c r="T4" s="14">
        <v>43.34</v>
      </c>
      <c r="U4" s="14">
        <v>41.33</v>
      </c>
      <c r="V4" s="14">
        <v>2.016</v>
      </c>
      <c r="W4" s="14" t="s">
        <v>18</v>
      </c>
      <c r="X4" s="14">
        <v>0.26950000000000002</v>
      </c>
      <c r="Y4" s="14">
        <v>0.76990000000000003</v>
      </c>
    </row>
    <row r="5" spans="1:25" x14ac:dyDescent="0.2">
      <c r="A5" s="29">
        <v>3</v>
      </c>
      <c r="B5" s="34">
        <v>2500</v>
      </c>
      <c r="C5" s="34">
        <v>1000</v>
      </c>
      <c r="D5" s="34">
        <v>11500</v>
      </c>
      <c r="F5" s="29">
        <v>3</v>
      </c>
      <c r="G5" s="34">
        <v>23000</v>
      </c>
      <c r="H5" s="34">
        <v>57000</v>
      </c>
      <c r="I5" s="34">
        <v>1450000</v>
      </c>
      <c r="K5" s="35">
        <v>3</v>
      </c>
      <c r="L5" s="26">
        <v>400000</v>
      </c>
      <c r="M5" s="26">
        <v>2700000</v>
      </c>
      <c r="N5" s="26">
        <v>17450000</v>
      </c>
      <c r="P5" s="11" t="s">
        <v>25</v>
      </c>
      <c r="Q5" s="14" t="s">
        <v>48</v>
      </c>
      <c r="R5" s="116"/>
      <c r="S5" s="11" t="s">
        <v>23</v>
      </c>
      <c r="T5" s="14">
        <v>43.34</v>
      </c>
      <c r="U5" s="14">
        <v>59.69</v>
      </c>
      <c r="V5" s="14">
        <v>-16.350000000000001</v>
      </c>
      <c r="W5" s="14" t="s">
        <v>43</v>
      </c>
      <c r="X5" s="14">
        <v>9.7999999999999997E-3</v>
      </c>
      <c r="Y5" s="14">
        <v>1.8599999999999998E-2</v>
      </c>
    </row>
    <row r="6" spans="1:25" x14ac:dyDescent="0.2">
      <c r="A6" s="29">
        <v>4</v>
      </c>
      <c r="B6" s="34">
        <v>890</v>
      </c>
      <c r="C6" s="34">
        <v>5000</v>
      </c>
      <c r="D6" s="34">
        <v>1950000</v>
      </c>
      <c r="F6" s="29">
        <v>4</v>
      </c>
      <c r="G6" s="34">
        <v>122500</v>
      </c>
      <c r="H6" s="34">
        <v>18000</v>
      </c>
      <c r="I6" s="34">
        <v>700000</v>
      </c>
      <c r="K6" s="35">
        <v>4</v>
      </c>
      <c r="L6" s="26">
        <v>1200000</v>
      </c>
      <c r="M6" s="26">
        <v>8950000</v>
      </c>
      <c r="N6" s="26">
        <v>5250000</v>
      </c>
      <c r="P6" s="11" t="s">
        <v>27</v>
      </c>
      <c r="Q6" s="14" t="s">
        <v>43</v>
      </c>
      <c r="R6" s="116"/>
      <c r="S6" s="11" t="s">
        <v>26</v>
      </c>
      <c r="T6" s="14">
        <v>41.33</v>
      </c>
      <c r="U6" s="14">
        <v>59.69</v>
      </c>
      <c r="V6" s="14">
        <v>-18.37</v>
      </c>
      <c r="W6" s="14" t="s">
        <v>43</v>
      </c>
      <c r="X6" s="14">
        <v>8.6E-3</v>
      </c>
      <c r="Y6" s="14">
        <v>8.2000000000000007E-3</v>
      </c>
    </row>
    <row r="7" spans="1:25" x14ac:dyDescent="0.2">
      <c r="A7" s="29">
        <v>5</v>
      </c>
      <c r="B7" s="34">
        <v>8000</v>
      </c>
      <c r="C7" s="34">
        <v>1000</v>
      </c>
      <c r="D7" s="34">
        <v>450000</v>
      </c>
      <c r="F7" s="29">
        <v>5</v>
      </c>
      <c r="G7" s="34">
        <v>54500</v>
      </c>
      <c r="H7" s="34">
        <v>28000</v>
      </c>
      <c r="I7" s="34">
        <v>142500</v>
      </c>
      <c r="K7" s="35">
        <v>5</v>
      </c>
      <c r="L7" s="26">
        <v>600000</v>
      </c>
      <c r="M7" s="26">
        <v>3300000</v>
      </c>
      <c r="N7" s="26">
        <v>13300000</v>
      </c>
      <c r="P7" s="11" t="s">
        <v>28</v>
      </c>
      <c r="Q7" s="14">
        <v>3</v>
      </c>
      <c r="R7" s="116"/>
    </row>
    <row r="8" spans="1:25" x14ac:dyDescent="0.2">
      <c r="A8" s="29">
        <v>6</v>
      </c>
      <c r="B8" s="34">
        <v>6500</v>
      </c>
      <c r="C8" s="34">
        <v>6000</v>
      </c>
      <c r="D8" s="34">
        <v>78500</v>
      </c>
      <c r="F8" s="29">
        <v>6</v>
      </c>
      <c r="G8" s="34">
        <v>116000</v>
      </c>
      <c r="H8" s="34">
        <v>22000</v>
      </c>
      <c r="I8" s="34">
        <v>1150000</v>
      </c>
      <c r="K8" s="35">
        <v>6</v>
      </c>
      <c r="L8" s="26">
        <v>1200000</v>
      </c>
      <c r="M8" s="26">
        <v>950000</v>
      </c>
      <c r="N8" s="26">
        <v>6100000</v>
      </c>
      <c r="P8" s="11" t="s">
        <v>30</v>
      </c>
      <c r="Q8" s="14">
        <v>8.3680000000000003</v>
      </c>
      <c r="R8" s="116"/>
    </row>
    <row r="9" spans="1:25" x14ac:dyDescent="0.2">
      <c r="A9" s="29">
        <v>7</v>
      </c>
      <c r="B9" s="34">
        <v>2000</v>
      </c>
      <c r="C9" s="34">
        <v>17000</v>
      </c>
      <c r="D9" s="34">
        <v>8300000</v>
      </c>
      <c r="F9" s="29">
        <v>7</v>
      </c>
      <c r="G9" s="34">
        <v>72000</v>
      </c>
      <c r="H9" s="34">
        <v>1825000</v>
      </c>
      <c r="I9" s="34">
        <v>1400000</v>
      </c>
      <c r="K9" s="35">
        <v>7</v>
      </c>
      <c r="L9" s="26">
        <v>5850000</v>
      </c>
      <c r="M9" s="26">
        <v>4150000</v>
      </c>
      <c r="N9" s="26">
        <v>2500000</v>
      </c>
      <c r="R9" s="117"/>
    </row>
    <row r="10" spans="1:25" ht="17" thickBot="1" x14ac:dyDescent="0.25">
      <c r="A10" s="29">
        <v>8</v>
      </c>
      <c r="B10" s="34">
        <v>4500</v>
      </c>
      <c r="C10" s="34">
        <v>6500</v>
      </c>
      <c r="D10" s="34">
        <v>20500</v>
      </c>
      <c r="F10" s="29">
        <v>8</v>
      </c>
      <c r="G10" s="34">
        <v>34500</v>
      </c>
      <c r="H10" s="34">
        <v>29000</v>
      </c>
      <c r="I10" s="34">
        <v>1200000</v>
      </c>
      <c r="K10" s="35">
        <v>8</v>
      </c>
      <c r="L10" s="26">
        <v>15000000</v>
      </c>
      <c r="M10" s="26">
        <v>9250000</v>
      </c>
      <c r="N10" s="26">
        <v>34000000</v>
      </c>
      <c r="P10" s="119" t="s">
        <v>111</v>
      </c>
      <c r="Q10" s="119"/>
      <c r="R10" s="119"/>
      <c r="S10" s="119"/>
      <c r="T10" s="119"/>
      <c r="U10" s="119"/>
      <c r="V10" s="119"/>
      <c r="W10" s="119"/>
      <c r="X10" s="119"/>
      <c r="Y10" s="119"/>
    </row>
    <row r="11" spans="1:25" ht="17" thickBot="1" x14ac:dyDescent="0.25">
      <c r="A11" s="29">
        <v>9</v>
      </c>
      <c r="B11" s="34">
        <v>6000</v>
      </c>
      <c r="C11" s="34">
        <v>415</v>
      </c>
      <c r="D11" s="34">
        <v>45000</v>
      </c>
      <c r="F11" s="29">
        <v>9</v>
      </c>
      <c r="G11" s="34">
        <v>45000</v>
      </c>
      <c r="H11" s="34">
        <v>54000</v>
      </c>
      <c r="I11" s="34">
        <v>600000</v>
      </c>
      <c r="K11" s="35">
        <v>9</v>
      </c>
      <c r="L11" s="26">
        <v>10350000</v>
      </c>
      <c r="M11" s="26">
        <v>900000</v>
      </c>
      <c r="N11" s="26">
        <v>9350000</v>
      </c>
      <c r="P11" s="96" t="s">
        <v>7</v>
      </c>
      <c r="Q11" s="96"/>
      <c r="R11" s="118"/>
      <c r="S11" s="112" t="s">
        <v>107</v>
      </c>
      <c r="T11" s="114" t="s">
        <v>9</v>
      </c>
      <c r="U11" s="114" t="s">
        <v>10</v>
      </c>
      <c r="V11" s="114" t="s">
        <v>11</v>
      </c>
      <c r="W11" s="114" t="s">
        <v>108</v>
      </c>
      <c r="X11" s="114" t="s">
        <v>109</v>
      </c>
      <c r="Y11" s="114" t="s">
        <v>110</v>
      </c>
    </row>
    <row r="12" spans="1:25" ht="17" thickBot="1" x14ac:dyDescent="0.25">
      <c r="A12" s="29">
        <v>10</v>
      </c>
      <c r="B12" s="34">
        <v>25000</v>
      </c>
      <c r="C12" s="34">
        <v>7500</v>
      </c>
      <c r="D12" s="34">
        <v>6500</v>
      </c>
      <c r="F12" s="29">
        <v>10</v>
      </c>
      <c r="G12" s="34">
        <v>77500</v>
      </c>
      <c r="H12" s="34">
        <v>36000</v>
      </c>
      <c r="I12" s="34">
        <v>1300000</v>
      </c>
      <c r="K12" s="35">
        <v>10</v>
      </c>
      <c r="L12" s="26">
        <v>5500000</v>
      </c>
      <c r="M12" s="26">
        <v>6600000</v>
      </c>
      <c r="N12" s="26">
        <v>27650000</v>
      </c>
      <c r="P12" s="11" t="s">
        <v>16</v>
      </c>
      <c r="Q12" s="14" t="s">
        <v>41</v>
      </c>
      <c r="R12" s="116"/>
      <c r="S12" s="113"/>
      <c r="T12" s="115"/>
      <c r="U12" s="115"/>
      <c r="V12" s="115"/>
      <c r="W12" s="115"/>
      <c r="X12" s="115"/>
      <c r="Y12" s="115"/>
    </row>
    <row r="13" spans="1:25" x14ac:dyDescent="0.2">
      <c r="A13" s="29">
        <v>11</v>
      </c>
      <c r="B13" s="34">
        <v>8000</v>
      </c>
      <c r="C13" s="34">
        <v>0</v>
      </c>
      <c r="D13" s="34">
        <v>8000</v>
      </c>
      <c r="F13" s="29">
        <v>11</v>
      </c>
      <c r="G13" s="34">
        <v>49500</v>
      </c>
      <c r="H13" s="34">
        <v>33000</v>
      </c>
      <c r="I13" s="34">
        <v>2500000</v>
      </c>
      <c r="K13" s="35">
        <v>11</v>
      </c>
      <c r="L13" s="26">
        <v>1250000</v>
      </c>
      <c r="M13" s="26">
        <v>550000</v>
      </c>
      <c r="N13" s="26">
        <v>600000</v>
      </c>
      <c r="P13" s="11" t="s">
        <v>21</v>
      </c>
      <c r="Q13" s="14" t="s">
        <v>22</v>
      </c>
      <c r="R13" s="116"/>
      <c r="S13" s="11" t="s">
        <v>17</v>
      </c>
      <c r="T13" s="14">
        <v>46.43</v>
      </c>
      <c r="U13" s="14">
        <v>43.93</v>
      </c>
      <c r="V13" s="14">
        <v>2.5</v>
      </c>
      <c r="W13" s="14" t="s">
        <v>18</v>
      </c>
      <c r="X13" s="14">
        <v>0.25719999999999998</v>
      </c>
      <c r="Y13" s="14">
        <v>0.73480000000000001</v>
      </c>
    </row>
    <row r="14" spans="1:25" x14ac:dyDescent="0.2">
      <c r="A14" s="29">
        <v>12</v>
      </c>
      <c r="B14" s="34">
        <v>4000</v>
      </c>
      <c r="C14" s="34">
        <v>6000</v>
      </c>
      <c r="D14" s="34">
        <v>4400000</v>
      </c>
      <c r="F14" s="29">
        <v>12</v>
      </c>
      <c r="G14" s="34">
        <v>70500</v>
      </c>
      <c r="H14" s="34">
        <v>53500</v>
      </c>
      <c r="I14" s="34">
        <v>650000</v>
      </c>
      <c r="K14" s="35">
        <v>12</v>
      </c>
      <c r="L14" s="26">
        <v>8300000</v>
      </c>
      <c r="M14" s="26">
        <v>4750000</v>
      </c>
      <c r="N14" s="26">
        <v>25000000</v>
      </c>
      <c r="P14" s="11" t="s">
        <v>25</v>
      </c>
      <c r="Q14" s="14" t="s">
        <v>42</v>
      </c>
      <c r="R14" s="116"/>
      <c r="S14" s="11" t="s">
        <v>23</v>
      </c>
      <c r="T14" s="14">
        <v>46.43</v>
      </c>
      <c r="U14" s="14">
        <v>73.14</v>
      </c>
      <c r="V14" s="14">
        <v>-26.71</v>
      </c>
      <c r="W14" s="14" t="s">
        <v>43</v>
      </c>
      <c r="X14" s="14">
        <v>2.0000000000000001E-4</v>
      </c>
      <c r="Y14" s="14">
        <v>2.9999999999999997E-4</v>
      </c>
    </row>
    <row r="15" spans="1:25" x14ac:dyDescent="0.2">
      <c r="A15" s="29">
        <v>13</v>
      </c>
      <c r="B15" s="34">
        <v>14250</v>
      </c>
      <c r="C15" s="34">
        <v>77250</v>
      </c>
      <c r="D15" s="34">
        <v>9675000</v>
      </c>
      <c r="F15" s="29">
        <v>13</v>
      </c>
      <c r="G15" s="34">
        <v>200000</v>
      </c>
      <c r="H15" s="34">
        <v>300000</v>
      </c>
      <c r="I15" s="34">
        <v>550000</v>
      </c>
      <c r="K15" s="35">
        <v>13</v>
      </c>
      <c r="L15" s="26">
        <v>500000</v>
      </c>
      <c r="M15" s="26">
        <v>300000</v>
      </c>
      <c r="N15" s="26">
        <v>23700000</v>
      </c>
      <c r="P15" s="11" t="s">
        <v>27</v>
      </c>
      <c r="Q15" s="14" t="s">
        <v>43</v>
      </c>
      <c r="R15" s="116"/>
      <c r="S15" s="11" t="s">
        <v>26</v>
      </c>
      <c r="T15" s="14">
        <v>43.93</v>
      </c>
      <c r="U15" s="14">
        <v>73.14</v>
      </c>
      <c r="V15" s="14">
        <v>-29.21</v>
      </c>
      <c r="W15" s="14" t="s">
        <v>43</v>
      </c>
      <c r="X15" s="14" t="s">
        <v>41</v>
      </c>
      <c r="Y15" s="14" t="s">
        <v>41</v>
      </c>
    </row>
    <row r="16" spans="1:25" x14ac:dyDescent="0.2">
      <c r="A16" s="29">
        <v>14</v>
      </c>
      <c r="B16" s="34">
        <v>14250</v>
      </c>
      <c r="C16" s="34">
        <v>43500</v>
      </c>
      <c r="D16" s="34">
        <v>39750</v>
      </c>
      <c r="F16" s="29">
        <v>14</v>
      </c>
      <c r="G16" s="34">
        <v>300000</v>
      </c>
      <c r="H16" s="34">
        <v>102500</v>
      </c>
      <c r="I16" s="34">
        <v>1400000</v>
      </c>
      <c r="K16" s="35">
        <v>14</v>
      </c>
      <c r="L16" s="26">
        <v>3900000</v>
      </c>
      <c r="M16" s="26">
        <v>1900000</v>
      </c>
      <c r="N16" s="26">
        <v>68000</v>
      </c>
      <c r="P16" s="11" t="s">
        <v>28</v>
      </c>
      <c r="Q16" s="14">
        <v>3</v>
      </c>
      <c r="R16" s="116"/>
    </row>
    <row r="17" spans="1:25" x14ac:dyDescent="0.2">
      <c r="A17" s="29">
        <v>15</v>
      </c>
      <c r="B17" s="34">
        <v>11250</v>
      </c>
      <c r="C17" s="34">
        <v>34500</v>
      </c>
      <c r="D17" s="34">
        <v>8250</v>
      </c>
      <c r="F17" s="29">
        <v>15</v>
      </c>
      <c r="G17" s="34">
        <v>55000</v>
      </c>
      <c r="H17" s="34">
        <v>450000</v>
      </c>
      <c r="I17" s="34">
        <v>61500</v>
      </c>
      <c r="K17" s="35">
        <v>15</v>
      </c>
      <c r="L17" s="26">
        <v>1650000</v>
      </c>
      <c r="M17" s="26">
        <v>550000</v>
      </c>
      <c r="N17" s="26">
        <v>17000000</v>
      </c>
      <c r="P17" s="11" t="s">
        <v>30</v>
      </c>
      <c r="Q17" s="14">
        <v>19.25</v>
      </c>
      <c r="R17" s="116"/>
    </row>
    <row r="18" spans="1:25" x14ac:dyDescent="0.2">
      <c r="A18" s="29">
        <v>16</v>
      </c>
      <c r="B18" s="34">
        <v>8250</v>
      </c>
      <c r="C18" s="34">
        <v>29250</v>
      </c>
      <c r="D18" s="34">
        <v>6750</v>
      </c>
      <c r="F18" s="29">
        <v>16</v>
      </c>
      <c r="G18" s="34">
        <v>56500</v>
      </c>
      <c r="H18" s="34">
        <v>1550000</v>
      </c>
      <c r="I18" s="34">
        <v>150000</v>
      </c>
      <c r="K18" s="35">
        <v>16</v>
      </c>
      <c r="L18" s="26">
        <v>400000</v>
      </c>
      <c r="M18" s="26">
        <v>500000</v>
      </c>
      <c r="N18" s="26">
        <v>1800000</v>
      </c>
      <c r="R18" s="117"/>
    </row>
    <row r="19" spans="1:25" ht="17" thickBot="1" x14ac:dyDescent="0.25">
      <c r="A19" s="29">
        <v>17</v>
      </c>
      <c r="B19" s="34">
        <v>2040</v>
      </c>
      <c r="C19" s="34">
        <v>1560</v>
      </c>
      <c r="D19" s="34">
        <v>1770</v>
      </c>
      <c r="F19" s="29">
        <v>17</v>
      </c>
      <c r="G19" s="34">
        <v>550000</v>
      </c>
      <c r="H19" s="34">
        <v>700000</v>
      </c>
      <c r="I19" s="34">
        <v>45000</v>
      </c>
      <c r="K19" s="35">
        <v>17</v>
      </c>
      <c r="L19" s="26">
        <v>950000</v>
      </c>
      <c r="M19" s="26">
        <v>300000</v>
      </c>
      <c r="N19" s="26">
        <v>5650000</v>
      </c>
      <c r="P19" s="119" t="s">
        <v>112</v>
      </c>
      <c r="Q19" s="119"/>
      <c r="R19" s="119"/>
      <c r="S19" s="119"/>
      <c r="T19" s="119"/>
      <c r="U19" s="119"/>
      <c r="V19" s="119"/>
      <c r="W19" s="119"/>
      <c r="X19" s="119"/>
      <c r="Y19" s="119"/>
    </row>
    <row r="20" spans="1:25" ht="17" thickBot="1" x14ac:dyDescent="0.25">
      <c r="A20" s="29">
        <v>18</v>
      </c>
      <c r="B20" s="34">
        <v>750</v>
      </c>
      <c r="C20" s="34">
        <v>1470</v>
      </c>
      <c r="D20" s="34">
        <v>1567.5</v>
      </c>
      <c r="F20" s="29">
        <v>18</v>
      </c>
      <c r="G20" s="34">
        <v>200000</v>
      </c>
      <c r="H20" s="34">
        <v>400000</v>
      </c>
      <c r="I20" s="34">
        <v>650000</v>
      </c>
      <c r="K20" s="35">
        <v>18</v>
      </c>
      <c r="L20" s="26">
        <v>1300000</v>
      </c>
      <c r="M20" s="26">
        <v>1050000</v>
      </c>
      <c r="N20" s="26">
        <v>1800000</v>
      </c>
      <c r="P20" s="96" t="s">
        <v>7</v>
      </c>
      <c r="Q20" s="96"/>
      <c r="R20" s="118"/>
      <c r="S20" s="112" t="s">
        <v>107</v>
      </c>
      <c r="T20" s="114" t="s">
        <v>9</v>
      </c>
      <c r="U20" s="114" t="s">
        <v>10</v>
      </c>
      <c r="V20" s="114" t="s">
        <v>11</v>
      </c>
      <c r="W20" s="114" t="s">
        <v>108</v>
      </c>
      <c r="X20" s="114" t="s">
        <v>109</v>
      </c>
      <c r="Y20" s="114" t="s">
        <v>110</v>
      </c>
    </row>
    <row r="21" spans="1:25" ht="17" thickBot="1" x14ac:dyDescent="0.25">
      <c r="A21" s="29">
        <v>19</v>
      </c>
      <c r="B21" s="34">
        <v>450</v>
      </c>
      <c r="C21" s="34">
        <v>1177.5</v>
      </c>
      <c r="D21" s="34">
        <v>1500</v>
      </c>
      <c r="F21" s="29">
        <v>19</v>
      </c>
      <c r="G21" s="34">
        <v>200000</v>
      </c>
      <c r="H21" s="34">
        <v>200000</v>
      </c>
      <c r="I21" s="34">
        <v>500000</v>
      </c>
      <c r="K21" s="35">
        <v>19</v>
      </c>
      <c r="L21" s="26">
        <v>950000</v>
      </c>
      <c r="M21" s="26">
        <v>450000</v>
      </c>
      <c r="N21" s="26">
        <v>3400000</v>
      </c>
      <c r="P21" s="11" t="s">
        <v>16</v>
      </c>
      <c r="Q21" s="14">
        <v>4.5999999999999999E-3</v>
      </c>
      <c r="R21" s="116"/>
      <c r="S21" s="113"/>
      <c r="T21" s="115"/>
      <c r="U21" s="115"/>
      <c r="V21" s="115"/>
      <c r="W21" s="115"/>
      <c r="X21" s="115"/>
      <c r="Y21" s="115"/>
    </row>
    <row r="22" spans="1:25" x14ac:dyDescent="0.2">
      <c r="A22" s="29">
        <v>20</v>
      </c>
      <c r="B22" s="34">
        <v>382.5</v>
      </c>
      <c r="C22" s="34">
        <v>1177.5</v>
      </c>
      <c r="D22" s="34">
        <v>1252.5</v>
      </c>
      <c r="F22" s="29">
        <v>20</v>
      </c>
      <c r="G22" s="34">
        <v>350000</v>
      </c>
      <c r="H22" s="34">
        <v>950000</v>
      </c>
      <c r="I22" s="34">
        <v>250000</v>
      </c>
      <c r="K22" s="35">
        <v>20</v>
      </c>
      <c r="L22" s="26">
        <v>300000</v>
      </c>
      <c r="M22" s="26">
        <v>800000</v>
      </c>
      <c r="N22" s="26">
        <v>12000000</v>
      </c>
      <c r="P22" s="11" t="s">
        <v>21</v>
      </c>
      <c r="Q22" s="14" t="s">
        <v>22</v>
      </c>
      <c r="R22" s="116"/>
      <c r="S22" s="11" t="s">
        <v>17</v>
      </c>
      <c r="T22" s="14">
        <v>46.5</v>
      </c>
      <c r="U22" s="14">
        <v>38.22</v>
      </c>
      <c r="V22" s="14">
        <v>8.2810000000000006</v>
      </c>
      <c r="W22" s="14" t="s">
        <v>18</v>
      </c>
      <c r="X22" s="14">
        <v>0.16400000000000001</v>
      </c>
      <c r="Y22" s="14">
        <v>0.23430000000000001</v>
      </c>
    </row>
    <row r="23" spans="1:25" x14ac:dyDescent="0.2">
      <c r="A23" s="29">
        <v>21</v>
      </c>
      <c r="B23" s="34">
        <v>187.5</v>
      </c>
      <c r="C23" s="34">
        <v>600</v>
      </c>
      <c r="D23" s="34">
        <v>780</v>
      </c>
      <c r="F23" s="29">
        <v>21</v>
      </c>
      <c r="G23" s="34">
        <v>750000</v>
      </c>
      <c r="H23" s="34">
        <v>64000</v>
      </c>
      <c r="I23" s="34">
        <v>550000</v>
      </c>
      <c r="K23" s="35">
        <v>21</v>
      </c>
      <c r="L23" s="26">
        <v>500000</v>
      </c>
      <c r="M23" s="26">
        <v>8850000</v>
      </c>
      <c r="N23" s="26">
        <v>10350000</v>
      </c>
      <c r="P23" s="11" t="s">
        <v>25</v>
      </c>
      <c r="Q23" s="14" t="s">
        <v>88</v>
      </c>
      <c r="R23" s="116"/>
      <c r="S23" s="11" t="s">
        <v>23</v>
      </c>
      <c r="T23" s="14">
        <v>46.5</v>
      </c>
      <c r="U23" s="14">
        <v>60.78</v>
      </c>
      <c r="V23" s="14">
        <v>-14.28</v>
      </c>
      <c r="W23" s="14" t="s">
        <v>43</v>
      </c>
      <c r="X23" s="14">
        <v>4.2299999999999997E-2</v>
      </c>
      <c r="Y23" s="14">
        <v>4.0300000000000002E-2</v>
      </c>
    </row>
    <row r="24" spans="1:25" x14ac:dyDescent="0.2">
      <c r="A24" s="29">
        <v>22</v>
      </c>
      <c r="B24" s="34">
        <v>172.5</v>
      </c>
      <c r="C24" s="34">
        <v>307.5</v>
      </c>
      <c r="D24" s="34">
        <v>500000</v>
      </c>
      <c r="F24" s="29">
        <v>22</v>
      </c>
      <c r="G24" s="34">
        <v>700000</v>
      </c>
      <c r="H24" s="34">
        <v>25000</v>
      </c>
      <c r="I24" s="34">
        <v>30000</v>
      </c>
      <c r="K24" s="35">
        <v>22</v>
      </c>
      <c r="L24" s="26">
        <v>1200000</v>
      </c>
      <c r="M24" s="26">
        <v>700000</v>
      </c>
      <c r="N24" s="26">
        <v>4750000</v>
      </c>
      <c r="P24" s="11" t="s">
        <v>27</v>
      </c>
      <c r="Q24" s="14" t="s">
        <v>43</v>
      </c>
      <c r="R24" s="116"/>
      <c r="S24" s="11" t="s">
        <v>26</v>
      </c>
      <c r="T24" s="14">
        <v>38.22</v>
      </c>
      <c r="U24" s="14">
        <v>60.78</v>
      </c>
      <c r="V24" s="14">
        <v>-22.56</v>
      </c>
      <c r="W24" s="14" t="s">
        <v>43</v>
      </c>
      <c r="X24" s="14">
        <v>2.5000000000000001E-3</v>
      </c>
      <c r="Y24" s="14">
        <v>1.1999999999999999E-3</v>
      </c>
    </row>
    <row r="25" spans="1:25" x14ac:dyDescent="0.2">
      <c r="A25" s="29">
        <v>23</v>
      </c>
      <c r="B25" s="34">
        <v>18500</v>
      </c>
      <c r="C25" s="34">
        <v>21500</v>
      </c>
      <c r="D25" s="34">
        <v>350000</v>
      </c>
      <c r="F25" s="29">
        <v>23</v>
      </c>
      <c r="G25" s="34">
        <v>550000</v>
      </c>
      <c r="H25" s="34">
        <v>250000</v>
      </c>
      <c r="I25" s="34">
        <v>1000000</v>
      </c>
      <c r="K25" s="35">
        <v>23</v>
      </c>
      <c r="L25" s="26">
        <v>100500</v>
      </c>
      <c r="M25" s="26">
        <v>41500</v>
      </c>
      <c r="N25" s="26">
        <v>49500</v>
      </c>
      <c r="P25" s="11" t="s">
        <v>28</v>
      </c>
      <c r="Q25" s="14">
        <v>3</v>
      </c>
      <c r="R25" s="116"/>
    </row>
    <row r="26" spans="1:25" x14ac:dyDescent="0.2">
      <c r="A26" s="29">
        <v>24</v>
      </c>
      <c r="B26" s="34">
        <v>17500</v>
      </c>
      <c r="C26" s="34">
        <v>12500</v>
      </c>
      <c r="D26" s="34">
        <v>200000</v>
      </c>
      <c r="F26" s="29">
        <v>24</v>
      </c>
      <c r="G26" s="34">
        <v>96000</v>
      </c>
      <c r="H26" s="34">
        <v>24000</v>
      </c>
      <c r="I26" s="34">
        <v>300000</v>
      </c>
      <c r="K26" s="35">
        <v>24</v>
      </c>
      <c r="L26" s="26">
        <v>150000</v>
      </c>
      <c r="M26" s="26">
        <v>63000</v>
      </c>
      <c r="N26" s="26">
        <v>1200000</v>
      </c>
      <c r="P26" s="11" t="s">
        <v>30</v>
      </c>
      <c r="Q26" s="14">
        <v>10.75</v>
      </c>
      <c r="R26" s="116"/>
    </row>
    <row r="27" spans="1:25" x14ac:dyDescent="0.2">
      <c r="A27" s="29">
        <v>25</v>
      </c>
      <c r="B27" s="34">
        <v>11500</v>
      </c>
      <c r="C27" s="34">
        <v>9000</v>
      </c>
      <c r="D27" s="34">
        <v>67500</v>
      </c>
      <c r="F27" s="29">
        <v>25</v>
      </c>
      <c r="G27" s="34">
        <v>54500</v>
      </c>
      <c r="H27" s="34">
        <v>11500</v>
      </c>
      <c r="I27" s="34">
        <v>26000</v>
      </c>
      <c r="K27" s="35">
        <v>25</v>
      </c>
      <c r="L27" s="26">
        <v>11500</v>
      </c>
      <c r="M27" s="26">
        <v>650000</v>
      </c>
      <c r="N27" s="26">
        <v>5450000</v>
      </c>
      <c r="R27" s="37"/>
    </row>
    <row r="28" spans="1:25" x14ac:dyDescent="0.2">
      <c r="A28" s="29">
        <v>26</v>
      </c>
      <c r="B28" s="34">
        <v>8000</v>
      </c>
      <c r="C28" s="34">
        <v>8000</v>
      </c>
      <c r="D28" s="34">
        <v>4000</v>
      </c>
      <c r="F28" s="29">
        <v>26</v>
      </c>
      <c r="G28" s="34">
        <v>31000</v>
      </c>
      <c r="H28" s="34">
        <v>29000</v>
      </c>
      <c r="I28" s="34">
        <v>18500</v>
      </c>
      <c r="K28" s="35">
        <v>26</v>
      </c>
      <c r="L28" s="26">
        <v>1050</v>
      </c>
      <c r="M28" s="26">
        <v>1000000</v>
      </c>
      <c r="N28" s="26">
        <v>600000</v>
      </c>
      <c r="R28" s="37"/>
    </row>
    <row r="29" spans="1:25" x14ac:dyDescent="0.2">
      <c r="A29" s="29">
        <v>27</v>
      </c>
      <c r="B29" s="34">
        <v>6500</v>
      </c>
      <c r="C29" s="34">
        <v>5000</v>
      </c>
      <c r="D29" s="34">
        <v>2500</v>
      </c>
      <c r="F29" s="29">
        <v>27</v>
      </c>
      <c r="G29" s="34">
        <v>5</v>
      </c>
      <c r="H29" s="34">
        <v>43500</v>
      </c>
      <c r="I29" s="34">
        <v>3400000</v>
      </c>
      <c r="K29" s="35">
        <v>27</v>
      </c>
      <c r="L29" s="26">
        <v>1550000</v>
      </c>
      <c r="M29" s="26">
        <v>2000</v>
      </c>
      <c r="N29" s="26">
        <v>116500</v>
      </c>
      <c r="R29" s="37"/>
    </row>
    <row r="30" spans="1:25" x14ac:dyDescent="0.2">
      <c r="A30" s="29">
        <v>28</v>
      </c>
      <c r="B30" s="34">
        <v>5000</v>
      </c>
      <c r="C30" s="34">
        <v>4000</v>
      </c>
      <c r="D30" s="34">
        <v>2090</v>
      </c>
      <c r="F30" s="29">
        <v>28</v>
      </c>
      <c r="G30" s="34">
        <v>200000</v>
      </c>
      <c r="H30" s="34">
        <v>300000</v>
      </c>
      <c r="I30" s="34">
        <v>28000</v>
      </c>
      <c r="K30" s="35">
        <v>28</v>
      </c>
      <c r="L30" s="26">
        <v>1250000</v>
      </c>
      <c r="M30" s="26">
        <v>29000</v>
      </c>
      <c r="N30" s="26">
        <v>50000</v>
      </c>
      <c r="R30" s="37"/>
    </row>
    <row r="31" spans="1:25" x14ac:dyDescent="0.2">
      <c r="A31" s="29">
        <v>29</v>
      </c>
      <c r="B31" s="34">
        <v>4000</v>
      </c>
      <c r="C31" s="34">
        <v>630</v>
      </c>
      <c r="D31" s="34">
        <v>1025</v>
      </c>
      <c r="F31" s="29">
        <v>29</v>
      </c>
      <c r="G31" s="34">
        <v>49500</v>
      </c>
      <c r="H31" s="34">
        <v>95500</v>
      </c>
      <c r="I31" s="34">
        <v>4500000</v>
      </c>
      <c r="K31" s="35">
        <v>29</v>
      </c>
      <c r="L31" s="26">
        <v>1650000</v>
      </c>
      <c r="M31" s="26">
        <v>14000</v>
      </c>
      <c r="N31" s="26">
        <v>150000</v>
      </c>
      <c r="R31" s="37"/>
    </row>
    <row r="32" spans="1:25" x14ac:dyDescent="0.2">
      <c r="A32" s="29">
        <v>30</v>
      </c>
      <c r="B32" s="34">
        <v>1220</v>
      </c>
      <c r="C32" s="34">
        <v>620</v>
      </c>
      <c r="D32" s="34">
        <v>920</v>
      </c>
      <c r="F32" s="29">
        <v>30</v>
      </c>
      <c r="G32" s="34">
        <v>40</v>
      </c>
      <c r="H32" s="34">
        <v>5</v>
      </c>
      <c r="I32" s="34">
        <v>350000</v>
      </c>
      <c r="K32" s="35">
        <v>30</v>
      </c>
      <c r="L32" s="26">
        <v>4850000</v>
      </c>
      <c r="M32" s="26">
        <v>82500</v>
      </c>
      <c r="N32" s="26">
        <v>800000</v>
      </c>
      <c r="R32" s="37"/>
    </row>
    <row r="33" spans="1:18" x14ac:dyDescent="0.2">
      <c r="A33" s="29">
        <v>31</v>
      </c>
      <c r="B33" s="34">
        <v>1155</v>
      </c>
      <c r="C33" s="34">
        <v>475</v>
      </c>
      <c r="D33" s="34">
        <v>765</v>
      </c>
      <c r="F33" s="29">
        <v>31</v>
      </c>
      <c r="G33" s="34">
        <v>9200000</v>
      </c>
      <c r="H33" s="34">
        <v>500000</v>
      </c>
      <c r="I33" s="34">
        <v>91500</v>
      </c>
      <c r="K33" s="35">
        <v>31</v>
      </c>
      <c r="L33" s="26">
        <v>350000</v>
      </c>
      <c r="M33" s="26">
        <v>20000</v>
      </c>
      <c r="N33" s="26">
        <v>450000</v>
      </c>
      <c r="R33" s="37"/>
    </row>
    <row r="34" spans="1:18" x14ac:dyDescent="0.2">
      <c r="A34" s="29">
        <v>32</v>
      </c>
      <c r="B34" s="34">
        <v>1155</v>
      </c>
      <c r="C34" s="34">
        <v>345</v>
      </c>
      <c r="D34" s="34"/>
      <c r="F34" s="29">
        <v>32</v>
      </c>
      <c r="G34" s="34">
        <v>15</v>
      </c>
      <c r="H34" s="34">
        <v>350000</v>
      </c>
      <c r="I34" s="34">
        <v>900000</v>
      </c>
      <c r="K34" s="35">
        <v>32</v>
      </c>
      <c r="L34" s="26">
        <v>150000</v>
      </c>
      <c r="M34" s="26">
        <v>8000</v>
      </c>
      <c r="N34" s="26">
        <v>450000</v>
      </c>
      <c r="R34" s="37"/>
    </row>
    <row r="35" spans="1:18" x14ac:dyDescent="0.2">
      <c r="B35" s="14"/>
      <c r="C35" s="14"/>
      <c r="D35" s="14"/>
      <c r="F35" s="29">
        <v>33</v>
      </c>
      <c r="G35" s="34">
        <v>7000</v>
      </c>
      <c r="H35" s="34">
        <v>655</v>
      </c>
      <c r="I35" s="34">
        <v>200000</v>
      </c>
      <c r="R35" s="37"/>
    </row>
    <row r="36" spans="1:18" x14ac:dyDescent="0.2">
      <c r="B36" s="14"/>
      <c r="C36" s="14"/>
      <c r="D36" s="14"/>
      <c r="F36" s="29">
        <v>34</v>
      </c>
      <c r="G36" s="34">
        <v>790</v>
      </c>
      <c r="H36" s="34">
        <v>10000</v>
      </c>
      <c r="I36" s="34">
        <v>20</v>
      </c>
      <c r="R36" s="37"/>
    </row>
    <row r="37" spans="1:18" x14ac:dyDescent="0.2">
      <c r="B37" s="14"/>
      <c r="C37" s="14"/>
      <c r="D37" s="14"/>
      <c r="F37" s="29">
        <v>35</v>
      </c>
      <c r="G37" s="34">
        <v>138500</v>
      </c>
      <c r="H37" s="34">
        <v>6500</v>
      </c>
      <c r="I37" s="34">
        <v>500000</v>
      </c>
    </row>
    <row r="38" spans="1:18" x14ac:dyDescent="0.2">
      <c r="B38" s="14"/>
      <c r="C38" s="14"/>
      <c r="D38" s="14"/>
      <c r="F38" s="29">
        <v>36</v>
      </c>
      <c r="G38" s="34">
        <v>18500</v>
      </c>
      <c r="H38" s="34">
        <v>270</v>
      </c>
      <c r="I38" s="34">
        <v>200000</v>
      </c>
    </row>
    <row r="39" spans="1:18" x14ac:dyDescent="0.2">
      <c r="B39" s="14"/>
      <c r="C39" s="14"/>
      <c r="D39" s="14"/>
    </row>
    <row r="40" spans="1:18" x14ac:dyDescent="0.2">
      <c r="B40" s="14"/>
      <c r="C40" s="14"/>
      <c r="D40" s="14"/>
    </row>
    <row r="41" spans="1:18" x14ac:dyDescent="0.2">
      <c r="B41" s="14"/>
      <c r="C41" s="14"/>
      <c r="D41" s="14"/>
    </row>
    <row r="42" spans="1:18" x14ac:dyDescent="0.2">
      <c r="B42" s="14"/>
      <c r="C42" s="14"/>
      <c r="D42" s="14"/>
    </row>
    <row r="43" spans="1:18" x14ac:dyDescent="0.2">
      <c r="B43" s="14"/>
      <c r="C43" s="14"/>
      <c r="D43" s="14"/>
    </row>
    <row r="44" spans="1:18" x14ac:dyDescent="0.2">
      <c r="B44" s="14"/>
      <c r="C44" s="14"/>
      <c r="D44" s="14"/>
    </row>
    <row r="45" spans="1:18" x14ac:dyDescent="0.2">
      <c r="B45" s="14"/>
      <c r="C45" s="14"/>
      <c r="D45" s="14"/>
    </row>
    <row r="46" spans="1:18" x14ac:dyDescent="0.2">
      <c r="B46" s="14"/>
      <c r="C46" s="14"/>
      <c r="D46" s="14"/>
    </row>
    <row r="47" spans="1:18" x14ac:dyDescent="0.2">
      <c r="B47" s="14"/>
      <c r="C47" s="14"/>
      <c r="D47" s="14"/>
    </row>
    <row r="48" spans="1:18" x14ac:dyDescent="0.2">
      <c r="B48" s="14"/>
      <c r="C48" s="14"/>
      <c r="D48" s="14"/>
    </row>
    <row r="49" spans="2:4" x14ac:dyDescent="0.2">
      <c r="B49" s="14"/>
      <c r="C49" s="14"/>
      <c r="D49" s="14"/>
    </row>
    <row r="50" spans="2:4" x14ac:dyDescent="0.2">
      <c r="B50" s="14"/>
      <c r="C50" s="14"/>
      <c r="D50" s="14"/>
    </row>
    <row r="51" spans="2:4" x14ac:dyDescent="0.2">
      <c r="B51" s="14"/>
      <c r="C51" s="14"/>
      <c r="D51" s="14"/>
    </row>
    <row r="52" spans="2:4" x14ac:dyDescent="0.2">
      <c r="B52" s="14"/>
      <c r="C52" s="14"/>
      <c r="D52" s="14"/>
    </row>
    <row r="53" spans="2:4" x14ac:dyDescent="0.2">
      <c r="B53" s="14"/>
      <c r="C53" s="14"/>
      <c r="D53" s="14"/>
    </row>
    <row r="54" spans="2:4" x14ac:dyDescent="0.2">
      <c r="B54" s="14"/>
      <c r="C54" s="14"/>
      <c r="D54" s="14"/>
    </row>
    <row r="55" spans="2:4" x14ac:dyDescent="0.2">
      <c r="B55" s="14"/>
      <c r="C55" s="14"/>
      <c r="D55" s="14"/>
    </row>
    <row r="56" spans="2:4" x14ac:dyDescent="0.2">
      <c r="B56" s="14"/>
      <c r="C56" s="14"/>
      <c r="D56" s="14"/>
    </row>
    <row r="57" spans="2:4" x14ac:dyDescent="0.2">
      <c r="B57" s="14"/>
      <c r="C57" s="14"/>
      <c r="D57" s="14"/>
    </row>
    <row r="58" spans="2:4" x14ac:dyDescent="0.2">
      <c r="B58" s="14"/>
      <c r="C58" s="14"/>
      <c r="D58" s="14"/>
    </row>
    <row r="59" spans="2:4" x14ac:dyDescent="0.2">
      <c r="B59" s="14"/>
      <c r="C59" s="14"/>
      <c r="D59" s="14"/>
    </row>
    <row r="60" spans="2:4" x14ac:dyDescent="0.2">
      <c r="B60" s="14"/>
      <c r="C60" s="14"/>
      <c r="D60" s="14"/>
    </row>
    <row r="61" spans="2:4" x14ac:dyDescent="0.2">
      <c r="B61" s="14"/>
      <c r="C61" s="14"/>
      <c r="D61" s="14"/>
    </row>
    <row r="62" spans="2:4" x14ac:dyDescent="0.2">
      <c r="B62" s="14"/>
      <c r="C62" s="14"/>
      <c r="D62" s="14"/>
    </row>
    <row r="63" spans="2:4" x14ac:dyDescent="0.2">
      <c r="B63" s="14"/>
      <c r="C63" s="14"/>
      <c r="D63" s="14"/>
    </row>
    <row r="64" spans="2:4" x14ac:dyDescent="0.2">
      <c r="B64" s="14"/>
      <c r="C64" s="14"/>
      <c r="D64" s="14"/>
    </row>
    <row r="65" spans="2:4" x14ac:dyDescent="0.2">
      <c r="B65" s="14"/>
      <c r="C65" s="14"/>
      <c r="D65" s="14"/>
    </row>
    <row r="66" spans="2:4" x14ac:dyDescent="0.2">
      <c r="B66" s="14"/>
      <c r="C66" s="14"/>
      <c r="D66" s="14"/>
    </row>
    <row r="67" spans="2:4" x14ac:dyDescent="0.2">
      <c r="B67" s="14"/>
      <c r="C67" s="14"/>
      <c r="D67" s="14"/>
    </row>
    <row r="68" spans="2:4" x14ac:dyDescent="0.2">
      <c r="B68" s="14"/>
      <c r="C68" s="14"/>
      <c r="D68" s="14"/>
    </row>
    <row r="69" spans="2:4" x14ac:dyDescent="0.2">
      <c r="B69" s="14"/>
      <c r="C69" s="14"/>
      <c r="D69" s="14"/>
    </row>
    <row r="70" spans="2:4" x14ac:dyDescent="0.2">
      <c r="B70" s="14"/>
      <c r="C70" s="14"/>
      <c r="D70" s="14"/>
    </row>
    <row r="71" spans="2:4" x14ac:dyDescent="0.2">
      <c r="B71" s="14"/>
      <c r="C71" s="14"/>
      <c r="D71" s="14"/>
    </row>
    <row r="72" spans="2:4" x14ac:dyDescent="0.2">
      <c r="B72" s="14"/>
      <c r="C72" s="14"/>
      <c r="D72" s="14"/>
    </row>
  </sheetData>
  <mergeCells count="33">
    <mergeCell ref="P11:Q11"/>
    <mergeCell ref="R2:R9"/>
    <mergeCell ref="R11:R18"/>
    <mergeCell ref="R20:R26"/>
    <mergeCell ref="P10:Y10"/>
    <mergeCell ref="Y11:Y12"/>
    <mergeCell ref="P19:Y19"/>
    <mergeCell ref="P20:Q20"/>
    <mergeCell ref="S20:S21"/>
    <mergeCell ref="T20:T21"/>
    <mergeCell ref="U20:U21"/>
    <mergeCell ref="V20:V21"/>
    <mergeCell ref="W20:W21"/>
    <mergeCell ref="X20:X21"/>
    <mergeCell ref="Y20:Y21"/>
    <mergeCell ref="T11:T12"/>
    <mergeCell ref="U11:U12"/>
    <mergeCell ref="S11:S12"/>
    <mergeCell ref="W11:W12"/>
    <mergeCell ref="X11:X12"/>
    <mergeCell ref="V11:V12"/>
    <mergeCell ref="B1:D1"/>
    <mergeCell ref="G1:I1"/>
    <mergeCell ref="L1:N1"/>
    <mergeCell ref="P1:Y1"/>
    <mergeCell ref="S2:S3"/>
    <mergeCell ref="T2:T3"/>
    <mergeCell ref="U2:U3"/>
    <mergeCell ref="V2:V3"/>
    <mergeCell ref="W2:W3"/>
    <mergeCell ref="X2:X3"/>
    <mergeCell ref="Y2:Y3"/>
    <mergeCell ref="P2:Q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61441-11B6-2A4B-8830-E78FC5BBDE59}">
  <dimension ref="A1:T26"/>
  <sheetViews>
    <sheetView topLeftCell="H1" zoomScale="96" workbookViewId="0">
      <selection activeCell="K33" sqref="K33"/>
    </sheetView>
  </sheetViews>
  <sheetFormatPr baseColWidth="10" defaultColWidth="10.83203125" defaultRowHeight="16" x14ac:dyDescent="0.2"/>
  <cols>
    <col min="1" max="1" width="6.33203125" style="1" customWidth="1"/>
    <col min="2" max="4" width="21" style="1" customWidth="1"/>
    <col min="5" max="5" width="7" style="1" customWidth="1"/>
    <col min="6" max="6" width="6.33203125" style="1" customWidth="1"/>
    <col min="7" max="9" width="20.6640625" style="1" customWidth="1"/>
    <col min="10" max="10" width="10.83203125" style="1"/>
    <col min="11" max="11" width="36.6640625" style="1" customWidth="1"/>
    <col min="12" max="12" width="14" style="1" customWidth="1"/>
    <col min="13" max="13" width="10.83203125" style="1"/>
    <col min="14" max="14" width="41.33203125" style="1" customWidth="1"/>
    <col min="15" max="15" width="12.6640625" style="1" customWidth="1"/>
    <col min="16" max="16" width="13.1640625" style="1" customWidth="1"/>
    <col min="17" max="17" width="15.5" style="1" customWidth="1"/>
    <col min="18" max="18" width="12.83203125" style="1" customWidth="1"/>
    <col min="19" max="19" width="8" style="1" customWidth="1"/>
    <col min="20" max="20" width="19.5" style="1" customWidth="1"/>
    <col min="21" max="16384" width="10.83203125" style="1"/>
  </cols>
  <sheetData>
    <row r="1" spans="1:20" ht="19" thickBot="1" x14ac:dyDescent="0.25">
      <c r="A1" s="38"/>
      <c r="B1" s="111" t="s">
        <v>113</v>
      </c>
      <c r="C1" s="111"/>
      <c r="D1" s="111"/>
      <c r="F1" s="29"/>
      <c r="G1" s="111" t="s">
        <v>114</v>
      </c>
      <c r="H1" s="111"/>
      <c r="I1" s="111"/>
      <c r="K1" s="95" t="s">
        <v>115</v>
      </c>
      <c r="L1" s="95"/>
      <c r="M1" s="95"/>
      <c r="N1" s="95"/>
      <c r="O1" s="95"/>
      <c r="P1" s="95"/>
      <c r="Q1" s="95"/>
      <c r="R1" s="95"/>
      <c r="S1" s="95"/>
      <c r="T1" s="95"/>
    </row>
    <row r="2" spans="1:20" ht="17" thickBot="1" x14ac:dyDescent="0.25">
      <c r="A2" s="28" t="s">
        <v>106</v>
      </c>
      <c r="B2" s="27" t="s">
        <v>4</v>
      </c>
      <c r="C2" s="27" t="s">
        <v>5</v>
      </c>
      <c r="D2" s="27" t="s">
        <v>6</v>
      </c>
      <c r="F2" s="28" t="s">
        <v>106</v>
      </c>
      <c r="G2" s="27" t="s">
        <v>4</v>
      </c>
      <c r="H2" s="27" t="s">
        <v>5</v>
      </c>
      <c r="I2" s="27" t="s">
        <v>6</v>
      </c>
      <c r="K2" s="120" t="s">
        <v>7</v>
      </c>
      <c r="L2" s="120"/>
      <c r="M2" s="123"/>
      <c r="N2" s="121" t="s">
        <v>107</v>
      </c>
      <c r="O2" s="122" t="s">
        <v>9</v>
      </c>
      <c r="P2" s="122" t="s">
        <v>10</v>
      </c>
      <c r="Q2" s="122" t="s">
        <v>11</v>
      </c>
      <c r="R2" s="122" t="s">
        <v>108</v>
      </c>
      <c r="S2" s="122" t="s">
        <v>109</v>
      </c>
      <c r="T2" s="122" t="s">
        <v>110</v>
      </c>
    </row>
    <row r="3" spans="1:20" ht="17" thickBot="1" x14ac:dyDescent="0.25">
      <c r="A3" s="29">
        <v>1</v>
      </c>
      <c r="B3" s="34">
        <v>0</v>
      </c>
      <c r="C3" s="34">
        <v>0</v>
      </c>
      <c r="D3" s="34">
        <v>0</v>
      </c>
      <c r="F3" s="29">
        <v>1</v>
      </c>
      <c r="G3" s="34">
        <v>10</v>
      </c>
      <c r="H3" s="34">
        <v>0</v>
      </c>
      <c r="I3" s="34">
        <v>4500</v>
      </c>
      <c r="K3" s="11" t="s">
        <v>16</v>
      </c>
      <c r="L3" s="14">
        <v>0.1331</v>
      </c>
      <c r="M3" s="124"/>
      <c r="N3" s="113"/>
      <c r="O3" s="115"/>
      <c r="P3" s="115"/>
      <c r="Q3" s="115"/>
      <c r="R3" s="115"/>
      <c r="S3" s="115"/>
      <c r="T3" s="115"/>
    </row>
    <row r="4" spans="1:20" x14ac:dyDescent="0.2">
      <c r="A4" s="29">
        <v>2</v>
      </c>
      <c r="B4" s="34">
        <v>0</v>
      </c>
      <c r="C4" s="34">
        <v>0</v>
      </c>
      <c r="D4" s="34">
        <v>0</v>
      </c>
      <c r="F4" s="29">
        <v>2</v>
      </c>
      <c r="G4" s="34">
        <v>185</v>
      </c>
      <c r="H4" s="34">
        <v>0</v>
      </c>
      <c r="I4" s="34">
        <v>32500</v>
      </c>
      <c r="K4" s="11" t="s">
        <v>21</v>
      </c>
      <c r="L4" s="14" t="s">
        <v>22</v>
      </c>
      <c r="M4" s="124"/>
      <c r="N4" s="11" t="s">
        <v>17</v>
      </c>
      <c r="O4" s="14">
        <v>27.8</v>
      </c>
      <c r="P4" s="14">
        <v>34.14</v>
      </c>
      <c r="Q4" s="14">
        <v>-6.3360000000000003</v>
      </c>
      <c r="R4" s="14" t="s">
        <v>18</v>
      </c>
      <c r="S4" s="14">
        <v>0.32940000000000003</v>
      </c>
      <c r="T4" s="14">
        <v>0.20910000000000001</v>
      </c>
    </row>
    <row r="5" spans="1:20" x14ac:dyDescent="0.2">
      <c r="A5" s="29">
        <v>3</v>
      </c>
      <c r="B5" s="34">
        <v>0</v>
      </c>
      <c r="C5" s="34">
        <v>0</v>
      </c>
      <c r="D5" s="34">
        <v>0</v>
      </c>
      <c r="F5" s="29">
        <v>3</v>
      </c>
      <c r="G5" s="34">
        <v>590</v>
      </c>
      <c r="H5" s="34">
        <v>6500</v>
      </c>
      <c r="I5" s="34">
        <v>0</v>
      </c>
      <c r="K5" s="11" t="s">
        <v>25</v>
      </c>
      <c r="L5" s="14" t="s">
        <v>19</v>
      </c>
      <c r="M5" s="124"/>
      <c r="N5" s="11" t="s">
        <v>23</v>
      </c>
      <c r="O5" s="14">
        <v>27.8</v>
      </c>
      <c r="P5" s="14">
        <v>37.67</v>
      </c>
      <c r="Q5" s="14">
        <v>-9.8670000000000009</v>
      </c>
      <c r="R5" s="14" t="s">
        <v>18</v>
      </c>
      <c r="S5" s="14">
        <v>0.14480000000000001</v>
      </c>
      <c r="T5" s="14">
        <v>4.5999999999999999E-2</v>
      </c>
    </row>
    <row r="6" spans="1:20" x14ac:dyDescent="0.2">
      <c r="A6" s="29">
        <v>4</v>
      </c>
      <c r="B6" s="34">
        <v>0</v>
      </c>
      <c r="C6" s="34">
        <v>0</v>
      </c>
      <c r="D6" s="34">
        <v>20</v>
      </c>
      <c r="F6" s="29">
        <v>4</v>
      </c>
      <c r="G6" s="34">
        <v>0</v>
      </c>
      <c r="H6" s="34">
        <v>15</v>
      </c>
      <c r="I6" s="34">
        <v>0</v>
      </c>
      <c r="K6" s="11" t="s">
        <v>27</v>
      </c>
      <c r="L6" s="14" t="s">
        <v>18</v>
      </c>
      <c r="M6" s="124"/>
      <c r="N6" s="11" t="s">
        <v>26</v>
      </c>
      <c r="O6" s="14">
        <v>34.14</v>
      </c>
      <c r="P6" s="14">
        <v>37.67</v>
      </c>
      <c r="Q6" s="14">
        <v>-3.53</v>
      </c>
      <c r="R6" s="14" t="s">
        <v>18</v>
      </c>
      <c r="S6" s="14">
        <v>0.48709999999999998</v>
      </c>
      <c r="T6" s="14">
        <v>0.46389999999999998</v>
      </c>
    </row>
    <row r="7" spans="1:20" x14ac:dyDescent="0.2">
      <c r="A7" s="29">
        <v>5</v>
      </c>
      <c r="B7" s="34">
        <v>0</v>
      </c>
      <c r="C7" s="34">
        <v>0</v>
      </c>
      <c r="D7" s="34">
        <v>175</v>
      </c>
      <c r="F7" s="29">
        <v>5</v>
      </c>
      <c r="G7" s="34">
        <v>0</v>
      </c>
      <c r="H7" s="34">
        <v>55</v>
      </c>
      <c r="I7" s="34">
        <v>0</v>
      </c>
      <c r="K7" s="11" t="s">
        <v>28</v>
      </c>
      <c r="L7" s="14">
        <v>3</v>
      </c>
      <c r="M7" s="124"/>
    </row>
    <row r="8" spans="1:20" x14ac:dyDescent="0.2">
      <c r="A8" s="29">
        <v>6</v>
      </c>
      <c r="B8" s="34">
        <v>0</v>
      </c>
      <c r="C8" s="34">
        <v>0</v>
      </c>
      <c r="D8" s="34">
        <v>0</v>
      </c>
      <c r="F8" s="29">
        <v>6</v>
      </c>
      <c r="G8" s="34">
        <v>0</v>
      </c>
      <c r="H8" s="34">
        <v>0</v>
      </c>
      <c r="I8" s="34">
        <v>0</v>
      </c>
      <c r="K8" s="11" t="s">
        <v>30</v>
      </c>
      <c r="L8" s="14">
        <v>4.0330000000000004</v>
      </c>
      <c r="M8" s="124"/>
    </row>
    <row r="9" spans="1:20" x14ac:dyDescent="0.2">
      <c r="A9" s="29">
        <v>7</v>
      </c>
      <c r="B9" s="34">
        <v>0</v>
      </c>
      <c r="C9" s="34">
        <v>0</v>
      </c>
      <c r="D9" s="34">
        <v>0</v>
      </c>
      <c r="F9" s="29">
        <v>7</v>
      </c>
      <c r="G9" s="34">
        <v>0</v>
      </c>
      <c r="H9" s="34">
        <v>4500</v>
      </c>
      <c r="I9" s="34">
        <v>5000</v>
      </c>
    </row>
    <row r="10" spans="1:20" ht="17" thickBot="1" x14ac:dyDescent="0.25">
      <c r="A10" s="29">
        <v>8</v>
      </c>
      <c r="B10" s="34">
        <v>0</v>
      </c>
      <c r="C10" s="34">
        <v>455</v>
      </c>
      <c r="D10" s="34">
        <v>0</v>
      </c>
      <c r="F10" s="29">
        <v>8</v>
      </c>
      <c r="G10" s="34">
        <v>0</v>
      </c>
      <c r="H10" s="34">
        <v>0</v>
      </c>
      <c r="I10" s="34">
        <v>320</v>
      </c>
      <c r="K10" s="95" t="s">
        <v>116</v>
      </c>
      <c r="L10" s="95"/>
      <c r="M10" s="95"/>
      <c r="N10" s="95"/>
      <c r="O10" s="95"/>
      <c r="P10" s="95"/>
      <c r="Q10" s="95"/>
      <c r="R10" s="95"/>
      <c r="S10" s="95"/>
      <c r="T10" s="95"/>
    </row>
    <row r="11" spans="1:20" ht="17" thickBot="1" x14ac:dyDescent="0.25">
      <c r="A11" s="29">
        <v>9</v>
      </c>
      <c r="B11" s="34">
        <v>0</v>
      </c>
      <c r="C11" s="34">
        <v>0</v>
      </c>
      <c r="D11" s="34">
        <v>0</v>
      </c>
      <c r="F11" s="29">
        <v>9</v>
      </c>
      <c r="G11" s="34">
        <v>710</v>
      </c>
      <c r="H11" s="34">
        <v>0</v>
      </c>
      <c r="I11" s="34">
        <v>8500</v>
      </c>
      <c r="K11" s="120" t="s">
        <v>7</v>
      </c>
      <c r="L11" s="120"/>
      <c r="M11" s="123"/>
      <c r="N11" s="121" t="s">
        <v>107</v>
      </c>
      <c r="O11" s="122" t="s">
        <v>9</v>
      </c>
      <c r="P11" s="122" t="s">
        <v>10</v>
      </c>
      <c r="Q11" s="122" t="s">
        <v>11</v>
      </c>
      <c r="R11" s="122" t="s">
        <v>108</v>
      </c>
      <c r="S11" s="122" t="s">
        <v>109</v>
      </c>
      <c r="T11" s="122" t="s">
        <v>110</v>
      </c>
    </row>
    <row r="12" spans="1:20" ht="17" thickBot="1" x14ac:dyDescent="0.25">
      <c r="A12" s="29">
        <v>10</v>
      </c>
      <c r="B12" s="34">
        <v>0</v>
      </c>
      <c r="C12" s="34">
        <v>100</v>
      </c>
      <c r="D12" s="34">
        <v>0</v>
      </c>
      <c r="F12" s="29">
        <v>10</v>
      </c>
      <c r="G12" s="34">
        <v>185</v>
      </c>
      <c r="H12" s="34">
        <v>0</v>
      </c>
      <c r="I12" s="34">
        <v>0</v>
      </c>
      <c r="K12" s="11" t="s">
        <v>16</v>
      </c>
      <c r="L12" s="14">
        <v>1.52E-2</v>
      </c>
      <c r="M12" s="124"/>
      <c r="N12" s="113"/>
      <c r="O12" s="115"/>
      <c r="P12" s="115"/>
      <c r="Q12" s="115"/>
      <c r="R12" s="115"/>
      <c r="S12" s="115"/>
      <c r="T12" s="115"/>
    </row>
    <row r="13" spans="1:20" x14ac:dyDescent="0.2">
      <c r="A13" s="29">
        <v>11</v>
      </c>
      <c r="B13" s="34">
        <v>0</v>
      </c>
      <c r="C13" s="34">
        <v>0</v>
      </c>
      <c r="D13" s="34">
        <v>35</v>
      </c>
      <c r="F13" s="29">
        <v>11</v>
      </c>
      <c r="G13" s="34">
        <v>0</v>
      </c>
      <c r="H13" s="34">
        <v>0</v>
      </c>
      <c r="I13" s="34">
        <v>0</v>
      </c>
      <c r="K13" s="11" t="s">
        <v>21</v>
      </c>
      <c r="L13" s="14" t="s">
        <v>22</v>
      </c>
      <c r="M13" s="124"/>
      <c r="N13" s="11" t="s">
        <v>17</v>
      </c>
      <c r="O13" s="14">
        <v>29.26</v>
      </c>
      <c r="P13" s="14">
        <v>23.12</v>
      </c>
      <c r="Q13" s="14">
        <v>6.1459999999999999</v>
      </c>
      <c r="R13" s="14" t="s">
        <v>18</v>
      </c>
      <c r="S13" s="14">
        <v>0.1699</v>
      </c>
      <c r="T13" s="14">
        <v>0.2427</v>
      </c>
    </row>
    <row r="14" spans="1:20" x14ac:dyDescent="0.2">
      <c r="A14" s="29">
        <v>12</v>
      </c>
      <c r="B14" s="34">
        <v>0</v>
      </c>
      <c r="C14" s="34">
        <v>0</v>
      </c>
      <c r="D14" s="34">
        <v>0</v>
      </c>
      <c r="F14" s="29">
        <v>12</v>
      </c>
      <c r="G14" s="34">
        <v>460</v>
      </c>
      <c r="H14" s="34">
        <v>0</v>
      </c>
      <c r="I14" s="34">
        <v>0</v>
      </c>
      <c r="K14" s="11" t="s">
        <v>25</v>
      </c>
      <c r="L14" s="14" t="s">
        <v>48</v>
      </c>
      <c r="M14" s="124"/>
      <c r="N14" s="11" t="s">
        <v>23</v>
      </c>
      <c r="O14" s="14">
        <v>29.26</v>
      </c>
      <c r="P14" s="14">
        <v>37.479999999999997</v>
      </c>
      <c r="Q14" s="14">
        <v>-8.2110000000000003</v>
      </c>
      <c r="R14" s="14" t="s">
        <v>18</v>
      </c>
      <c r="S14" s="14">
        <v>0.1244</v>
      </c>
      <c r="T14" s="14">
        <v>0.11849999999999999</v>
      </c>
    </row>
    <row r="15" spans="1:20" x14ac:dyDescent="0.2">
      <c r="A15" s="29">
        <v>13</v>
      </c>
      <c r="B15" s="34">
        <v>0</v>
      </c>
      <c r="C15" s="34">
        <v>0</v>
      </c>
      <c r="D15" s="34">
        <v>0</v>
      </c>
      <c r="F15" s="29">
        <v>13</v>
      </c>
      <c r="G15" s="34">
        <v>0</v>
      </c>
      <c r="H15" s="34">
        <v>0</v>
      </c>
      <c r="I15" s="34">
        <v>830</v>
      </c>
      <c r="K15" s="11" t="s">
        <v>27</v>
      </c>
      <c r="L15" s="14" t="s">
        <v>43</v>
      </c>
      <c r="M15" s="124"/>
      <c r="N15" s="11" t="s">
        <v>26</v>
      </c>
      <c r="O15" s="14">
        <v>23.12</v>
      </c>
      <c r="P15" s="14">
        <v>37.479999999999997</v>
      </c>
      <c r="Q15" s="14">
        <v>-14.36</v>
      </c>
      <c r="R15" s="14" t="s">
        <v>43</v>
      </c>
      <c r="S15" s="14">
        <v>8.2000000000000007E-3</v>
      </c>
      <c r="T15" s="14">
        <v>3.8999999999999998E-3</v>
      </c>
    </row>
    <row r="16" spans="1:20" x14ac:dyDescent="0.2">
      <c r="A16" s="29">
        <v>14</v>
      </c>
      <c r="B16" s="34">
        <v>0</v>
      </c>
      <c r="C16" s="34">
        <v>15500</v>
      </c>
      <c r="D16" s="34">
        <v>0</v>
      </c>
      <c r="F16" s="29">
        <v>14</v>
      </c>
      <c r="G16" s="34">
        <v>85</v>
      </c>
      <c r="H16" s="34">
        <v>1500</v>
      </c>
      <c r="I16" s="34">
        <v>6500</v>
      </c>
      <c r="K16" s="11" t="s">
        <v>28</v>
      </c>
      <c r="L16" s="14">
        <v>3</v>
      </c>
      <c r="M16" s="124"/>
    </row>
    <row r="17" spans="1:13" x14ac:dyDescent="0.2">
      <c r="A17" s="29">
        <v>15</v>
      </c>
      <c r="B17" s="34">
        <v>50</v>
      </c>
      <c r="C17" s="34">
        <v>0</v>
      </c>
      <c r="D17" s="34">
        <v>1110</v>
      </c>
      <c r="F17" s="29">
        <v>15</v>
      </c>
      <c r="G17" s="34">
        <v>790</v>
      </c>
      <c r="H17" s="34">
        <v>600</v>
      </c>
      <c r="I17" s="34">
        <v>750000</v>
      </c>
      <c r="K17" s="11" t="s">
        <v>30</v>
      </c>
      <c r="L17" s="14">
        <v>8.3759999999999994</v>
      </c>
      <c r="M17" s="124"/>
    </row>
    <row r="18" spans="1:13" x14ac:dyDescent="0.2">
      <c r="A18" s="29">
        <v>16</v>
      </c>
      <c r="B18" s="34">
        <v>55</v>
      </c>
      <c r="C18" s="34">
        <v>660</v>
      </c>
      <c r="D18" s="34">
        <v>13000</v>
      </c>
      <c r="F18" s="29">
        <v>16</v>
      </c>
      <c r="G18" s="34">
        <v>4500</v>
      </c>
      <c r="H18" s="34">
        <v>0</v>
      </c>
      <c r="I18" s="34">
        <v>20000</v>
      </c>
    </row>
    <row r="19" spans="1:13" x14ac:dyDescent="0.2">
      <c r="A19" s="29">
        <v>17</v>
      </c>
      <c r="B19" s="34">
        <v>180</v>
      </c>
      <c r="C19" s="34">
        <v>205</v>
      </c>
      <c r="D19" s="34">
        <v>0</v>
      </c>
      <c r="F19" s="29">
        <v>17</v>
      </c>
      <c r="G19" s="34">
        <v>7000</v>
      </c>
      <c r="H19" s="34">
        <v>0</v>
      </c>
      <c r="I19" s="34">
        <v>7000</v>
      </c>
    </row>
    <row r="20" spans="1:13" x14ac:dyDescent="0.2">
      <c r="A20" s="29">
        <v>18</v>
      </c>
      <c r="B20" s="34">
        <v>0</v>
      </c>
      <c r="C20" s="34">
        <v>82500</v>
      </c>
      <c r="D20" s="34">
        <v>5</v>
      </c>
      <c r="F20" s="29">
        <v>18</v>
      </c>
      <c r="G20" s="34"/>
      <c r="H20" s="34">
        <v>0</v>
      </c>
      <c r="I20" s="34">
        <v>31000</v>
      </c>
    </row>
    <row r="21" spans="1:13" x14ac:dyDescent="0.2">
      <c r="A21" s="29">
        <v>19</v>
      </c>
      <c r="B21" s="34">
        <v>1000</v>
      </c>
      <c r="C21" s="34">
        <v>0</v>
      </c>
      <c r="D21" s="34">
        <v>36500</v>
      </c>
      <c r="F21" s="29">
        <v>19</v>
      </c>
      <c r="G21" s="34"/>
      <c r="H21" s="34">
        <v>20</v>
      </c>
      <c r="I21" s="34">
        <v>22500</v>
      </c>
    </row>
    <row r="22" spans="1:13" x14ac:dyDescent="0.2">
      <c r="A22" s="29">
        <v>20</v>
      </c>
      <c r="B22" s="34">
        <v>0</v>
      </c>
      <c r="C22" s="34">
        <v>760</v>
      </c>
      <c r="D22" s="34">
        <v>2250000</v>
      </c>
      <c r="F22" s="29">
        <v>20</v>
      </c>
      <c r="G22" s="34"/>
      <c r="H22" s="34">
        <v>0</v>
      </c>
      <c r="I22" s="34">
        <v>0</v>
      </c>
    </row>
    <row r="23" spans="1:13" x14ac:dyDescent="0.2">
      <c r="A23" s="29">
        <v>21</v>
      </c>
      <c r="B23" s="34"/>
      <c r="C23" s="34">
        <v>0</v>
      </c>
      <c r="D23" s="34">
        <v>16500</v>
      </c>
      <c r="F23" s="29">
        <v>21</v>
      </c>
      <c r="G23" s="34"/>
      <c r="H23" s="34">
        <v>0</v>
      </c>
      <c r="I23" s="34">
        <v>20000</v>
      </c>
    </row>
    <row r="24" spans="1:13" x14ac:dyDescent="0.2">
      <c r="A24" s="29">
        <v>22</v>
      </c>
      <c r="B24" s="34"/>
      <c r="C24" s="34">
        <v>140</v>
      </c>
      <c r="D24" s="34">
        <v>9500</v>
      </c>
    </row>
    <row r="25" spans="1:13" x14ac:dyDescent="0.2">
      <c r="A25" s="29">
        <v>23</v>
      </c>
      <c r="B25" s="34"/>
      <c r="C25" s="34"/>
      <c r="D25" s="34">
        <v>80000</v>
      </c>
    </row>
    <row r="26" spans="1:13" x14ac:dyDescent="0.2">
      <c r="A26" s="29">
        <v>24</v>
      </c>
      <c r="B26" s="34"/>
      <c r="C26" s="34"/>
      <c r="D26" s="34">
        <v>0</v>
      </c>
    </row>
  </sheetData>
  <mergeCells count="22">
    <mergeCell ref="K10:T10"/>
    <mergeCell ref="K11:L11"/>
    <mergeCell ref="N11:N12"/>
    <mergeCell ref="O11:O12"/>
    <mergeCell ref="P11:P12"/>
    <mergeCell ref="Q11:Q12"/>
    <mergeCell ref="R11:R12"/>
    <mergeCell ref="S11:S12"/>
    <mergeCell ref="T11:T12"/>
    <mergeCell ref="M11:M17"/>
    <mergeCell ref="B1:D1"/>
    <mergeCell ref="G1:I1"/>
    <mergeCell ref="K1:T1"/>
    <mergeCell ref="K2:L2"/>
    <mergeCell ref="N2:N3"/>
    <mergeCell ref="O2:O3"/>
    <mergeCell ref="P2:P3"/>
    <mergeCell ref="Q2:Q3"/>
    <mergeCell ref="R2:R3"/>
    <mergeCell ref="S2:S3"/>
    <mergeCell ref="T2:T3"/>
    <mergeCell ref="M2:M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9D367-ED12-2D4F-9D99-E0CFA7DA4A62}">
  <dimension ref="A1:K41"/>
  <sheetViews>
    <sheetView topLeftCell="A21" workbookViewId="0">
      <selection activeCell="K37" sqref="K37:K41"/>
    </sheetView>
  </sheetViews>
  <sheetFormatPr baseColWidth="10" defaultColWidth="10.83203125" defaultRowHeight="16" x14ac:dyDescent="0.2"/>
  <cols>
    <col min="1" max="1" width="9.5" style="12" customWidth="1"/>
    <col min="2" max="2" width="12.83203125" style="12" customWidth="1"/>
    <col min="3" max="3" width="14.5" style="12" customWidth="1"/>
    <col min="4" max="4" width="7.83203125" style="12" customWidth="1"/>
    <col min="5" max="7" width="14.5" style="12" customWidth="1"/>
    <col min="8" max="8" width="35.5" style="1" customWidth="1"/>
    <col min="9" max="9" width="10.83203125" style="1"/>
    <col min="10" max="11" width="40.1640625" style="1" customWidth="1"/>
    <col min="12" max="16384" width="10.83203125" style="1"/>
  </cols>
  <sheetData>
    <row r="1" spans="1:11" s="15" customFormat="1" ht="19" thickBot="1" x14ac:dyDescent="0.25">
      <c r="A1" s="125" t="s">
        <v>117</v>
      </c>
      <c r="B1" s="125"/>
      <c r="C1" s="125"/>
      <c r="D1" s="125"/>
      <c r="E1" s="125"/>
      <c r="F1" s="125"/>
      <c r="G1" s="125"/>
      <c r="H1" s="125"/>
      <c r="J1" s="105" t="s">
        <v>62</v>
      </c>
      <c r="K1" s="105"/>
    </row>
    <row r="2" spans="1:11" x14ac:dyDescent="0.2">
      <c r="J2" s="11" t="s">
        <v>34</v>
      </c>
      <c r="K2" s="14" t="s">
        <v>35</v>
      </c>
    </row>
    <row r="3" spans="1:11" s="2" customFormat="1" x14ac:dyDescent="0.2">
      <c r="A3" s="28"/>
      <c r="B3" s="28" t="s">
        <v>65</v>
      </c>
      <c r="C3" s="28" t="s">
        <v>118</v>
      </c>
      <c r="D3" s="28" t="s">
        <v>67</v>
      </c>
      <c r="F3" s="13"/>
      <c r="G3" s="13"/>
      <c r="H3" s="13"/>
      <c r="J3" s="11" t="s">
        <v>16</v>
      </c>
      <c r="K3" s="14" t="s">
        <v>52</v>
      </c>
    </row>
    <row r="4" spans="1:11" x14ac:dyDescent="0.2">
      <c r="A4" s="28" t="s">
        <v>4</v>
      </c>
      <c r="B4" s="35">
        <v>9</v>
      </c>
      <c r="C4" s="35">
        <v>91</v>
      </c>
      <c r="D4" s="29">
        <v>100</v>
      </c>
      <c r="E4" s="1"/>
      <c r="F4" s="13"/>
      <c r="G4" s="1"/>
      <c r="I4" s="12"/>
      <c r="J4" s="11" t="s">
        <v>25</v>
      </c>
      <c r="K4" s="14" t="s">
        <v>19</v>
      </c>
    </row>
    <row r="5" spans="1:11" x14ac:dyDescent="0.2">
      <c r="A5" s="28" t="s">
        <v>5</v>
      </c>
      <c r="B5" s="35">
        <v>9</v>
      </c>
      <c r="C5" s="35">
        <v>86</v>
      </c>
      <c r="D5" s="29">
        <v>95</v>
      </c>
      <c r="E5" s="1"/>
      <c r="F5" s="13"/>
      <c r="G5" s="1"/>
      <c r="I5" s="12"/>
      <c r="J5" s="11" t="s">
        <v>37</v>
      </c>
      <c r="K5" s="14" t="s">
        <v>38</v>
      </c>
    </row>
    <row r="6" spans="1:11" x14ac:dyDescent="0.2">
      <c r="A6" s="28" t="s">
        <v>6</v>
      </c>
      <c r="B6" s="35">
        <v>33</v>
      </c>
      <c r="C6" s="35">
        <v>67</v>
      </c>
      <c r="D6" s="29">
        <v>100</v>
      </c>
      <c r="E6" s="1"/>
      <c r="F6" s="13"/>
      <c r="G6" s="1"/>
      <c r="I6" s="12"/>
      <c r="J6" s="11" t="s">
        <v>39</v>
      </c>
      <c r="K6" s="14" t="s">
        <v>18</v>
      </c>
    </row>
    <row r="7" spans="1:11" x14ac:dyDescent="0.2">
      <c r="A7" s="13"/>
      <c r="F7" s="13"/>
      <c r="H7" s="12"/>
    </row>
    <row r="8" spans="1:11" s="2" customFormat="1" ht="17" thickBot="1" x14ac:dyDescent="0.25">
      <c r="A8" s="28"/>
      <c r="B8" s="28" t="s">
        <v>68</v>
      </c>
      <c r="C8" s="28" t="s">
        <v>119</v>
      </c>
      <c r="D8" s="13"/>
      <c r="F8" s="13"/>
      <c r="G8" s="13"/>
      <c r="H8" s="13"/>
      <c r="J8" s="105" t="s">
        <v>63</v>
      </c>
      <c r="K8" s="105"/>
    </row>
    <row r="9" spans="1:11" x14ac:dyDescent="0.2">
      <c r="A9" s="28" t="s">
        <v>4</v>
      </c>
      <c r="B9" s="35">
        <v>9</v>
      </c>
      <c r="C9" s="35">
        <v>91</v>
      </c>
      <c r="F9" s="13"/>
      <c r="G9" s="1"/>
      <c r="J9" s="11" t="s">
        <v>34</v>
      </c>
      <c r="K9" s="14" t="s">
        <v>35</v>
      </c>
    </row>
    <row r="10" spans="1:11" x14ac:dyDescent="0.2">
      <c r="A10" s="28" t="s">
        <v>5</v>
      </c>
      <c r="B10" s="39">
        <v>9.4736842105263168</v>
      </c>
      <c r="C10" s="39">
        <v>90.526315789473685</v>
      </c>
      <c r="F10" s="13"/>
      <c r="G10" s="17"/>
      <c r="H10" s="17"/>
      <c r="J10" s="11" t="s">
        <v>16</v>
      </c>
      <c r="K10" s="14" t="s">
        <v>41</v>
      </c>
    </row>
    <row r="11" spans="1:11" x14ac:dyDescent="0.2">
      <c r="A11" s="28" t="s">
        <v>6</v>
      </c>
      <c r="B11" s="35">
        <v>33</v>
      </c>
      <c r="C11" s="35">
        <v>67</v>
      </c>
      <c r="F11" s="13"/>
      <c r="G11" s="1"/>
      <c r="J11" s="11" t="s">
        <v>25</v>
      </c>
      <c r="K11" s="14" t="s">
        <v>42</v>
      </c>
    </row>
    <row r="12" spans="1:11" x14ac:dyDescent="0.2">
      <c r="J12" s="11" t="s">
        <v>37</v>
      </c>
      <c r="K12" s="14" t="s">
        <v>38</v>
      </c>
    </row>
    <row r="13" spans="1:11" ht="19" thickBot="1" x14ac:dyDescent="0.25">
      <c r="A13" s="125" t="s">
        <v>120</v>
      </c>
      <c r="B13" s="125"/>
      <c r="C13" s="125"/>
      <c r="D13" s="125"/>
      <c r="E13" s="125"/>
      <c r="F13" s="125"/>
      <c r="G13" s="125"/>
      <c r="H13" s="125"/>
      <c r="I13"/>
      <c r="J13" s="11" t="s">
        <v>39</v>
      </c>
      <c r="K13" s="14" t="s">
        <v>43</v>
      </c>
    </row>
    <row r="14" spans="1:11" x14ac:dyDescent="0.2">
      <c r="A14"/>
      <c r="B14"/>
      <c r="C14"/>
      <c r="D14"/>
      <c r="E14"/>
      <c r="F14"/>
      <c r="G14"/>
      <c r="H14"/>
      <c r="I14"/>
      <c r="J14"/>
      <c r="K14"/>
    </row>
    <row r="15" spans="1:11" ht="17" thickBot="1" x14ac:dyDescent="0.25">
      <c r="A15" s="28"/>
      <c r="B15" s="28" t="s">
        <v>71</v>
      </c>
      <c r="C15" s="28" t="s">
        <v>72</v>
      </c>
      <c r="D15" s="36" t="s">
        <v>67</v>
      </c>
      <c r="E15"/>
      <c r="F15"/>
      <c r="G15"/>
      <c r="H15"/>
      <c r="I15"/>
      <c r="J15" s="105" t="s">
        <v>64</v>
      </c>
      <c r="K15" s="105"/>
    </row>
    <row r="16" spans="1:11" x14ac:dyDescent="0.2">
      <c r="A16" s="28" t="s">
        <v>4</v>
      </c>
      <c r="B16" s="35">
        <v>8</v>
      </c>
      <c r="C16" s="35">
        <v>92</v>
      </c>
      <c r="D16" s="29">
        <f>B16+C16</f>
        <v>100</v>
      </c>
      <c r="E16"/>
      <c r="F16"/>
      <c r="G16"/>
      <c r="H16"/>
      <c r="I16"/>
      <c r="J16" s="11" t="s">
        <v>34</v>
      </c>
      <c r="K16" s="14" t="s">
        <v>35</v>
      </c>
    </row>
    <row r="17" spans="1:11" x14ac:dyDescent="0.2">
      <c r="A17" s="28" t="s">
        <v>5</v>
      </c>
      <c r="B17" s="35">
        <v>9</v>
      </c>
      <c r="C17" s="35">
        <v>86</v>
      </c>
      <c r="D17" s="29">
        <f t="shared" ref="D17:D18" si="0">B17+C17</f>
        <v>95</v>
      </c>
      <c r="E17"/>
      <c r="F17"/>
      <c r="G17"/>
      <c r="H17"/>
      <c r="I17"/>
      <c r="J17" s="11" t="s">
        <v>16</v>
      </c>
      <c r="K17" s="14" t="s">
        <v>41</v>
      </c>
    </row>
    <row r="18" spans="1:11" x14ac:dyDescent="0.2">
      <c r="A18" s="28" t="s">
        <v>6</v>
      </c>
      <c r="B18" s="35">
        <v>46</v>
      </c>
      <c r="C18" s="35">
        <v>54</v>
      </c>
      <c r="D18" s="29">
        <f t="shared" si="0"/>
        <v>100</v>
      </c>
      <c r="E18"/>
      <c r="F18"/>
      <c r="G18"/>
      <c r="H18"/>
      <c r="I18"/>
      <c r="J18" s="11" t="s">
        <v>25</v>
      </c>
      <c r="K18" s="14" t="s">
        <v>42</v>
      </c>
    </row>
    <row r="19" spans="1:11" x14ac:dyDescent="0.2">
      <c r="A19" s="13"/>
      <c r="D19" s="1"/>
      <c r="E19"/>
      <c r="F19"/>
      <c r="G19"/>
      <c r="H19"/>
      <c r="I19"/>
      <c r="J19" s="11" t="s">
        <v>37</v>
      </c>
      <c r="K19" s="14" t="s">
        <v>38</v>
      </c>
    </row>
    <row r="20" spans="1:11" x14ac:dyDescent="0.2">
      <c r="A20" s="28"/>
      <c r="B20" s="28" t="s">
        <v>73</v>
      </c>
      <c r="C20" s="28" t="s">
        <v>74</v>
      </c>
      <c r="D20" s="2"/>
      <c r="E20"/>
      <c r="F20"/>
      <c r="G20"/>
      <c r="H20"/>
      <c r="I20"/>
      <c r="J20" s="11" t="s">
        <v>39</v>
      </c>
      <c r="K20" s="14" t="s">
        <v>43</v>
      </c>
    </row>
    <row r="21" spans="1:11" x14ac:dyDescent="0.2">
      <c r="A21" s="28" t="s">
        <v>4</v>
      </c>
      <c r="B21" s="35">
        <v>8</v>
      </c>
      <c r="C21" s="35">
        <v>92</v>
      </c>
      <c r="D21" s="1"/>
      <c r="E21"/>
      <c r="F21"/>
      <c r="G21"/>
      <c r="H21"/>
      <c r="I21"/>
      <c r="J21"/>
      <c r="K21"/>
    </row>
    <row r="22" spans="1:11" ht="17" thickBot="1" x14ac:dyDescent="0.25">
      <c r="A22" s="28" t="s">
        <v>5</v>
      </c>
      <c r="B22" s="39">
        <v>9.4736842105263168</v>
      </c>
      <c r="C22" s="39">
        <v>90.526315789473685</v>
      </c>
      <c r="D22" s="1"/>
      <c r="E22"/>
      <c r="F22"/>
      <c r="G22"/>
      <c r="H22"/>
      <c r="I22"/>
      <c r="J22" s="105" t="s">
        <v>121</v>
      </c>
      <c r="K22" s="105"/>
    </row>
    <row r="23" spans="1:11" x14ac:dyDescent="0.2">
      <c r="A23" s="28" t="s">
        <v>6</v>
      </c>
      <c r="B23" s="35">
        <v>46</v>
      </c>
      <c r="C23" s="35">
        <v>54</v>
      </c>
      <c r="D23" s="1"/>
      <c r="E23"/>
      <c r="F23"/>
      <c r="G23"/>
      <c r="H23"/>
      <c r="I23"/>
      <c r="J23" s="11" t="s">
        <v>34</v>
      </c>
      <c r="K23" s="14" t="s">
        <v>35</v>
      </c>
    </row>
    <row r="24" spans="1:11" x14ac:dyDescent="0.2">
      <c r="J24" s="11" t="s">
        <v>16</v>
      </c>
      <c r="K24" s="14">
        <v>0.80220000000000002</v>
      </c>
    </row>
    <row r="25" spans="1:11" x14ac:dyDescent="0.2">
      <c r="J25" s="11" t="s">
        <v>25</v>
      </c>
      <c r="K25" s="14" t="s">
        <v>19</v>
      </c>
    </row>
    <row r="26" spans="1:11" x14ac:dyDescent="0.2">
      <c r="J26" s="11" t="s">
        <v>37</v>
      </c>
      <c r="K26" s="14" t="s">
        <v>38</v>
      </c>
    </row>
    <row r="27" spans="1:11" x14ac:dyDescent="0.2">
      <c r="J27" s="11" t="s">
        <v>39</v>
      </c>
      <c r="K27" s="14" t="s">
        <v>18</v>
      </c>
    </row>
    <row r="29" spans="1:11" ht="17" thickBot="1" x14ac:dyDescent="0.25">
      <c r="J29" s="105" t="s">
        <v>122</v>
      </c>
      <c r="K29" s="105"/>
    </row>
    <row r="30" spans="1:11" x14ac:dyDescent="0.2">
      <c r="J30" s="11" t="s">
        <v>34</v>
      </c>
      <c r="K30" s="14" t="s">
        <v>35</v>
      </c>
    </row>
    <row r="31" spans="1:11" x14ac:dyDescent="0.2">
      <c r="J31" s="11" t="s">
        <v>16</v>
      </c>
      <c r="K31" s="14" t="s">
        <v>41</v>
      </c>
    </row>
    <row r="32" spans="1:11" x14ac:dyDescent="0.2">
      <c r="J32" s="11" t="s">
        <v>25</v>
      </c>
      <c r="K32" s="14" t="s">
        <v>42</v>
      </c>
    </row>
    <row r="33" spans="10:11" x14ac:dyDescent="0.2">
      <c r="J33" s="11" t="s">
        <v>37</v>
      </c>
      <c r="K33" s="14" t="s">
        <v>38</v>
      </c>
    </row>
    <row r="34" spans="10:11" x14ac:dyDescent="0.2">
      <c r="J34" s="11" t="s">
        <v>39</v>
      </c>
      <c r="K34" s="14" t="s">
        <v>43</v>
      </c>
    </row>
    <row r="36" spans="10:11" ht="17" thickBot="1" x14ac:dyDescent="0.25">
      <c r="J36" s="105" t="s">
        <v>123</v>
      </c>
      <c r="K36" s="105"/>
    </row>
    <row r="37" spans="10:11" x14ac:dyDescent="0.2">
      <c r="J37" s="11" t="s">
        <v>34</v>
      </c>
      <c r="K37" s="14" t="s">
        <v>35</v>
      </c>
    </row>
    <row r="38" spans="10:11" x14ac:dyDescent="0.2">
      <c r="J38" s="11" t="s">
        <v>16</v>
      </c>
      <c r="K38" s="14" t="s">
        <v>41</v>
      </c>
    </row>
    <row r="39" spans="10:11" x14ac:dyDescent="0.2">
      <c r="J39" s="11" t="s">
        <v>25</v>
      </c>
      <c r="K39" s="14" t="s">
        <v>42</v>
      </c>
    </row>
    <row r="40" spans="10:11" x14ac:dyDescent="0.2">
      <c r="J40" s="11" t="s">
        <v>37</v>
      </c>
      <c r="K40" s="14" t="s">
        <v>38</v>
      </c>
    </row>
    <row r="41" spans="10:11" x14ac:dyDescent="0.2">
      <c r="J41" s="11" t="s">
        <v>39</v>
      </c>
      <c r="K41" s="14" t="s">
        <v>43</v>
      </c>
    </row>
  </sheetData>
  <mergeCells count="8">
    <mergeCell ref="J29:K29"/>
    <mergeCell ref="J36:K36"/>
    <mergeCell ref="A1:H1"/>
    <mergeCell ref="A13:H13"/>
    <mergeCell ref="J1:K1"/>
    <mergeCell ref="J8:K8"/>
    <mergeCell ref="J15:K15"/>
    <mergeCell ref="J22:K2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DC11C-439C-344A-8DFB-598894825079}">
  <dimension ref="A1:T79"/>
  <sheetViews>
    <sheetView zoomScale="85" workbookViewId="0">
      <selection activeCell="I3" sqref="I3:I4"/>
    </sheetView>
  </sheetViews>
  <sheetFormatPr baseColWidth="10" defaultColWidth="10.83203125" defaultRowHeight="16" x14ac:dyDescent="0.2"/>
  <cols>
    <col min="1" max="1" width="8" style="12" customWidth="1"/>
    <col min="2" max="4" width="10.83203125" style="12"/>
    <col min="5" max="5" width="10.83203125" style="1"/>
    <col min="6" max="6" width="14.1640625" style="1" customWidth="1"/>
    <col min="7" max="10" width="10.83203125" style="1"/>
    <col min="11" max="11" width="36.6640625" style="1" customWidth="1"/>
    <col min="12" max="12" width="29.33203125" style="1" customWidth="1"/>
    <col min="13" max="13" width="5.33203125" style="1" customWidth="1"/>
    <col min="14" max="14" width="35.5" style="1" customWidth="1"/>
    <col min="15" max="15" width="14.33203125" style="1" customWidth="1"/>
    <col min="16" max="16" width="13.33203125" style="1" customWidth="1"/>
    <col min="17" max="17" width="17.5" style="1" customWidth="1"/>
    <col min="18" max="18" width="13.1640625" style="1" customWidth="1"/>
    <col min="19" max="19" width="11.6640625" style="1" customWidth="1"/>
    <col min="20" max="20" width="18" style="1" customWidth="1"/>
    <col min="21" max="16384" width="10.83203125" style="1"/>
  </cols>
  <sheetData>
    <row r="1" spans="1:20" ht="19" thickBot="1" x14ac:dyDescent="0.25">
      <c r="A1" s="127" t="s">
        <v>124</v>
      </c>
      <c r="B1" s="127"/>
      <c r="C1" s="127"/>
      <c r="D1" s="127"/>
      <c r="F1" s="128" t="s">
        <v>125</v>
      </c>
      <c r="G1" s="128"/>
      <c r="H1" s="128"/>
      <c r="I1" s="128"/>
      <c r="K1" s="95" t="s">
        <v>3</v>
      </c>
      <c r="L1" s="95"/>
      <c r="M1" s="95"/>
      <c r="N1" s="95"/>
      <c r="O1" s="95"/>
      <c r="P1" s="95"/>
      <c r="Q1" s="95"/>
      <c r="R1" s="95"/>
      <c r="S1" s="95"/>
      <c r="T1" s="95"/>
    </row>
    <row r="2" spans="1:20" ht="19" thickBot="1" x14ac:dyDescent="0.25">
      <c r="A2" s="40"/>
      <c r="B2" s="126" t="s">
        <v>126</v>
      </c>
      <c r="C2" s="126"/>
      <c r="D2" s="126"/>
      <c r="F2" s="41"/>
      <c r="G2" s="42" t="s">
        <v>4</v>
      </c>
      <c r="H2" s="42" t="s">
        <v>5</v>
      </c>
      <c r="I2" s="42" t="s">
        <v>6</v>
      </c>
      <c r="K2" s="101" t="s">
        <v>7</v>
      </c>
      <c r="L2" s="101"/>
      <c r="N2" s="24" t="s">
        <v>8</v>
      </c>
      <c r="O2" s="24" t="s">
        <v>9</v>
      </c>
      <c r="P2" s="24" t="s">
        <v>10</v>
      </c>
      <c r="Q2" s="24" t="s">
        <v>11</v>
      </c>
      <c r="R2" s="24" t="s">
        <v>12</v>
      </c>
      <c r="S2" s="24" t="s">
        <v>13</v>
      </c>
      <c r="T2" s="24" t="s">
        <v>14</v>
      </c>
    </row>
    <row r="3" spans="1:20" x14ac:dyDescent="0.2">
      <c r="A3" s="28" t="s">
        <v>106</v>
      </c>
      <c r="B3" s="33" t="s">
        <v>4</v>
      </c>
      <c r="C3" s="33" t="s">
        <v>5</v>
      </c>
      <c r="D3" s="33" t="s">
        <v>6</v>
      </c>
      <c r="F3" s="33" t="s">
        <v>32</v>
      </c>
      <c r="G3" s="34">
        <v>8</v>
      </c>
      <c r="H3" s="34">
        <v>11</v>
      </c>
      <c r="I3" s="34">
        <v>177</v>
      </c>
      <c r="K3" s="11" t="s">
        <v>16</v>
      </c>
      <c r="L3" s="14">
        <v>2.0000000000000001E-4</v>
      </c>
      <c r="N3" s="11" t="s">
        <v>17</v>
      </c>
      <c r="O3" s="14">
        <v>125.8</v>
      </c>
      <c r="P3" s="14">
        <v>125.3</v>
      </c>
      <c r="Q3" s="14">
        <v>0.51329999999999998</v>
      </c>
      <c r="R3" s="14" t="s">
        <v>18</v>
      </c>
      <c r="S3" s="14" t="s">
        <v>19</v>
      </c>
      <c r="T3" s="14" t="s">
        <v>52</v>
      </c>
    </row>
    <row r="4" spans="1:20" x14ac:dyDescent="0.2">
      <c r="A4" s="29">
        <v>1</v>
      </c>
      <c r="B4" s="34">
        <v>104</v>
      </c>
      <c r="C4" s="34">
        <v>79</v>
      </c>
      <c r="D4" s="34">
        <v>1</v>
      </c>
      <c r="F4" s="33" t="s">
        <v>31</v>
      </c>
      <c r="G4" s="34">
        <v>115</v>
      </c>
      <c r="H4" s="34">
        <v>93</v>
      </c>
      <c r="I4" s="34">
        <v>77</v>
      </c>
      <c r="K4" s="11" t="s">
        <v>21</v>
      </c>
      <c r="L4" s="14" t="s">
        <v>22</v>
      </c>
      <c r="N4" s="11" t="s">
        <v>23</v>
      </c>
      <c r="O4" s="14">
        <v>125.8</v>
      </c>
      <c r="P4" s="14">
        <v>87.98</v>
      </c>
      <c r="Q4" s="14">
        <v>37.79</v>
      </c>
      <c r="R4" s="14" t="s">
        <v>43</v>
      </c>
      <c r="S4" s="14" t="s">
        <v>88</v>
      </c>
      <c r="T4" s="14">
        <v>1.1000000000000001E-3</v>
      </c>
    </row>
    <row r="5" spans="1:20" x14ac:dyDescent="0.2">
      <c r="A5" s="29">
        <v>2</v>
      </c>
      <c r="B5" s="34">
        <v>82</v>
      </c>
      <c r="C5" s="34">
        <v>139</v>
      </c>
      <c r="D5" s="34">
        <v>11</v>
      </c>
      <c r="F5" s="28" t="s">
        <v>67</v>
      </c>
      <c r="G5" s="29">
        <f>G3+G4</f>
        <v>123</v>
      </c>
      <c r="H5" s="29">
        <f>H3+H4</f>
        <v>104</v>
      </c>
      <c r="I5" s="29">
        <f>I3+I4</f>
        <v>254</v>
      </c>
      <c r="K5" s="11" t="s">
        <v>25</v>
      </c>
      <c r="L5" s="14" t="s">
        <v>50</v>
      </c>
      <c r="N5" s="11" t="s">
        <v>26</v>
      </c>
      <c r="O5" s="14">
        <v>125.3</v>
      </c>
      <c r="P5" s="14">
        <v>87.98</v>
      </c>
      <c r="Q5" s="14">
        <v>37.270000000000003</v>
      </c>
      <c r="R5" s="14" t="s">
        <v>43</v>
      </c>
      <c r="S5" s="14" t="s">
        <v>88</v>
      </c>
      <c r="T5" s="14">
        <v>1.2999999999999999E-3</v>
      </c>
    </row>
    <row r="6" spans="1:20" x14ac:dyDescent="0.2">
      <c r="A6" s="29">
        <v>3</v>
      </c>
      <c r="B6" s="34">
        <v>31</v>
      </c>
      <c r="C6" s="34">
        <v>209</v>
      </c>
      <c r="D6" s="34">
        <v>124</v>
      </c>
      <c r="F6" s="129"/>
      <c r="G6" s="129"/>
      <c r="H6" s="129"/>
      <c r="I6" s="129"/>
      <c r="K6" s="11" t="s">
        <v>27</v>
      </c>
      <c r="L6" s="14" t="s">
        <v>43</v>
      </c>
    </row>
    <row r="7" spans="1:20" x14ac:dyDescent="0.2">
      <c r="A7" s="29">
        <v>4</v>
      </c>
      <c r="B7" s="34">
        <v>315</v>
      </c>
      <c r="C7" s="34">
        <v>1</v>
      </c>
      <c r="D7" s="34">
        <v>37</v>
      </c>
      <c r="F7" s="29"/>
      <c r="G7" s="28" t="s">
        <v>4</v>
      </c>
      <c r="H7" s="28" t="s">
        <v>5</v>
      </c>
      <c r="I7" s="28" t="s">
        <v>6</v>
      </c>
      <c r="K7" s="11" t="s">
        <v>28</v>
      </c>
      <c r="L7" s="14">
        <v>3</v>
      </c>
    </row>
    <row r="8" spans="1:20" x14ac:dyDescent="0.2">
      <c r="A8" s="29">
        <v>5</v>
      </c>
      <c r="B8" s="34">
        <v>115</v>
      </c>
      <c r="C8" s="34">
        <v>158</v>
      </c>
      <c r="D8" s="34">
        <v>14</v>
      </c>
      <c r="F8" s="28" t="s">
        <v>127</v>
      </c>
      <c r="G8" s="34">
        <v>6.5040650400000004</v>
      </c>
      <c r="H8" s="34">
        <v>10.5769231</v>
      </c>
      <c r="I8" s="34">
        <v>69.685039399999994</v>
      </c>
      <c r="K8" s="11" t="s">
        <v>30</v>
      </c>
      <c r="L8" s="14">
        <v>16.649999999999999</v>
      </c>
    </row>
    <row r="9" spans="1:20" x14ac:dyDescent="0.2">
      <c r="A9" s="29">
        <v>6</v>
      </c>
      <c r="B9" s="34">
        <v>130</v>
      </c>
      <c r="C9" s="34">
        <v>38</v>
      </c>
      <c r="D9" s="34">
        <v>1</v>
      </c>
      <c r="F9" s="38"/>
      <c r="G9" s="38"/>
      <c r="H9" s="38"/>
      <c r="I9" s="38"/>
    </row>
    <row r="10" spans="1:20" x14ac:dyDescent="0.2">
      <c r="A10" s="29"/>
      <c r="B10" s="34"/>
      <c r="C10" s="34"/>
      <c r="D10" s="34"/>
    </row>
    <row r="11" spans="1:20" ht="19" thickBot="1" x14ac:dyDescent="0.25">
      <c r="A11" s="29">
        <v>7</v>
      </c>
      <c r="B11" s="34">
        <v>167</v>
      </c>
      <c r="C11" s="34">
        <v>165</v>
      </c>
      <c r="D11" s="34">
        <v>88</v>
      </c>
      <c r="F11" s="128" t="s">
        <v>128</v>
      </c>
      <c r="G11" s="128"/>
      <c r="H11" s="128"/>
      <c r="I11" s="128"/>
      <c r="K11" s="105" t="s">
        <v>33</v>
      </c>
      <c r="L11" s="105"/>
    </row>
    <row r="12" spans="1:20" x14ac:dyDescent="0.2">
      <c r="A12" s="29">
        <v>8</v>
      </c>
      <c r="B12" s="34">
        <v>179</v>
      </c>
      <c r="C12" s="34">
        <v>123</v>
      </c>
      <c r="D12" s="34">
        <v>185</v>
      </c>
      <c r="F12" s="41"/>
      <c r="G12" s="42" t="s">
        <v>4</v>
      </c>
      <c r="H12" s="42" t="s">
        <v>5</v>
      </c>
      <c r="I12" s="42" t="s">
        <v>6</v>
      </c>
      <c r="K12" s="11" t="s">
        <v>34</v>
      </c>
      <c r="L12" s="14" t="s">
        <v>35</v>
      </c>
    </row>
    <row r="13" spans="1:20" x14ac:dyDescent="0.2">
      <c r="A13" s="29">
        <v>9</v>
      </c>
      <c r="B13" s="34">
        <v>107</v>
      </c>
      <c r="C13" s="34">
        <v>115</v>
      </c>
      <c r="D13" s="34">
        <v>93</v>
      </c>
      <c r="F13" s="33" t="s">
        <v>15</v>
      </c>
      <c r="G13" s="34">
        <v>71</v>
      </c>
      <c r="H13" s="34">
        <v>66</v>
      </c>
      <c r="I13" s="34">
        <v>63</v>
      </c>
      <c r="K13" s="11" t="s">
        <v>16</v>
      </c>
      <c r="L13" s="14">
        <v>0.33800000000000002</v>
      </c>
    </row>
    <row r="14" spans="1:20" x14ac:dyDescent="0.2">
      <c r="A14" s="29">
        <v>10</v>
      </c>
      <c r="B14" s="34">
        <v>177</v>
      </c>
      <c r="C14" s="34">
        <v>192</v>
      </c>
      <c r="D14" s="34">
        <v>78</v>
      </c>
      <c r="F14" s="33" t="s">
        <v>129</v>
      </c>
      <c r="G14" s="34">
        <v>4</v>
      </c>
      <c r="H14" s="34">
        <v>9</v>
      </c>
      <c r="I14" s="34">
        <v>12</v>
      </c>
      <c r="K14" s="11" t="s">
        <v>25</v>
      </c>
      <c r="L14" s="14" t="s">
        <v>19</v>
      </c>
    </row>
    <row r="15" spans="1:20" x14ac:dyDescent="0.2">
      <c r="A15" s="29">
        <v>11</v>
      </c>
      <c r="B15" s="34">
        <v>101</v>
      </c>
      <c r="C15" s="34">
        <v>109</v>
      </c>
      <c r="D15" s="34">
        <v>44</v>
      </c>
      <c r="F15" s="28" t="s">
        <v>130</v>
      </c>
      <c r="G15" s="29">
        <v>75</v>
      </c>
      <c r="H15" s="29">
        <v>75</v>
      </c>
      <c r="I15" s="29">
        <v>75</v>
      </c>
      <c r="K15" s="11" t="s">
        <v>37</v>
      </c>
      <c r="L15" s="14" t="s">
        <v>38</v>
      </c>
    </row>
    <row r="16" spans="1:20" x14ac:dyDescent="0.2">
      <c r="A16" s="29">
        <v>12</v>
      </c>
      <c r="B16" s="34">
        <v>113</v>
      </c>
      <c r="C16" s="34">
        <v>42</v>
      </c>
      <c r="D16" s="34">
        <v>77</v>
      </c>
      <c r="F16" s="130"/>
      <c r="G16" s="131"/>
      <c r="H16" s="131"/>
      <c r="I16" s="132"/>
      <c r="K16" s="11" t="s">
        <v>39</v>
      </c>
      <c r="L16" s="14" t="s">
        <v>18</v>
      </c>
    </row>
    <row r="17" spans="1:12" x14ac:dyDescent="0.2">
      <c r="A17" s="29">
        <v>13</v>
      </c>
      <c r="B17" s="34">
        <v>129</v>
      </c>
      <c r="C17" s="34">
        <v>108</v>
      </c>
      <c r="D17" s="34">
        <v>1</v>
      </c>
      <c r="F17" s="33"/>
      <c r="G17" s="33" t="s">
        <v>4</v>
      </c>
      <c r="H17" s="33" t="s">
        <v>5</v>
      </c>
      <c r="I17" s="33" t="s">
        <v>6</v>
      </c>
    </row>
    <row r="18" spans="1:12" ht="17" thickBot="1" x14ac:dyDescent="0.25">
      <c r="A18" s="29">
        <v>14</v>
      </c>
      <c r="B18" s="34">
        <v>45</v>
      </c>
      <c r="C18" s="34">
        <v>6</v>
      </c>
      <c r="D18" s="34">
        <v>3</v>
      </c>
      <c r="F18" s="33" t="s">
        <v>131</v>
      </c>
      <c r="G18" s="43">
        <v>94.6666666666667</v>
      </c>
      <c r="H18" s="34">
        <v>88</v>
      </c>
      <c r="I18" s="34">
        <v>84</v>
      </c>
      <c r="K18" s="105" t="s">
        <v>40</v>
      </c>
      <c r="L18" s="105"/>
    </row>
    <row r="19" spans="1:12" x14ac:dyDescent="0.2">
      <c r="A19" s="29">
        <v>15</v>
      </c>
      <c r="B19" s="34">
        <v>5</v>
      </c>
      <c r="C19" s="34">
        <v>51</v>
      </c>
      <c r="D19" s="34">
        <v>37</v>
      </c>
      <c r="K19" s="11" t="s">
        <v>34</v>
      </c>
      <c r="L19" s="14" t="s">
        <v>35</v>
      </c>
    </row>
    <row r="20" spans="1:12" x14ac:dyDescent="0.2">
      <c r="A20" s="29">
        <v>16</v>
      </c>
      <c r="B20" s="34">
        <v>0</v>
      </c>
      <c r="C20" s="34">
        <v>0</v>
      </c>
      <c r="D20" s="34">
        <v>7</v>
      </c>
      <c r="K20" s="11" t="s">
        <v>16</v>
      </c>
      <c r="L20" s="14" t="s">
        <v>41</v>
      </c>
    </row>
    <row r="21" spans="1:12" x14ac:dyDescent="0.2">
      <c r="A21" s="29">
        <v>17</v>
      </c>
      <c r="B21" s="34">
        <v>47</v>
      </c>
      <c r="C21" s="34">
        <v>4</v>
      </c>
      <c r="D21" s="34">
        <v>15</v>
      </c>
      <c r="K21" s="11" t="s">
        <v>25</v>
      </c>
      <c r="L21" s="14" t="s">
        <v>42</v>
      </c>
    </row>
    <row r="22" spans="1:12" x14ac:dyDescent="0.2">
      <c r="A22" s="29">
        <v>18</v>
      </c>
      <c r="B22" s="34">
        <v>28</v>
      </c>
      <c r="C22" s="34">
        <v>90</v>
      </c>
      <c r="D22" s="34">
        <v>0</v>
      </c>
      <c r="K22" s="11" t="s">
        <v>37</v>
      </c>
      <c r="L22" s="14" t="s">
        <v>38</v>
      </c>
    </row>
    <row r="23" spans="1:12" x14ac:dyDescent="0.2">
      <c r="A23" s="29">
        <v>19</v>
      </c>
      <c r="B23" s="34">
        <v>80</v>
      </c>
      <c r="C23" s="34">
        <v>25</v>
      </c>
      <c r="D23" s="34">
        <v>0</v>
      </c>
      <c r="K23" s="11" t="s">
        <v>39</v>
      </c>
      <c r="L23" s="14" t="s">
        <v>43</v>
      </c>
    </row>
    <row r="24" spans="1:12" x14ac:dyDescent="0.2">
      <c r="A24" s="29">
        <v>20</v>
      </c>
      <c r="B24" s="34">
        <v>27</v>
      </c>
      <c r="C24" s="34">
        <v>37</v>
      </c>
      <c r="D24" s="34">
        <v>5</v>
      </c>
    </row>
    <row r="25" spans="1:12" ht="17" thickBot="1" x14ac:dyDescent="0.25">
      <c r="A25" s="29">
        <v>21</v>
      </c>
      <c r="B25" s="34">
        <v>58</v>
      </c>
      <c r="C25" s="34">
        <v>0</v>
      </c>
      <c r="D25" s="34">
        <v>29</v>
      </c>
      <c r="K25" s="105" t="s">
        <v>44</v>
      </c>
      <c r="L25" s="105"/>
    </row>
    <row r="26" spans="1:12" x14ac:dyDescent="0.2">
      <c r="A26" s="29">
        <v>22</v>
      </c>
      <c r="B26" s="34">
        <v>0</v>
      </c>
      <c r="C26" s="34">
        <v>22</v>
      </c>
      <c r="D26" s="34">
        <v>67</v>
      </c>
      <c r="K26" s="11" t="s">
        <v>34</v>
      </c>
      <c r="L26" s="14" t="s">
        <v>35</v>
      </c>
    </row>
    <row r="27" spans="1:12" x14ac:dyDescent="0.2">
      <c r="A27" s="29">
        <v>23</v>
      </c>
      <c r="B27" s="34">
        <v>49</v>
      </c>
      <c r="C27" s="34">
        <v>12</v>
      </c>
      <c r="D27" s="34">
        <v>109</v>
      </c>
      <c r="K27" s="11" t="s">
        <v>16</v>
      </c>
      <c r="L27" s="14" t="s">
        <v>41</v>
      </c>
    </row>
    <row r="28" spans="1:12" x14ac:dyDescent="0.2">
      <c r="A28" s="29">
        <v>24</v>
      </c>
      <c r="B28" s="34">
        <v>9</v>
      </c>
      <c r="C28" s="34">
        <v>59</v>
      </c>
      <c r="D28" s="34">
        <v>1</v>
      </c>
      <c r="K28" s="11" t="s">
        <v>25</v>
      </c>
      <c r="L28" s="14" t="s">
        <v>42</v>
      </c>
    </row>
    <row r="29" spans="1:12" x14ac:dyDescent="0.2">
      <c r="A29" s="29">
        <v>25</v>
      </c>
      <c r="B29" s="34">
        <v>20</v>
      </c>
      <c r="C29" s="34">
        <v>76</v>
      </c>
      <c r="D29" s="34">
        <v>35</v>
      </c>
      <c r="K29" s="11" t="s">
        <v>37</v>
      </c>
      <c r="L29" s="14" t="s">
        <v>38</v>
      </c>
    </row>
    <row r="30" spans="1:12" x14ac:dyDescent="0.2">
      <c r="A30" s="29">
        <v>26</v>
      </c>
      <c r="B30" s="34">
        <v>47</v>
      </c>
      <c r="C30" s="34">
        <v>3</v>
      </c>
      <c r="D30" s="34">
        <v>17</v>
      </c>
      <c r="K30" s="11" t="s">
        <v>39</v>
      </c>
      <c r="L30" s="14" t="s">
        <v>43</v>
      </c>
    </row>
    <row r="31" spans="1:12" x14ac:dyDescent="0.2">
      <c r="A31" s="29">
        <v>27</v>
      </c>
      <c r="B31" s="34">
        <v>37</v>
      </c>
      <c r="C31" s="34">
        <v>57</v>
      </c>
      <c r="D31" s="34">
        <v>1</v>
      </c>
    </row>
    <row r="32" spans="1:12" x14ac:dyDescent="0.2">
      <c r="A32" s="29">
        <v>28</v>
      </c>
      <c r="B32" s="34">
        <v>38</v>
      </c>
      <c r="C32" s="34">
        <v>12</v>
      </c>
      <c r="D32" s="34">
        <v>24</v>
      </c>
    </row>
    <row r="33" spans="1:12" ht="17" thickBot="1" x14ac:dyDescent="0.25">
      <c r="A33" s="29">
        <v>29</v>
      </c>
      <c r="B33" s="34">
        <v>31</v>
      </c>
      <c r="C33" s="34">
        <v>26</v>
      </c>
      <c r="D33" s="34">
        <v>19</v>
      </c>
      <c r="K33" s="105" t="s">
        <v>45</v>
      </c>
      <c r="L33" s="105"/>
    </row>
    <row r="34" spans="1:12" x14ac:dyDescent="0.2">
      <c r="A34" s="29">
        <v>30</v>
      </c>
      <c r="B34" s="34">
        <v>15</v>
      </c>
      <c r="C34" s="34">
        <v>0</v>
      </c>
      <c r="D34" s="34">
        <v>47</v>
      </c>
      <c r="K34" s="11" t="s">
        <v>34</v>
      </c>
      <c r="L34" s="14" t="s">
        <v>35</v>
      </c>
    </row>
    <row r="35" spans="1:12" x14ac:dyDescent="0.2">
      <c r="A35" s="29">
        <v>31</v>
      </c>
      <c r="B35" s="34">
        <v>21</v>
      </c>
      <c r="C35" s="34">
        <v>1</v>
      </c>
      <c r="D35" s="34">
        <v>1</v>
      </c>
      <c r="K35" s="11" t="s">
        <v>16</v>
      </c>
      <c r="L35" s="14">
        <v>0.24510000000000001</v>
      </c>
    </row>
    <row r="36" spans="1:12" x14ac:dyDescent="0.2">
      <c r="A36" s="29">
        <v>32</v>
      </c>
      <c r="B36" s="34">
        <v>14</v>
      </c>
      <c r="C36" s="34">
        <v>33</v>
      </c>
      <c r="D36" s="34">
        <v>11</v>
      </c>
      <c r="K36" s="11" t="s">
        <v>25</v>
      </c>
      <c r="L36" s="14" t="s">
        <v>19</v>
      </c>
    </row>
    <row r="37" spans="1:12" x14ac:dyDescent="0.2">
      <c r="A37" s="29">
        <v>33</v>
      </c>
      <c r="B37" s="34">
        <v>20</v>
      </c>
      <c r="C37" s="34">
        <v>53</v>
      </c>
      <c r="D37" s="34">
        <v>22</v>
      </c>
      <c r="K37" s="11" t="s">
        <v>37</v>
      </c>
      <c r="L37" s="14" t="s">
        <v>38</v>
      </c>
    </row>
    <row r="38" spans="1:12" x14ac:dyDescent="0.2">
      <c r="A38" s="29">
        <v>34</v>
      </c>
      <c r="B38" s="34">
        <v>39</v>
      </c>
      <c r="C38" s="34">
        <v>24</v>
      </c>
      <c r="D38" s="34">
        <v>4</v>
      </c>
      <c r="K38" s="11" t="s">
        <v>39</v>
      </c>
      <c r="L38" s="14" t="s">
        <v>18</v>
      </c>
    </row>
    <row r="39" spans="1:12" x14ac:dyDescent="0.2">
      <c r="A39" s="29">
        <v>35</v>
      </c>
      <c r="B39" s="34">
        <v>8</v>
      </c>
      <c r="C39" s="34">
        <v>31</v>
      </c>
      <c r="D39" s="34">
        <v>36</v>
      </c>
    </row>
    <row r="40" spans="1:12" ht="17" thickBot="1" x14ac:dyDescent="0.25">
      <c r="A40" s="29">
        <v>36</v>
      </c>
      <c r="B40" s="34">
        <v>73</v>
      </c>
      <c r="C40" s="34">
        <v>1</v>
      </c>
      <c r="D40" s="34">
        <v>0</v>
      </c>
      <c r="K40" s="105" t="s">
        <v>46</v>
      </c>
      <c r="L40" s="105"/>
    </row>
    <row r="41" spans="1:12" x14ac:dyDescent="0.2">
      <c r="A41" s="29">
        <v>37</v>
      </c>
      <c r="B41" s="34">
        <v>40</v>
      </c>
      <c r="C41" s="34">
        <v>58</v>
      </c>
      <c r="D41" s="34">
        <v>94</v>
      </c>
      <c r="K41" s="11" t="s">
        <v>34</v>
      </c>
      <c r="L41" s="14" t="s">
        <v>35</v>
      </c>
    </row>
    <row r="42" spans="1:12" x14ac:dyDescent="0.2">
      <c r="A42" s="29">
        <v>38</v>
      </c>
      <c r="B42" s="34">
        <v>27</v>
      </c>
      <c r="C42" s="34">
        <v>6</v>
      </c>
      <c r="D42" s="34">
        <v>7</v>
      </c>
      <c r="K42" s="11" t="s">
        <v>16</v>
      </c>
      <c r="L42" s="14">
        <v>6.1400000000000003E-2</v>
      </c>
    </row>
    <row r="43" spans="1:12" x14ac:dyDescent="0.2">
      <c r="A43" s="29">
        <v>39</v>
      </c>
      <c r="B43" s="34">
        <v>65</v>
      </c>
      <c r="C43" s="34">
        <v>0</v>
      </c>
      <c r="D43" s="34">
        <v>5</v>
      </c>
      <c r="K43" s="11" t="s">
        <v>25</v>
      </c>
      <c r="L43" s="14" t="s">
        <v>19</v>
      </c>
    </row>
    <row r="44" spans="1:12" x14ac:dyDescent="0.2">
      <c r="A44" s="29">
        <v>40</v>
      </c>
      <c r="B44" s="34">
        <v>7</v>
      </c>
      <c r="C44" s="34">
        <v>44</v>
      </c>
      <c r="D44" s="34">
        <v>0</v>
      </c>
      <c r="K44" s="11" t="s">
        <v>37</v>
      </c>
      <c r="L44" s="14" t="s">
        <v>38</v>
      </c>
    </row>
    <row r="45" spans="1:12" x14ac:dyDescent="0.2">
      <c r="A45" s="29">
        <v>41</v>
      </c>
      <c r="B45" s="34">
        <v>3</v>
      </c>
      <c r="C45" s="34">
        <v>46</v>
      </c>
      <c r="D45" s="34">
        <v>53</v>
      </c>
      <c r="K45" s="11" t="s">
        <v>39</v>
      </c>
      <c r="L45" s="14" t="s">
        <v>18</v>
      </c>
    </row>
    <row r="46" spans="1:12" x14ac:dyDescent="0.2">
      <c r="A46" s="29">
        <v>42</v>
      </c>
      <c r="B46" s="34">
        <v>18</v>
      </c>
      <c r="C46" s="34">
        <v>45</v>
      </c>
      <c r="D46" s="34">
        <v>0</v>
      </c>
    </row>
    <row r="47" spans="1:12" ht="17" thickBot="1" x14ac:dyDescent="0.25">
      <c r="A47" s="29">
        <v>43</v>
      </c>
      <c r="B47" s="34">
        <v>51</v>
      </c>
      <c r="C47" s="34">
        <v>79</v>
      </c>
      <c r="D47" s="34">
        <v>1</v>
      </c>
      <c r="K47" s="105" t="s">
        <v>47</v>
      </c>
      <c r="L47" s="105"/>
    </row>
    <row r="48" spans="1:12" x14ac:dyDescent="0.2">
      <c r="A48" s="29">
        <v>44</v>
      </c>
      <c r="B48" s="34">
        <v>92</v>
      </c>
      <c r="C48" s="34">
        <v>34</v>
      </c>
      <c r="D48" s="34">
        <v>95</v>
      </c>
      <c r="K48" s="11" t="s">
        <v>34</v>
      </c>
      <c r="L48" s="14" t="s">
        <v>35</v>
      </c>
    </row>
    <row r="49" spans="1:12" x14ac:dyDescent="0.2">
      <c r="A49" s="29">
        <v>45</v>
      </c>
      <c r="B49" s="34">
        <v>18</v>
      </c>
      <c r="C49" s="34">
        <v>18</v>
      </c>
      <c r="D49" s="34">
        <v>8</v>
      </c>
      <c r="K49" s="11" t="s">
        <v>16</v>
      </c>
      <c r="L49" s="14">
        <v>0.63880000000000003</v>
      </c>
    </row>
    <row r="50" spans="1:12" x14ac:dyDescent="0.2">
      <c r="A50" s="29">
        <v>46</v>
      </c>
      <c r="B50" s="34">
        <v>20</v>
      </c>
      <c r="C50" s="34">
        <v>86</v>
      </c>
      <c r="D50" s="34">
        <v>0</v>
      </c>
      <c r="K50" s="11" t="s">
        <v>25</v>
      </c>
      <c r="L50" s="14" t="s">
        <v>19</v>
      </c>
    </row>
    <row r="51" spans="1:12" x14ac:dyDescent="0.2">
      <c r="A51" s="29">
        <v>47</v>
      </c>
      <c r="B51" s="34">
        <v>45</v>
      </c>
      <c r="C51" s="34">
        <v>43</v>
      </c>
      <c r="D51" s="34">
        <v>31</v>
      </c>
      <c r="K51" s="11" t="s">
        <v>37</v>
      </c>
      <c r="L51" s="14" t="s">
        <v>38</v>
      </c>
    </row>
    <row r="52" spans="1:12" x14ac:dyDescent="0.2">
      <c r="A52" s="29">
        <v>48</v>
      </c>
      <c r="B52" s="34">
        <v>97</v>
      </c>
      <c r="C52" s="34">
        <v>13</v>
      </c>
      <c r="D52" s="34">
        <v>21</v>
      </c>
      <c r="K52" s="11" t="s">
        <v>39</v>
      </c>
      <c r="L52" s="14" t="s">
        <v>18</v>
      </c>
    </row>
    <row r="53" spans="1:12" x14ac:dyDescent="0.2">
      <c r="A53" s="29">
        <v>49</v>
      </c>
      <c r="B53" s="34">
        <v>26</v>
      </c>
      <c r="C53" s="34">
        <v>0</v>
      </c>
      <c r="D53" s="34">
        <v>0</v>
      </c>
    </row>
    <row r="54" spans="1:12" x14ac:dyDescent="0.2">
      <c r="A54" s="29">
        <v>50</v>
      </c>
      <c r="B54" s="34">
        <v>74</v>
      </c>
      <c r="C54" s="34">
        <v>95</v>
      </c>
      <c r="D54" s="34">
        <v>22</v>
      </c>
    </row>
    <row r="55" spans="1:12" x14ac:dyDescent="0.2">
      <c r="A55" s="29">
        <v>51</v>
      </c>
      <c r="B55" s="34">
        <v>50</v>
      </c>
      <c r="C55" s="34">
        <v>0</v>
      </c>
      <c r="D55" s="34">
        <v>69</v>
      </c>
    </row>
    <row r="56" spans="1:12" x14ac:dyDescent="0.2">
      <c r="A56" s="29">
        <v>52</v>
      </c>
      <c r="B56" s="34">
        <v>56</v>
      </c>
      <c r="C56" s="34">
        <v>1</v>
      </c>
      <c r="D56" s="34">
        <v>45</v>
      </c>
    </row>
    <row r="57" spans="1:12" x14ac:dyDescent="0.2">
      <c r="A57" s="29">
        <v>53</v>
      </c>
      <c r="B57" s="34">
        <v>9</v>
      </c>
      <c r="C57" s="34">
        <v>10</v>
      </c>
      <c r="D57" s="34">
        <v>0</v>
      </c>
    </row>
    <row r="58" spans="1:12" x14ac:dyDescent="0.2">
      <c r="A58" s="29">
        <v>54</v>
      </c>
      <c r="B58" s="34">
        <v>34</v>
      </c>
      <c r="C58" s="34">
        <v>114</v>
      </c>
      <c r="D58" s="34">
        <v>44</v>
      </c>
    </row>
    <row r="59" spans="1:12" x14ac:dyDescent="0.2">
      <c r="A59" s="29">
        <v>55</v>
      </c>
      <c r="B59" s="34">
        <v>21</v>
      </c>
      <c r="C59" s="34">
        <v>63</v>
      </c>
      <c r="D59" s="34">
        <v>2</v>
      </c>
    </row>
    <row r="60" spans="1:12" x14ac:dyDescent="0.2">
      <c r="A60" s="29">
        <v>56</v>
      </c>
      <c r="B60" s="34">
        <v>20</v>
      </c>
      <c r="C60" s="34">
        <v>80</v>
      </c>
      <c r="D60" s="34">
        <v>3</v>
      </c>
    </row>
    <row r="61" spans="1:12" x14ac:dyDescent="0.2">
      <c r="A61" s="29">
        <v>57</v>
      </c>
      <c r="B61" s="34">
        <v>25</v>
      </c>
      <c r="C61" s="34">
        <v>109</v>
      </c>
      <c r="D61" s="34">
        <v>55</v>
      </c>
    </row>
    <row r="62" spans="1:12" x14ac:dyDescent="0.2">
      <c r="A62" s="29">
        <v>58</v>
      </c>
      <c r="B62" s="34">
        <v>0</v>
      </c>
      <c r="C62" s="34">
        <v>24</v>
      </c>
      <c r="D62" s="34">
        <v>4</v>
      </c>
    </row>
    <row r="63" spans="1:12" x14ac:dyDescent="0.2">
      <c r="A63" s="29">
        <v>59</v>
      </c>
      <c r="B63" s="34">
        <v>1</v>
      </c>
      <c r="C63" s="34">
        <v>33</v>
      </c>
      <c r="D63" s="34">
        <v>10</v>
      </c>
    </row>
    <row r="64" spans="1:12" x14ac:dyDescent="0.2">
      <c r="A64" s="29">
        <v>60</v>
      </c>
      <c r="B64" s="34">
        <v>47</v>
      </c>
      <c r="C64" s="34">
        <v>29</v>
      </c>
      <c r="D64" s="34">
        <v>6</v>
      </c>
    </row>
    <row r="65" spans="1:4" x14ac:dyDescent="0.2">
      <c r="A65" s="29">
        <v>61</v>
      </c>
      <c r="B65" s="34">
        <v>2</v>
      </c>
      <c r="C65" s="34">
        <v>83</v>
      </c>
      <c r="D65" s="34">
        <v>28</v>
      </c>
    </row>
    <row r="66" spans="1:4" x14ac:dyDescent="0.2">
      <c r="A66" s="29">
        <v>62</v>
      </c>
      <c r="B66" s="34">
        <v>16</v>
      </c>
      <c r="C66" s="34">
        <v>94</v>
      </c>
      <c r="D66" s="34">
        <v>5</v>
      </c>
    </row>
    <row r="67" spans="1:4" x14ac:dyDescent="0.2">
      <c r="A67" s="29">
        <v>63</v>
      </c>
      <c r="B67" s="34">
        <v>4</v>
      </c>
      <c r="C67" s="34">
        <v>44</v>
      </c>
      <c r="D67" s="34">
        <v>9</v>
      </c>
    </row>
    <row r="68" spans="1:4" x14ac:dyDescent="0.2">
      <c r="A68" s="29">
        <v>64</v>
      </c>
      <c r="B68" s="34">
        <v>25</v>
      </c>
      <c r="C68" s="34">
        <v>79</v>
      </c>
      <c r="D68" s="34">
        <v>31</v>
      </c>
    </row>
    <row r="69" spans="1:4" x14ac:dyDescent="0.2">
      <c r="A69" s="29">
        <v>65</v>
      </c>
      <c r="B69" s="34">
        <v>20</v>
      </c>
      <c r="C69" s="34">
        <v>28</v>
      </c>
      <c r="D69" s="34">
        <v>1</v>
      </c>
    </row>
    <row r="70" spans="1:4" x14ac:dyDescent="0.2">
      <c r="A70" s="29">
        <v>66</v>
      </c>
      <c r="B70" s="34">
        <v>19</v>
      </c>
      <c r="C70" s="34">
        <v>0</v>
      </c>
      <c r="D70" s="34">
        <v>0</v>
      </c>
    </row>
    <row r="71" spans="1:4" x14ac:dyDescent="0.2">
      <c r="A71" s="29">
        <v>67</v>
      </c>
      <c r="B71" s="34">
        <v>138</v>
      </c>
      <c r="C71" s="34">
        <v>37</v>
      </c>
      <c r="D71" s="34">
        <v>4</v>
      </c>
    </row>
    <row r="72" spans="1:4" x14ac:dyDescent="0.2">
      <c r="A72" s="29">
        <v>68</v>
      </c>
      <c r="B72" s="34">
        <v>43</v>
      </c>
      <c r="C72" s="34">
        <v>0</v>
      </c>
      <c r="D72" s="34">
        <v>0</v>
      </c>
    </row>
    <row r="73" spans="1:4" x14ac:dyDescent="0.2">
      <c r="A73" s="29">
        <v>69</v>
      </c>
      <c r="B73" s="34">
        <v>42</v>
      </c>
      <c r="C73" s="34">
        <v>111</v>
      </c>
      <c r="D73" s="34">
        <v>46</v>
      </c>
    </row>
    <row r="74" spans="1:4" x14ac:dyDescent="0.2">
      <c r="A74" s="29">
        <v>70</v>
      </c>
      <c r="B74" s="34">
        <v>62</v>
      </c>
      <c r="C74" s="34">
        <v>46</v>
      </c>
      <c r="D74" s="34">
        <v>6</v>
      </c>
    </row>
    <row r="75" spans="1:4" x14ac:dyDescent="0.2">
      <c r="A75" s="29">
        <v>71</v>
      </c>
      <c r="B75" s="34">
        <v>17</v>
      </c>
      <c r="C75" s="34">
        <v>23</v>
      </c>
      <c r="D75" s="34">
        <v>16</v>
      </c>
    </row>
    <row r="76" spans="1:4" x14ac:dyDescent="0.2">
      <c r="A76" s="29">
        <v>72</v>
      </c>
      <c r="B76" s="34">
        <v>21</v>
      </c>
      <c r="C76" s="34">
        <v>46</v>
      </c>
      <c r="D76" s="34">
        <v>0</v>
      </c>
    </row>
    <row r="77" spans="1:4" x14ac:dyDescent="0.2">
      <c r="A77" s="29">
        <v>73</v>
      </c>
      <c r="B77" s="34">
        <v>46</v>
      </c>
      <c r="C77" s="34">
        <v>32</v>
      </c>
      <c r="D77" s="34">
        <v>0</v>
      </c>
    </row>
    <row r="78" spans="1:4" x14ac:dyDescent="0.2">
      <c r="A78" s="29">
        <v>74</v>
      </c>
      <c r="B78" s="34">
        <v>0</v>
      </c>
      <c r="C78" s="34">
        <v>54</v>
      </c>
      <c r="D78" s="34">
        <v>9</v>
      </c>
    </row>
    <row r="79" spans="1:4" x14ac:dyDescent="0.2">
      <c r="A79" s="29">
        <v>75</v>
      </c>
      <c r="B79" s="34">
        <v>12</v>
      </c>
      <c r="C79" s="34">
        <v>0</v>
      </c>
      <c r="D79" s="34">
        <v>82</v>
      </c>
    </row>
  </sheetData>
  <mergeCells count="14">
    <mergeCell ref="K47:L47"/>
    <mergeCell ref="K11:L11"/>
    <mergeCell ref="K18:L18"/>
    <mergeCell ref="K25:L25"/>
    <mergeCell ref="F16:I16"/>
    <mergeCell ref="K1:T1"/>
    <mergeCell ref="K2:L2"/>
    <mergeCell ref="K33:L33"/>
    <mergeCell ref="K40:L40"/>
    <mergeCell ref="B2:D2"/>
    <mergeCell ref="A1:D1"/>
    <mergeCell ref="F1:I1"/>
    <mergeCell ref="F11:I11"/>
    <mergeCell ref="F6:I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4D6A3-EEF2-F140-A46A-89D818E4D768}">
  <dimension ref="A2:U14"/>
  <sheetViews>
    <sheetView workbookViewId="0">
      <selection activeCell="E25" sqref="E25"/>
    </sheetView>
  </sheetViews>
  <sheetFormatPr baseColWidth="10" defaultColWidth="10.83203125" defaultRowHeight="16" x14ac:dyDescent="0.2"/>
  <cols>
    <col min="1" max="16384" width="10.83203125" style="1"/>
  </cols>
  <sheetData>
    <row r="2" spans="1:21" ht="18" x14ac:dyDescent="0.2">
      <c r="A2" s="106" t="s">
        <v>93</v>
      </c>
      <c r="B2" s="106"/>
      <c r="C2" s="106"/>
      <c r="D2" s="106"/>
      <c r="E2" s="106"/>
      <c r="F2" s="106"/>
      <c r="G2" s="106"/>
      <c r="H2" s="106"/>
      <c r="I2" s="106"/>
      <c r="J2" s="106"/>
      <c r="L2" s="106" t="s">
        <v>94</v>
      </c>
      <c r="M2" s="106"/>
      <c r="N2" s="106"/>
      <c r="O2" s="106"/>
      <c r="P2" s="106"/>
      <c r="Q2" s="106"/>
      <c r="R2" s="106"/>
      <c r="S2" s="106"/>
      <c r="T2" s="106"/>
      <c r="U2" s="106"/>
    </row>
    <row r="3" spans="1:21" x14ac:dyDescent="0.2">
      <c r="A3" s="38"/>
      <c r="B3" s="107" t="s">
        <v>95</v>
      </c>
      <c r="C3" s="107"/>
      <c r="D3" s="107"/>
      <c r="E3" s="108" t="s">
        <v>96</v>
      </c>
      <c r="F3" s="109"/>
      <c r="G3" s="109"/>
      <c r="H3" s="110" t="s">
        <v>97</v>
      </c>
      <c r="I3" s="110"/>
      <c r="J3" s="110"/>
      <c r="L3" s="38"/>
      <c r="M3" s="107" t="s">
        <v>95</v>
      </c>
      <c r="N3" s="107"/>
      <c r="O3" s="107"/>
      <c r="P3" s="108" t="s">
        <v>96</v>
      </c>
      <c r="Q3" s="109"/>
      <c r="R3" s="109"/>
      <c r="S3" s="110" t="s">
        <v>97</v>
      </c>
      <c r="T3" s="110"/>
      <c r="U3" s="110"/>
    </row>
    <row r="4" spans="1:21" x14ac:dyDescent="0.2">
      <c r="A4" s="31" t="s">
        <v>98</v>
      </c>
      <c r="B4" s="81">
        <v>1</v>
      </c>
      <c r="C4" s="81">
        <v>2</v>
      </c>
      <c r="D4" s="81">
        <v>3</v>
      </c>
      <c r="E4" s="83">
        <v>1</v>
      </c>
      <c r="F4" s="83">
        <v>2</v>
      </c>
      <c r="G4" s="83">
        <v>3</v>
      </c>
      <c r="H4" s="82">
        <v>1</v>
      </c>
      <c r="I4" s="82">
        <v>2</v>
      </c>
      <c r="J4" s="82">
        <v>3</v>
      </c>
      <c r="L4" s="31" t="s">
        <v>98</v>
      </c>
      <c r="M4" s="81">
        <v>1</v>
      </c>
      <c r="N4" s="81">
        <v>2</v>
      </c>
      <c r="O4" s="81">
        <v>3</v>
      </c>
      <c r="P4" s="83">
        <v>1</v>
      </c>
      <c r="Q4" s="83">
        <v>2</v>
      </c>
      <c r="R4" s="83">
        <v>3</v>
      </c>
      <c r="S4" s="82">
        <v>1</v>
      </c>
      <c r="T4" s="82">
        <v>2</v>
      </c>
      <c r="U4" s="82">
        <v>3</v>
      </c>
    </row>
    <row r="5" spans="1:21" x14ac:dyDescent="0.2">
      <c r="A5" s="50" t="s">
        <v>132</v>
      </c>
      <c r="B5" s="84">
        <v>0</v>
      </c>
      <c r="C5" s="84">
        <v>0</v>
      </c>
      <c r="D5" s="84">
        <v>0</v>
      </c>
      <c r="E5" s="85">
        <v>0.36217657725016228</v>
      </c>
      <c r="F5" s="85">
        <v>-1.1487849553426113</v>
      </c>
      <c r="G5" s="85">
        <v>-0.26599375406901177</v>
      </c>
      <c r="H5" s="86">
        <v>-2.2145509719848651</v>
      </c>
      <c r="I5" s="86">
        <v>-2.5269813537597656</v>
      </c>
      <c r="J5" s="86">
        <v>-1.9491926829020161</v>
      </c>
      <c r="L5" s="50" t="s">
        <v>132</v>
      </c>
      <c r="M5" s="78">
        <v>0</v>
      </c>
      <c r="N5" s="78">
        <v>0</v>
      </c>
      <c r="O5" s="78">
        <v>0</v>
      </c>
      <c r="P5" s="79">
        <v>1.40229352</v>
      </c>
      <c r="Q5" s="79">
        <v>-1.6196828999999999</v>
      </c>
      <c r="R5" s="79">
        <v>0.48893228999999999</v>
      </c>
      <c r="S5" s="80">
        <v>0.23554420000000001</v>
      </c>
      <c r="T5" s="80">
        <v>-5.6058900000000002E-2</v>
      </c>
      <c r="U5" s="80">
        <v>-0.2609011</v>
      </c>
    </row>
    <row r="6" spans="1:21" x14ac:dyDescent="0.2">
      <c r="A6" s="50" t="s">
        <v>133</v>
      </c>
      <c r="B6" s="84">
        <v>0</v>
      </c>
      <c r="C6" s="84">
        <v>0</v>
      </c>
      <c r="D6" s="84">
        <v>0</v>
      </c>
      <c r="E6" s="85">
        <v>5.2234967549642616E-2</v>
      </c>
      <c r="F6" s="85">
        <v>-0.6190811793009432</v>
      </c>
      <c r="G6" s="85">
        <v>1.4773661295572929</v>
      </c>
      <c r="H6" s="86">
        <v>-0.67301273345947432</v>
      </c>
      <c r="I6" s="86">
        <v>-1.7236951192220038</v>
      </c>
      <c r="J6" s="86">
        <v>0.71568934122721828</v>
      </c>
      <c r="L6" s="50" t="s">
        <v>133</v>
      </c>
      <c r="M6" s="78">
        <v>0</v>
      </c>
      <c r="N6" s="78">
        <v>0</v>
      </c>
      <c r="O6" s="78">
        <v>0</v>
      </c>
      <c r="P6" s="79">
        <v>0.12385114</v>
      </c>
      <c r="Q6" s="79">
        <v>4.9309409999999998E-2</v>
      </c>
      <c r="R6" s="79">
        <v>-0.65639179999999997</v>
      </c>
      <c r="S6" s="80">
        <v>-0.20093539999999999</v>
      </c>
      <c r="T6" s="80">
        <v>-1.1946448999999999</v>
      </c>
      <c r="U6" s="80">
        <v>-2.0239150000000001</v>
      </c>
    </row>
    <row r="7" spans="1:21" x14ac:dyDescent="0.2">
      <c r="A7" s="50" t="s">
        <v>134</v>
      </c>
      <c r="B7" s="84">
        <v>0</v>
      </c>
      <c r="C7" s="84">
        <v>0</v>
      </c>
      <c r="D7" s="84">
        <v>0</v>
      </c>
      <c r="E7" s="85">
        <v>-1.574484507242763E-2</v>
      </c>
      <c r="F7" s="85">
        <v>-3.4356117248536724E-2</v>
      </c>
      <c r="G7" s="85">
        <v>-7.3577880859371378E-2</v>
      </c>
      <c r="H7" s="86">
        <v>-0.36818408966064636</v>
      </c>
      <c r="I7" s="86">
        <v>-0.46025085449218756</v>
      </c>
      <c r="J7" s="86">
        <v>-0.50928815205891464</v>
      </c>
      <c r="L7" s="50" t="s">
        <v>134</v>
      </c>
      <c r="M7" s="78">
        <v>0</v>
      </c>
      <c r="N7" s="78">
        <v>0</v>
      </c>
      <c r="O7" s="78">
        <v>0</v>
      </c>
      <c r="P7" s="79">
        <v>0.63900692999999997</v>
      </c>
      <c r="Q7" s="79">
        <v>0.53201739000000003</v>
      </c>
      <c r="R7" s="79">
        <v>-0.55476000000000003</v>
      </c>
      <c r="S7" s="80">
        <v>-0.53203959999999995</v>
      </c>
      <c r="T7" s="80">
        <v>-0.97135669999999996</v>
      </c>
      <c r="U7" s="80">
        <v>-1.5095189</v>
      </c>
    </row>
    <row r="8" spans="1:21" x14ac:dyDescent="0.2">
      <c r="A8" s="50" t="s">
        <v>135</v>
      </c>
      <c r="B8" s="84">
        <v>0</v>
      </c>
      <c r="C8" s="84">
        <v>0</v>
      </c>
      <c r="D8" s="84">
        <v>0</v>
      </c>
      <c r="E8" s="85">
        <v>8.451779683431717E-3</v>
      </c>
      <c r="F8" s="85">
        <v>-5.5913607279458828E-2</v>
      </c>
      <c r="G8" s="85">
        <v>-0.40054512023925415</v>
      </c>
      <c r="H8" s="86">
        <v>-0.36340681711832606</v>
      </c>
      <c r="I8" s="86">
        <v>-0.74015363057454309</v>
      </c>
      <c r="J8" s="86">
        <v>-1.3238786061604773</v>
      </c>
      <c r="L8" s="50" t="s">
        <v>135</v>
      </c>
      <c r="M8" s="78">
        <v>0</v>
      </c>
      <c r="N8" s="78">
        <v>0</v>
      </c>
      <c r="O8" s="78">
        <v>0</v>
      </c>
      <c r="P8" s="79">
        <v>-1.597065</v>
      </c>
      <c r="Q8" s="79">
        <v>7.2827020000000006E-2</v>
      </c>
      <c r="R8" s="79">
        <v>0.46883901</v>
      </c>
      <c r="S8" s="80">
        <v>-1.3337650000000001</v>
      </c>
      <c r="T8" s="80">
        <v>2.2856337199999999</v>
      </c>
      <c r="U8" s="80">
        <v>-0.22397800000000001</v>
      </c>
    </row>
    <row r="9" spans="1:21" x14ac:dyDescent="0.2">
      <c r="A9" s="50" t="s">
        <v>136</v>
      </c>
      <c r="B9" s="84">
        <v>0</v>
      </c>
      <c r="C9" s="84">
        <v>0</v>
      </c>
      <c r="D9" s="84">
        <v>0</v>
      </c>
      <c r="E9" s="85">
        <v>-0.32930024464925189</v>
      </c>
      <c r="F9" s="85">
        <v>-0.30885410308838063</v>
      </c>
      <c r="G9" s="85">
        <v>-0.52768325805664051</v>
      </c>
      <c r="H9" s="86">
        <v>-1.2200638453165684</v>
      </c>
      <c r="I9" s="86">
        <v>-2.0359891255696603</v>
      </c>
      <c r="J9" s="86">
        <v>-2.1770814259846993</v>
      </c>
      <c r="L9" s="50" t="s">
        <v>137</v>
      </c>
      <c r="M9" s="78">
        <v>0</v>
      </c>
      <c r="N9" s="78">
        <v>0</v>
      </c>
      <c r="O9" s="78">
        <v>0</v>
      </c>
      <c r="P9" s="79">
        <v>-0.77264719999999998</v>
      </c>
      <c r="Q9" s="79">
        <v>0.25385539000000001</v>
      </c>
      <c r="R9" s="79">
        <v>0.28738785</v>
      </c>
      <c r="S9" s="80">
        <v>-0.60549229999999998</v>
      </c>
      <c r="T9" s="80">
        <v>1.0918102300000001</v>
      </c>
      <c r="U9" s="80">
        <v>-0.47803620000000002</v>
      </c>
    </row>
    <row r="10" spans="1:21" x14ac:dyDescent="0.2">
      <c r="A10" s="50" t="s">
        <v>138</v>
      </c>
      <c r="B10" s="84">
        <v>0</v>
      </c>
      <c r="C10" s="84">
        <v>0</v>
      </c>
      <c r="D10" s="84">
        <v>0</v>
      </c>
      <c r="E10" s="85">
        <v>-8.0594062805177447E-2</v>
      </c>
      <c r="F10" s="85">
        <v>-1.3148031234741229</v>
      </c>
      <c r="G10" s="85">
        <v>0.13289578755696849</v>
      </c>
      <c r="H10" s="86">
        <v>-0.87045256296793572</v>
      </c>
      <c r="I10" s="86">
        <v>-1.4167035420735665</v>
      </c>
      <c r="J10" s="86">
        <v>-1.0722961425781212</v>
      </c>
      <c r="L10" s="50" t="s">
        <v>139</v>
      </c>
      <c r="M10" s="78">
        <v>0</v>
      </c>
      <c r="N10" s="78">
        <v>0</v>
      </c>
      <c r="O10" s="78">
        <v>0</v>
      </c>
      <c r="P10" s="79">
        <v>0.84421665999999995</v>
      </c>
      <c r="Q10" s="79">
        <v>0.17772547</v>
      </c>
      <c r="R10" s="79">
        <v>0.14528592000000001</v>
      </c>
      <c r="S10" s="80">
        <v>0.93967946000000002</v>
      </c>
      <c r="T10" s="80">
        <v>1.54059792</v>
      </c>
      <c r="U10" s="80">
        <v>-0.46739639999999999</v>
      </c>
    </row>
    <row r="11" spans="1:21" x14ac:dyDescent="0.2">
      <c r="A11" s="50" t="s">
        <v>140</v>
      </c>
      <c r="B11" s="84">
        <v>0</v>
      </c>
      <c r="C11" s="84">
        <v>0</v>
      </c>
      <c r="D11" s="84">
        <v>0</v>
      </c>
      <c r="E11" s="85">
        <v>-0.27205244700113879</v>
      </c>
      <c r="F11" s="85">
        <v>-7.7511787414549171E-2</v>
      </c>
      <c r="G11" s="85">
        <v>-0.49329249064128078</v>
      </c>
      <c r="H11" s="86">
        <v>-1.0437593460083006</v>
      </c>
      <c r="I11" s="86">
        <v>-1.373686472574871</v>
      </c>
      <c r="J11" s="86">
        <v>-1.9081115722656252</v>
      </c>
      <c r="L11" s="50" t="s">
        <v>140</v>
      </c>
      <c r="M11" s="78">
        <v>0</v>
      </c>
      <c r="N11" s="78">
        <v>0</v>
      </c>
      <c r="O11" s="78">
        <v>0</v>
      </c>
      <c r="P11" s="79">
        <v>0.262544</v>
      </c>
      <c r="Q11" s="79">
        <v>-0.70257060000000005</v>
      </c>
      <c r="R11" s="79">
        <v>-0.62230620000000003</v>
      </c>
      <c r="S11" s="80">
        <v>-4.3704E-3</v>
      </c>
      <c r="T11" s="80">
        <v>-1.3750623</v>
      </c>
      <c r="U11" s="80">
        <v>-0.83273189999999997</v>
      </c>
    </row>
    <row r="12" spans="1:21" x14ac:dyDescent="0.2">
      <c r="A12" s="50" t="s">
        <v>141</v>
      </c>
      <c r="B12" s="84">
        <v>0</v>
      </c>
      <c r="C12" s="84">
        <v>0</v>
      </c>
      <c r="D12" s="84">
        <v>0</v>
      </c>
      <c r="E12" s="85">
        <v>-0.56179777781168561</v>
      </c>
      <c r="F12" s="85">
        <v>1.1274290084838883</v>
      </c>
      <c r="G12" s="85">
        <v>-9.3178431193035038E-2</v>
      </c>
      <c r="H12" s="86">
        <v>-0.10946051279703894</v>
      </c>
      <c r="I12" s="86">
        <v>1.7510795593261719</v>
      </c>
      <c r="J12" s="86">
        <v>-0.73672167460123472</v>
      </c>
      <c r="L12" s="50" t="s">
        <v>141</v>
      </c>
      <c r="M12" s="78">
        <v>0</v>
      </c>
      <c r="N12" s="78">
        <v>0</v>
      </c>
      <c r="O12" s="78">
        <v>0</v>
      </c>
      <c r="P12" s="79">
        <v>-1.3282719000000001</v>
      </c>
      <c r="Q12" s="79">
        <v>0.39885966</v>
      </c>
      <c r="R12" s="79">
        <v>0.70115788999999995</v>
      </c>
      <c r="S12" s="80">
        <v>-1.0119673</v>
      </c>
      <c r="T12" s="80">
        <v>-0.2299735</v>
      </c>
      <c r="U12" s="80">
        <v>-1.2190080999999999</v>
      </c>
    </row>
    <row r="13" spans="1:21" x14ac:dyDescent="0.2">
      <c r="A13" s="50" t="s">
        <v>142</v>
      </c>
      <c r="B13" s="84">
        <v>0</v>
      </c>
      <c r="C13" s="84">
        <v>0</v>
      </c>
      <c r="D13" s="84">
        <v>0</v>
      </c>
      <c r="E13" s="85">
        <v>-0.32004833221435369</v>
      </c>
      <c r="F13" s="85">
        <v>0.19550482432047822</v>
      </c>
      <c r="G13" s="85">
        <v>-0.51521110534668313</v>
      </c>
      <c r="H13" s="86">
        <v>-0.7281064987182615</v>
      </c>
      <c r="I13" s="86">
        <v>-0.32513745625813689</v>
      </c>
      <c r="J13" s="86">
        <v>-0.99310239156087121</v>
      </c>
      <c r="L13" s="50" t="s">
        <v>142</v>
      </c>
      <c r="M13" s="78">
        <v>0</v>
      </c>
      <c r="N13" s="78">
        <v>0</v>
      </c>
      <c r="O13" s="78">
        <v>0</v>
      </c>
      <c r="P13" s="79">
        <v>-0.276001</v>
      </c>
      <c r="Q13" s="79">
        <v>0.43645921999999998</v>
      </c>
      <c r="R13" s="79">
        <v>0.88381767</v>
      </c>
      <c r="S13" s="80">
        <v>-1.25688E-2</v>
      </c>
      <c r="T13" s="80">
        <v>0.40603319999999998</v>
      </c>
      <c r="U13" s="80">
        <v>-0.8376808</v>
      </c>
    </row>
    <row r="14" spans="1:21" x14ac:dyDescent="0.2">
      <c r="A14" s="50" t="s">
        <v>143</v>
      </c>
      <c r="B14" s="84">
        <v>0</v>
      </c>
      <c r="C14" s="84">
        <v>0</v>
      </c>
      <c r="D14" s="84">
        <v>0</v>
      </c>
      <c r="E14" s="85">
        <v>-0.23815822601318523</v>
      </c>
      <c r="F14" s="85">
        <v>0.48216470082600982</v>
      </c>
      <c r="G14" s="85">
        <v>-0.10578536987305036</v>
      </c>
      <c r="H14" s="86">
        <v>-0.34308656056722253</v>
      </c>
      <c r="I14" s="86">
        <v>0.98200162251790257</v>
      </c>
      <c r="J14" s="86">
        <v>-1.0190664927164728</v>
      </c>
      <c r="L14" s="50" t="s">
        <v>143</v>
      </c>
      <c r="M14" s="78">
        <v>0</v>
      </c>
      <c r="N14" s="78">
        <v>0</v>
      </c>
      <c r="O14" s="78">
        <v>0</v>
      </c>
      <c r="P14" s="79">
        <v>-1.8350112000000001</v>
      </c>
      <c r="Q14" s="79">
        <v>-0.70257060000000005</v>
      </c>
      <c r="R14" s="79">
        <v>1.2417469000000001</v>
      </c>
      <c r="S14" s="80">
        <v>-1.4348653</v>
      </c>
      <c r="T14" s="80">
        <v>-0.50631269999999995</v>
      </c>
      <c r="U14" s="80">
        <v>-1.6911092999999999</v>
      </c>
    </row>
  </sheetData>
  <mergeCells count="8">
    <mergeCell ref="A2:J2"/>
    <mergeCell ref="L2:U2"/>
    <mergeCell ref="B3:D3"/>
    <mergeCell ref="E3:G3"/>
    <mergeCell ref="H3:J3"/>
    <mergeCell ref="M3:O3"/>
    <mergeCell ref="P3:R3"/>
    <mergeCell ref="S3:U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9426E-4324-164F-B19A-B68B8B54C822}">
  <dimension ref="A1:Q18"/>
  <sheetViews>
    <sheetView workbookViewId="0">
      <selection activeCell="H25" sqref="H25"/>
    </sheetView>
  </sheetViews>
  <sheetFormatPr baseColWidth="10" defaultColWidth="11" defaultRowHeight="16" x14ac:dyDescent="0.2"/>
  <cols>
    <col min="6" max="6" width="38.1640625" customWidth="1"/>
    <col min="7" max="7" width="9.83203125" customWidth="1"/>
    <col min="9" max="9" width="35" customWidth="1"/>
    <col min="10" max="10" width="8.6640625" customWidth="1"/>
    <col min="11" max="11" width="8.5" customWidth="1"/>
    <col min="12" max="12" width="9.83203125" customWidth="1"/>
    <col min="13" max="13" width="16.33203125" customWidth="1"/>
    <col min="14" max="14" width="17.6640625" customWidth="1"/>
    <col min="16" max="16" width="21" customWidth="1"/>
  </cols>
  <sheetData>
    <row r="1" spans="1:17" ht="19" thickBot="1" x14ac:dyDescent="0.25">
      <c r="A1" s="29"/>
      <c r="B1" s="127" t="s">
        <v>144</v>
      </c>
      <c r="C1" s="127"/>
      <c r="D1" s="127"/>
      <c r="F1" s="105" t="s">
        <v>145</v>
      </c>
      <c r="G1" s="105"/>
      <c r="I1" s="44" t="s">
        <v>77</v>
      </c>
      <c r="J1" s="44" t="s">
        <v>78</v>
      </c>
      <c r="K1" s="44" t="s">
        <v>79</v>
      </c>
      <c r="L1" s="44" t="s">
        <v>80</v>
      </c>
      <c r="M1" s="44" t="s">
        <v>81</v>
      </c>
      <c r="N1" s="44" t="s">
        <v>82</v>
      </c>
      <c r="O1" s="44" t="s">
        <v>13</v>
      </c>
      <c r="P1" s="44" t="s">
        <v>14</v>
      </c>
      <c r="Q1" s="6"/>
    </row>
    <row r="2" spans="1:17" x14ac:dyDescent="0.2">
      <c r="A2" s="28" t="s">
        <v>106</v>
      </c>
      <c r="B2" s="42" t="s">
        <v>4</v>
      </c>
      <c r="C2" s="42" t="s">
        <v>5</v>
      </c>
      <c r="D2" s="42" t="s">
        <v>6</v>
      </c>
      <c r="F2" s="11" t="s">
        <v>84</v>
      </c>
      <c r="G2" s="14">
        <v>83.03</v>
      </c>
      <c r="I2" s="21" t="s">
        <v>17</v>
      </c>
      <c r="J2" s="14">
        <v>1090</v>
      </c>
      <c r="K2" s="14">
        <v>1014</v>
      </c>
      <c r="L2" s="14">
        <v>76.12</v>
      </c>
      <c r="M2" s="14" t="s">
        <v>146</v>
      </c>
      <c r="N2" s="14" t="s">
        <v>18</v>
      </c>
      <c r="O2" s="14" t="s">
        <v>19</v>
      </c>
      <c r="P2" s="10">
        <v>0.72509999999999997</v>
      </c>
      <c r="Q2" s="6"/>
    </row>
    <row r="3" spans="1:17" x14ac:dyDescent="0.2">
      <c r="A3" s="29">
        <v>1</v>
      </c>
      <c r="B3" s="34">
        <v>1007</v>
      </c>
      <c r="C3" s="34">
        <v>607</v>
      </c>
      <c r="D3" s="34">
        <v>0</v>
      </c>
      <c r="F3" s="11" t="s">
        <v>16</v>
      </c>
      <c r="G3" s="14" t="s">
        <v>41</v>
      </c>
      <c r="I3" s="21" t="s">
        <v>23</v>
      </c>
      <c r="J3" s="14">
        <v>1090</v>
      </c>
      <c r="K3" s="14">
        <v>18.63</v>
      </c>
      <c r="L3" s="14">
        <v>1072</v>
      </c>
      <c r="M3" s="14" t="s">
        <v>147</v>
      </c>
      <c r="N3" s="14" t="s">
        <v>43</v>
      </c>
      <c r="O3" s="14" t="s">
        <v>42</v>
      </c>
      <c r="P3" s="10" t="s">
        <v>41</v>
      </c>
      <c r="Q3" s="6"/>
    </row>
    <row r="4" spans="1:17" x14ac:dyDescent="0.2">
      <c r="A4" s="29">
        <v>2</v>
      </c>
      <c r="B4" s="34">
        <v>779</v>
      </c>
      <c r="C4" s="34">
        <v>1242</v>
      </c>
      <c r="D4" s="34">
        <v>0</v>
      </c>
      <c r="F4" s="11" t="s">
        <v>25</v>
      </c>
      <c r="G4" s="14" t="s">
        <v>42</v>
      </c>
      <c r="I4" s="21" t="s">
        <v>26</v>
      </c>
      <c r="J4" s="14">
        <v>1014</v>
      </c>
      <c r="K4" s="14">
        <v>18.63</v>
      </c>
      <c r="L4" s="14">
        <v>995.6</v>
      </c>
      <c r="M4" s="14" t="s">
        <v>148</v>
      </c>
      <c r="N4" s="14" t="s">
        <v>43</v>
      </c>
      <c r="O4" s="14" t="s">
        <v>42</v>
      </c>
      <c r="P4" s="10" t="s">
        <v>41</v>
      </c>
    </row>
    <row r="5" spans="1:17" x14ac:dyDescent="0.2">
      <c r="A5" s="29">
        <v>3</v>
      </c>
      <c r="B5" s="34">
        <v>1239</v>
      </c>
      <c r="C5" s="34">
        <v>1109</v>
      </c>
      <c r="D5" s="34">
        <v>12</v>
      </c>
      <c r="F5" s="11" t="s">
        <v>91</v>
      </c>
      <c r="G5" s="14" t="s">
        <v>43</v>
      </c>
      <c r="I5" s="20"/>
      <c r="J5" s="20"/>
      <c r="K5" s="20"/>
      <c r="L5" s="20"/>
      <c r="M5" s="20"/>
      <c r="N5" s="20"/>
      <c r="O5" s="20"/>
    </row>
    <row r="6" spans="1:17" x14ac:dyDescent="0.2">
      <c r="A6" s="29">
        <v>4</v>
      </c>
      <c r="B6" s="34">
        <v>1073</v>
      </c>
      <c r="C6" s="34">
        <v>1417</v>
      </c>
      <c r="D6" s="34">
        <v>62</v>
      </c>
      <c r="F6" s="11" t="s">
        <v>92</v>
      </c>
      <c r="G6" s="14">
        <v>0.80979999999999996</v>
      </c>
    </row>
    <row r="7" spans="1:17" x14ac:dyDescent="0.2">
      <c r="A7" s="29">
        <v>5</v>
      </c>
      <c r="B7" s="34">
        <v>1041</v>
      </c>
      <c r="C7" s="34">
        <v>635</v>
      </c>
      <c r="D7" s="34">
        <v>0</v>
      </c>
    </row>
    <row r="8" spans="1:17" x14ac:dyDescent="0.2">
      <c r="A8" s="29">
        <v>6</v>
      </c>
      <c r="B8" s="34">
        <v>1536</v>
      </c>
      <c r="C8" s="34">
        <v>1651</v>
      </c>
      <c r="D8" s="34">
        <v>0</v>
      </c>
    </row>
    <row r="9" spans="1:17" x14ac:dyDescent="0.2">
      <c r="A9" s="29">
        <v>7</v>
      </c>
      <c r="B9" s="34">
        <v>1353</v>
      </c>
      <c r="C9" s="34">
        <v>1526</v>
      </c>
      <c r="D9" s="34">
        <v>45</v>
      </c>
    </row>
    <row r="10" spans="1:17" x14ac:dyDescent="0.2">
      <c r="A10" s="29">
        <v>8</v>
      </c>
      <c r="B10" s="34">
        <v>971</v>
      </c>
      <c r="C10" s="34">
        <v>1121</v>
      </c>
      <c r="D10" s="34">
        <v>20</v>
      </c>
    </row>
    <row r="11" spans="1:17" x14ac:dyDescent="0.2">
      <c r="A11" s="29">
        <v>9</v>
      </c>
      <c r="B11" s="34">
        <v>857</v>
      </c>
      <c r="C11" s="34">
        <v>791</v>
      </c>
      <c r="D11" s="34">
        <v>7</v>
      </c>
    </row>
    <row r="12" spans="1:17" x14ac:dyDescent="0.2">
      <c r="A12" s="29">
        <v>10</v>
      </c>
      <c r="B12" s="34">
        <v>1047</v>
      </c>
      <c r="C12" s="34">
        <v>1052</v>
      </c>
      <c r="D12" s="34">
        <v>25</v>
      </c>
    </row>
    <row r="13" spans="1:17" x14ac:dyDescent="0.2">
      <c r="A13" s="29">
        <v>11</v>
      </c>
      <c r="B13" s="34">
        <v>1074</v>
      </c>
      <c r="C13" s="34">
        <v>645</v>
      </c>
      <c r="D13" s="34">
        <v>11</v>
      </c>
    </row>
    <row r="14" spans="1:17" x14ac:dyDescent="0.2">
      <c r="A14" s="29">
        <v>12</v>
      </c>
      <c r="B14" s="34">
        <v>1107</v>
      </c>
      <c r="C14" s="34">
        <v>769</v>
      </c>
      <c r="D14" s="34">
        <v>5</v>
      </c>
    </row>
    <row r="15" spans="1:17" x14ac:dyDescent="0.2">
      <c r="A15" s="29">
        <v>13</v>
      </c>
      <c r="B15" s="34"/>
      <c r="C15" s="34">
        <v>334</v>
      </c>
      <c r="D15" s="34">
        <v>83</v>
      </c>
    </row>
    <row r="16" spans="1:17" x14ac:dyDescent="0.2">
      <c r="A16" s="29">
        <v>14</v>
      </c>
      <c r="B16" s="34"/>
      <c r="C16" s="34">
        <v>1300</v>
      </c>
      <c r="D16" s="34">
        <v>24</v>
      </c>
    </row>
    <row r="17" spans="1:4" x14ac:dyDescent="0.2">
      <c r="A17" s="29">
        <v>15</v>
      </c>
      <c r="B17" s="34"/>
      <c r="C17" s="34"/>
      <c r="D17" s="34">
        <v>2</v>
      </c>
    </row>
    <row r="18" spans="1:4" x14ac:dyDescent="0.2">
      <c r="A18" s="29">
        <v>16</v>
      </c>
      <c r="B18" s="34"/>
      <c r="C18" s="34"/>
      <c r="D18" s="34">
        <v>2</v>
      </c>
    </row>
  </sheetData>
  <mergeCells count="2">
    <mergeCell ref="B1:D1"/>
    <mergeCell ref="F1:G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D56EB-F490-1245-8B80-435E70563D84}">
  <dimension ref="A1:P19"/>
  <sheetViews>
    <sheetView workbookViewId="0">
      <selection activeCell="N22" sqref="N22"/>
    </sheetView>
  </sheetViews>
  <sheetFormatPr baseColWidth="10" defaultColWidth="11" defaultRowHeight="16" x14ac:dyDescent="0.2"/>
  <cols>
    <col min="6" max="6" width="39.5" customWidth="1"/>
    <col min="7" max="7" width="14.5" customWidth="1"/>
    <col min="9" max="9" width="35.1640625" customWidth="1"/>
    <col min="10" max="10" width="11.33203125" customWidth="1"/>
    <col min="12" max="12" width="13.6640625" customWidth="1"/>
    <col min="13" max="13" width="20.6640625" customWidth="1"/>
    <col min="14" max="14" width="20.5" customWidth="1"/>
    <col min="15" max="15" width="10.6640625" customWidth="1"/>
    <col min="16" max="16" width="19.33203125" customWidth="1"/>
  </cols>
  <sheetData>
    <row r="1" spans="1:16" ht="19" thickBot="1" x14ac:dyDescent="0.25">
      <c r="A1" s="29"/>
      <c r="B1" s="127" t="s">
        <v>144</v>
      </c>
      <c r="C1" s="127"/>
      <c r="D1" s="127"/>
      <c r="F1" s="105" t="s">
        <v>145</v>
      </c>
      <c r="G1" s="105"/>
      <c r="I1" s="44" t="s">
        <v>77</v>
      </c>
      <c r="J1" s="44" t="s">
        <v>78</v>
      </c>
      <c r="K1" s="44" t="s">
        <v>79</v>
      </c>
      <c r="L1" s="44" t="s">
        <v>80</v>
      </c>
      <c r="M1" s="44" t="s">
        <v>81</v>
      </c>
      <c r="N1" s="44" t="s">
        <v>82</v>
      </c>
      <c r="O1" s="44" t="s">
        <v>13</v>
      </c>
      <c r="P1" s="44" t="s">
        <v>14</v>
      </c>
    </row>
    <row r="2" spans="1:16" x14ac:dyDescent="0.2">
      <c r="A2" s="28" t="s">
        <v>106</v>
      </c>
      <c r="B2" s="42" t="s">
        <v>4</v>
      </c>
      <c r="C2" s="42" t="s">
        <v>5</v>
      </c>
      <c r="D2" s="42" t="s">
        <v>6</v>
      </c>
      <c r="F2" s="11" t="s">
        <v>149</v>
      </c>
      <c r="G2" s="10">
        <v>34.799999999999997</v>
      </c>
      <c r="I2" s="11" t="s">
        <v>150</v>
      </c>
      <c r="J2" s="14">
        <v>730.8</v>
      </c>
      <c r="K2" s="14">
        <v>624.29999999999995</v>
      </c>
      <c r="L2" s="14">
        <v>106.4</v>
      </c>
      <c r="M2" s="14" t="s">
        <v>151</v>
      </c>
      <c r="N2" s="14" t="s">
        <v>18</v>
      </c>
      <c r="O2" s="14" t="s">
        <v>19</v>
      </c>
      <c r="P2" s="14">
        <v>0.47939999999999999</v>
      </c>
    </row>
    <row r="3" spans="1:16" x14ac:dyDescent="0.2">
      <c r="A3" s="29">
        <v>1</v>
      </c>
      <c r="B3" s="26">
        <v>957</v>
      </c>
      <c r="C3" s="26">
        <v>294</v>
      </c>
      <c r="D3" s="26">
        <v>36</v>
      </c>
      <c r="F3" s="11" t="s">
        <v>152</v>
      </c>
      <c r="G3" s="10" t="s">
        <v>41</v>
      </c>
      <c r="I3" s="11" t="s">
        <v>153</v>
      </c>
      <c r="J3" s="14">
        <v>730.8</v>
      </c>
      <c r="K3" s="14">
        <v>29.22</v>
      </c>
      <c r="L3" s="14">
        <v>701.6</v>
      </c>
      <c r="M3" s="14" t="s">
        <v>154</v>
      </c>
      <c r="N3" s="14" t="s">
        <v>43</v>
      </c>
      <c r="O3" s="14" t="s">
        <v>42</v>
      </c>
      <c r="P3" s="14" t="s">
        <v>41</v>
      </c>
    </row>
    <row r="4" spans="1:16" x14ac:dyDescent="0.2">
      <c r="A4" s="29">
        <v>2</v>
      </c>
      <c r="B4" s="26">
        <v>482</v>
      </c>
      <c r="C4" s="26">
        <v>841</v>
      </c>
      <c r="D4" s="26">
        <v>68</v>
      </c>
      <c r="F4" s="11" t="s">
        <v>155</v>
      </c>
      <c r="G4" s="10" t="s">
        <v>42</v>
      </c>
      <c r="I4" s="11" t="s">
        <v>156</v>
      </c>
      <c r="J4" s="14">
        <v>624.29999999999995</v>
      </c>
      <c r="K4" s="14">
        <v>29.22</v>
      </c>
      <c r="L4" s="14">
        <v>595.1</v>
      </c>
      <c r="M4" s="14" t="s">
        <v>157</v>
      </c>
      <c r="N4" s="14" t="s">
        <v>43</v>
      </c>
      <c r="O4" s="14" t="s">
        <v>42</v>
      </c>
      <c r="P4" s="14" t="s">
        <v>41</v>
      </c>
    </row>
    <row r="5" spans="1:16" x14ac:dyDescent="0.2">
      <c r="A5" s="29">
        <v>3</v>
      </c>
      <c r="B5" s="26">
        <v>517</v>
      </c>
      <c r="C5" s="26">
        <v>502</v>
      </c>
      <c r="D5" s="26">
        <v>5</v>
      </c>
      <c r="F5" s="11" t="s">
        <v>158</v>
      </c>
      <c r="G5" s="10" t="s">
        <v>43</v>
      </c>
    </row>
    <row r="6" spans="1:16" x14ac:dyDescent="0.2">
      <c r="A6" s="29">
        <v>4</v>
      </c>
      <c r="B6" s="26">
        <v>545</v>
      </c>
      <c r="C6" s="26">
        <v>682</v>
      </c>
      <c r="D6" s="26">
        <v>11</v>
      </c>
      <c r="F6" s="11" t="s">
        <v>159</v>
      </c>
      <c r="G6" s="10">
        <v>0.74360000000000004</v>
      </c>
    </row>
    <row r="7" spans="1:16" x14ac:dyDescent="0.2">
      <c r="A7" s="29">
        <v>5</v>
      </c>
      <c r="B7" s="26">
        <v>487</v>
      </c>
      <c r="C7" s="26">
        <v>383</v>
      </c>
      <c r="D7" s="26">
        <v>7</v>
      </c>
    </row>
    <row r="8" spans="1:16" x14ac:dyDescent="0.2">
      <c r="A8" s="29">
        <v>6</v>
      </c>
      <c r="B8" s="26">
        <v>860</v>
      </c>
      <c r="C8" s="26">
        <v>600</v>
      </c>
      <c r="D8" s="26">
        <v>13</v>
      </c>
    </row>
    <row r="9" spans="1:16" x14ac:dyDescent="0.2">
      <c r="A9" s="29">
        <v>7</v>
      </c>
      <c r="B9" s="26">
        <v>746</v>
      </c>
      <c r="C9" s="26">
        <v>653</v>
      </c>
      <c r="D9" s="26">
        <v>41</v>
      </c>
    </row>
    <row r="10" spans="1:16" x14ac:dyDescent="0.2">
      <c r="A10" s="29">
        <v>8</v>
      </c>
      <c r="B10" s="26">
        <v>1201</v>
      </c>
      <c r="C10" s="26">
        <v>1019</v>
      </c>
      <c r="D10" s="26">
        <v>48</v>
      </c>
    </row>
    <row r="11" spans="1:16" x14ac:dyDescent="0.2">
      <c r="A11" s="29">
        <v>9</v>
      </c>
      <c r="B11" s="26">
        <v>782</v>
      </c>
      <c r="C11" s="26">
        <v>645</v>
      </c>
      <c r="D11" s="26">
        <v>34</v>
      </c>
    </row>
    <row r="15" spans="1:16" x14ac:dyDescent="0.2">
      <c r="H15" s="11"/>
      <c r="I15" s="14"/>
    </row>
    <row r="16" spans="1:16" x14ac:dyDescent="0.2">
      <c r="H16" s="11"/>
      <c r="I16" s="14"/>
    </row>
    <row r="17" spans="8:9" x14ac:dyDescent="0.2">
      <c r="H17" s="11"/>
      <c r="I17" s="14"/>
    </row>
    <row r="18" spans="8:9" x14ac:dyDescent="0.2">
      <c r="H18" s="11"/>
      <c r="I18" s="14"/>
    </row>
    <row r="19" spans="8:9" x14ac:dyDescent="0.2">
      <c r="H19" s="11"/>
      <c r="I19" s="14"/>
    </row>
  </sheetData>
  <mergeCells count="2">
    <mergeCell ref="B1:D1"/>
    <mergeCell ref="F1:G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C7637-B597-3B47-BCE2-52389CCD866D}">
  <dimension ref="A1:O11"/>
  <sheetViews>
    <sheetView workbookViewId="0">
      <selection activeCell="K23" sqref="K23"/>
    </sheetView>
  </sheetViews>
  <sheetFormatPr baseColWidth="10" defaultColWidth="11" defaultRowHeight="16" x14ac:dyDescent="0.2"/>
  <cols>
    <col min="6" max="6" width="37.5" customWidth="1"/>
    <col min="7" max="7" width="12.5" customWidth="1"/>
    <col min="9" max="9" width="39.33203125" customWidth="1"/>
    <col min="10" max="10" width="10.83203125" customWidth="1"/>
    <col min="11" max="11" width="10.1640625" customWidth="1"/>
    <col min="12" max="12" width="12" customWidth="1"/>
    <col min="13" max="13" width="12.33203125" customWidth="1"/>
    <col min="14" max="14" width="13.33203125" customWidth="1"/>
    <col min="15" max="15" width="19" customWidth="1"/>
    <col min="16" max="16" width="17.1640625" customWidth="1"/>
  </cols>
  <sheetData>
    <row r="1" spans="1:15" ht="19" thickBot="1" x14ac:dyDescent="0.25">
      <c r="A1" s="29"/>
      <c r="B1" s="127" t="s">
        <v>144</v>
      </c>
      <c r="C1" s="127"/>
      <c r="D1" s="127"/>
      <c r="F1" s="92" t="s">
        <v>160</v>
      </c>
      <c r="G1" s="92"/>
      <c r="I1" s="44" t="s">
        <v>161</v>
      </c>
      <c r="J1" s="44" t="s">
        <v>78</v>
      </c>
      <c r="K1" s="44" t="s">
        <v>79</v>
      </c>
      <c r="L1" s="44" t="s">
        <v>80</v>
      </c>
      <c r="M1" s="44" t="s">
        <v>12</v>
      </c>
      <c r="N1" s="44" t="s">
        <v>13</v>
      </c>
      <c r="O1" s="44" t="s">
        <v>14</v>
      </c>
    </row>
    <row r="2" spans="1:15" x14ac:dyDescent="0.2">
      <c r="A2" s="28" t="s">
        <v>106</v>
      </c>
      <c r="B2" s="42" t="s">
        <v>4</v>
      </c>
      <c r="C2" s="42" t="s">
        <v>5</v>
      </c>
      <c r="D2" s="42" t="s">
        <v>6</v>
      </c>
      <c r="F2" s="11" t="s">
        <v>152</v>
      </c>
      <c r="G2" s="10">
        <v>8.0000000000000004E-4</v>
      </c>
      <c r="I2" s="11" t="s">
        <v>150</v>
      </c>
      <c r="J2" s="14">
        <v>13.33</v>
      </c>
      <c r="K2" s="14">
        <v>11.5</v>
      </c>
      <c r="L2" s="14">
        <v>1.833</v>
      </c>
      <c r="M2" s="10" t="s">
        <v>18</v>
      </c>
      <c r="N2" s="10" t="s">
        <v>19</v>
      </c>
      <c r="O2" s="10" t="s">
        <v>52</v>
      </c>
    </row>
    <row r="3" spans="1:15" x14ac:dyDescent="0.2">
      <c r="A3" s="29">
        <v>1</v>
      </c>
      <c r="B3" s="26">
        <v>957</v>
      </c>
      <c r="C3" s="26">
        <v>294</v>
      </c>
      <c r="D3" s="26">
        <v>36</v>
      </c>
      <c r="F3" s="11" t="s">
        <v>162</v>
      </c>
      <c r="G3" s="10" t="s">
        <v>163</v>
      </c>
      <c r="I3" s="11" t="s">
        <v>153</v>
      </c>
      <c r="J3" s="14">
        <v>13.33</v>
      </c>
      <c r="K3" s="14">
        <v>3.6669999999999998</v>
      </c>
      <c r="L3" s="14">
        <v>9.6669999999999998</v>
      </c>
      <c r="M3" s="10" t="s">
        <v>43</v>
      </c>
      <c r="N3" s="10" t="s">
        <v>88</v>
      </c>
      <c r="O3" s="10">
        <v>5.1000000000000004E-3</v>
      </c>
    </row>
    <row r="4" spans="1:15" x14ac:dyDescent="0.2">
      <c r="A4" s="29">
        <v>2</v>
      </c>
      <c r="B4" s="26">
        <v>482</v>
      </c>
      <c r="C4" s="26">
        <v>841</v>
      </c>
      <c r="D4" s="26">
        <v>68</v>
      </c>
      <c r="F4" s="11" t="s">
        <v>155</v>
      </c>
      <c r="G4" s="10" t="s">
        <v>50</v>
      </c>
      <c r="I4" s="11" t="s">
        <v>156</v>
      </c>
      <c r="J4" s="14">
        <v>11.5</v>
      </c>
      <c r="K4" s="14">
        <v>3.6669999999999998</v>
      </c>
      <c r="L4" s="14">
        <v>7.8330000000000002</v>
      </c>
      <c r="M4" s="10" t="s">
        <v>43</v>
      </c>
      <c r="N4" s="10" t="s">
        <v>48</v>
      </c>
      <c r="O4" s="10">
        <v>3.3099999999999997E-2</v>
      </c>
    </row>
    <row r="5" spans="1:15" x14ac:dyDescent="0.2">
      <c r="A5" s="29">
        <v>3</v>
      </c>
      <c r="B5" s="26">
        <v>517</v>
      </c>
      <c r="C5" s="26">
        <v>502</v>
      </c>
      <c r="D5" s="26">
        <v>5</v>
      </c>
      <c r="F5" s="11" t="s">
        <v>164</v>
      </c>
      <c r="G5" s="10" t="s">
        <v>43</v>
      </c>
    </row>
    <row r="6" spans="1:15" x14ac:dyDescent="0.2">
      <c r="A6" s="29">
        <v>4</v>
      </c>
      <c r="B6" s="26">
        <v>545</v>
      </c>
      <c r="C6" s="26">
        <v>682</v>
      </c>
      <c r="D6" s="26">
        <v>11</v>
      </c>
      <c r="F6" s="11" t="s">
        <v>165</v>
      </c>
      <c r="G6" s="10">
        <v>3</v>
      </c>
    </row>
    <row r="7" spans="1:15" x14ac:dyDescent="0.2">
      <c r="A7" s="29">
        <v>5</v>
      </c>
      <c r="B7" s="26">
        <v>487</v>
      </c>
      <c r="C7" s="26">
        <v>383</v>
      </c>
      <c r="D7" s="26">
        <v>7</v>
      </c>
      <c r="F7" s="11" t="s">
        <v>166</v>
      </c>
      <c r="G7" s="10">
        <v>11.1</v>
      </c>
    </row>
    <row r="8" spans="1:15" x14ac:dyDescent="0.2">
      <c r="A8" s="29">
        <v>6</v>
      </c>
      <c r="B8" s="26">
        <v>860</v>
      </c>
      <c r="C8" s="26">
        <v>600</v>
      </c>
      <c r="D8" s="26">
        <v>13</v>
      </c>
    </row>
    <row r="9" spans="1:15" x14ac:dyDescent="0.2">
      <c r="A9" s="29">
        <v>7</v>
      </c>
      <c r="B9" s="26">
        <v>746</v>
      </c>
      <c r="C9" s="26">
        <v>653</v>
      </c>
      <c r="D9" s="26">
        <v>41</v>
      </c>
    </row>
    <row r="10" spans="1:15" x14ac:dyDescent="0.2">
      <c r="A10" s="29">
        <v>8</v>
      </c>
      <c r="B10" s="26">
        <v>1201</v>
      </c>
      <c r="C10" s="26">
        <v>1019</v>
      </c>
      <c r="D10" s="26">
        <v>48</v>
      </c>
    </row>
    <row r="11" spans="1:15" x14ac:dyDescent="0.2">
      <c r="A11" s="29">
        <v>9</v>
      </c>
      <c r="B11" s="26">
        <v>782</v>
      </c>
      <c r="C11" s="26">
        <v>645</v>
      </c>
      <c r="D11" s="26">
        <v>34</v>
      </c>
    </row>
  </sheetData>
  <mergeCells count="2">
    <mergeCell ref="B1:D1"/>
    <mergeCell ref="F1:G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BE10F-0F38-2C45-9390-B35CB68A833B}">
  <dimension ref="A1:I160"/>
  <sheetViews>
    <sheetView workbookViewId="0">
      <selection activeCell="O24" sqref="O24"/>
    </sheetView>
  </sheetViews>
  <sheetFormatPr baseColWidth="10" defaultColWidth="10.83203125" defaultRowHeight="16" x14ac:dyDescent="0.2"/>
  <cols>
    <col min="1" max="5" width="10.83203125" style="12"/>
    <col min="6" max="7" width="10.83203125" style="1"/>
    <col min="8" max="8" width="34.6640625" style="1" customWidth="1"/>
    <col min="9" max="9" width="11" style="1" customWidth="1"/>
    <col min="10" max="16384" width="10.83203125" style="1"/>
  </cols>
  <sheetData>
    <row r="1" spans="1:9" ht="17" thickBot="1" x14ac:dyDescent="0.25">
      <c r="A1" s="33" t="s">
        <v>106</v>
      </c>
      <c r="B1" s="33" t="s">
        <v>54</v>
      </c>
      <c r="C1" s="33" t="s">
        <v>4</v>
      </c>
      <c r="D1" s="33" t="s">
        <v>5</v>
      </c>
      <c r="E1" s="33" t="s">
        <v>6</v>
      </c>
      <c r="H1" s="105" t="s">
        <v>55</v>
      </c>
      <c r="I1" s="105"/>
    </row>
    <row r="2" spans="1:9" x14ac:dyDescent="0.2">
      <c r="A2" s="34">
        <v>1</v>
      </c>
      <c r="B2" s="34">
        <v>3</v>
      </c>
      <c r="C2" s="34">
        <v>1</v>
      </c>
      <c r="D2" s="34"/>
      <c r="E2" s="34"/>
      <c r="H2" s="11" t="s">
        <v>56</v>
      </c>
      <c r="I2" s="14">
        <v>9.8750000000000004E-2</v>
      </c>
    </row>
    <row r="3" spans="1:9" x14ac:dyDescent="0.2">
      <c r="A3" s="34">
        <v>2</v>
      </c>
      <c r="B3" s="34">
        <v>4</v>
      </c>
      <c r="C3" s="34">
        <v>1</v>
      </c>
      <c r="D3" s="34"/>
      <c r="E3" s="34"/>
      <c r="H3" s="11" t="s">
        <v>57</v>
      </c>
      <c r="I3" s="14">
        <v>1</v>
      </c>
    </row>
    <row r="4" spans="1:9" x14ac:dyDescent="0.2">
      <c r="A4" s="34">
        <v>3</v>
      </c>
      <c r="B4" s="34">
        <v>12</v>
      </c>
      <c r="C4" s="34">
        <v>1</v>
      </c>
      <c r="D4" s="34"/>
      <c r="E4" s="34"/>
      <c r="H4" s="11" t="s">
        <v>16</v>
      </c>
      <c r="I4" s="14">
        <v>0.75329999999999997</v>
      </c>
    </row>
    <row r="5" spans="1:9" x14ac:dyDescent="0.2">
      <c r="A5" s="34">
        <v>4</v>
      </c>
      <c r="B5" s="34">
        <v>14</v>
      </c>
      <c r="C5" s="34">
        <v>0</v>
      </c>
      <c r="D5" s="34"/>
      <c r="E5" s="34"/>
      <c r="H5" s="11" t="s">
        <v>25</v>
      </c>
      <c r="I5" s="14" t="s">
        <v>19</v>
      </c>
    </row>
    <row r="6" spans="1:9" x14ac:dyDescent="0.2">
      <c r="A6" s="34">
        <v>5</v>
      </c>
      <c r="B6" s="34">
        <v>14</v>
      </c>
      <c r="C6" s="34">
        <v>0</v>
      </c>
      <c r="D6" s="34"/>
      <c r="E6" s="34"/>
      <c r="H6" s="11" t="s">
        <v>58</v>
      </c>
      <c r="I6" s="14" t="s">
        <v>18</v>
      </c>
    </row>
    <row r="7" spans="1:9" x14ac:dyDescent="0.2">
      <c r="A7" s="34">
        <v>6</v>
      </c>
      <c r="B7" s="34">
        <v>14</v>
      </c>
      <c r="C7" s="34">
        <v>0</v>
      </c>
      <c r="D7" s="34"/>
      <c r="E7" s="34"/>
    </row>
    <row r="8" spans="1:9" ht="17" thickBot="1" x14ac:dyDescent="0.25">
      <c r="A8" s="34">
        <v>7</v>
      </c>
      <c r="B8" s="34">
        <v>14</v>
      </c>
      <c r="C8" s="34">
        <v>0</v>
      </c>
      <c r="D8" s="34"/>
      <c r="E8" s="34"/>
      <c r="H8" s="105" t="s">
        <v>59</v>
      </c>
      <c r="I8" s="105"/>
    </row>
    <row r="9" spans="1:9" x14ac:dyDescent="0.2">
      <c r="A9" s="34">
        <v>8</v>
      </c>
      <c r="B9" s="34">
        <v>14</v>
      </c>
      <c r="C9" s="34">
        <v>0</v>
      </c>
      <c r="D9" s="34"/>
      <c r="E9" s="34"/>
      <c r="H9" s="11" t="s">
        <v>56</v>
      </c>
      <c r="I9" s="14">
        <v>3.134E-2</v>
      </c>
    </row>
    <row r="10" spans="1:9" x14ac:dyDescent="0.2">
      <c r="A10" s="34">
        <v>9</v>
      </c>
      <c r="B10" s="34">
        <v>14</v>
      </c>
      <c r="C10" s="34">
        <v>0</v>
      </c>
      <c r="D10" s="34"/>
      <c r="E10" s="34"/>
      <c r="H10" s="11" t="s">
        <v>57</v>
      </c>
      <c r="I10" s="14">
        <v>1</v>
      </c>
    </row>
    <row r="11" spans="1:9" x14ac:dyDescent="0.2">
      <c r="A11" s="34">
        <v>10</v>
      </c>
      <c r="B11" s="34">
        <v>14</v>
      </c>
      <c r="C11" s="34">
        <v>0</v>
      </c>
      <c r="D11" s="34"/>
      <c r="E11" s="34"/>
      <c r="H11" s="11" t="s">
        <v>16</v>
      </c>
      <c r="I11" s="14">
        <v>0.85950000000000004</v>
      </c>
    </row>
    <row r="12" spans="1:9" x14ac:dyDescent="0.2">
      <c r="A12" s="34">
        <v>11</v>
      </c>
      <c r="B12" s="34">
        <v>14</v>
      </c>
      <c r="C12" s="34">
        <v>0</v>
      </c>
      <c r="D12" s="34"/>
      <c r="E12" s="34"/>
      <c r="H12" s="11" t="s">
        <v>25</v>
      </c>
      <c r="I12" s="14" t="s">
        <v>19</v>
      </c>
    </row>
    <row r="13" spans="1:9" x14ac:dyDescent="0.2">
      <c r="A13" s="34">
        <v>12</v>
      </c>
      <c r="B13" s="34">
        <v>14</v>
      </c>
      <c r="C13" s="34">
        <v>0</v>
      </c>
      <c r="D13" s="34"/>
      <c r="E13" s="34"/>
      <c r="H13" s="11" t="s">
        <v>58</v>
      </c>
      <c r="I13" s="14" t="s">
        <v>18</v>
      </c>
    </row>
    <row r="14" spans="1:9" x14ac:dyDescent="0.2">
      <c r="A14" s="34">
        <v>13</v>
      </c>
      <c r="B14" s="34">
        <v>14</v>
      </c>
      <c r="C14" s="34">
        <v>0</v>
      </c>
      <c r="D14" s="34"/>
      <c r="E14" s="34"/>
    </row>
    <row r="15" spans="1:9" ht="17" thickBot="1" x14ac:dyDescent="0.25">
      <c r="A15" s="34">
        <v>14</v>
      </c>
      <c r="B15" s="34">
        <v>14</v>
      </c>
      <c r="C15" s="34">
        <v>0</v>
      </c>
      <c r="D15" s="34"/>
      <c r="E15" s="34"/>
      <c r="H15" s="105" t="s">
        <v>60</v>
      </c>
      <c r="I15" s="105"/>
    </row>
    <row r="16" spans="1:9" x14ac:dyDescent="0.2">
      <c r="A16" s="34">
        <v>15</v>
      </c>
      <c r="B16" s="34">
        <v>14</v>
      </c>
      <c r="C16" s="34">
        <v>0</v>
      </c>
      <c r="D16" s="34"/>
      <c r="E16" s="34"/>
      <c r="H16" s="11" t="s">
        <v>56</v>
      </c>
      <c r="I16" s="14">
        <v>0.24379999999999999</v>
      </c>
    </row>
    <row r="17" spans="1:9" x14ac:dyDescent="0.2">
      <c r="A17" s="34">
        <v>16</v>
      </c>
      <c r="B17" s="34">
        <v>14</v>
      </c>
      <c r="C17" s="34">
        <v>0</v>
      </c>
      <c r="D17" s="34"/>
      <c r="E17" s="34"/>
      <c r="H17" s="11" t="s">
        <v>57</v>
      </c>
      <c r="I17" s="14">
        <v>1</v>
      </c>
    </row>
    <row r="18" spans="1:9" x14ac:dyDescent="0.2">
      <c r="A18" s="34">
        <v>17</v>
      </c>
      <c r="B18" s="34">
        <v>14</v>
      </c>
      <c r="C18" s="34">
        <v>0</v>
      </c>
      <c r="D18" s="34"/>
      <c r="E18" s="34"/>
      <c r="H18" s="11" t="s">
        <v>16</v>
      </c>
      <c r="I18" s="14">
        <v>0.62150000000000005</v>
      </c>
    </row>
    <row r="19" spans="1:9" x14ac:dyDescent="0.2">
      <c r="A19" s="34">
        <v>18</v>
      </c>
      <c r="B19" s="34">
        <v>14</v>
      </c>
      <c r="C19" s="34">
        <v>0</v>
      </c>
      <c r="D19" s="34"/>
      <c r="E19" s="34"/>
      <c r="H19" s="11" t="s">
        <v>25</v>
      </c>
      <c r="I19" s="14" t="s">
        <v>19</v>
      </c>
    </row>
    <row r="20" spans="1:9" x14ac:dyDescent="0.2">
      <c r="A20" s="34">
        <v>19</v>
      </c>
      <c r="B20" s="34">
        <v>14</v>
      </c>
      <c r="C20" s="34">
        <v>0</v>
      </c>
      <c r="D20" s="34"/>
      <c r="E20" s="34"/>
      <c r="H20" s="11" t="s">
        <v>58</v>
      </c>
      <c r="I20" s="14" t="s">
        <v>18</v>
      </c>
    </row>
    <row r="21" spans="1:9" x14ac:dyDescent="0.2">
      <c r="A21" s="34">
        <v>20</v>
      </c>
      <c r="B21" s="34">
        <v>14</v>
      </c>
      <c r="C21" s="34">
        <v>0</v>
      </c>
      <c r="D21" s="34"/>
      <c r="E21" s="34"/>
    </row>
    <row r="22" spans="1:9" x14ac:dyDescent="0.2">
      <c r="A22" s="34">
        <v>21</v>
      </c>
      <c r="B22" s="34">
        <v>14</v>
      </c>
      <c r="C22" s="34">
        <v>0</v>
      </c>
      <c r="D22" s="34"/>
      <c r="E22" s="34"/>
    </row>
    <row r="23" spans="1:9" x14ac:dyDescent="0.2">
      <c r="A23" s="34">
        <v>22</v>
      </c>
      <c r="B23" s="34">
        <v>14</v>
      </c>
      <c r="C23" s="34">
        <v>0</v>
      </c>
      <c r="D23" s="34"/>
      <c r="E23" s="34"/>
    </row>
    <row r="24" spans="1:9" x14ac:dyDescent="0.2">
      <c r="A24" s="34">
        <v>23</v>
      </c>
      <c r="B24" s="34">
        <v>14</v>
      </c>
      <c r="C24" s="34">
        <v>0</v>
      </c>
      <c r="D24" s="34"/>
      <c r="E24" s="34"/>
    </row>
    <row r="25" spans="1:9" x14ac:dyDescent="0.2">
      <c r="A25" s="34">
        <v>24</v>
      </c>
      <c r="B25" s="34">
        <v>14</v>
      </c>
      <c r="C25" s="34">
        <v>0</v>
      </c>
      <c r="D25" s="34"/>
      <c r="E25" s="34"/>
    </row>
    <row r="26" spans="1:9" x14ac:dyDescent="0.2">
      <c r="A26" s="34">
        <v>25</v>
      </c>
      <c r="B26" s="34">
        <v>14</v>
      </c>
      <c r="C26" s="34">
        <v>0</v>
      </c>
      <c r="D26" s="34"/>
      <c r="E26" s="34"/>
    </row>
    <row r="27" spans="1:9" x14ac:dyDescent="0.2">
      <c r="A27" s="34">
        <v>26</v>
      </c>
      <c r="B27" s="34">
        <v>14</v>
      </c>
      <c r="C27" s="34">
        <v>0</v>
      </c>
      <c r="D27" s="34"/>
      <c r="E27" s="34"/>
    </row>
    <row r="28" spans="1:9" x14ac:dyDescent="0.2">
      <c r="A28" s="34">
        <v>27</v>
      </c>
      <c r="B28" s="34">
        <v>14</v>
      </c>
      <c r="C28" s="34">
        <v>0</v>
      </c>
      <c r="D28" s="34"/>
      <c r="E28" s="34"/>
    </row>
    <row r="29" spans="1:9" x14ac:dyDescent="0.2">
      <c r="A29" s="34">
        <v>28</v>
      </c>
      <c r="B29" s="34">
        <v>14</v>
      </c>
      <c r="C29" s="34">
        <v>0</v>
      </c>
      <c r="D29" s="34"/>
      <c r="E29" s="34"/>
    </row>
    <row r="30" spans="1:9" x14ac:dyDescent="0.2">
      <c r="A30" s="34">
        <v>29</v>
      </c>
      <c r="B30" s="34">
        <v>14</v>
      </c>
      <c r="C30" s="34">
        <v>0</v>
      </c>
      <c r="D30" s="34"/>
      <c r="E30" s="34"/>
    </row>
    <row r="31" spans="1:9" x14ac:dyDescent="0.2">
      <c r="A31" s="34">
        <v>30</v>
      </c>
      <c r="B31" s="34">
        <v>14</v>
      </c>
      <c r="C31" s="34">
        <v>0</v>
      </c>
      <c r="D31" s="34"/>
      <c r="E31" s="34"/>
    </row>
    <row r="32" spans="1:9" x14ac:dyDescent="0.2">
      <c r="A32" s="34">
        <v>31</v>
      </c>
      <c r="B32" s="34">
        <v>14</v>
      </c>
      <c r="C32" s="34">
        <v>0</v>
      </c>
      <c r="D32" s="34"/>
      <c r="E32" s="34"/>
    </row>
    <row r="33" spans="1:5" x14ac:dyDescent="0.2">
      <c r="A33" s="34">
        <v>32</v>
      </c>
      <c r="B33" s="34">
        <v>14</v>
      </c>
      <c r="C33" s="34">
        <v>0</v>
      </c>
      <c r="D33" s="34"/>
      <c r="E33" s="34"/>
    </row>
    <row r="34" spans="1:5" x14ac:dyDescent="0.2">
      <c r="A34" s="34">
        <v>33</v>
      </c>
      <c r="B34" s="34">
        <v>14</v>
      </c>
      <c r="C34" s="34">
        <v>0</v>
      </c>
      <c r="D34" s="34"/>
      <c r="E34" s="34"/>
    </row>
    <row r="35" spans="1:5" x14ac:dyDescent="0.2">
      <c r="A35" s="34">
        <v>34</v>
      </c>
      <c r="B35" s="34">
        <v>14</v>
      </c>
      <c r="C35" s="34">
        <v>0</v>
      </c>
      <c r="D35" s="34"/>
      <c r="E35" s="34"/>
    </row>
    <row r="36" spans="1:5" x14ac:dyDescent="0.2">
      <c r="A36" s="34">
        <v>35</v>
      </c>
      <c r="B36" s="34">
        <v>14</v>
      </c>
      <c r="C36" s="34">
        <v>0</v>
      </c>
      <c r="D36" s="34"/>
      <c r="E36" s="34"/>
    </row>
    <row r="37" spans="1:5" x14ac:dyDescent="0.2">
      <c r="A37" s="34">
        <v>36</v>
      </c>
      <c r="B37" s="34">
        <v>14</v>
      </c>
      <c r="C37" s="34">
        <v>0</v>
      </c>
      <c r="D37" s="34"/>
      <c r="E37" s="34"/>
    </row>
    <row r="38" spans="1:5" x14ac:dyDescent="0.2">
      <c r="A38" s="34">
        <v>37</v>
      </c>
      <c r="B38" s="34">
        <v>14</v>
      </c>
      <c r="C38" s="34">
        <v>0</v>
      </c>
      <c r="D38" s="34"/>
      <c r="E38" s="34"/>
    </row>
    <row r="39" spans="1:5" x14ac:dyDescent="0.2">
      <c r="A39" s="34">
        <v>38</v>
      </c>
      <c r="B39" s="34">
        <v>14</v>
      </c>
      <c r="C39" s="34">
        <v>0</v>
      </c>
      <c r="D39" s="34"/>
      <c r="E39" s="34"/>
    </row>
    <row r="40" spans="1:5" x14ac:dyDescent="0.2">
      <c r="A40" s="34">
        <v>39</v>
      </c>
      <c r="B40" s="34">
        <v>14</v>
      </c>
      <c r="C40" s="34">
        <v>0</v>
      </c>
      <c r="D40" s="34"/>
      <c r="E40" s="34"/>
    </row>
    <row r="41" spans="1:5" x14ac:dyDescent="0.2">
      <c r="A41" s="34">
        <v>40</v>
      </c>
      <c r="B41" s="34">
        <v>14</v>
      </c>
      <c r="C41" s="34">
        <v>0</v>
      </c>
      <c r="D41" s="34"/>
      <c r="E41" s="34"/>
    </row>
    <row r="42" spans="1:5" x14ac:dyDescent="0.2">
      <c r="A42" s="34">
        <v>41</v>
      </c>
      <c r="B42" s="34">
        <v>14</v>
      </c>
      <c r="C42" s="34">
        <v>0</v>
      </c>
      <c r="D42" s="34"/>
      <c r="E42" s="34"/>
    </row>
    <row r="43" spans="1:5" x14ac:dyDescent="0.2">
      <c r="A43" s="34">
        <v>42</v>
      </c>
      <c r="B43" s="34">
        <v>14</v>
      </c>
      <c r="C43" s="34">
        <v>0</v>
      </c>
      <c r="D43" s="34"/>
      <c r="E43" s="34"/>
    </row>
    <row r="44" spans="1:5" x14ac:dyDescent="0.2">
      <c r="A44" s="34">
        <v>43</v>
      </c>
      <c r="B44" s="34">
        <v>14</v>
      </c>
      <c r="C44" s="34">
        <v>0</v>
      </c>
      <c r="D44" s="34"/>
      <c r="E44" s="34"/>
    </row>
    <row r="45" spans="1:5" x14ac:dyDescent="0.2">
      <c r="A45" s="34">
        <v>44</v>
      </c>
      <c r="B45" s="34">
        <v>14</v>
      </c>
      <c r="C45" s="34">
        <v>0</v>
      </c>
      <c r="D45" s="34"/>
      <c r="E45" s="34"/>
    </row>
    <row r="46" spans="1:5" x14ac:dyDescent="0.2">
      <c r="A46" s="34">
        <v>45</v>
      </c>
      <c r="B46" s="34">
        <v>14</v>
      </c>
      <c r="C46" s="34">
        <v>0</v>
      </c>
      <c r="D46" s="34"/>
      <c r="E46" s="34"/>
    </row>
    <row r="47" spans="1:5" x14ac:dyDescent="0.2">
      <c r="A47" s="34">
        <v>46</v>
      </c>
      <c r="B47" s="34">
        <v>14</v>
      </c>
      <c r="C47" s="34">
        <v>0</v>
      </c>
      <c r="D47" s="34"/>
      <c r="E47" s="34"/>
    </row>
    <row r="48" spans="1:5" x14ac:dyDescent="0.2">
      <c r="A48" s="34">
        <v>47</v>
      </c>
      <c r="B48" s="34">
        <v>14</v>
      </c>
      <c r="C48" s="34">
        <v>0</v>
      </c>
      <c r="D48" s="34"/>
      <c r="E48" s="34"/>
    </row>
    <row r="49" spans="1:5" x14ac:dyDescent="0.2">
      <c r="A49" s="34">
        <v>48</v>
      </c>
      <c r="B49" s="34">
        <v>14</v>
      </c>
      <c r="C49" s="34">
        <v>0</v>
      </c>
      <c r="D49" s="34"/>
      <c r="E49" s="34"/>
    </row>
    <row r="50" spans="1:5" x14ac:dyDescent="0.2">
      <c r="A50" s="34">
        <v>49</v>
      </c>
      <c r="B50" s="34">
        <v>14</v>
      </c>
      <c r="C50" s="34">
        <v>0</v>
      </c>
      <c r="D50" s="34"/>
      <c r="E50" s="34"/>
    </row>
    <row r="51" spans="1:5" x14ac:dyDescent="0.2">
      <c r="A51" s="34">
        <v>50</v>
      </c>
      <c r="B51" s="34">
        <v>14</v>
      </c>
      <c r="C51" s="34">
        <v>0</v>
      </c>
      <c r="D51" s="34"/>
      <c r="E51" s="34"/>
    </row>
    <row r="52" spans="1:5" x14ac:dyDescent="0.2">
      <c r="A52" s="34">
        <v>51</v>
      </c>
      <c r="B52" s="34">
        <v>14</v>
      </c>
      <c r="C52" s="34">
        <v>0</v>
      </c>
      <c r="D52" s="34"/>
      <c r="E52" s="34"/>
    </row>
    <row r="53" spans="1:5" x14ac:dyDescent="0.2">
      <c r="A53" s="34">
        <v>52</v>
      </c>
      <c r="B53" s="34">
        <v>14</v>
      </c>
      <c r="C53" s="34">
        <v>0</v>
      </c>
      <c r="D53" s="34"/>
      <c r="E53" s="34"/>
    </row>
    <row r="54" spans="1:5" x14ac:dyDescent="0.2">
      <c r="A54" s="34">
        <v>53</v>
      </c>
      <c r="B54" s="34">
        <v>14</v>
      </c>
      <c r="C54" s="34">
        <v>0</v>
      </c>
      <c r="D54" s="34"/>
      <c r="E54" s="34"/>
    </row>
    <row r="55" spans="1:5" x14ac:dyDescent="0.2">
      <c r="A55" s="34">
        <v>1</v>
      </c>
      <c r="B55" s="34">
        <v>7</v>
      </c>
      <c r="C55" s="34"/>
      <c r="D55" s="34">
        <v>1</v>
      </c>
      <c r="E55" s="34"/>
    </row>
    <row r="56" spans="1:5" x14ac:dyDescent="0.2">
      <c r="A56" s="34">
        <v>2</v>
      </c>
      <c r="B56" s="34">
        <v>14</v>
      </c>
      <c r="C56" s="34"/>
      <c r="D56" s="34">
        <v>1</v>
      </c>
      <c r="E56" s="34"/>
    </row>
    <row r="57" spans="1:5" x14ac:dyDescent="0.2">
      <c r="A57" s="34">
        <v>3</v>
      </c>
      <c r="B57" s="34">
        <v>14</v>
      </c>
      <c r="C57" s="34"/>
      <c r="D57" s="34">
        <v>0</v>
      </c>
      <c r="E57" s="34"/>
    </row>
    <row r="58" spans="1:5" x14ac:dyDescent="0.2">
      <c r="A58" s="34">
        <v>4</v>
      </c>
      <c r="B58" s="34">
        <v>14</v>
      </c>
      <c r="C58" s="34"/>
      <c r="D58" s="34">
        <v>0</v>
      </c>
      <c r="E58" s="34"/>
    </row>
    <row r="59" spans="1:5" x14ac:dyDescent="0.2">
      <c r="A59" s="34">
        <v>5</v>
      </c>
      <c r="B59" s="34">
        <v>14</v>
      </c>
      <c r="C59" s="34"/>
      <c r="D59" s="34">
        <v>0</v>
      </c>
      <c r="E59" s="34"/>
    </row>
    <row r="60" spans="1:5" x14ac:dyDescent="0.2">
      <c r="A60" s="34">
        <v>6</v>
      </c>
      <c r="B60" s="34">
        <v>14</v>
      </c>
      <c r="C60" s="34"/>
      <c r="D60" s="34">
        <v>0</v>
      </c>
      <c r="E60" s="34"/>
    </row>
    <row r="61" spans="1:5" x14ac:dyDescent="0.2">
      <c r="A61" s="34">
        <v>7</v>
      </c>
      <c r="B61" s="34">
        <v>14</v>
      </c>
      <c r="C61" s="34"/>
      <c r="D61" s="34">
        <v>0</v>
      </c>
      <c r="E61" s="34"/>
    </row>
    <row r="62" spans="1:5" x14ac:dyDescent="0.2">
      <c r="A62" s="34">
        <v>8</v>
      </c>
      <c r="B62" s="34">
        <v>14</v>
      </c>
      <c r="C62" s="34"/>
      <c r="D62" s="34">
        <v>0</v>
      </c>
      <c r="E62" s="34"/>
    </row>
    <row r="63" spans="1:5" x14ac:dyDescent="0.2">
      <c r="A63" s="34">
        <v>9</v>
      </c>
      <c r="B63" s="34">
        <v>14</v>
      </c>
      <c r="C63" s="34"/>
      <c r="D63" s="34">
        <v>0</v>
      </c>
      <c r="E63" s="34"/>
    </row>
    <row r="64" spans="1:5" x14ac:dyDescent="0.2">
      <c r="A64" s="34">
        <v>10</v>
      </c>
      <c r="B64" s="34">
        <v>14</v>
      </c>
      <c r="C64" s="34"/>
      <c r="D64" s="34">
        <v>0</v>
      </c>
      <c r="E64" s="34"/>
    </row>
    <row r="65" spans="1:5" x14ac:dyDescent="0.2">
      <c r="A65" s="34">
        <v>11</v>
      </c>
      <c r="B65" s="34">
        <v>14</v>
      </c>
      <c r="C65" s="34"/>
      <c r="D65" s="34">
        <v>0</v>
      </c>
      <c r="E65" s="34"/>
    </row>
    <row r="66" spans="1:5" x14ac:dyDescent="0.2">
      <c r="A66" s="34">
        <v>12</v>
      </c>
      <c r="B66" s="34">
        <v>14</v>
      </c>
      <c r="C66" s="34"/>
      <c r="D66" s="34">
        <v>0</v>
      </c>
      <c r="E66" s="34"/>
    </row>
    <row r="67" spans="1:5" x14ac:dyDescent="0.2">
      <c r="A67" s="34">
        <v>13</v>
      </c>
      <c r="B67" s="34">
        <v>14</v>
      </c>
      <c r="C67" s="34"/>
      <c r="D67" s="34">
        <v>0</v>
      </c>
      <c r="E67" s="34"/>
    </row>
    <row r="68" spans="1:5" x14ac:dyDescent="0.2">
      <c r="A68" s="34">
        <v>14</v>
      </c>
      <c r="B68" s="34">
        <v>14</v>
      </c>
      <c r="C68" s="34"/>
      <c r="D68" s="34">
        <v>0</v>
      </c>
      <c r="E68" s="34"/>
    </row>
    <row r="69" spans="1:5" x14ac:dyDescent="0.2">
      <c r="A69" s="34">
        <v>15</v>
      </c>
      <c r="B69" s="34">
        <v>14</v>
      </c>
      <c r="C69" s="34"/>
      <c r="D69" s="34">
        <v>0</v>
      </c>
      <c r="E69" s="34"/>
    </row>
    <row r="70" spans="1:5" x14ac:dyDescent="0.2">
      <c r="A70" s="34">
        <v>16</v>
      </c>
      <c r="B70" s="34">
        <v>14</v>
      </c>
      <c r="C70" s="34"/>
      <c r="D70" s="34">
        <v>0</v>
      </c>
      <c r="E70" s="34"/>
    </row>
    <row r="71" spans="1:5" x14ac:dyDescent="0.2">
      <c r="A71" s="34">
        <v>17</v>
      </c>
      <c r="B71" s="34">
        <v>14</v>
      </c>
      <c r="C71" s="34"/>
      <c r="D71" s="34">
        <v>0</v>
      </c>
      <c r="E71" s="34"/>
    </row>
    <row r="72" spans="1:5" x14ac:dyDescent="0.2">
      <c r="A72" s="34">
        <v>18</v>
      </c>
      <c r="B72" s="34">
        <v>14</v>
      </c>
      <c r="C72" s="34"/>
      <c r="D72" s="34">
        <v>0</v>
      </c>
      <c r="E72" s="34"/>
    </row>
    <row r="73" spans="1:5" x14ac:dyDescent="0.2">
      <c r="A73" s="34">
        <v>19</v>
      </c>
      <c r="B73" s="34">
        <v>14</v>
      </c>
      <c r="C73" s="34"/>
      <c r="D73" s="34">
        <v>0</v>
      </c>
      <c r="E73" s="34"/>
    </row>
    <row r="74" spans="1:5" x14ac:dyDescent="0.2">
      <c r="A74" s="34">
        <v>20</v>
      </c>
      <c r="B74" s="34">
        <v>14</v>
      </c>
      <c r="C74" s="34"/>
      <c r="D74" s="34">
        <v>0</v>
      </c>
      <c r="E74" s="34"/>
    </row>
    <row r="75" spans="1:5" x14ac:dyDescent="0.2">
      <c r="A75" s="34">
        <v>21</v>
      </c>
      <c r="B75" s="34">
        <v>14</v>
      </c>
      <c r="C75" s="34"/>
      <c r="D75" s="34">
        <v>0</v>
      </c>
      <c r="E75" s="34"/>
    </row>
    <row r="76" spans="1:5" x14ac:dyDescent="0.2">
      <c r="A76" s="34">
        <v>22</v>
      </c>
      <c r="B76" s="34">
        <v>14</v>
      </c>
      <c r="C76" s="34"/>
      <c r="D76" s="34">
        <v>0</v>
      </c>
      <c r="E76" s="34"/>
    </row>
    <row r="77" spans="1:5" x14ac:dyDescent="0.2">
      <c r="A77" s="34">
        <v>23</v>
      </c>
      <c r="B77" s="34">
        <v>14</v>
      </c>
      <c r="C77" s="34"/>
      <c r="D77" s="34">
        <v>0</v>
      </c>
      <c r="E77" s="34"/>
    </row>
    <row r="78" spans="1:5" x14ac:dyDescent="0.2">
      <c r="A78" s="34">
        <v>24</v>
      </c>
      <c r="B78" s="34">
        <v>14</v>
      </c>
      <c r="C78" s="34"/>
      <c r="D78" s="34">
        <v>0</v>
      </c>
      <c r="E78" s="34"/>
    </row>
    <row r="79" spans="1:5" x14ac:dyDescent="0.2">
      <c r="A79" s="34">
        <v>25</v>
      </c>
      <c r="B79" s="34">
        <v>14</v>
      </c>
      <c r="C79" s="34"/>
      <c r="D79" s="34">
        <v>0</v>
      </c>
      <c r="E79" s="34"/>
    </row>
    <row r="80" spans="1:5" x14ac:dyDescent="0.2">
      <c r="A80" s="34">
        <v>26</v>
      </c>
      <c r="B80" s="34">
        <v>14</v>
      </c>
      <c r="C80" s="34"/>
      <c r="D80" s="34">
        <v>0</v>
      </c>
      <c r="E80" s="34"/>
    </row>
    <row r="81" spans="1:5" x14ac:dyDescent="0.2">
      <c r="A81" s="34">
        <v>27</v>
      </c>
      <c r="B81" s="34">
        <v>14</v>
      </c>
      <c r="C81" s="34"/>
      <c r="D81" s="34">
        <v>0</v>
      </c>
      <c r="E81" s="34"/>
    </row>
    <row r="82" spans="1:5" x14ac:dyDescent="0.2">
      <c r="A82" s="34">
        <v>28</v>
      </c>
      <c r="B82" s="34">
        <v>14</v>
      </c>
      <c r="C82" s="34"/>
      <c r="D82" s="34">
        <v>0</v>
      </c>
      <c r="E82" s="34"/>
    </row>
    <row r="83" spans="1:5" x14ac:dyDescent="0.2">
      <c r="A83" s="34">
        <v>29</v>
      </c>
      <c r="B83" s="34">
        <v>14</v>
      </c>
      <c r="C83" s="34"/>
      <c r="D83" s="34">
        <v>0</v>
      </c>
      <c r="E83" s="34"/>
    </row>
    <row r="84" spans="1:5" x14ac:dyDescent="0.2">
      <c r="A84" s="34">
        <v>30</v>
      </c>
      <c r="B84" s="34">
        <v>14</v>
      </c>
      <c r="C84" s="34"/>
      <c r="D84" s="34">
        <v>0</v>
      </c>
      <c r="E84" s="34"/>
    </row>
    <row r="85" spans="1:5" x14ac:dyDescent="0.2">
      <c r="A85" s="34">
        <v>31</v>
      </c>
      <c r="B85" s="34">
        <v>14</v>
      </c>
      <c r="C85" s="34"/>
      <c r="D85" s="34">
        <v>0</v>
      </c>
      <c r="E85" s="34"/>
    </row>
    <row r="86" spans="1:5" x14ac:dyDescent="0.2">
      <c r="A86" s="34">
        <v>32</v>
      </c>
      <c r="B86" s="34">
        <v>14</v>
      </c>
      <c r="C86" s="34"/>
      <c r="D86" s="34">
        <v>0</v>
      </c>
      <c r="E86" s="34"/>
    </row>
    <row r="87" spans="1:5" x14ac:dyDescent="0.2">
      <c r="A87" s="34">
        <v>33</v>
      </c>
      <c r="B87" s="34">
        <v>14</v>
      </c>
      <c r="C87" s="34"/>
      <c r="D87" s="34">
        <v>0</v>
      </c>
      <c r="E87" s="34"/>
    </row>
    <row r="88" spans="1:5" x14ac:dyDescent="0.2">
      <c r="A88" s="34">
        <v>34</v>
      </c>
      <c r="B88" s="34">
        <v>14</v>
      </c>
      <c r="C88" s="34"/>
      <c r="D88" s="34">
        <v>0</v>
      </c>
      <c r="E88" s="34"/>
    </row>
    <row r="89" spans="1:5" x14ac:dyDescent="0.2">
      <c r="A89" s="34">
        <v>35</v>
      </c>
      <c r="B89" s="34">
        <v>14</v>
      </c>
      <c r="C89" s="34"/>
      <c r="D89" s="34">
        <v>0</v>
      </c>
      <c r="E89" s="34"/>
    </row>
    <row r="90" spans="1:5" x14ac:dyDescent="0.2">
      <c r="A90" s="34">
        <v>36</v>
      </c>
      <c r="B90" s="34">
        <v>14</v>
      </c>
      <c r="C90" s="34"/>
      <c r="D90" s="34">
        <v>0</v>
      </c>
      <c r="E90" s="34"/>
    </row>
    <row r="91" spans="1:5" x14ac:dyDescent="0.2">
      <c r="A91" s="34">
        <v>37</v>
      </c>
      <c r="B91" s="34">
        <v>14</v>
      </c>
      <c r="C91" s="34"/>
      <c r="D91" s="34">
        <v>0</v>
      </c>
      <c r="E91" s="34"/>
    </row>
    <row r="92" spans="1:5" x14ac:dyDescent="0.2">
      <c r="A92" s="34">
        <v>38</v>
      </c>
      <c r="B92" s="34">
        <v>14</v>
      </c>
      <c r="C92" s="34"/>
      <c r="D92" s="34">
        <v>0</v>
      </c>
      <c r="E92" s="34"/>
    </row>
    <row r="93" spans="1:5" x14ac:dyDescent="0.2">
      <c r="A93" s="34">
        <v>39</v>
      </c>
      <c r="B93" s="34">
        <v>14</v>
      </c>
      <c r="C93" s="34"/>
      <c r="D93" s="34">
        <v>0</v>
      </c>
      <c r="E93" s="34"/>
    </row>
    <row r="94" spans="1:5" x14ac:dyDescent="0.2">
      <c r="A94" s="34">
        <v>40</v>
      </c>
      <c r="B94" s="34">
        <v>14</v>
      </c>
      <c r="C94" s="34"/>
      <c r="D94" s="34">
        <v>0</v>
      </c>
      <c r="E94" s="34"/>
    </row>
    <row r="95" spans="1:5" x14ac:dyDescent="0.2">
      <c r="A95" s="34">
        <v>41</v>
      </c>
      <c r="B95" s="34">
        <v>14</v>
      </c>
      <c r="C95" s="34"/>
      <c r="D95" s="34">
        <v>0</v>
      </c>
      <c r="E95" s="34"/>
    </row>
    <row r="96" spans="1:5" x14ac:dyDescent="0.2">
      <c r="A96" s="34">
        <v>42</v>
      </c>
      <c r="B96" s="34">
        <v>14</v>
      </c>
      <c r="C96" s="34"/>
      <c r="D96" s="34">
        <v>0</v>
      </c>
      <c r="E96" s="34"/>
    </row>
    <row r="97" spans="1:5" x14ac:dyDescent="0.2">
      <c r="A97" s="34">
        <v>43</v>
      </c>
      <c r="B97" s="34">
        <v>14</v>
      </c>
      <c r="C97" s="34"/>
      <c r="D97" s="34">
        <v>0</v>
      </c>
      <c r="E97" s="34"/>
    </row>
    <row r="98" spans="1:5" x14ac:dyDescent="0.2">
      <c r="A98" s="34">
        <v>44</v>
      </c>
      <c r="B98" s="34">
        <v>14</v>
      </c>
      <c r="C98" s="34"/>
      <c r="D98" s="34">
        <v>0</v>
      </c>
      <c r="E98" s="34"/>
    </row>
    <row r="99" spans="1:5" x14ac:dyDescent="0.2">
      <c r="A99" s="34">
        <v>45</v>
      </c>
      <c r="B99" s="34">
        <v>14</v>
      </c>
      <c r="C99" s="34"/>
      <c r="D99" s="34">
        <v>0</v>
      </c>
      <c r="E99" s="34"/>
    </row>
    <row r="100" spans="1:5" x14ac:dyDescent="0.2">
      <c r="A100" s="34">
        <v>46</v>
      </c>
      <c r="B100" s="34">
        <v>14</v>
      </c>
      <c r="C100" s="34"/>
      <c r="D100" s="34">
        <v>0</v>
      </c>
      <c r="E100" s="34"/>
    </row>
    <row r="101" spans="1:5" x14ac:dyDescent="0.2">
      <c r="A101" s="34">
        <v>1</v>
      </c>
      <c r="B101" s="34">
        <v>10</v>
      </c>
      <c r="C101" s="34"/>
      <c r="D101" s="34"/>
      <c r="E101" s="34">
        <v>1</v>
      </c>
    </row>
    <row r="102" spans="1:5" x14ac:dyDescent="0.2">
      <c r="A102" s="34">
        <v>2</v>
      </c>
      <c r="B102" s="34">
        <v>14</v>
      </c>
      <c r="C102" s="34"/>
      <c r="D102" s="34"/>
      <c r="E102" s="34">
        <v>1</v>
      </c>
    </row>
    <row r="103" spans="1:5" x14ac:dyDescent="0.2">
      <c r="A103" s="34">
        <v>3</v>
      </c>
      <c r="B103" s="34">
        <v>14</v>
      </c>
      <c r="C103" s="34"/>
      <c r="D103" s="34"/>
      <c r="E103" s="34">
        <v>1</v>
      </c>
    </row>
    <row r="104" spans="1:5" x14ac:dyDescent="0.2">
      <c r="A104" s="34">
        <v>4</v>
      </c>
      <c r="B104" s="34">
        <v>14</v>
      </c>
      <c r="C104" s="34"/>
      <c r="D104" s="34"/>
      <c r="E104" s="34">
        <v>1</v>
      </c>
    </row>
    <row r="105" spans="1:5" x14ac:dyDescent="0.2">
      <c r="A105" s="34">
        <v>5</v>
      </c>
      <c r="B105" s="34">
        <v>14</v>
      </c>
      <c r="C105" s="34"/>
      <c r="D105" s="34"/>
      <c r="E105" s="34">
        <v>0</v>
      </c>
    </row>
    <row r="106" spans="1:5" x14ac:dyDescent="0.2">
      <c r="A106" s="34">
        <v>6</v>
      </c>
      <c r="B106" s="34">
        <v>14</v>
      </c>
      <c r="C106" s="34"/>
      <c r="D106" s="34"/>
      <c r="E106" s="34">
        <v>0</v>
      </c>
    </row>
    <row r="107" spans="1:5" x14ac:dyDescent="0.2">
      <c r="A107" s="34">
        <v>7</v>
      </c>
      <c r="B107" s="34">
        <v>14</v>
      </c>
      <c r="C107" s="34"/>
      <c r="D107" s="34"/>
      <c r="E107" s="34">
        <v>0</v>
      </c>
    </row>
    <row r="108" spans="1:5" x14ac:dyDescent="0.2">
      <c r="A108" s="34">
        <v>8</v>
      </c>
      <c r="B108" s="34">
        <v>14</v>
      </c>
      <c r="C108" s="34"/>
      <c r="D108" s="34"/>
      <c r="E108" s="34">
        <v>0</v>
      </c>
    </row>
    <row r="109" spans="1:5" x14ac:dyDescent="0.2">
      <c r="A109" s="34">
        <v>9</v>
      </c>
      <c r="B109" s="34">
        <v>14</v>
      </c>
      <c r="C109" s="34"/>
      <c r="D109" s="34"/>
      <c r="E109" s="34">
        <v>0</v>
      </c>
    </row>
    <row r="110" spans="1:5" x14ac:dyDescent="0.2">
      <c r="A110" s="34">
        <v>10</v>
      </c>
      <c r="B110" s="34">
        <v>14</v>
      </c>
      <c r="C110" s="34"/>
      <c r="D110" s="34"/>
      <c r="E110" s="34">
        <v>0</v>
      </c>
    </row>
    <row r="111" spans="1:5" x14ac:dyDescent="0.2">
      <c r="A111" s="34">
        <v>11</v>
      </c>
      <c r="B111" s="34">
        <v>14</v>
      </c>
      <c r="C111" s="34"/>
      <c r="D111" s="34"/>
      <c r="E111" s="34">
        <v>0</v>
      </c>
    </row>
    <row r="112" spans="1:5" x14ac:dyDescent="0.2">
      <c r="A112" s="34">
        <v>12</v>
      </c>
      <c r="B112" s="34">
        <v>14</v>
      </c>
      <c r="C112" s="34"/>
      <c r="D112" s="34"/>
      <c r="E112" s="34">
        <v>0</v>
      </c>
    </row>
    <row r="113" spans="1:5" x14ac:dyDescent="0.2">
      <c r="A113" s="34">
        <v>13</v>
      </c>
      <c r="B113" s="34">
        <v>14</v>
      </c>
      <c r="C113" s="34"/>
      <c r="D113" s="34"/>
      <c r="E113" s="34">
        <v>0</v>
      </c>
    </row>
    <row r="114" spans="1:5" x14ac:dyDescent="0.2">
      <c r="A114" s="34">
        <v>14</v>
      </c>
      <c r="B114" s="34">
        <v>14</v>
      </c>
      <c r="C114" s="34"/>
      <c r="D114" s="34"/>
      <c r="E114" s="34">
        <v>0</v>
      </c>
    </row>
    <row r="115" spans="1:5" x14ac:dyDescent="0.2">
      <c r="A115" s="34">
        <v>15</v>
      </c>
      <c r="B115" s="34">
        <v>14</v>
      </c>
      <c r="C115" s="34"/>
      <c r="D115" s="34"/>
      <c r="E115" s="34">
        <v>0</v>
      </c>
    </row>
    <row r="116" spans="1:5" x14ac:dyDescent="0.2">
      <c r="A116" s="34">
        <v>16</v>
      </c>
      <c r="B116" s="34">
        <v>14</v>
      </c>
      <c r="C116" s="34"/>
      <c r="D116" s="34"/>
      <c r="E116" s="34">
        <v>0</v>
      </c>
    </row>
    <row r="117" spans="1:5" x14ac:dyDescent="0.2">
      <c r="A117" s="34">
        <v>17</v>
      </c>
      <c r="B117" s="34">
        <v>14</v>
      </c>
      <c r="C117" s="34"/>
      <c r="D117" s="34"/>
      <c r="E117" s="34">
        <v>0</v>
      </c>
    </row>
    <row r="118" spans="1:5" x14ac:dyDescent="0.2">
      <c r="A118" s="34">
        <v>18</v>
      </c>
      <c r="B118" s="34">
        <v>14</v>
      </c>
      <c r="C118" s="34"/>
      <c r="D118" s="34"/>
      <c r="E118" s="34">
        <v>0</v>
      </c>
    </row>
    <row r="119" spans="1:5" x14ac:dyDescent="0.2">
      <c r="A119" s="34">
        <v>19</v>
      </c>
      <c r="B119" s="34">
        <v>14</v>
      </c>
      <c r="C119" s="34"/>
      <c r="D119" s="34"/>
      <c r="E119" s="34">
        <v>0</v>
      </c>
    </row>
    <row r="120" spans="1:5" x14ac:dyDescent="0.2">
      <c r="A120" s="34">
        <v>20</v>
      </c>
      <c r="B120" s="34">
        <v>14</v>
      </c>
      <c r="C120" s="34"/>
      <c r="D120" s="34"/>
      <c r="E120" s="34">
        <v>0</v>
      </c>
    </row>
    <row r="121" spans="1:5" x14ac:dyDescent="0.2">
      <c r="A121" s="34">
        <v>21</v>
      </c>
      <c r="B121" s="34">
        <v>14</v>
      </c>
      <c r="C121" s="34"/>
      <c r="D121" s="34"/>
      <c r="E121" s="34">
        <v>0</v>
      </c>
    </row>
    <row r="122" spans="1:5" x14ac:dyDescent="0.2">
      <c r="A122" s="34">
        <v>22</v>
      </c>
      <c r="B122" s="34">
        <v>14</v>
      </c>
      <c r="C122" s="34"/>
      <c r="D122" s="34"/>
      <c r="E122" s="34">
        <v>0</v>
      </c>
    </row>
    <row r="123" spans="1:5" x14ac:dyDescent="0.2">
      <c r="A123" s="34">
        <v>23</v>
      </c>
      <c r="B123" s="34">
        <v>14</v>
      </c>
      <c r="C123" s="34"/>
      <c r="D123" s="34"/>
      <c r="E123" s="34">
        <v>0</v>
      </c>
    </row>
    <row r="124" spans="1:5" x14ac:dyDescent="0.2">
      <c r="A124" s="34">
        <v>24</v>
      </c>
      <c r="B124" s="34">
        <v>14</v>
      </c>
      <c r="C124" s="34"/>
      <c r="D124" s="34"/>
      <c r="E124" s="34">
        <v>0</v>
      </c>
    </row>
    <row r="125" spans="1:5" x14ac:dyDescent="0.2">
      <c r="A125" s="34">
        <v>25</v>
      </c>
      <c r="B125" s="34">
        <v>14</v>
      </c>
      <c r="C125" s="34"/>
      <c r="D125" s="34"/>
      <c r="E125" s="34">
        <v>0</v>
      </c>
    </row>
    <row r="126" spans="1:5" x14ac:dyDescent="0.2">
      <c r="A126" s="34">
        <v>26</v>
      </c>
      <c r="B126" s="34">
        <v>14</v>
      </c>
      <c r="C126" s="34"/>
      <c r="D126" s="34"/>
      <c r="E126" s="34">
        <v>0</v>
      </c>
    </row>
    <row r="127" spans="1:5" x14ac:dyDescent="0.2">
      <c r="A127" s="34">
        <v>27</v>
      </c>
      <c r="B127" s="34">
        <v>14</v>
      </c>
      <c r="C127" s="34"/>
      <c r="D127" s="34"/>
      <c r="E127" s="34">
        <v>0</v>
      </c>
    </row>
    <row r="128" spans="1:5" x14ac:dyDescent="0.2">
      <c r="A128" s="34">
        <v>28</v>
      </c>
      <c r="B128" s="34">
        <v>14</v>
      </c>
      <c r="C128" s="34"/>
      <c r="D128" s="34"/>
      <c r="E128" s="34">
        <v>0</v>
      </c>
    </row>
    <row r="129" spans="1:5" x14ac:dyDescent="0.2">
      <c r="A129" s="34">
        <v>29</v>
      </c>
      <c r="B129" s="34">
        <v>14</v>
      </c>
      <c r="C129" s="34"/>
      <c r="D129" s="34"/>
      <c r="E129" s="34">
        <v>0</v>
      </c>
    </row>
    <row r="130" spans="1:5" x14ac:dyDescent="0.2">
      <c r="A130" s="34">
        <v>30</v>
      </c>
      <c r="B130" s="34">
        <v>14</v>
      </c>
      <c r="C130" s="34"/>
      <c r="D130" s="34"/>
      <c r="E130" s="34">
        <v>0</v>
      </c>
    </row>
    <row r="131" spans="1:5" x14ac:dyDescent="0.2">
      <c r="A131" s="34">
        <v>31</v>
      </c>
      <c r="B131" s="34">
        <v>14</v>
      </c>
      <c r="C131" s="34"/>
      <c r="D131" s="34"/>
      <c r="E131" s="34">
        <v>0</v>
      </c>
    </row>
    <row r="132" spans="1:5" x14ac:dyDescent="0.2">
      <c r="A132" s="34">
        <v>32</v>
      </c>
      <c r="B132" s="34">
        <v>14</v>
      </c>
      <c r="C132" s="34"/>
      <c r="D132" s="34"/>
      <c r="E132" s="34">
        <v>0</v>
      </c>
    </row>
    <row r="133" spans="1:5" x14ac:dyDescent="0.2">
      <c r="A133" s="34">
        <v>33</v>
      </c>
      <c r="B133" s="34">
        <v>14</v>
      </c>
      <c r="C133" s="34"/>
      <c r="D133" s="34"/>
      <c r="E133" s="34">
        <v>0</v>
      </c>
    </row>
    <row r="134" spans="1:5" x14ac:dyDescent="0.2">
      <c r="A134" s="34">
        <v>34</v>
      </c>
      <c r="B134" s="34">
        <v>14</v>
      </c>
      <c r="C134" s="34"/>
      <c r="D134" s="34"/>
      <c r="E134" s="34">
        <v>0</v>
      </c>
    </row>
    <row r="135" spans="1:5" x14ac:dyDescent="0.2">
      <c r="A135" s="34">
        <v>35</v>
      </c>
      <c r="B135" s="34">
        <v>14</v>
      </c>
      <c r="C135" s="34"/>
      <c r="D135" s="34"/>
      <c r="E135" s="34">
        <v>0</v>
      </c>
    </row>
    <row r="136" spans="1:5" x14ac:dyDescent="0.2">
      <c r="A136" s="34">
        <v>36</v>
      </c>
      <c r="B136" s="34">
        <v>14</v>
      </c>
      <c r="C136" s="34"/>
      <c r="D136" s="34"/>
      <c r="E136" s="34">
        <v>0</v>
      </c>
    </row>
    <row r="137" spans="1:5" x14ac:dyDescent="0.2">
      <c r="A137" s="34">
        <v>37</v>
      </c>
      <c r="B137" s="34">
        <v>14</v>
      </c>
      <c r="C137" s="34"/>
      <c r="D137" s="34"/>
      <c r="E137" s="34">
        <v>0</v>
      </c>
    </row>
    <row r="138" spans="1:5" x14ac:dyDescent="0.2">
      <c r="A138" s="34">
        <v>38</v>
      </c>
      <c r="B138" s="34">
        <v>14</v>
      </c>
      <c r="C138" s="34"/>
      <c r="D138" s="34"/>
      <c r="E138" s="34">
        <v>0</v>
      </c>
    </row>
    <row r="139" spans="1:5" x14ac:dyDescent="0.2">
      <c r="A139" s="34">
        <v>39</v>
      </c>
      <c r="B139" s="34">
        <v>14</v>
      </c>
      <c r="C139" s="34"/>
      <c r="D139" s="34"/>
      <c r="E139" s="34">
        <v>0</v>
      </c>
    </row>
    <row r="140" spans="1:5" x14ac:dyDescent="0.2">
      <c r="A140" s="34">
        <v>40</v>
      </c>
      <c r="B140" s="34">
        <v>14</v>
      </c>
      <c r="C140" s="34"/>
      <c r="D140" s="34"/>
      <c r="E140" s="34">
        <v>0</v>
      </c>
    </row>
    <row r="141" spans="1:5" x14ac:dyDescent="0.2">
      <c r="A141" s="34">
        <v>41</v>
      </c>
      <c r="B141" s="34">
        <v>14</v>
      </c>
      <c r="C141" s="34"/>
      <c r="D141" s="34"/>
      <c r="E141" s="34">
        <v>0</v>
      </c>
    </row>
    <row r="142" spans="1:5" x14ac:dyDescent="0.2">
      <c r="A142" s="34">
        <v>42</v>
      </c>
      <c r="B142" s="34">
        <v>14</v>
      </c>
      <c r="C142" s="34"/>
      <c r="D142" s="34"/>
      <c r="E142" s="34">
        <v>0</v>
      </c>
    </row>
    <row r="143" spans="1:5" x14ac:dyDescent="0.2">
      <c r="A143" s="34">
        <v>43</v>
      </c>
      <c r="B143" s="34">
        <v>14</v>
      </c>
      <c r="C143" s="34"/>
      <c r="D143" s="34"/>
      <c r="E143" s="34">
        <v>0</v>
      </c>
    </row>
    <row r="144" spans="1:5" x14ac:dyDescent="0.2">
      <c r="A144" s="34">
        <v>44</v>
      </c>
      <c r="B144" s="34">
        <v>14</v>
      </c>
      <c r="C144" s="34"/>
      <c r="D144" s="34"/>
      <c r="E144" s="34">
        <v>0</v>
      </c>
    </row>
    <row r="145" spans="1:5" x14ac:dyDescent="0.2">
      <c r="A145" s="34">
        <v>45</v>
      </c>
      <c r="B145" s="34">
        <v>14</v>
      </c>
      <c r="C145" s="34"/>
      <c r="D145" s="34"/>
      <c r="E145" s="34">
        <v>0</v>
      </c>
    </row>
    <row r="146" spans="1:5" x14ac:dyDescent="0.2">
      <c r="A146" s="34">
        <v>46</v>
      </c>
      <c r="B146" s="34">
        <v>14</v>
      </c>
      <c r="C146" s="34"/>
      <c r="D146" s="34"/>
      <c r="E146" s="34">
        <v>0</v>
      </c>
    </row>
    <row r="147" spans="1:5" x14ac:dyDescent="0.2">
      <c r="A147" s="34">
        <v>47</v>
      </c>
      <c r="B147" s="34">
        <v>14</v>
      </c>
      <c r="C147" s="34"/>
      <c r="D147" s="34"/>
      <c r="E147" s="34">
        <v>0</v>
      </c>
    </row>
    <row r="148" spans="1:5" x14ac:dyDescent="0.2">
      <c r="A148" s="34">
        <v>48</v>
      </c>
      <c r="B148" s="34">
        <v>14</v>
      </c>
      <c r="C148" s="34"/>
      <c r="D148" s="34"/>
      <c r="E148" s="34">
        <v>0</v>
      </c>
    </row>
    <row r="149" spans="1:5" x14ac:dyDescent="0.2">
      <c r="A149" s="34">
        <v>49</v>
      </c>
      <c r="B149" s="34">
        <v>14</v>
      </c>
      <c r="C149" s="34"/>
      <c r="D149" s="34"/>
      <c r="E149" s="34">
        <v>0</v>
      </c>
    </row>
    <row r="150" spans="1:5" x14ac:dyDescent="0.2">
      <c r="A150" s="34">
        <v>50</v>
      </c>
      <c r="B150" s="34">
        <v>14</v>
      </c>
      <c r="C150" s="34"/>
      <c r="D150" s="34"/>
      <c r="E150" s="34">
        <v>0</v>
      </c>
    </row>
    <row r="151" spans="1:5" x14ac:dyDescent="0.2">
      <c r="A151" s="34">
        <v>51</v>
      </c>
      <c r="B151" s="34">
        <v>14</v>
      </c>
      <c r="C151" s="34"/>
      <c r="D151" s="34"/>
      <c r="E151" s="34">
        <v>0</v>
      </c>
    </row>
    <row r="152" spans="1:5" x14ac:dyDescent="0.2">
      <c r="A152" s="34">
        <v>52</v>
      </c>
      <c r="B152" s="34">
        <v>14</v>
      </c>
      <c r="C152" s="34"/>
      <c r="D152" s="34"/>
      <c r="E152" s="34">
        <v>0</v>
      </c>
    </row>
    <row r="153" spans="1:5" x14ac:dyDescent="0.2">
      <c r="A153" s="34">
        <v>53</v>
      </c>
      <c r="B153" s="34">
        <v>14</v>
      </c>
      <c r="C153" s="34"/>
      <c r="D153" s="34"/>
      <c r="E153" s="34">
        <v>0</v>
      </c>
    </row>
    <row r="154" spans="1:5" x14ac:dyDescent="0.2">
      <c r="A154" s="34">
        <v>54</v>
      </c>
      <c r="B154" s="34">
        <v>14</v>
      </c>
      <c r="C154" s="34"/>
      <c r="D154" s="34"/>
      <c r="E154" s="34">
        <v>0</v>
      </c>
    </row>
    <row r="155" spans="1:5" x14ac:dyDescent="0.2">
      <c r="A155" s="34">
        <v>55</v>
      </c>
      <c r="B155" s="34">
        <v>14</v>
      </c>
      <c r="C155" s="34"/>
      <c r="D155" s="34"/>
      <c r="E155" s="34">
        <v>0</v>
      </c>
    </row>
    <row r="156" spans="1:5" x14ac:dyDescent="0.2">
      <c r="A156" s="34">
        <v>56</v>
      </c>
      <c r="B156" s="34">
        <v>14</v>
      </c>
      <c r="C156" s="34"/>
      <c r="D156" s="34"/>
      <c r="E156" s="34">
        <v>0</v>
      </c>
    </row>
    <row r="157" spans="1:5" x14ac:dyDescent="0.2">
      <c r="A157" s="34">
        <v>57</v>
      </c>
      <c r="B157" s="34">
        <v>14</v>
      </c>
      <c r="C157" s="34"/>
      <c r="D157" s="34"/>
      <c r="E157" s="34">
        <v>0</v>
      </c>
    </row>
    <row r="158" spans="1:5" x14ac:dyDescent="0.2">
      <c r="A158" s="34">
        <v>58</v>
      </c>
      <c r="B158" s="34">
        <v>14</v>
      </c>
      <c r="C158" s="34"/>
      <c r="D158" s="34"/>
      <c r="E158" s="34">
        <v>0</v>
      </c>
    </row>
    <row r="159" spans="1:5" x14ac:dyDescent="0.2">
      <c r="A159" s="34">
        <v>59</v>
      </c>
      <c r="B159" s="34">
        <v>14</v>
      </c>
      <c r="C159" s="34"/>
      <c r="D159" s="34"/>
      <c r="E159" s="34">
        <v>0</v>
      </c>
    </row>
    <row r="160" spans="1:5" x14ac:dyDescent="0.2">
      <c r="A160" s="34">
        <v>60</v>
      </c>
      <c r="B160" s="34">
        <v>14</v>
      </c>
      <c r="C160" s="34"/>
      <c r="D160" s="34"/>
      <c r="E160" s="34">
        <v>0</v>
      </c>
    </row>
  </sheetData>
  <mergeCells count="3">
    <mergeCell ref="H1:I1"/>
    <mergeCell ref="H15:I15"/>
    <mergeCell ref="H8:I8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7D3F2-C88D-4944-901B-2404739F2685}">
  <dimension ref="A1:B9"/>
  <sheetViews>
    <sheetView workbookViewId="0">
      <selection activeCell="M33" sqref="M33"/>
    </sheetView>
  </sheetViews>
  <sheetFormatPr baseColWidth="10" defaultColWidth="11" defaultRowHeight="16" x14ac:dyDescent="0.2"/>
  <cols>
    <col min="2" max="2" width="23.33203125" customWidth="1"/>
  </cols>
  <sheetData>
    <row r="1" spans="1:2" x14ac:dyDescent="0.2">
      <c r="A1" s="38"/>
      <c r="B1" s="31" t="s">
        <v>167</v>
      </c>
    </row>
    <row r="2" spans="1:2" x14ac:dyDescent="0.2">
      <c r="A2" s="31">
        <v>1</v>
      </c>
      <c r="B2" s="26">
        <v>93.7739464</v>
      </c>
    </row>
    <row r="3" spans="1:2" x14ac:dyDescent="0.2">
      <c r="A3" s="31">
        <v>2</v>
      </c>
      <c r="B3" s="26">
        <v>84.444444399999995</v>
      </c>
    </row>
    <row r="4" spans="1:2" x14ac:dyDescent="0.2">
      <c r="A4" s="31">
        <v>3</v>
      </c>
      <c r="B4" s="26">
        <v>96.031745999999998</v>
      </c>
    </row>
    <row r="5" spans="1:2" x14ac:dyDescent="0.2">
      <c r="A5" s="31">
        <v>4</v>
      </c>
      <c r="B5" s="26">
        <v>87.458194000000006</v>
      </c>
    </row>
    <row r="6" spans="1:2" x14ac:dyDescent="0.2">
      <c r="A6" s="31">
        <v>5</v>
      </c>
      <c r="B6" s="26">
        <v>95.036855000000003</v>
      </c>
    </row>
    <row r="7" spans="1:2" x14ac:dyDescent="0.2">
      <c r="A7" s="31">
        <v>6</v>
      </c>
      <c r="B7" s="26">
        <v>76.284585000000007</v>
      </c>
    </row>
    <row r="8" spans="1:2" x14ac:dyDescent="0.2">
      <c r="A8" s="31">
        <v>7</v>
      </c>
      <c r="B8" s="26">
        <v>96</v>
      </c>
    </row>
    <row r="9" spans="1:2" x14ac:dyDescent="0.2">
      <c r="A9" s="31">
        <v>8</v>
      </c>
      <c r="B9" s="26">
        <v>87.575075100000007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0BEE8-DDAA-5F42-9CF0-FAA83C6B782A}">
  <dimension ref="A1:P11"/>
  <sheetViews>
    <sheetView workbookViewId="0">
      <selection activeCell="I16" sqref="I16"/>
    </sheetView>
  </sheetViews>
  <sheetFormatPr baseColWidth="10" defaultColWidth="11" defaultRowHeight="16" x14ac:dyDescent="0.2"/>
  <cols>
    <col min="2" max="2" width="10.1640625" customWidth="1"/>
    <col min="6" max="6" width="39.5" customWidth="1"/>
    <col min="9" max="9" width="32.1640625" customWidth="1"/>
    <col min="12" max="12" width="10.5" customWidth="1"/>
    <col min="13" max="13" width="17.6640625" customWidth="1"/>
    <col min="14" max="14" width="17.33203125" customWidth="1"/>
    <col min="15" max="15" width="10.5" customWidth="1"/>
    <col min="16" max="16" width="20.1640625" customWidth="1"/>
  </cols>
  <sheetData>
    <row r="1" spans="1:16" ht="17" thickBot="1" x14ac:dyDescent="0.25">
      <c r="A1" s="48"/>
      <c r="B1" s="133" t="s">
        <v>168</v>
      </c>
      <c r="C1" s="133"/>
      <c r="D1" s="133"/>
      <c r="F1" s="92" t="s">
        <v>169</v>
      </c>
      <c r="G1" s="92"/>
      <c r="I1" s="88" t="s">
        <v>170</v>
      </c>
      <c r="J1" s="89" t="s">
        <v>171</v>
      </c>
      <c r="K1" s="89" t="s">
        <v>172</v>
      </c>
      <c r="L1" s="89" t="s">
        <v>173</v>
      </c>
      <c r="M1" s="89" t="s">
        <v>174</v>
      </c>
      <c r="N1" s="89" t="s">
        <v>175</v>
      </c>
      <c r="O1" s="89" t="s">
        <v>13</v>
      </c>
      <c r="P1" s="89" t="s">
        <v>176</v>
      </c>
    </row>
    <row r="2" spans="1:16" x14ac:dyDescent="0.2">
      <c r="A2" s="48" t="s">
        <v>106</v>
      </c>
      <c r="B2" s="87" t="s">
        <v>4</v>
      </c>
      <c r="C2" s="87" t="s">
        <v>5</v>
      </c>
      <c r="D2" s="87" t="s">
        <v>177</v>
      </c>
      <c r="F2" s="11" t="s">
        <v>149</v>
      </c>
      <c r="G2" s="14">
        <v>26.98</v>
      </c>
      <c r="I2" s="11" t="s">
        <v>150</v>
      </c>
      <c r="J2" s="14">
        <v>614.20000000000005</v>
      </c>
      <c r="K2" s="14">
        <v>531.9</v>
      </c>
      <c r="L2" s="14">
        <v>82.33</v>
      </c>
      <c r="M2" s="14" t="s">
        <v>178</v>
      </c>
      <c r="N2" s="14" t="s">
        <v>18</v>
      </c>
      <c r="O2" s="14" t="s">
        <v>19</v>
      </c>
      <c r="P2" s="14">
        <v>0.61890000000000001</v>
      </c>
    </row>
    <row r="3" spans="1:16" x14ac:dyDescent="0.2">
      <c r="A3" s="48">
        <v>1</v>
      </c>
      <c r="B3" s="26">
        <v>517</v>
      </c>
      <c r="C3" s="26">
        <v>620</v>
      </c>
      <c r="D3" s="26">
        <v>16</v>
      </c>
      <c r="F3" s="11" t="s">
        <v>152</v>
      </c>
      <c r="G3" s="14" t="s">
        <v>41</v>
      </c>
      <c r="I3" s="11" t="s">
        <v>153</v>
      </c>
      <c r="J3" s="14">
        <v>614.20000000000005</v>
      </c>
      <c r="K3" s="14">
        <v>22.33</v>
      </c>
      <c r="L3" s="14">
        <v>591.9</v>
      </c>
      <c r="M3" s="14" t="s">
        <v>179</v>
      </c>
      <c r="N3" s="14" t="s">
        <v>43</v>
      </c>
      <c r="O3" s="14" t="s">
        <v>42</v>
      </c>
      <c r="P3" s="14" t="s">
        <v>41</v>
      </c>
    </row>
    <row r="4" spans="1:16" x14ac:dyDescent="0.2">
      <c r="A4" s="48">
        <v>2</v>
      </c>
      <c r="B4" s="26">
        <v>539</v>
      </c>
      <c r="C4" s="26">
        <v>491</v>
      </c>
      <c r="D4" s="26">
        <v>13</v>
      </c>
      <c r="F4" s="11" t="s">
        <v>155</v>
      </c>
      <c r="G4" s="14" t="s">
        <v>42</v>
      </c>
      <c r="I4" s="11" t="s">
        <v>156</v>
      </c>
      <c r="J4" s="14">
        <v>531.9</v>
      </c>
      <c r="K4" s="14">
        <v>22.33</v>
      </c>
      <c r="L4" s="14">
        <v>509.6</v>
      </c>
      <c r="M4" s="14" t="s">
        <v>180</v>
      </c>
      <c r="N4" s="14" t="s">
        <v>43</v>
      </c>
      <c r="O4" s="14" t="s">
        <v>42</v>
      </c>
      <c r="P4" s="14" t="s">
        <v>41</v>
      </c>
    </row>
    <row r="5" spans="1:16" x14ac:dyDescent="0.2">
      <c r="A5" s="48">
        <v>3</v>
      </c>
      <c r="B5" s="26">
        <v>499</v>
      </c>
      <c r="C5" s="26">
        <v>948</v>
      </c>
      <c r="D5" s="26">
        <v>14</v>
      </c>
      <c r="F5" s="11" t="s">
        <v>158</v>
      </c>
      <c r="G5" s="14" t="s">
        <v>43</v>
      </c>
    </row>
    <row r="6" spans="1:16" x14ac:dyDescent="0.2">
      <c r="A6" s="48">
        <v>4</v>
      </c>
      <c r="B6" s="26">
        <v>790</v>
      </c>
      <c r="C6" s="26">
        <v>215</v>
      </c>
      <c r="D6" s="26">
        <v>50</v>
      </c>
      <c r="F6" s="11" t="s">
        <v>159</v>
      </c>
      <c r="G6" s="14">
        <v>0.69220000000000004</v>
      </c>
    </row>
    <row r="7" spans="1:16" x14ac:dyDescent="0.2">
      <c r="A7" s="48">
        <v>5</v>
      </c>
      <c r="B7" s="26">
        <v>180</v>
      </c>
      <c r="C7" s="26">
        <v>513</v>
      </c>
      <c r="D7" s="26">
        <v>21</v>
      </c>
    </row>
    <row r="8" spans="1:16" x14ac:dyDescent="0.2">
      <c r="A8" s="48">
        <v>6</v>
      </c>
      <c r="B8" s="26">
        <v>646</v>
      </c>
      <c r="C8" s="26">
        <v>531</v>
      </c>
      <c r="D8" s="26">
        <v>34</v>
      </c>
    </row>
    <row r="9" spans="1:16" x14ac:dyDescent="0.2">
      <c r="A9" s="48">
        <v>7</v>
      </c>
      <c r="B9" s="26">
        <v>559</v>
      </c>
      <c r="C9" s="26">
        <v>356</v>
      </c>
      <c r="D9" s="26">
        <v>18</v>
      </c>
    </row>
    <row r="10" spans="1:16" x14ac:dyDescent="0.2">
      <c r="A10" s="48">
        <v>8</v>
      </c>
      <c r="B10" s="26">
        <v>686</v>
      </c>
      <c r="C10" s="26">
        <v>532</v>
      </c>
      <c r="D10" s="26">
        <v>7</v>
      </c>
    </row>
    <row r="11" spans="1:16" x14ac:dyDescent="0.2">
      <c r="A11" s="48">
        <v>9</v>
      </c>
      <c r="B11" s="26">
        <v>1112</v>
      </c>
      <c r="C11" s="26">
        <v>581</v>
      </c>
      <c r="D11" s="26">
        <v>28</v>
      </c>
    </row>
  </sheetData>
  <mergeCells count="2">
    <mergeCell ref="F1:G1"/>
    <mergeCell ref="B1:D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EC9A2-AF11-2949-97B5-1420032FBF89}">
  <dimension ref="A1:H193"/>
  <sheetViews>
    <sheetView workbookViewId="0">
      <selection activeCell="J15" sqref="J15"/>
    </sheetView>
  </sheetViews>
  <sheetFormatPr baseColWidth="10" defaultColWidth="11" defaultRowHeight="16" x14ac:dyDescent="0.2"/>
  <cols>
    <col min="1" max="1" width="10.83203125" style="8"/>
    <col min="7" max="7" width="34.83203125" customWidth="1"/>
  </cols>
  <sheetData>
    <row r="1" spans="1:8" ht="17" thickBot="1" x14ac:dyDescent="0.25">
      <c r="A1" s="27" t="s">
        <v>106</v>
      </c>
      <c r="B1" s="27" t="s">
        <v>181</v>
      </c>
      <c r="C1" s="27" t="s">
        <v>4</v>
      </c>
      <c r="D1" s="27" t="s">
        <v>5</v>
      </c>
      <c r="E1" s="27" t="s">
        <v>177</v>
      </c>
      <c r="G1" s="92" t="s">
        <v>182</v>
      </c>
      <c r="H1" s="92"/>
    </row>
    <row r="2" spans="1:8" x14ac:dyDescent="0.2">
      <c r="A2" s="90">
        <v>1</v>
      </c>
      <c r="B2" s="26">
        <v>1</v>
      </c>
      <c r="C2" s="26">
        <v>1</v>
      </c>
      <c r="D2" s="26"/>
      <c r="E2" s="26"/>
      <c r="G2" s="11" t="s">
        <v>183</v>
      </c>
      <c r="H2" s="14">
        <v>0.30930000000000002</v>
      </c>
    </row>
    <row r="3" spans="1:8" x14ac:dyDescent="0.2">
      <c r="A3" s="90">
        <v>2</v>
      </c>
      <c r="B3" s="26">
        <v>2</v>
      </c>
      <c r="C3" s="26">
        <v>1</v>
      </c>
      <c r="D3" s="26"/>
      <c r="E3" s="26"/>
      <c r="G3" s="11" t="s">
        <v>184</v>
      </c>
      <c r="H3" s="14">
        <v>1</v>
      </c>
    </row>
    <row r="4" spans="1:8" x14ac:dyDescent="0.2">
      <c r="A4" s="90">
        <v>3</v>
      </c>
      <c r="B4" s="26">
        <v>2</v>
      </c>
      <c r="C4" s="26">
        <v>1</v>
      </c>
      <c r="D4" s="26"/>
      <c r="E4" s="26"/>
      <c r="G4" s="11" t="s">
        <v>152</v>
      </c>
      <c r="H4" s="14">
        <v>0.57809999999999995</v>
      </c>
    </row>
    <row r="5" spans="1:8" x14ac:dyDescent="0.2">
      <c r="A5" s="90">
        <v>4</v>
      </c>
      <c r="B5" s="26">
        <v>6</v>
      </c>
      <c r="C5" s="26">
        <v>1</v>
      </c>
      <c r="D5" s="26"/>
      <c r="E5" s="26"/>
      <c r="G5" s="11" t="s">
        <v>155</v>
      </c>
      <c r="H5" s="14" t="s">
        <v>19</v>
      </c>
    </row>
    <row r="6" spans="1:8" x14ac:dyDescent="0.2">
      <c r="A6" s="90">
        <v>5</v>
      </c>
      <c r="B6" s="26">
        <v>6</v>
      </c>
      <c r="C6" s="26">
        <v>1</v>
      </c>
      <c r="D6" s="26"/>
      <c r="E6" s="26"/>
      <c r="G6" s="11" t="s">
        <v>185</v>
      </c>
      <c r="H6" s="14" t="s">
        <v>18</v>
      </c>
    </row>
    <row r="7" spans="1:8" x14ac:dyDescent="0.2">
      <c r="A7" s="90">
        <v>6</v>
      </c>
      <c r="B7" s="26">
        <v>7</v>
      </c>
      <c r="C7" s="26">
        <v>1</v>
      </c>
      <c r="D7" s="26"/>
      <c r="E7" s="26"/>
      <c r="H7" s="20"/>
    </row>
    <row r="8" spans="1:8" ht="17" thickBot="1" x14ac:dyDescent="0.25">
      <c r="A8" s="90">
        <v>7</v>
      </c>
      <c r="B8" s="26">
        <v>7</v>
      </c>
      <c r="C8" s="26">
        <v>1</v>
      </c>
      <c r="D8" s="26"/>
      <c r="E8" s="26"/>
      <c r="G8" s="92" t="s">
        <v>186</v>
      </c>
      <c r="H8" s="92"/>
    </row>
    <row r="9" spans="1:8" x14ac:dyDescent="0.2">
      <c r="A9" s="90">
        <v>8</v>
      </c>
      <c r="B9" s="26">
        <v>7</v>
      </c>
      <c r="C9" s="26">
        <v>1</v>
      </c>
      <c r="D9" s="26"/>
      <c r="E9" s="26"/>
      <c r="G9" s="11" t="s">
        <v>183</v>
      </c>
      <c r="H9" s="14">
        <v>38.67</v>
      </c>
    </row>
    <row r="10" spans="1:8" x14ac:dyDescent="0.2">
      <c r="A10" s="90">
        <v>9</v>
      </c>
      <c r="B10" s="26">
        <v>8</v>
      </c>
      <c r="C10" s="26">
        <v>1</v>
      </c>
      <c r="D10" s="26"/>
      <c r="E10" s="26"/>
      <c r="G10" s="11" t="s">
        <v>184</v>
      </c>
      <c r="H10" s="14">
        <v>1</v>
      </c>
    </row>
    <row r="11" spans="1:8" x14ac:dyDescent="0.2">
      <c r="A11" s="90">
        <v>10</v>
      </c>
      <c r="B11" s="26">
        <v>10</v>
      </c>
      <c r="C11" s="26">
        <v>1</v>
      </c>
      <c r="D11" s="26"/>
      <c r="E11" s="26"/>
      <c r="G11" s="11" t="s">
        <v>152</v>
      </c>
      <c r="H11" s="14" t="s">
        <v>41</v>
      </c>
    </row>
    <row r="12" spans="1:8" x14ac:dyDescent="0.2">
      <c r="A12" s="90">
        <v>11</v>
      </c>
      <c r="B12" s="26">
        <v>11</v>
      </c>
      <c r="C12" s="26">
        <v>1</v>
      </c>
      <c r="D12" s="26"/>
      <c r="E12" s="26"/>
      <c r="G12" s="11" t="s">
        <v>155</v>
      </c>
      <c r="H12" s="14" t="s">
        <v>42</v>
      </c>
    </row>
    <row r="13" spans="1:8" x14ac:dyDescent="0.2">
      <c r="A13" s="90">
        <v>12</v>
      </c>
      <c r="B13" s="26">
        <v>11</v>
      </c>
      <c r="C13" s="26">
        <v>1</v>
      </c>
      <c r="D13" s="26"/>
      <c r="E13" s="26"/>
      <c r="G13" s="11" t="s">
        <v>185</v>
      </c>
      <c r="H13" s="14" t="s">
        <v>43</v>
      </c>
    </row>
    <row r="14" spans="1:8" x14ac:dyDescent="0.2">
      <c r="A14" s="90">
        <v>13</v>
      </c>
      <c r="B14" s="26">
        <v>11</v>
      </c>
      <c r="C14" s="26">
        <v>1</v>
      </c>
      <c r="D14" s="26"/>
      <c r="E14" s="26"/>
    </row>
    <row r="15" spans="1:8" ht="17" thickBot="1" x14ac:dyDescent="0.25">
      <c r="A15" s="90">
        <v>14</v>
      </c>
      <c r="B15" s="26">
        <v>11</v>
      </c>
      <c r="C15" s="26">
        <v>1</v>
      </c>
      <c r="D15" s="26"/>
      <c r="E15" s="26"/>
      <c r="G15" s="92" t="s">
        <v>187</v>
      </c>
      <c r="H15" s="92"/>
    </row>
    <row r="16" spans="1:8" x14ac:dyDescent="0.2">
      <c r="A16" s="90">
        <v>15</v>
      </c>
      <c r="B16" s="26">
        <v>12</v>
      </c>
      <c r="C16" s="26">
        <v>1</v>
      </c>
      <c r="D16" s="26"/>
      <c r="E16" s="26"/>
      <c r="G16" s="11" t="s">
        <v>183</v>
      </c>
      <c r="H16" s="14">
        <v>35.020000000000003</v>
      </c>
    </row>
    <row r="17" spans="1:8" x14ac:dyDescent="0.2">
      <c r="A17" s="90">
        <v>16</v>
      </c>
      <c r="B17" s="26">
        <v>12</v>
      </c>
      <c r="C17" s="26">
        <v>1</v>
      </c>
      <c r="D17" s="26"/>
      <c r="E17" s="26"/>
      <c r="G17" s="11" t="s">
        <v>184</v>
      </c>
      <c r="H17" s="14">
        <v>1</v>
      </c>
    </row>
    <row r="18" spans="1:8" x14ac:dyDescent="0.2">
      <c r="A18" s="90">
        <v>17</v>
      </c>
      <c r="B18" s="26">
        <v>13</v>
      </c>
      <c r="C18" s="26">
        <v>1</v>
      </c>
      <c r="D18" s="26"/>
      <c r="E18" s="26"/>
      <c r="G18" s="11" t="s">
        <v>152</v>
      </c>
      <c r="H18" s="14" t="s">
        <v>41</v>
      </c>
    </row>
    <row r="19" spans="1:8" x14ac:dyDescent="0.2">
      <c r="A19" s="90">
        <v>18</v>
      </c>
      <c r="B19" s="26">
        <v>14</v>
      </c>
      <c r="C19" s="26">
        <v>1</v>
      </c>
      <c r="D19" s="26"/>
      <c r="E19" s="26"/>
      <c r="G19" s="11" t="s">
        <v>155</v>
      </c>
      <c r="H19" s="14" t="s">
        <v>42</v>
      </c>
    </row>
    <row r="20" spans="1:8" x14ac:dyDescent="0.2">
      <c r="A20" s="90">
        <v>19</v>
      </c>
      <c r="B20" s="26">
        <v>14</v>
      </c>
      <c r="C20" s="26">
        <v>0</v>
      </c>
      <c r="D20" s="26"/>
      <c r="E20" s="26"/>
      <c r="G20" s="11" t="s">
        <v>185</v>
      </c>
      <c r="H20" s="14" t="s">
        <v>43</v>
      </c>
    </row>
    <row r="21" spans="1:8" x14ac:dyDescent="0.2">
      <c r="A21" s="90">
        <v>20</v>
      </c>
      <c r="B21" s="26">
        <v>14</v>
      </c>
      <c r="C21" s="26">
        <v>0</v>
      </c>
      <c r="D21" s="26"/>
      <c r="E21" s="26"/>
    </row>
    <row r="22" spans="1:8" x14ac:dyDescent="0.2">
      <c r="A22" s="90">
        <v>21</v>
      </c>
      <c r="B22" s="26">
        <v>14</v>
      </c>
      <c r="C22" s="26">
        <v>0</v>
      </c>
      <c r="D22" s="26"/>
      <c r="E22" s="26"/>
    </row>
    <row r="23" spans="1:8" x14ac:dyDescent="0.2">
      <c r="A23" s="90">
        <v>22</v>
      </c>
      <c r="B23" s="26">
        <v>14</v>
      </c>
      <c r="C23" s="26">
        <v>0</v>
      </c>
      <c r="D23" s="26"/>
      <c r="E23" s="26"/>
    </row>
    <row r="24" spans="1:8" x14ac:dyDescent="0.2">
      <c r="A24" s="90">
        <v>23</v>
      </c>
      <c r="B24" s="26">
        <v>14</v>
      </c>
      <c r="C24" s="26">
        <v>0</v>
      </c>
      <c r="D24" s="26"/>
      <c r="E24" s="26"/>
    </row>
    <row r="25" spans="1:8" x14ac:dyDescent="0.2">
      <c r="A25" s="90">
        <v>24</v>
      </c>
      <c r="B25" s="26">
        <v>14</v>
      </c>
      <c r="C25" s="26">
        <v>0</v>
      </c>
      <c r="D25" s="26"/>
      <c r="E25" s="26"/>
    </row>
    <row r="26" spans="1:8" x14ac:dyDescent="0.2">
      <c r="A26" s="90">
        <v>25</v>
      </c>
      <c r="B26" s="26">
        <v>14</v>
      </c>
      <c r="C26" s="26">
        <v>0</v>
      </c>
      <c r="D26" s="26"/>
      <c r="E26" s="26"/>
    </row>
    <row r="27" spans="1:8" x14ac:dyDescent="0.2">
      <c r="A27" s="90">
        <v>26</v>
      </c>
      <c r="B27" s="26">
        <v>14</v>
      </c>
      <c r="C27" s="26">
        <v>0</v>
      </c>
      <c r="D27" s="26"/>
      <c r="E27" s="26"/>
    </row>
    <row r="28" spans="1:8" x14ac:dyDescent="0.2">
      <c r="A28" s="90">
        <v>27</v>
      </c>
      <c r="B28" s="26">
        <v>14</v>
      </c>
      <c r="C28" s="26">
        <v>0</v>
      </c>
      <c r="D28" s="26"/>
      <c r="E28" s="26"/>
    </row>
    <row r="29" spans="1:8" x14ac:dyDescent="0.2">
      <c r="A29" s="90">
        <v>28</v>
      </c>
      <c r="B29" s="26">
        <v>14</v>
      </c>
      <c r="C29" s="26">
        <v>0</v>
      </c>
      <c r="D29" s="26"/>
      <c r="E29" s="26"/>
    </row>
    <row r="30" spans="1:8" x14ac:dyDescent="0.2">
      <c r="A30" s="90">
        <v>29</v>
      </c>
      <c r="B30" s="26">
        <v>14</v>
      </c>
      <c r="C30" s="26">
        <v>0</v>
      </c>
      <c r="D30" s="26"/>
      <c r="E30" s="26"/>
    </row>
    <row r="31" spans="1:8" x14ac:dyDescent="0.2">
      <c r="A31" s="90">
        <v>30</v>
      </c>
      <c r="B31" s="26">
        <v>14</v>
      </c>
      <c r="C31" s="26">
        <v>0</v>
      </c>
      <c r="D31" s="26"/>
      <c r="E31" s="26"/>
    </row>
    <row r="32" spans="1:8" x14ac:dyDescent="0.2">
      <c r="A32" s="90">
        <v>31</v>
      </c>
      <c r="B32" s="26">
        <v>14</v>
      </c>
      <c r="C32" s="26">
        <v>0</v>
      </c>
      <c r="D32" s="26"/>
      <c r="E32" s="26"/>
    </row>
    <row r="33" spans="1:5" x14ac:dyDescent="0.2">
      <c r="A33" s="90">
        <v>32</v>
      </c>
      <c r="B33" s="26">
        <v>14</v>
      </c>
      <c r="C33" s="26">
        <v>0</v>
      </c>
      <c r="D33" s="26"/>
      <c r="E33" s="26"/>
    </row>
    <row r="34" spans="1:5" x14ac:dyDescent="0.2">
      <c r="A34" s="90">
        <v>33</v>
      </c>
      <c r="B34" s="26">
        <v>14</v>
      </c>
      <c r="C34" s="26">
        <v>0</v>
      </c>
      <c r="D34" s="26"/>
      <c r="E34" s="26"/>
    </row>
    <row r="35" spans="1:5" x14ac:dyDescent="0.2">
      <c r="A35" s="90">
        <v>34</v>
      </c>
      <c r="B35" s="26">
        <v>14</v>
      </c>
      <c r="C35" s="26">
        <v>0</v>
      </c>
      <c r="D35" s="26"/>
      <c r="E35" s="26"/>
    </row>
    <row r="36" spans="1:5" x14ac:dyDescent="0.2">
      <c r="A36" s="90">
        <v>35</v>
      </c>
      <c r="B36" s="26">
        <v>14</v>
      </c>
      <c r="C36" s="26">
        <v>0</v>
      </c>
      <c r="D36" s="26"/>
      <c r="E36" s="26"/>
    </row>
    <row r="37" spans="1:5" x14ac:dyDescent="0.2">
      <c r="A37" s="90">
        <v>36</v>
      </c>
      <c r="B37" s="26">
        <v>14</v>
      </c>
      <c r="C37" s="26">
        <v>0</v>
      </c>
      <c r="D37" s="26"/>
      <c r="E37" s="26"/>
    </row>
    <row r="38" spans="1:5" x14ac:dyDescent="0.2">
      <c r="A38" s="90">
        <v>37</v>
      </c>
      <c r="B38" s="26">
        <v>14</v>
      </c>
      <c r="C38" s="26">
        <v>0</v>
      </c>
      <c r="D38" s="26"/>
      <c r="E38" s="26"/>
    </row>
    <row r="39" spans="1:5" x14ac:dyDescent="0.2">
      <c r="A39" s="90">
        <v>38</v>
      </c>
      <c r="B39" s="26">
        <v>14</v>
      </c>
      <c r="C39" s="26">
        <v>0</v>
      </c>
      <c r="D39" s="26"/>
      <c r="E39" s="26"/>
    </row>
    <row r="40" spans="1:5" x14ac:dyDescent="0.2">
      <c r="A40" s="90">
        <v>39</v>
      </c>
      <c r="B40" s="26">
        <v>14</v>
      </c>
      <c r="C40" s="26">
        <v>0</v>
      </c>
      <c r="D40" s="26"/>
      <c r="E40" s="26"/>
    </row>
    <row r="41" spans="1:5" x14ac:dyDescent="0.2">
      <c r="A41" s="90">
        <v>40</v>
      </c>
      <c r="B41" s="26">
        <v>14</v>
      </c>
      <c r="C41" s="26">
        <v>0</v>
      </c>
      <c r="D41" s="26"/>
      <c r="E41" s="26"/>
    </row>
    <row r="42" spans="1:5" x14ac:dyDescent="0.2">
      <c r="A42" s="90">
        <v>41</v>
      </c>
      <c r="B42" s="26">
        <v>14</v>
      </c>
      <c r="C42" s="26">
        <v>0</v>
      </c>
      <c r="D42" s="26"/>
      <c r="E42" s="26"/>
    </row>
    <row r="43" spans="1:5" x14ac:dyDescent="0.2">
      <c r="A43" s="90">
        <v>42</v>
      </c>
      <c r="B43" s="26">
        <v>14</v>
      </c>
      <c r="C43" s="26">
        <v>0</v>
      </c>
      <c r="D43" s="26"/>
      <c r="E43" s="26"/>
    </row>
    <row r="44" spans="1:5" x14ac:dyDescent="0.2">
      <c r="A44" s="90">
        <v>43</v>
      </c>
      <c r="B44" s="26">
        <v>14</v>
      </c>
      <c r="C44" s="26">
        <v>0</v>
      </c>
      <c r="D44" s="26"/>
      <c r="E44" s="26"/>
    </row>
    <row r="45" spans="1:5" x14ac:dyDescent="0.2">
      <c r="A45" s="90">
        <v>44</v>
      </c>
      <c r="B45" s="26">
        <v>14</v>
      </c>
      <c r="C45" s="26">
        <v>0</v>
      </c>
      <c r="D45" s="26"/>
      <c r="E45" s="26"/>
    </row>
    <row r="46" spans="1:5" x14ac:dyDescent="0.2">
      <c r="A46" s="90">
        <v>45</v>
      </c>
      <c r="B46" s="26">
        <v>14</v>
      </c>
      <c r="C46" s="26">
        <v>0</v>
      </c>
      <c r="D46" s="26"/>
      <c r="E46" s="26"/>
    </row>
    <row r="47" spans="1:5" x14ac:dyDescent="0.2">
      <c r="A47" s="90">
        <v>46</v>
      </c>
      <c r="B47" s="26">
        <v>14</v>
      </c>
      <c r="C47" s="26">
        <v>0</v>
      </c>
      <c r="D47" s="26"/>
      <c r="E47" s="26"/>
    </row>
    <row r="48" spans="1:5" x14ac:dyDescent="0.2">
      <c r="A48" s="90">
        <v>47</v>
      </c>
      <c r="B48" s="26">
        <v>14</v>
      </c>
      <c r="C48" s="26">
        <v>0</v>
      </c>
      <c r="D48" s="26"/>
      <c r="E48" s="26"/>
    </row>
    <row r="49" spans="1:5" x14ac:dyDescent="0.2">
      <c r="A49" s="90">
        <v>48</v>
      </c>
      <c r="B49" s="26">
        <v>14</v>
      </c>
      <c r="C49" s="26">
        <v>0</v>
      </c>
      <c r="D49" s="26"/>
      <c r="E49" s="26"/>
    </row>
    <row r="50" spans="1:5" x14ac:dyDescent="0.2">
      <c r="A50" s="90">
        <v>49</v>
      </c>
      <c r="B50" s="26">
        <v>14</v>
      </c>
      <c r="C50" s="26">
        <v>0</v>
      </c>
      <c r="D50" s="26"/>
      <c r="E50" s="26"/>
    </row>
    <row r="51" spans="1:5" x14ac:dyDescent="0.2">
      <c r="A51" s="90">
        <v>50</v>
      </c>
      <c r="B51" s="26">
        <v>14</v>
      </c>
      <c r="C51" s="26">
        <v>0</v>
      </c>
      <c r="D51" s="26"/>
      <c r="E51" s="26"/>
    </row>
    <row r="52" spans="1:5" x14ac:dyDescent="0.2">
      <c r="A52" s="90">
        <v>51</v>
      </c>
      <c r="B52" s="26">
        <v>14</v>
      </c>
      <c r="C52" s="26">
        <v>0</v>
      </c>
      <c r="D52" s="26"/>
      <c r="E52" s="26"/>
    </row>
    <row r="53" spans="1:5" x14ac:dyDescent="0.2">
      <c r="A53" s="90">
        <v>52</v>
      </c>
      <c r="B53" s="26">
        <v>14</v>
      </c>
      <c r="C53" s="26">
        <v>0</v>
      </c>
      <c r="D53" s="26"/>
      <c r="E53" s="26"/>
    </row>
    <row r="54" spans="1:5" x14ac:dyDescent="0.2">
      <c r="A54" s="90">
        <v>53</v>
      </c>
      <c r="B54" s="26">
        <v>14</v>
      </c>
      <c r="C54" s="26">
        <v>0</v>
      </c>
      <c r="D54" s="26"/>
      <c r="E54" s="26"/>
    </row>
    <row r="55" spans="1:5" x14ac:dyDescent="0.2">
      <c r="A55" s="90">
        <v>54</v>
      </c>
      <c r="B55" s="26">
        <v>14</v>
      </c>
      <c r="C55" s="26">
        <v>0</v>
      </c>
      <c r="D55" s="26"/>
      <c r="E55" s="26"/>
    </row>
    <row r="56" spans="1:5" x14ac:dyDescent="0.2">
      <c r="A56" s="90">
        <v>55</v>
      </c>
      <c r="B56" s="26">
        <v>14</v>
      </c>
      <c r="C56" s="26">
        <v>0</v>
      </c>
      <c r="D56" s="26"/>
      <c r="E56" s="26"/>
    </row>
    <row r="57" spans="1:5" x14ac:dyDescent="0.2">
      <c r="A57" s="90">
        <v>56</v>
      </c>
      <c r="B57" s="26">
        <v>14</v>
      </c>
      <c r="C57" s="26">
        <v>0</v>
      </c>
      <c r="D57" s="26"/>
      <c r="E57" s="26"/>
    </row>
    <row r="58" spans="1:5" x14ac:dyDescent="0.2">
      <c r="A58" s="90">
        <v>57</v>
      </c>
      <c r="B58" s="26">
        <v>14</v>
      </c>
      <c r="C58" s="26">
        <v>0</v>
      </c>
      <c r="D58" s="26"/>
      <c r="E58" s="26"/>
    </row>
    <row r="59" spans="1:5" x14ac:dyDescent="0.2">
      <c r="A59" s="90">
        <v>58</v>
      </c>
      <c r="B59" s="26">
        <v>14</v>
      </c>
      <c r="C59" s="26">
        <v>0</v>
      </c>
      <c r="D59" s="26"/>
      <c r="E59" s="26"/>
    </row>
    <row r="60" spans="1:5" x14ac:dyDescent="0.2">
      <c r="A60" s="90">
        <v>29</v>
      </c>
      <c r="B60" s="26">
        <v>14</v>
      </c>
      <c r="C60" s="26">
        <v>0</v>
      </c>
      <c r="D60" s="26"/>
      <c r="E60" s="26"/>
    </row>
    <row r="61" spans="1:5" x14ac:dyDescent="0.2">
      <c r="A61" s="90">
        <v>60</v>
      </c>
      <c r="B61" s="26">
        <v>14</v>
      </c>
      <c r="C61" s="26">
        <v>0</v>
      </c>
      <c r="D61" s="26"/>
      <c r="E61" s="26"/>
    </row>
    <row r="62" spans="1:5" x14ac:dyDescent="0.2">
      <c r="A62" s="90">
        <v>61</v>
      </c>
      <c r="B62" s="26">
        <v>14</v>
      </c>
      <c r="C62" s="26">
        <v>0</v>
      </c>
      <c r="D62" s="26"/>
      <c r="E62" s="26"/>
    </row>
    <row r="63" spans="1:5" x14ac:dyDescent="0.2">
      <c r="A63" s="90">
        <v>1</v>
      </c>
      <c r="B63" s="26">
        <v>1</v>
      </c>
      <c r="C63" s="26"/>
      <c r="D63" s="26">
        <v>1</v>
      </c>
      <c r="E63" s="26"/>
    </row>
    <row r="64" spans="1:5" x14ac:dyDescent="0.2">
      <c r="A64" s="90">
        <v>2</v>
      </c>
      <c r="B64" s="26">
        <v>2</v>
      </c>
      <c r="C64" s="26"/>
      <c r="D64" s="26">
        <v>1</v>
      </c>
      <c r="E64" s="26"/>
    </row>
    <row r="65" spans="1:5" x14ac:dyDescent="0.2">
      <c r="A65" s="90">
        <v>3</v>
      </c>
      <c r="B65" s="26">
        <v>4</v>
      </c>
      <c r="C65" s="26"/>
      <c r="D65" s="26">
        <v>1</v>
      </c>
      <c r="E65" s="26"/>
    </row>
    <row r="66" spans="1:5" x14ac:dyDescent="0.2">
      <c r="A66" s="90">
        <v>4</v>
      </c>
      <c r="B66" s="26">
        <v>4</v>
      </c>
      <c r="C66" s="26"/>
      <c r="D66" s="26">
        <v>1</v>
      </c>
      <c r="E66" s="26"/>
    </row>
    <row r="67" spans="1:5" x14ac:dyDescent="0.2">
      <c r="A67" s="90">
        <v>5</v>
      </c>
      <c r="B67" s="26">
        <v>4</v>
      </c>
      <c r="C67" s="26"/>
      <c r="D67" s="26">
        <v>1</v>
      </c>
      <c r="E67" s="26"/>
    </row>
    <row r="68" spans="1:5" x14ac:dyDescent="0.2">
      <c r="A68" s="90">
        <v>6</v>
      </c>
      <c r="B68" s="26">
        <v>6</v>
      </c>
      <c r="C68" s="26"/>
      <c r="D68" s="26">
        <v>1</v>
      </c>
      <c r="E68" s="26"/>
    </row>
    <row r="69" spans="1:5" x14ac:dyDescent="0.2">
      <c r="A69" s="90">
        <v>7</v>
      </c>
      <c r="B69" s="26">
        <v>6</v>
      </c>
      <c r="C69" s="26"/>
      <c r="D69" s="26">
        <v>1</v>
      </c>
      <c r="E69" s="26"/>
    </row>
    <row r="70" spans="1:5" x14ac:dyDescent="0.2">
      <c r="A70" s="90">
        <v>8</v>
      </c>
      <c r="B70" s="26">
        <v>8</v>
      </c>
      <c r="C70" s="26"/>
      <c r="D70" s="26">
        <v>1</v>
      </c>
      <c r="E70" s="26"/>
    </row>
    <row r="71" spans="1:5" x14ac:dyDescent="0.2">
      <c r="A71" s="90">
        <v>9</v>
      </c>
      <c r="B71" s="26">
        <v>9</v>
      </c>
      <c r="C71" s="26"/>
      <c r="D71" s="26">
        <v>1</v>
      </c>
      <c r="E71" s="26"/>
    </row>
    <row r="72" spans="1:5" x14ac:dyDescent="0.2">
      <c r="A72" s="90">
        <v>10</v>
      </c>
      <c r="B72" s="26">
        <v>9</v>
      </c>
      <c r="C72" s="26"/>
      <c r="D72" s="26">
        <v>1</v>
      </c>
      <c r="E72" s="26"/>
    </row>
    <row r="73" spans="1:5" x14ac:dyDescent="0.2">
      <c r="A73" s="90">
        <v>11</v>
      </c>
      <c r="B73" s="26">
        <v>10</v>
      </c>
      <c r="C73" s="26"/>
      <c r="D73" s="26">
        <v>1</v>
      </c>
      <c r="E73" s="26"/>
    </row>
    <row r="74" spans="1:5" x14ac:dyDescent="0.2">
      <c r="A74" s="90">
        <v>12</v>
      </c>
      <c r="B74" s="26">
        <v>10</v>
      </c>
      <c r="C74" s="26"/>
      <c r="D74" s="26">
        <v>1</v>
      </c>
      <c r="E74" s="26"/>
    </row>
    <row r="75" spans="1:5" x14ac:dyDescent="0.2">
      <c r="A75" s="90">
        <v>13</v>
      </c>
      <c r="B75" s="26">
        <v>10</v>
      </c>
      <c r="C75" s="26"/>
      <c r="D75" s="26">
        <v>1</v>
      </c>
      <c r="E75" s="26"/>
    </row>
    <row r="76" spans="1:5" x14ac:dyDescent="0.2">
      <c r="A76" s="90">
        <v>14</v>
      </c>
      <c r="B76" s="26">
        <v>11</v>
      </c>
      <c r="C76" s="26"/>
      <c r="D76" s="26">
        <v>1</v>
      </c>
      <c r="E76" s="26"/>
    </row>
    <row r="77" spans="1:5" x14ac:dyDescent="0.2">
      <c r="A77" s="90">
        <v>15</v>
      </c>
      <c r="B77" s="26">
        <v>11</v>
      </c>
      <c r="C77" s="26"/>
      <c r="D77" s="26">
        <v>1</v>
      </c>
      <c r="E77" s="26"/>
    </row>
    <row r="78" spans="1:5" x14ac:dyDescent="0.2">
      <c r="A78" s="90">
        <v>16</v>
      </c>
      <c r="B78" s="26">
        <v>11</v>
      </c>
      <c r="C78" s="26"/>
      <c r="D78" s="26">
        <v>1</v>
      </c>
      <c r="E78" s="26"/>
    </row>
    <row r="79" spans="1:5" x14ac:dyDescent="0.2">
      <c r="A79" s="90">
        <v>17</v>
      </c>
      <c r="B79" s="26">
        <v>12</v>
      </c>
      <c r="C79" s="26"/>
      <c r="D79" s="26">
        <v>1</v>
      </c>
      <c r="E79" s="26"/>
    </row>
    <row r="80" spans="1:5" x14ac:dyDescent="0.2">
      <c r="A80" s="90">
        <v>18</v>
      </c>
      <c r="B80" s="26">
        <v>12</v>
      </c>
      <c r="C80" s="26"/>
      <c r="D80" s="26">
        <v>1</v>
      </c>
      <c r="E80" s="26"/>
    </row>
    <row r="81" spans="1:5" x14ac:dyDescent="0.2">
      <c r="A81" s="90">
        <v>19</v>
      </c>
      <c r="B81" s="26">
        <v>12</v>
      </c>
      <c r="C81" s="26"/>
      <c r="D81" s="26">
        <v>1</v>
      </c>
      <c r="E81" s="26"/>
    </row>
    <row r="82" spans="1:5" x14ac:dyDescent="0.2">
      <c r="A82" s="90">
        <v>20</v>
      </c>
      <c r="B82" s="26">
        <v>13</v>
      </c>
      <c r="C82" s="26"/>
      <c r="D82" s="26">
        <v>1</v>
      </c>
      <c r="E82" s="26"/>
    </row>
    <row r="83" spans="1:5" x14ac:dyDescent="0.2">
      <c r="A83" s="90">
        <v>21</v>
      </c>
      <c r="B83" s="26">
        <v>13</v>
      </c>
      <c r="C83" s="26"/>
      <c r="D83" s="26">
        <v>1</v>
      </c>
      <c r="E83" s="26"/>
    </row>
    <row r="84" spans="1:5" x14ac:dyDescent="0.2">
      <c r="A84" s="90">
        <v>22</v>
      </c>
      <c r="B84" s="26">
        <v>14</v>
      </c>
      <c r="C84" s="26"/>
      <c r="D84" s="26">
        <v>1</v>
      </c>
      <c r="E84" s="26"/>
    </row>
    <row r="85" spans="1:5" x14ac:dyDescent="0.2">
      <c r="A85" s="90">
        <v>23</v>
      </c>
      <c r="B85" s="26">
        <v>14</v>
      </c>
      <c r="C85" s="26"/>
      <c r="D85" s="26">
        <v>0</v>
      </c>
      <c r="E85" s="26"/>
    </row>
    <row r="86" spans="1:5" x14ac:dyDescent="0.2">
      <c r="A86" s="90">
        <v>24</v>
      </c>
      <c r="B86" s="26">
        <v>14</v>
      </c>
      <c r="C86" s="26"/>
      <c r="D86" s="26">
        <v>0</v>
      </c>
      <c r="E86" s="26"/>
    </row>
    <row r="87" spans="1:5" x14ac:dyDescent="0.2">
      <c r="A87" s="90">
        <v>25</v>
      </c>
      <c r="B87" s="26">
        <v>14</v>
      </c>
      <c r="C87" s="26"/>
      <c r="D87" s="26">
        <v>0</v>
      </c>
      <c r="E87" s="26"/>
    </row>
    <row r="88" spans="1:5" x14ac:dyDescent="0.2">
      <c r="A88" s="90">
        <v>26</v>
      </c>
      <c r="B88" s="26">
        <v>14</v>
      </c>
      <c r="C88" s="26"/>
      <c r="D88" s="26">
        <v>0</v>
      </c>
      <c r="E88" s="26"/>
    </row>
    <row r="89" spans="1:5" x14ac:dyDescent="0.2">
      <c r="A89" s="90">
        <v>27</v>
      </c>
      <c r="B89" s="26">
        <v>14</v>
      </c>
      <c r="C89" s="26"/>
      <c r="D89" s="26">
        <v>0</v>
      </c>
      <c r="E89" s="26"/>
    </row>
    <row r="90" spans="1:5" x14ac:dyDescent="0.2">
      <c r="A90" s="90">
        <v>28</v>
      </c>
      <c r="B90" s="26">
        <v>14</v>
      </c>
      <c r="C90" s="26"/>
      <c r="D90" s="26">
        <v>0</v>
      </c>
      <c r="E90" s="26"/>
    </row>
    <row r="91" spans="1:5" x14ac:dyDescent="0.2">
      <c r="A91" s="90">
        <v>29</v>
      </c>
      <c r="B91" s="26">
        <v>14</v>
      </c>
      <c r="C91" s="26"/>
      <c r="D91" s="26">
        <v>0</v>
      </c>
      <c r="E91" s="26"/>
    </row>
    <row r="92" spans="1:5" x14ac:dyDescent="0.2">
      <c r="A92" s="90">
        <v>30</v>
      </c>
      <c r="B92" s="26">
        <v>14</v>
      </c>
      <c r="C92" s="26"/>
      <c r="D92" s="26">
        <v>0</v>
      </c>
      <c r="E92" s="26"/>
    </row>
    <row r="93" spans="1:5" x14ac:dyDescent="0.2">
      <c r="A93" s="90">
        <v>31</v>
      </c>
      <c r="B93" s="26">
        <v>14</v>
      </c>
      <c r="C93" s="26"/>
      <c r="D93" s="26">
        <v>0</v>
      </c>
      <c r="E93" s="26"/>
    </row>
    <row r="94" spans="1:5" x14ac:dyDescent="0.2">
      <c r="A94" s="90">
        <v>32</v>
      </c>
      <c r="B94" s="26">
        <v>14</v>
      </c>
      <c r="C94" s="26"/>
      <c r="D94" s="26">
        <v>0</v>
      </c>
      <c r="E94" s="26"/>
    </row>
    <row r="95" spans="1:5" x14ac:dyDescent="0.2">
      <c r="A95" s="90">
        <v>33</v>
      </c>
      <c r="B95" s="26">
        <v>14</v>
      </c>
      <c r="C95" s="26"/>
      <c r="D95" s="26">
        <v>0</v>
      </c>
      <c r="E95" s="26"/>
    </row>
    <row r="96" spans="1:5" x14ac:dyDescent="0.2">
      <c r="A96" s="90">
        <v>34</v>
      </c>
      <c r="B96" s="26">
        <v>14</v>
      </c>
      <c r="C96" s="26"/>
      <c r="D96" s="26">
        <v>0</v>
      </c>
      <c r="E96" s="26"/>
    </row>
    <row r="97" spans="1:5" x14ac:dyDescent="0.2">
      <c r="A97" s="90">
        <v>35</v>
      </c>
      <c r="B97" s="26">
        <v>14</v>
      </c>
      <c r="C97" s="26"/>
      <c r="D97" s="26">
        <v>0</v>
      </c>
      <c r="E97" s="26"/>
    </row>
    <row r="98" spans="1:5" x14ac:dyDescent="0.2">
      <c r="A98" s="90">
        <v>36</v>
      </c>
      <c r="B98" s="26">
        <v>14</v>
      </c>
      <c r="C98" s="26"/>
      <c r="D98" s="26">
        <v>0</v>
      </c>
      <c r="E98" s="26"/>
    </row>
    <row r="99" spans="1:5" x14ac:dyDescent="0.2">
      <c r="A99" s="90">
        <v>37</v>
      </c>
      <c r="B99" s="26">
        <v>14</v>
      </c>
      <c r="C99" s="26"/>
      <c r="D99" s="26">
        <v>0</v>
      </c>
      <c r="E99" s="26"/>
    </row>
    <row r="100" spans="1:5" x14ac:dyDescent="0.2">
      <c r="A100" s="90">
        <v>38</v>
      </c>
      <c r="B100" s="26">
        <v>14</v>
      </c>
      <c r="C100" s="26"/>
      <c r="D100" s="26">
        <v>0</v>
      </c>
      <c r="E100" s="26"/>
    </row>
    <row r="101" spans="1:5" x14ac:dyDescent="0.2">
      <c r="A101" s="90">
        <v>39</v>
      </c>
      <c r="B101" s="26">
        <v>14</v>
      </c>
      <c r="C101" s="26"/>
      <c r="D101" s="26">
        <v>0</v>
      </c>
      <c r="E101" s="26"/>
    </row>
    <row r="102" spans="1:5" x14ac:dyDescent="0.2">
      <c r="A102" s="90">
        <v>40</v>
      </c>
      <c r="B102" s="26">
        <v>14</v>
      </c>
      <c r="C102" s="26"/>
      <c r="D102" s="26">
        <v>0</v>
      </c>
      <c r="E102" s="26"/>
    </row>
    <row r="103" spans="1:5" x14ac:dyDescent="0.2">
      <c r="A103" s="90">
        <v>41</v>
      </c>
      <c r="B103" s="26">
        <v>14</v>
      </c>
      <c r="C103" s="26"/>
      <c r="D103" s="26">
        <v>0</v>
      </c>
      <c r="E103" s="26"/>
    </row>
    <row r="104" spans="1:5" x14ac:dyDescent="0.2">
      <c r="A104" s="90">
        <v>42</v>
      </c>
      <c r="B104" s="26">
        <v>14</v>
      </c>
      <c r="C104" s="26"/>
      <c r="D104" s="26">
        <v>0</v>
      </c>
      <c r="E104" s="26"/>
    </row>
    <row r="105" spans="1:5" x14ac:dyDescent="0.2">
      <c r="A105" s="90">
        <v>43</v>
      </c>
      <c r="B105" s="26">
        <v>14</v>
      </c>
      <c r="C105" s="26"/>
      <c r="D105" s="26">
        <v>0</v>
      </c>
      <c r="E105" s="26"/>
    </row>
    <row r="106" spans="1:5" x14ac:dyDescent="0.2">
      <c r="A106" s="90">
        <v>44</v>
      </c>
      <c r="B106" s="26">
        <v>14</v>
      </c>
      <c r="C106" s="26"/>
      <c r="D106" s="26">
        <v>0</v>
      </c>
      <c r="E106" s="26"/>
    </row>
    <row r="107" spans="1:5" x14ac:dyDescent="0.2">
      <c r="A107" s="90">
        <v>45</v>
      </c>
      <c r="B107" s="26">
        <v>14</v>
      </c>
      <c r="C107" s="26"/>
      <c r="D107" s="26">
        <v>0</v>
      </c>
      <c r="E107" s="26"/>
    </row>
    <row r="108" spans="1:5" x14ac:dyDescent="0.2">
      <c r="A108" s="90">
        <v>46</v>
      </c>
      <c r="B108" s="26">
        <v>14</v>
      </c>
      <c r="C108" s="26"/>
      <c r="D108" s="26">
        <v>0</v>
      </c>
      <c r="E108" s="26"/>
    </row>
    <row r="109" spans="1:5" x14ac:dyDescent="0.2">
      <c r="A109" s="90">
        <v>47</v>
      </c>
      <c r="B109" s="26">
        <v>14</v>
      </c>
      <c r="C109" s="26"/>
      <c r="D109" s="26">
        <v>0</v>
      </c>
      <c r="E109" s="26"/>
    </row>
    <row r="110" spans="1:5" x14ac:dyDescent="0.2">
      <c r="A110" s="90">
        <v>48</v>
      </c>
      <c r="B110" s="26">
        <v>14</v>
      </c>
      <c r="C110" s="26"/>
      <c r="D110" s="26">
        <v>0</v>
      </c>
      <c r="E110" s="26"/>
    </row>
    <row r="111" spans="1:5" x14ac:dyDescent="0.2">
      <c r="A111" s="90">
        <v>49</v>
      </c>
      <c r="B111" s="26">
        <v>14</v>
      </c>
      <c r="C111" s="26"/>
      <c r="D111" s="26">
        <v>0</v>
      </c>
      <c r="E111" s="26"/>
    </row>
    <row r="112" spans="1:5" x14ac:dyDescent="0.2">
      <c r="A112" s="90">
        <v>50</v>
      </c>
      <c r="B112" s="26">
        <v>14</v>
      </c>
      <c r="C112" s="26"/>
      <c r="D112" s="26">
        <v>0</v>
      </c>
      <c r="E112" s="26"/>
    </row>
    <row r="113" spans="1:5" x14ac:dyDescent="0.2">
      <c r="A113" s="90">
        <v>51</v>
      </c>
      <c r="B113" s="26">
        <v>14</v>
      </c>
      <c r="C113" s="26"/>
      <c r="D113" s="26">
        <v>0</v>
      </c>
      <c r="E113" s="26"/>
    </row>
    <row r="114" spans="1:5" x14ac:dyDescent="0.2">
      <c r="A114" s="90">
        <v>52</v>
      </c>
      <c r="B114" s="26">
        <v>14</v>
      </c>
      <c r="C114" s="26"/>
      <c r="D114" s="26">
        <v>0</v>
      </c>
      <c r="E114" s="26"/>
    </row>
    <row r="115" spans="1:5" x14ac:dyDescent="0.2">
      <c r="A115" s="90">
        <v>53</v>
      </c>
      <c r="B115" s="26">
        <v>14</v>
      </c>
      <c r="C115" s="26"/>
      <c r="D115" s="26">
        <v>0</v>
      </c>
      <c r="E115" s="26"/>
    </row>
    <row r="116" spans="1:5" x14ac:dyDescent="0.2">
      <c r="A116" s="90">
        <v>54</v>
      </c>
      <c r="B116" s="26">
        <v>14</v>
      </c>
      <c r="C116" s="26"/>
      <c r="D116" s="26">
        <v>0</v>
      </c>
      <c r="E116" s="26"/>
    </row>
    <row r="117" spans="1:5" x14ac:dyDescent="0.2">
      <c r="A117" s="90">
        <v>55</v>
      </c>
      <c r="B117" s="26">
        <v>14</v>
      </c>
      <c r="C117" s="26"/>
      <c r="D117" s="26">
        <v>0</v>
      </c>
      <c r="E117" s="26"/>
    </row>
    <row r="118" spans="1:5" x14ac:dyDescent="0.2">
      <c r="A118" s="90">
        <v>56</v>
      </c>
      <c r="B118" s="26">
        <v>14</v>
      </c>
      <c r="C118" s="26"/>
      <c r="D118" s="26">
        <v>0</v>
      </c>
      <c r="E118" s="26"/>
    </row>
    <row r="119" spans="1:5" x14ac:dyDescent="0.2">
      <c r="A119" s="90">
        <v>57</v>
      </c>
      <c r="B119" s="26">
        <v>14</v>
      </c>
      <c r="C119" s="26"/>
      <c r="D119" s="26">
        <v>0</v>
      </c>
      <c r="E119" s="26"/>
    </row>
    <row r="120" spans="1:5" x14ac:dyDescent="0.2">
      <c r="A120" s="90">
        <v>58</v>
      </c>
      <c r="B120" s="26">
        <v>14</v>
      </c>
      <c r="C120" s="26"/>
      <c r="D120" s="26">
        <v>0</v>
      </c>
      <c r="E120" s="26"/>
    </row>
    <row r="121" spans="1:5" x14ac:dyDescent="0.2">
      <c r="A121" s="90">
        <v>29</v>
      </c>
      <c r="B121" s="26">
        <v>14</v>
      </c>
      <c r="C121" s="26"/>
      <c r="D121" s="26">
        <v>0</v>
      </c>
      <c r="E121" s="26"/>
    </row>
    <row r="122" spans="1:5" x14ac:dyDescent="0.2">
      <c r="A122" s="90">
        <v>60</v>
      </c>
      <c r="B122" s="26">
        <v>14</v>
      </c>
      <c r="C122" s="26"/>
      <c r="D122" s="26">
        <v>0</v>
      </c>
      <c r="E122" s="26"/>
    </row>
    <row r="123" spans="1:5" x14ac:dyDescent="0.2">
      <c r="A123" s="90">
        <v>61</v>
      </c>
      <c r="B123" s="26">
        <v>14</v>
      </c>
      <c r="C123" s="26"/>
      <c r="D123" s="26">
        <v>0</v>
      </c>
      <c r="E123" s="26"/>
    </row>
    <row r="124" spans="1:5" x14ac:dyDescent="0.2">
      <c r="A124" s="90">
        <v>62</v>
      </c>
      <c r="B124" s="26">
        <v>14</v>
      </c>
      <c r="C124" s="26"/>
      <c r="D124" s="26">
        <v>0</v>
      </c>
      <c r="E124" s="26"/>
    </row>
    <row r="125" spans="1:5" x14ac:dyDescent="0.2">
      <c r="A125" s="90">
        <v>63</v>
      </c>
      <c r="B125" s="26">
        <v>14</v>
      </c>
      <c r="C125" s="26"/>
      <c r="D125" s="26">
        <v>0</v>
      </c>
      <c r="E125" s="26"/>
    </row>
    <row r="126" spans="1:5" x14ac:dyDescent="0.2">
      <c r="A126" s="90">
        <v>64</v>
      </c>
      <c r="B126" s="26">
        <v>14</v>
      </c>
      <c r="C126" s="26"/>
      <c r="D126" s="26">
        <v>0</v>
      </c>
      <c r="E126" s="26"/>
    </row>
    <row r="127" spans="1:5" x14ac:dyDescent="0.2">
      <c r="A127" s="90">
        <v>1</v>
      </c>
      <c r="B127" s="26">
        <v>1</v>
      </c>
      <c r="C127" s="26"/>
      <c r="D127" s="26"/>
      <c r="E127" s="26">
        <v>1</v>
      </c>
    </row>
    <row r="128" spans="1:5" x14ac:dyDescent="0.2">
      <c r="A128" s="90">
        <v>2</v>
      </c>
      <c r="B128" s="26">
        <v>1</v>
      </c>
      <c r="C128" s="26"/>
      <c r="D128" s="26"/>
      <c r="E128" s="26">
        <v>1</v>
      </c>
    </row>
    <row r="129" spans="1:5" x14ac:dyDescent="0.2">
      <c r="A129" s="90">
        <v>3</v>
      </c>
      <c r="B129" s="26">
        <v>1</v>
      </c>
      <c r="C129" s="26"/>
      <c r="D129" s="26"/>
      <c r="E129" s="26">
        <v>1</v>
      </c>
    </row>
    <row r="130" spans="1:5" x14ac:dyDescent="0.2">
      <c r="A130" s="90">
        <v>4</v>
      </c>
      <c r="B130" s="26">
        <v>1</v>
      </c>
      <c r="C130" s="26"/>
      <c r="D130" s="26"/>
      <c r="E130" s="26">
        <v>1</v>
      </c>
    </row>
    <row r="131" spans="1:5" x14ac:dyDescent="0.2">
      <c r="A131" s="90">
        <v>5</v>
      </c>
      <c r="B131" s="26">
        <v>1</v>
      </c>
      <c r="C131" s="26"/>
      <c r="D131" s="26"/>
      <c r="E131" s="26">
        <v>1</v>
      </c>
    </row>
    <row r="132" spans="1:5" x14ac:dyDescent="0.2">
      <c r="A132" s="90">
        <v>6</v>
      </c>
      <c r="B132" s="26">
        <v>1</v>
      </c>
      <c r="C132" s="26"/>
      <c r="D132" s="26"/>
      <c r="E132" s="26">
        <v>1</v>
      </c>
    </row>
    <row r="133" spans="1:5" x14ac:dyDescent="0.2">
      <c r="A133" s="90">
        <v>7</v>
      </c>
      <c r="B133" s="26">
        <v>1</v>
      </c>
      <c r="C133" s="26"/>
      <c r="D133" s="26"/>
      <c r="E133" s="26">
        <v>1</v>
      </c>
    </row>
    <row r="134" spans="1:5" x14ac:dyDescent="0.2">
      <c r="A134" s="90">
        <v>8</v>
      </c>
      <c r="B134" s="26">
        <v>1</v>
      </c>
      <c r="C134" s="26"/>
      <c r="D134" s="26"/>
      <c r="E134" s="26">
        <v>1</v>
      </c>
    </row>
    <row r="135" spans="1:5" x14ac:dyDescent="0.2">
      <c r="A135" s="90">
        <v>9</v>
      </c>
      <c r="B135" s="26">
        <v>1</v>
      </c>
      <c r="C135" s="26"/>
      <c r="D135" s="26"/>
      <c r="E135" s="26">
        <v>1</v>
      </c>
    </row>
    <row r="136" spans="1:5" x14ac:dyDescent="0.2">
      <c r="A136" s="90">
        <v>10</v>
      </c>
      <c r="B136" s="26">
        <v>1</v>
      </c>
      <c r="C136" s="26"/>
      <c r="D136" s="26"/>
      <c r="E136" s="26">
        <v>1</v>
      </c>
    </row>
    <row r="137" spans="1:5" x14ac:dyDescent="0.2">
      <c r="A137" s="90">
        <v>11</v>
      </c>
      <c r="B137" s="26">
        <v>2</v>
      </c>
      <c r="C137" s="26"/>
      <c r="D137" s="26"/>
      <c r="E137" s="26">
        <v>1</v>
      </c>
    </row>
    <row r="138" spans="1:5" x14ac:dyDescent="0.2">
      <c r="A138" s="90">
        <v>12</v>
      </c>
      <c r="B138" s="26">
        <v>2</v>
      </c>
      <c r="C138" s="26"/>
      <c r="D138" s="26"/>
      <c r="E138" s="26">
        <v>1</v>
      </c>
    </row>
    <row r="139" spans="1:5" x14ac:dyDescent="0.2">
      <c r="A139" s="90">
        <v>13</v>
      </c>
      <c r="B139" s="26">
        <v>2</v>
      </c>
      <c r="C139" s="26"/>
      <c r="D139" s="26"/>
      <c r="E139" s="26">
        <v>1</v>
      </c>
    </row>
    <row r="140" spans="1:5" x14ac:dyDescent="0.2">
      <c r="A140" s="90">
        <v>14</v>
      </c>
      <c r="B140" s="26">
        <v>2</v>
      </c>
      <c r="C140" s="26"/>
      <c r="D140" s="26"/>
      <c r="E140" s="26">
        <v>1</v>
      </c>
    </row>
    <row r="141" spans="1:5" x14ac:dyDescent="0.2">
      <c r="A141" s="90">
        <v>15</v>
      </c>
      <c r="B141" s="26">
        <v>2</v>
      </c>
      <c r="C141" s="26"/>
      <c r="D141" s="26"/>
      <c r="E141" s="26">
        <v>1</v>
      </c>
    </row>
    <row r="142" spans="1:5" x14ac:dyDescent="0.2">
      <c r="A142" s="90">
        <v>16</v>
      </c>
      <c r="B142" s="26">
        <v>2</v>
      </c>
      <c r="C142" s="26"/>
      <c r="D142" s="26"/>
      <c r="E142" s="26">
        <v>1</v>
      </c>
    </row>
    <row r="143" spans="1:5" x14ac:dyDescent="0.2">
      <c r="A143" s="90">
        <v>17</v>
      </c>
      <c r="B143" s="26">
        <v>2</v>
      </c>
      <c r="C143" s="26"/>
      <c r="D143" s="26"/>
      <c r="E143" s="26">
        <v>1</v>
      </c>
    </row>
    <row r="144" spans="1:5" x14ac:dyDescent="0.2">
      <c r="A144" s="90">
        <v>18</v>
      </c>
      <c r="B144" s="26">
        <v>2</v>
      </c>
      <c r="C144" s="26"/>
      <c r="D144" s="26"/>
      <c r="E144" s="26">
        <v>1</v>
      </c>
    </row>
    <row r="145" spans="1:5" x14ac:dyDescent="0.2">
      <c r="A145" s="90">
        <v>19</v>
      </c>
      <c r="B145" s="26">
        <v>2</v>
      </c>
      <c r="C145" s="26"/>
      <c r="D145" s="26"/>
      <c r="E145" s="26">
        <v>1</v>
      </c>
    </row>
    <row r="146" spans="1:5" x14ac:dyDescent="0.2">
      <c r="A146" s="90">
        <v>20</v>
      </c>
      <c r="B146" s="26">
        <v>3</v>
      </c>
      <c r="C146" s="26"/>
      <c r="D146" s="26"/>
      <c r="E146" s="26">
        <v>1</v>
      </c>
    </row>
    <row r="147" spans="1:5" x14ac:dyDescent="0.2">
      <c r="A147" s="90">
        <v>21</v>
      </c>
      <c r="B147" s="26">
        <v>3</v>
      </c>
      <c r="C147" s="26"/>
      <c r="D147" s="26"/>
      <c r="E147" s="26">
        <v>1</v>
      </c>
    </row>
    <row r="148" spans="1:5" x14ac:dyDescent="0.2">
      <c r="A148" s="90">
        <v>22</v>
      </c>
      <c r="B148" s="26">
        <v>3</v>
      </c>
      <c r="C148" s="26"/>
      <c r="D148" s="26"/>
      <c r="E148" s="26">
        <v>1</v>
      </c>
    </row>
    <row r="149" spans="1:5" x14ac:dyDescent="0.2">
      <c r="A149" s="90">
        <v>23</v>
      </c>
      <c r="B149" s="26">
        <v>3</v>
      </c>
      <c r="C149" s="26"/>
      <c r="D149" s="26"/>
      <c r="E149" s="26">
        <v>1</v>
      </c>
    </row>
    <row r="150" spans="1:5" x14ac:dyDescent="0.2">
      <c r="A150" s="90">
        <v>24</v>
      </c>
      <c r="B150" s="26">
        <v>3</v>
      </c>
      <c r="C150" s="26"/>
      <c r="D150" s="26"/>
      <c r="E150" s="26">
        <v>1</v>
      </c>
    </row>
    <row r="151" spans="1:5" x14ac:dyDescent="0.2">
      <c r="A151" s="90">
        <v>25</v>
      </c>
      <c r="B151" s="26">
        <v>4</v>
      </c>
      <c r="C151" s="26"/>
      <c r="D151" s="26"/>
      <c r="E151" s="26">
        <v>1</v>
      </c>
    </row>
    <row r="152" spans="1:5" x14ac:dyDescent="0.2">
      <c r="A152" s="90">
        <v>26</v>
      </c>
      <c r="B152" s="26">
        <v>4</v>
      </c>
      <c r="C152" s="26"/>
      <c r="D152" s="26"/>
      <c r="E152" s="26">
        <v>1</v>
      </c>
    </row>
    <row r="153" spans="1:5" x14ac:dyDescent="0.2">
      <c r="A153" s="90">
        <v>27</v>
      </c>
      <c r="B153" s="26">
        <v>4</v>
      </c>
      <c r="C153" s="26"/>
      <c r="D153" s="26"/>
      <c r="E153" s="26">
        <v>1</v>
      </c>
    </row>
    <row r="154" spans="1:5" x14ac:dyDescent="0.2">
      <c r="A154" s="90">
        <v>28</v>
      </c>
      <c r="B154" s="26">
        <v>4</v>
      </c>
      <c r="C154" s="26"/>
      <c r="D154" s="26"/>
      <c r="E154" s="26">
        <v>1</v>
      </c>
    </row>
    <row r="155" spans="1:5" x14ac:dyDescent="0.2">
      <c r="A155" s="90">
        <v>29</v>
      </c>
      <c r="B155" s="26">
        <v>4</v>
      </c>
      <c r="C155" s="26"/>
      <c r="D155" s="26"/>
      <c r="E155" s="26">
        <v>1</v>
      </c>
    </row>
    <row r="156" spans="1:5" x14ac:dyDescent="0.2">
      <c r="A156" s="90">
        <v>30</v>
      </c>
      <c r="B156" s="26">
        <v>4</v>
      </c>
      <c r="C156" s="26"/>
      <c r="D156" s="26"/>
      <c r="E156" s="26">
        <v>1</v>
      </c>
    </row>
    <row r="157" spans="1:5" x14ac:dyDescent="0.2">
      <c r="A157" s="90">
        <v>31</v>
      </c>
      <c r="B157" s="26">
        <v>4</v>
      </c>
      <c r="C157" s="26"/>
      <c r="D157" s="26"/>
      <c r="E157" s="26">
        <v>1</v>
      </c>
    </row>
    <row r="158" spans="1:5" x14ac:dyDescent="0.2">
      <c r="A158" s="90">
        <v>32</v>
      </c>
      <c r="B158" s="26">
        <v>4</v>
      </c>
      <c r="C158" s="26"/>
      <c r="D158" s="26"/>
      <c r="E158" s="26">
        <v>1</v>
      </c>
    </row>
    <row r="159" spans="1:5" x14ac:dyDescent="0.2">
      <c r="A159" s="90">
        <v>33</v>
      </c>
      <c r="B159" s="26">
        <v>5</v>
      </c>
      <c r="C159" s="26"/>
      <c r="D159" s="26"/>
      <c r="E159" s="26">
        <v>1</v>
      </c>
    </row>
    <row r="160" spans="1:5" x14ac:dyDescent="0.2">
      <c r="A160" s="90">
        <v>34</v>
      </c>
      <c r="B160" s="26">
        <v>5</v>
      </c>
      <c r="C160" s="26"/>
      <c r="D160" s="26"/>
      <c r="E160" s="26">
        <v>1</v>
      </c>
    </row>
    <row r="161" spans="1:5" x14ac:dyDescent="0.2">
      <c r="A161" s="90">
        <v>35</v>
      </c>
      <c r="B161" s="26">
        <v>6</v>
      </c>
      <c r="C161" s="26"/>
      <c r="D161" s="26"/>
      <c r="E161" s="26">
        <v>1</v>
      </c>
    </row>
    <row r="162" spans="1:5" x14ac:dyDescent="0.2">
      <c r="A162" s="90">
        <v>36</v>
      </c>
      <c r="B162" s="26">
        <v>6</v>
      </c>
      <c r="C162" s="26"/>
      <c r="D162" s="26"/>
      <c r="E162" s="26">
        <v>1</v>
      </c>
    </row>
    <row r="163" spans="1:5" x14ac:dyDescent="0.2">
      <c r="A163" s="90">
        <v>37</v>
      </c>
      <c r="B163" s="26">
        <v>6</v>
      </c>
      <c r="C163" s="26"/>
      <c r="D163" s="26"/>
      <c r="E163" s="26">
        <v>1</v>
      </c>
    </row>
    <row r="164" spans="1:5" x14ac:dyDescent="0.2">
      <c r="A164" s="90">
        <v>38</v>
      </c>
      <c r="B164" s="26">
        <v>7</v>
      </c>
      <c r="C164" s="26"/>
      <c r="D164" s="26"/>
      <c r="E164" s="26">
        <v>1</v>
      </c>
    </row>
    <row r="165" spans="1:5" x14ac:dyDescent="0.2">
      <c r="A165" s="90">
        <v>39</v>
      </c>
      <c r="B165" s="26">
        <v>7</v>
      </c>
      <c r="C165" s="26"/>
      <c r="D165" s="26"/>
      <c r="E165" s="26">
        <v>1</v>
      </c>
    </row>
    <row r="166" spans="1:5" x14ac:dyDescent="0.2">
      <c r="A166" s="90">
        <v>40</v>
      </c>
      <c r="B166" s="26">
        <v>9</v>
      </c>
      <c r="C166" s="26"/>
      <c r="D166" s="26"/>
      <c r="E166" s="26">
        <v>1</v>
      </c>
    </row>
    <row r="167" spans="1:5" x14ac:dyDescent="0.2">
      <c r="A167" s="90">
        <v>41</v>
      </c>
      <c r="B167" s="26">
        <v>9</v>
      </c>
      <c r="C167" s="26"/>
      <c r="D167" s="26"/>
      <c r="E167" s="26">
        <v>1</v>
      </c>
    </row>
    <row r="168" spans="1:5" x14ac:dyDescent="0.2">
      <c r="A168" s="90">
        <v>42</v>
      </c>
      <c r="B168" s="26">
        <v>9</v>
      </c>
      <c r="C168" s="26"/>
      <c r="D168" s="26"/>
      <c r="E168" s="26">
        <v>1</v>
      </c>
    </row>
    <row r="169" spans="1:5" x14ac:dyDescent="0.2">
      <c r="A169" s="90">
        <v>43</v>
      </c>
      <c r="B169" s="26">
        <v>10</v>
      </c>
      <c r="C169" s="26"/>
      <c r="D169" s="26"/>
      <c r="E169" s="26">
        <v>1</v>
      </c>
    </row>
    <row r="170" spans="1:5" x14ac:dyDescent="0.2">
      <c r="A170" s="90">
        <v>44</v>
      </c>
      <c r="B170" s="26">
        <v>10</v>
      </c>
      <c r="C170" s="26"/>
      <c r="D170" s="26"/>
      <c r="E170" s="26">
        <v>1</v>
      </c>
    </row>
    <row r="171" spans="1:5" x14ac:dyDescent="0.2">
      <c r="A171" s="90">
        <v>45</v>
      </c>
      <c r="B171" s="26">
        <v>10</v>
      </c>
      <c r="C171" s="26"/>
      <c r="D171" s="26"/>
      <c r="E171" s="26">
        <v>1</v>
      </c>
    </row>
    <row r="172" spans="1:5" x14ac:dyDescent="0.2">
      <c r="A172" s="90">
        <v>46</v>
      </c>
      <c r="B172" s="26">
        <v>10</v>
      </c>
      <c r="C172" s="26"/>
      <c r="D172" s="26"/>
      <c r="E172" s="26">
        <v>1</v>
      </c>
    </row>
    <row r="173" spans="1:5" x14ac:dyDescent="0.2">
      <c r="A173" s="90">
        <v>47</v>
      </c>
      <c r="B173" s="26">
        <v>11</v>
      </c>
      <c r="C173" s="26"/>
      <c r="D173" s="26"/>
      <c r="E173" s="26">
        <v>1</v>
      </c>
    </row>
    <row r="174" spans="1:5" x14ac:dyDescent="0.2">
      <c r="A174" s="90">
        <v>48</v>
      </c>
      <c r="B174" s="26">
        <v>12</v>
      </c>
      <c r="C174" s="26"/>
      <c r="D174" s="26"/>
      <c r="E174" s="26">
        <v>1</v>
      </c>
    </row>
    <row r="175" spans="1:5" x14ac:dyDescent="0.2">
      <c r="A175" s="90">
        <v>49</v>
      </c>
      <c r="B175" s="26">
        <v>13</v>
      </c>
      <c r="C175" s="26"/>
      <c r="D175" s="26"/>
      <c r="E175" s="26">
        <v>1</v>
      </c>
    </row>
    <row r="176" spans="1:5" x14ac:dyDescent="0.2">
      <c r="A176" s="90">
        <v>50</v>
      </c>
      <c r="B176" s="26">
        <v>13</v>
      </c>
      <c r="C176" s="26"/>
      <c r="D176" s="26"/>
      <c r="E176" s="26">
        <v>1</v>
      </c>
    </row>
    <row r="177" spans="1:5" x14ac:dyDescent="0.2">
      <c r="A177" s="90">
        <v>51</v>
      </c>
      <c r="B177" s="26">
        <v>13</v>
      </c>
      <c r="C177" s="26"/>
      <c r="D177" s="26"/>
      <c r="E177" s="26">
        <v>1</v>
      </c>
    </row>
    <row r="178" spans="1:5" x14ac:dyDescent="0.2">
      <c r="A178" s="90">
        <v>52</v>
      </c>
      <c r="B178" s="26">
        <v>14</v>
      </c>
      <c r="C178" s="26"/>
      <c r="D178" s="26"/>
      <c r="E178" s="26">
        <v>1</v>
      </c>
    </row>
    <row r="179" spans="1:5" x14ac:dyDescent="0.2">
      <c r="A179" s="90">
        <v>53</v>
      </c>
      <c r="B179" s="26">
        <v>14</v>
      </c>
      <c r="C179" s="26"/>
      <c r="D179" s="26"/>
      <c r="E179" s="26">
        <v>1</v>
      </c>
    </row>
    <row r="180" spans="1:5" x14ac:dyDescent="0.2">
      <c r="A180" s="90">
        <v>54</v>
      </c>
      <c r="B180" s="26">
        <v>14</v>
      </c>
      <c r="C180" s="26"/>
      <c r="D180" s="26"/>
      <c r="E180" s="26">
        <v>0</v>
      </c>
    </row>
    <row r="181" spans="1:5" x14ac:dyDescent="0.2">
      <c r="A181" s="90">
        <v>55</v>
      </c>
      <c r="B181" s="26">
        <v>14</v>
      </c>
      <c r="C181" s="26"/>
      <c r="D181" s="26"/>
      <c r="E181" s="26">
        <v>0</v>
      </c>
    </row>
    <row r="182" spans="1:5" x14ac:dyDescent="0.2">
      <c r="A182" s="90">
        <v>56</v>
      </c>
      <c r="B182" s="26">
        <v>14</v>
      </c>
      <c r="C182" s="26"/>
      <c r="D182" s="26"/>
      <c r="E182" s="26">
        <v>0</v>
      </c>
    </row>
    <row r="183" spans="1:5" x14ac:dyDescent="0.2">
      <c r="A183" s="90">
        <v>57</v>
      </c>
      <c r="B183" s="26">
        <v>14</v>
      </c>
      <c r="C183" s="26"/>
      <c r="D183" s="26"/>
      <c r="E183" s="26">
        <v>0</v>
      </c>
    </row>
    <row r="184" spans="1:5" x14ac:dyDescent="0.2">
      <c r="A184" s="90">
        <v>58</v>
      </c>
      <c r="B184" s="26">
        <v>14</v>
      </c>
      <c r="C184" s="26"/>
      <c r="D184" s="26"/>
      <c r="E184" s="26">
        <v>0</v>
      </c>
    </row>
    <row r="185" spans="1:5" x14ac:dyDescent="0.2">
      <c r="A185" s="90">
        <v>29</v>
      </c>
      <c r="B185" s="26">
        <v>14</v>
      </c>
      <c r="C185" s="26"/>
      <c r="D185" s="26"/>
      <c r="E185" s="26">
        <v>0</v>
      </c>
    </row>
    <row r="186" spans="1:5" x14ac:dyDescent="0.2">
      <c r="A186" s="90">
        <v>60</v>
      </c>
      <c r="B186" s="26">
        <v>14</v>
      </c>
      <c r="C186" s="26"/>
      <c r="D186" s="26"/>
      <c r="E186" s="26">
        <v>0</v>
      </c>
    </row>
    <row r="187" spans="1:5" x14ac:dyDescent="0.2">
      <c r="A187" s="90">
        <v>61</v>
      </c>
      <c r="B187" s="26">
        <v>14</v>
      </c>
      <c r="C187" s="26"/>
      <c r="D187" s="26"/>
      <c r="E187" s="26">
        <v>0</v>
      </c>
    </row>
    <row r="188" spans="1:5" x14ac:dyDescent="0.2">
      <c r="A188" s="90">
        <v>62</v>
      </c>
      <c r="B188" s="26">
        <v>14</v>
      </c>
      <c r="C188" s="26"/>
      <c r="D188" s="26"/>
      <c r="E188" s="26">
        <v>0</v>
      </c>
    </row>
    <row r="189" spans="1:5" x14ac:dyDescent="0.2">
      <c r="A189" s="90">
        <v>63</v>
      </c>
      <c r="B189" s="26">
        <v>14</v>
      </c>
      <c r="C189" s="26"/>
      <c r="D189" s="26"/>
      <c r="E189" s="26">
        <v>0</v>
      </c>
    </row>
    <row r="190" spans="1:5" x14ac:dyDescent="0.2">
      <c r="A190" s="90">
        <v>64</v>
      </c>
      <c r="B190" s="26">
        <v>14</v>
      </c>
      <c r="C190" s="26"/>
      <c r="D190" s="26"/>
      <c r="E190" s="26">
        <v>0</v>
      </c>
    </row>
    <row r="191" spans="1:5" x14ac:dyDescent="0.2">
      <c r="A191" s="90">
        <v>65</v>
      </c>
      <c r="B191" s="26">
        <v>14</v>
      </c>
      <c r="C191" s="26"/>
      <c r="D191" s="26"/>
      <c r="E191" s="26">
        <v>0</v>
      </c>
    </row>
    <row r="192" spans="1:5" x14ac:dyDescent="0.2">
      <c r="A192" s="90">
        <v>66</v>
      </c>
      <c r="B192" s="26">
        <v>14</v>
      </c>
      <c r="C192" s="26"/>
      <c r="D192" s="26"/>
      <c r="E192" s="26">
        <v>0</v>
      </c>
    </row>
    <row r="193" spans="1:5" x14ac:dyDescent="0.2">
      <c r="A193" s="90">
        <v>67</v>
      </c>
      <c r="B193" s="26">
        <v>14</v>
      </c>
      <c r="C193" s="26"/>
      <c r="D193" s="26"/>
      <c r="E193" s="26">
        <v>0</v>
      </c>
    </row>
  </sheetData>
  <mergeCells count="3">
    <mergeCell ref="G1:H1"/>
    <mergeCell ref="G8:H8"/>
    <mergeCell ref="G15:H15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64E87-AB21-E64D-ABA8-D04CCB40FA9E}">
  <dimension ref="A1:O11"/>
  <sheetViews>
    <sheetView workbookViewId="0">
      <selection activeCell="I31" sqref="I31"/>
    </sheetView>
  </sheetViews>
  <sheetFormatPr baseColWidth="10" defaultColWidth="11" defaultRowHeight="16" x14ac:dyDescent="0.2"/>
  <cols>
    <col min="6" max="6" width="39.5" customWidth="1"/>
    <col min="9" max="9" width="33" customWidth="1"/>
    <col min="10" max="10" width="8.33203125" customWidth="1"/>
    <col min="11" max="11" width="8.6640625" customWidth="1"/>
    <col min="13" max="13" width="17.1640625" customWidth="1"/>
    <col min="14" max="14" width="10.5" customWidth="1"/>
    <col min="15" max="15" width="17.1640625" customWidth="1"/>
  </cols>
  <sheetData>
    <row r="1" spans="1:15" ht="17" thickBot="1" x14ac:dyDescent="0.25">
      <c r="A1" s="49"/>
      <c r="B1" s="133" t="s">
        <v>168</v>
      </c>
      <c r="C1" s="133"/>
      <c r="D1" s="133"/>
      <c r="F1" s="92" t="s">
        <v>169</v>
      </c>
      <c r="G1" s="92"/>
      <c r="I1" s="88" t="s">
        <v>170</v>
      </c>
      <c r="J1" s="89" t="s">
        <v>171</v>
      </c>
      <c r="K1" s="89" t="s">
        <v>172</v>
      </c>
      <c r="L1" s="89" t="s">
        <v>173</v>
      </c>
      <c r="M1" s="89" t="s">
        <v>175</v>
      </c>
      <c r="N1" s="89" t="s">
        <v>13</v>
      </c>
      <c r="O1" s="89" t="s">
        <v>176</v>
      </c>
    </row>
    <row r="2" spans="1:15" x14ac:dyDescent="0.2">
      <c r="A2" s="49" t="s">
        <v>106</v>
      </c>
      <c r="B2" s="27" t="s">
        <v>4</v>
      </c>
      <c r="C2" s="27" t="s">
        <v>188</v>
      </c>
      <c r="D2" s="27" t="s">
        <v>189</v>
      </c>
      <c r="F2" s="11" t="s">
        <v>149</v>
      </c>
      <c r="G2" s="14">
        <v>2.621</v>
      </c>
      <c r="I2" s="11" t="s">
        <v>190</v>
      </c>
      <c r="J2" s="14">
        <v>544.9</v>
      </c>
      <c r="K2" s="14">
        <v>547</v>
      </c>
      <c r="L2" s="14">
        <v>-2.1110000000000002</v>
      </c>
      <c r="M2" s="14" t="s">
        <v>18</v>
      </c>
      <c r="N2" s="14" t="s">
        <v>19</v>
      </c>
      <c r="O2" s="14">
        <v>0.99960000000000004</v>
      </c>
    </row>
    <row r="3" spans="1:15" x14ac:dyDescent="0.2">
      <c r="A3" s="48">
        <v>1</v>
      </c>
      <c r="B3" s="26">
        <v>909</v>
      </c>
      <c r="C3" s="26">
        <v>710</v>
      </c>
      <c r="D3" s="26">
        <v>487</v>
      </c>
      <c r="F3" s="11" t="s">
        <v>152</v>
      </c>
      <c r="G3" s="14">
        <v>9.3399999999999997E-2</v>
      </c>
      <c r="I3" s="11" t="s">
        <v>191</v>
      </c>
      <c r="J3" s="14">
        <v>544.9</v>
      </c>
      <c r="K3" s="14">
        <v>398.3</v>
      </c>
      <c r="L3" s="14">
        <v>146.6</v>
      </c>
      <c r="M3" s="14" t="s">
        <v>18</v>
      </c>
      <c r="N3" s="14" t="s">
        <v>19</v>
      </c>
      <c r="O3" s="14">
        <v>0.14180000000000001</v>
      </c>
    </row>
    <row r="4" spans="1:15" x14ac:dyDescent="0.2">
      <c r="A4" s="48">
        <v>2</v>
      </c>
      <c r="B4" s="26">
        <v>421</v>
      </c>
      <c r="C4" s="26">
        <v>582</v>
      </c>
      <c r="D4" s="26">
        <v>310</v>
      </c>
      <c r="F4" s="11" t="s">
        <v>155</v>
      </c>
      <c r="G4" s="14" t="s">
        <v>19</v>
      </c>
      <c r="I4" s="11" t="s">
        <v>192</v>
      </c>
      <c r="J4" s="14">
        <v>547</v>
      </c>
      <c r="K4" s="14">
        <v>398.3</v>
      </c>
      <c r="L4" s="14">
        <v>148.69999999999999</v>
      </c>
      <c r="M4" s="14" t="s">
        <v>18</v>
      </c>
      <c r="N4" s="14" t="s">
        <v>19</v>
      </c>
      <c r="O4" s="14">
        <v>0.1346</v>
      </c>
    </row>
    <row r="5" spans="1:15" x14ac:dyDescent="0.2">
      <c r="A5" s="48">
        <v>3</v>
      </c>
      <c r="B5" s="26">
        <v>547</v>
      </c>
      <c r="C5" s="26">
        <v>434</v>
      </c>
      <c r="D5" s="26">
        <v>450</v>
      </c>
      <c r="F5" s="11" t="s">
        <v>158</v>
      </c>
      <c r="G5" s="14" t="s">
        <v>18</v>
      </c>
    </row>
    <row r="6" spans="1:15" x14ac:dyDescent="0.2">
      <c r="A6" s="48">
        <v>4</v>
      </c>
      <c r="B6" s="26">
        <v>437</v>
      </c>
      <c r="C6" s="26">
        <v>526</v>
      </c>
      <c r="D6" s="26">
        <v>368</v>
      </c>
      <c r="F6" s="11" t="s">
        <v>159</v>
      </c>
      <c r="G6" s="14">
        <v>0.17929999999999999</v>
      </c>
    </row>
    <row r="7" spans="1:15" x14ac:dyDescent="0.2">
      <c r="A7" s="48">
        <v>5</v>
      </c>
      <c r="B7" s="26">
        <v>459</v>
      </c>
      <c r="C7" s="26">
        <v>513</v>
      </c>
      <c r="D7" s="26">
        <v>752</v>
      </c>
    </row>
    <row r="8" spans="1:15" x14ac:dyDescent="0.2">
      <c r="A8" s="48">
        <v>6</v>
      </c>
      <c r="B8" s="26">
        <v>580</v>
      </c>
      <c r="C8" s="26">
        <v>504</v>
      </c>
      <c r="D8" s="26">
        <v>213</v>
      </c>
    </row>
    <row r="9" spans="1:15" x14ac:dyDescent="0.2">
      <c r="A9" s="48">
        <v>7</v>
      </c>
      <c r="B9" s="26">
        <v>351</v>
      </c>
      <c r="C9" s="26">
        <v>607</v>
      </c>
      <c r="D9" s="26">
        <v>178</v>
      </c>
    </row>
    <row r="10" spans="1:15" x14ac:dyDescent="0.2">
      <c r="A10" s="48">
        <v>8</v>
      </c>
      <c r="B10" s="26">
        <v>476</v>
      </c>
      <c r="C10" s="26">
        <v>662</v>
      </c>
      <c r="D10" s="26">
        <v>557</v>
      </c>
    </row>
    <row r="11" spans="1:15" x14ac:dyDescent="0.2">
      <c r="A11" s="48">
        <v>9</v>
      </c>
      <c r="B11" s="26">
        <v>724</v>
      </c>
      <c r="C11" s="26">
        <v>385</v>
      </c>
      <c r="D11" s="26">
        <v>270</v>
      </c>
    </row>
  </sheetData>
  <mergeCells count="2">
    <mergeCell ref="B1:D1"/>
    <mergeCell ref="F1:G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AC558-D634-BE4F-B517-D5F68816A905}">
  <dimension ref="A1:H144"/>
  <sheetViews>
    <sheetView zoomScale="110" zoomScaleNormal="110" workbookViewId="0">
      <selection activeCell="G1" sqref="G1:H1"/>
    </sheetView>
  </sheetViews>
  <sheetFormatPr baseColWidth="10" defaultColWidth="11" defaultRowHeight="16" x14ac:dyDescent="0.2"/>
  <cols>
    <col min="1" max="1" width="10.83203125" style="49"/>
    <col min="2" max="5" width="10.83203125" style="48"/>
    <col min="7" max="7" width="36.5" customWidth="1"/>
  </cols>
  <sheetData>
    <row r="1" spans="1:8" ht="17" thickBot="1" x14ac:dyDescent="0.25">
      <c r="A1" s="27" t="s">
        <v>106</v>
      </c>
      <c r="B1" s="27" t="s">
        <v>181</v>
      </c>
      <c r="C1" s="27" t="s">
        <v>4</v>
      </c>
      <c r="D1" s="27" t="s">
        <v>188</v>
      </c>
      <c r="E1" s="27" t="s">
        <v>189</v>
      </c>
      <c r="G1" s="92" t="s">
        <v>193</v>
      </c>
      <c r="H1" s="92"/>
    </row>
    <row r="2" spans="1:8" x14ac:dyDescent="0.2">
      <c r="A2" s="90">
        <v>1</v>
      </c>
      <c r="B2" s="26">
        <v>1</v>
      </c>
      <c r="C2" s="26">
        <v>1</v>
      </c>
      <c r="D2" s="26"/>
      <c r="E2" s="26"/>
      <c r="G2" s="11" t="s">
        <v>183</v>
      </c>
      <c r="H2" s="14">
        <v>9.2429999999999998E-2</v>
      </c>
    </row>
    <row r="3" spans="1:8" x14ac:dyDescent="0.2">
      <c r="A3" s="90">
        <v>2</v>
      </c>
      <c r="B3" s="26">
        <v>1</v>
      </c>
      <c r="C3" s="26">
        <v>1</v>
      </c>
      <c r="D3" s="26"/>
      <c r="E3" s="26"/>
      <c r="G3" s="11" t="s">
        <v>184</v>
      </c>
      <c r="H3" s="14">
        <v>1</v>
      </c>
    </row>
    <row r="4" spans="1:8" x14ac:dyDescent="0.2">
      <c r="A4" s="90">
        <v>3</v>
      </c>
      <c r="B4" s="26">
        <v>1</v>
      </c>
      <c r="C4" s="26">
        <v>1</v>
      </c>
      <c r="D4" s="26"/>
      <c r="E4" s="26"/>
      <c r="G4" s="11" t="s">
        <v>152</v>
      </c>
      <c r="H4" s="14">
        <v>0.7611</v>
      </c>
    </row>
    <row r="5" spans="1:8" x14ac:dyDescent="0.2">
      <c r="A5" s="90">
        <v>4</v>
      </c>
      <c r="B5" s="26">
        <v>4</v>
      </c>
      <c r="C5" s="26">
        <v>1</v>
      </c>
      <c r="D5" s="26"/>
      <c r="E5" s="26"/>
      <c r="G5" s="11" t="s">
        <v>155</v>
      </c>
      <c r="H5" s="14" t="s">
        <v>19</v>
      </c>
    </row>
    <row r="6" spans="1:8" x14ac:dyDescent="0.2">
      <c r="A6" s="90">
        <v>5</v>
      </c>
      <c r="B6" s="26">
        <v>9</v>
      </c>
      <c r="C6" s="26">
        <v>1</v>
      </c>
      <c r="D6" s="26"/>
      <c r="E6" s="26"/>
      <c r="G6" s="11" t="s">
        <v>185</v>
      </c>
      <c r="H6" s="14" t="s">
        <v>18</v>
      </c>
    </row>
    <row r="7" spans="1:8" x14ac:dyDescent="0.2">
      <c r="A7" s="90">
        <v>6</v>
      </c>
      <c r="B7" s="26">
        <v>10</v>
      </c>
      <c r="C7" s="26">
        <v>1</v>
      </c>
      <c r="D7" s="26"/>
      <c r="E7" s="26"/>
    </row>
    <row r="8" spans="1:8" ht="17" thickBot="1" x14ac:dyDescent="0.25">
      <c r="A8" s="90">
        <v>7</v>
      </c>
      <c r="B8" s="26">
        <v>11</v>
      </c>
      <c r="C8" s="26">
        <v>1</v>
      </c>
      <c r="D8" s="26"/>
      <c r="E8" s="26"/>
      <c r="G8" s="92" t="s">
        <v>194</v>
      </c>
      <c r="H8" s="92"/>
    </row>
    <row r="9" spans="1:8" x14ac:dyDescent="0.2">
      <c r="A9" s="90">
        <v>8</v>
      </c>
      <c r="B9" s="26">
        <v>11</v>
      </c>
      <c r="C9" s="26">
        <v>1</v>
      </c>
      <c r="D9" s="26"/>
      <c r="E9" s="26"/>
      <c r="G9" s="11" t="s">
        <v>183</v>
      </c>
      <c r="H9" s="14">
        <v>0.18659999999999999</v>
      </c>
    </row>
    <row r="10" spans="1:8" x14ac:dyDescent="0.2">
      <c r="A10" s="90">
        <v>9</v>
      </c>
      <c r="B10" s="26">
        <v>11</v>
      </c>
      <c r="C10" s="26">
        <v>1</v>
      </c>
      <c r="D10" s="26"/>
      <c r="E10" s="26"/>
      <c r="G10" s="11" t="s">
        <v>184</v>
      </c>
      <c r="H10" s="14">
        <v>1</v>
      </c>
    </row>
    <row r="11" spans="1:8" x14ac:dyDescent="0.2">
      <c r="A11" s="90">
        <v>10</v>
      </c>
      <c r="B11" s="26">
        <v>12</v>
      </c>
      <c r="C11" s="26">
        <v>1</v>
      </c>
      <c r="D11" s="26"/>
      <c r="E11" s="26"/>
      <c r="G11" s="11" t="s">
        <v>152</v>
      </c>
      <c r="H11" s="14">
        <v>0.66569999999999996</v>
      </c>
    </row>
    <row r="12" spans="1:8" x14ac:dyDescent="0.2">
      <c r="A12" s="90">
        <v>11</v>
      </c>
      <c r="B12" s="26">
        <v>14</v>
      </c>
      <c r="C12" s="26">
        <v>1</v>
      </c>
      <c r="D12" s="26"/>
      <c r="E12" s="26"/>
      <c r="G12" s="11" t="s">
        <v>155</v>
      </c>
      <c r="H12" s="14" t="s">
        <v>19</v>
      </c>
    </row>
    <row r="13" spans="1:8" x14ac:dyDescent="0.2">
      <c r="A13" s="90">
        <v>12</v>
      </c>
      <c r="B13" s="26">
        <v>14</v>
      </c>
      <c r="C13" s="26">
        <v>1</v>
      </c>
      <c r="D13" s="26"/>
      <c r="E13" s="26"/>
      <c r="G13" s="11" t="s">
        <v>185</v>
      </c>
      <c r="H13" s="14" t="s">
        <v>18</v>
      </c>
    </row>
    <row r="14" spans="1:8" x14ac:dyDescent="0.2">
      <c r="A14" s="90">
        <v>13</v>
      </c>
      <c r="B14" s="26">
        <v>14</v>
      </c>
      <c r="C14" s="26">
        <v>0</v>
      </c>
      <c r="D14" s="26"/>
      <c r="E14" s="26"/>
    </row>
    <row r="15" spans="1:8" ht="17" thickBot="1" x14ac:dyDescent="0.25">
      <c r="A15" s="90">
        <v>14</v>
      </c>
      <c r="B15" s="26">
        <v>14</v>
      </c>
      <c r="C15" s="26">
        <v>0</v>
      </c>
      <c r="D15" s="26"/>
      <c r="E15" s="26"/>
      <c r="G15" s="92" t="s">
        <v>195</v>
      </c>
      <c r="H15" s="92"/>
    </row>
    <row r="16" spans="1:8" x14ac:dyDescent="0.2">
      <c r="A16" s="90">
        <v>15</v>
      </c>
      <c r="B16" s="26">
        <v>14</v>
      </c>
      <c r="C16" s="26">
        <v>0</v>
      </c>
      <c r="D16" s="26"/>
      <c r="E16" s="26"/>
      <c r="G16" s="11" t="s">
        <v>183</v>
      </c>
      <c r="H16" s="14">
        <v>1.1849999999999999E-2</v>
      </c>
    </row>
    <row r="17" spans="1:8" x14ac:dyDescent="0.2">
      <c r="A17" s="90">
        <v>16</v>
      </c>
      <c r="B17" s="26">
        <v>14</v>
      </c>
      <c r="C17" s="26">
        <v>0</v>
      </c>
      <c r="D17" s="26"/>
      <c r="E17" s="26"/>
      <c r="G17" s="11" t="s">
        <v>184</v>
      </c>
      <c r="H17" s="14">
        <v>1</v>
      </c>
    </row>
    <row r="18" spans="1:8" x14ac:dyDescent="0.2">
      <c r="A18" s="90">
        <v>17</v>
      </c>
      <c r="B18" s="26">
        <v>14</v>
      </c>
      <c r="C18" s="26">
        <v>0</v>
      </c>
      <c r="D18" s="26"/>
      <c r="E18" s="26"/>
      <c r="G18" s="11" t="s">
        <v>152</v>
      </c>
      <c r="H18" s="14">
        <v>0.9133</v>
      </c>
    </row>
    <row r="19" spans="1:8" x14ac:dyDescent="0.2">
      <c r="A19" s="90">
        <v>18</v>
      </c>
      <c r="B19" s="26">
        <v>14</v>
      </c>
      <c r="C19" s="26">
        <v>0</v>
      </c>
      <c r="D19" s="26"/>
      <c r="E19" s="26"/>
      <c r="G19" s="11" t="s">
        <v>155</v>
      </c>
      <c r="H19" s="14" t="s">
        <v>19</v>
      </c>
    </row>
    <row r="20" spans="1:8" x14ac:dyDescent="0.2">
      <c r="A20" s="90">
        <v>19</v>
      </c>
      <c r="B20" s="26">
        <v>14</v>
      </c>
      <c r="C20" s="26">
        <v>0</v>
      </c>
      <c r="D20" s="26"/>
      <c r="E20" s="26"/>
      <c r="G20" s="11" t="s">
        <v>185</v>
      </c>
      <c r="H20" s="14" t="s">
        <v>18</v>
      </c>
    </row>
    <row r="21" spans="1:8" x14ac:dyDescent="0.2">
      <c r="A21" s="90">
        <v>20</v>
      </c>
      <c r="B21" s="26">
        <v>14</v>
      </c>
      <c r="C21" s="26">
        <v>0</v>
      </c>
      <c r="D21" s="26"/>
      <c r="E21" s="26"/>
    </row>
    <row r="22" spans="1:8" x14ac:dyDescent="0.2">
      <c r="A22" s="90">
        <v>21</v>
      </c>
      <c r="B22" s="26">
        <v>14</v>
      </c>
      <c r="C22" s="26">
        <v>0</v>
      </c>
      <c r="D22" s="26"/>
      <c r="E22" s="26"/>
    </row>
    <row r="23" spans="1:8" x14ac:dyDescent="0.2">
      <c r="A23" s="90">
        <v>22</v>
      </c>
      <c r="B23" s="26">
        <v>14</v>
      </c>
      <c r="C23" s="26">
        <v>0</v>
      </c>
      <c r="D23" s="26"/>
      <c r="E23" s="26"/>
    </row>
    <row r="24" spans="1:8" x14ac:dyDescent="0.2">
      <c r="A24" s="90">
        <v>23</v>
      </c>
      <c r="B24" s="26">
        <v>14</v>
      </c>
      <c r="C24" s="26">
        <v>0</v>
      </c>
      <c r="D24" s="26"/>
      <c r="E24" s="26"/>
    </row>
    <row r="25" spans="1:8" x14ac:dyDescent="0.2">
      <c r="A25" s="90">
        <v>24</v>
      </c>
      <c r="B25" s="26">
        <v>14</v>
      </c>
      <c r="C25" s="26">
        <v>0</v>
      </c>
      <c r="D25" s="26"/>
      <c r="E25" s="26"/>
    </row>
    <row r="26" spans="1:8" x14ac:dyDescent="0.2">
      <c r="A26" s="90">
        <v>25</v>
      </c>
      <c r="B26" s="26">
        <v>14</v>
      </c>
      <c r="C26" s="26">
        <v>0</v>
      </c>
      <c r="D26" s="26"/>
      <c r="E26" s="26"/>
    </row>
    <row r="27" spans="1:8" x14ac:dyDescent="0.2">
      <c r="A27" s="90">
        <v>26</v>
      </c>
      <c r="B27" s="26">
        <v>14</v>
      </c>
      <c r="C27" s="26">
        <v>0</v>
      </c>
      <c r="D27" s="26"/>
      <c r="E27" s="26"/>
    </row>
    <row r="28" spans="1:8" x14ac:dyDescent="0.2">
      <c r="A28" s="90">
        <v>27</v>
      </c>
      <c r="B28" s="26">
        <v>14</v>
      </c>
      <c r="C28" s="26">
        <v>0</v>
      </c>
      <c r="D28" s="26"/>
      <c r="E28" s="26"/>
    </row>
    <row r="29" spans="1:8" x14ac:dyDescent="0.2">
      <c r="A29" s="90">
        <v>28</v>
      </c>
      <c r="B29" s="26">
        <v>14</v>
      </c>
      <c r="C29" s="26">
        <v>0</v>
      </c>
      <c r="D29" s="26"/>
      <c r="E29" s="26"/>
    </row>
    <row r="30" spans="1:8" x14ac:dyDescent="0.2">
      <c r="A30" s="90">
        <v>29</v>
      </c>
      <c r="B30" s="26">
        <v>14</v>
      </c>
      <c r="C30" s="26">
        <v>0</v>
      </c>
      <c r="D30" s="26"/>
      <c r="E30" s="26"/>
    </row>
    <row r="31" spans="1:8" x14ac:dyDescent="0.2">
      <c r="A31" s="90">
        <v>30</v>
      </c>
      <c r="B31" s="26">
        <v>14</v>
      </c>
      <c r="C31" s="26">
        <v>0</v>
      </c>
      <c r="D31" s="26"/>
      <c r="E31" s="26"/>
    </row>
    <row r="32" spans="1:8" x14ac:dyDescent="0.2">
      <c r="A32" s="90">
        <v>31</v>
      </c>
      <c r="B32" s="26">
        <v>14</v>
      </c>
      <c r="C32" s="26">
        <v>0</v>
      </c>
      <c r="D32" s="26"/>
      <c r="E32" s="26"/>
    </row>
    <row r="33" spans="1:5" x14ac:dyDescent="0.2">
      <c r="A33" s="90">
        <v>32</v>
      </c>
      <c r="B33" s="26">
        <v>14</v>
      </c>
      <c r="C33" s="26">
        <v>0</v>
      </c>
      <c r="D33" s="26"/>
      <c r="E33" s="26"/>
    </row>
    <row r="34" spans="1:5" x14ac:dyDescent="0.2">
      <c r="A34" s="90">
        <v>33</v>
      </c>
      <c r="B34" s="26">
        <v>14</v>
      </c>
      <c r="C34" s="26">
        <v>0</v>
      </c>
      <c r="D34" s="26"/>
      <c r="E34" s="26"/>
    </row>
    <row r="35" spans="1:5" x14ac:dyDescent="0.2">
      <c r="A35" s="90">
        <v>34</v>
      </c>
      <c r="B35" s="26">
        <v>14</v>
      </c>
      <c r="C35" s="26">
        <v>0</v>
      </c>
      <c r="D35" s="26"/>
      <c r="E35" s="26"/>
    </row>
    <row r="36" spans="1:5" x14ac:dyDescent="0.2">
      <c r="A36" s="90">
        <v>35</v>
      </c>
      <c r="B36" s="26">
        <v>14</v>
      </c>
      <c r="C36" s="26">
        <v>0</v>
      </c>
      <c r="D36" s="26"/>
      <c r="E36" s="26"/>
    </row>
    <row r="37" spans="1:5" x14ac:dyDescent="0.2">
      <c r="A37" s="90">
        <v>36</v>
      </c>
      <c r="B37" s="26">
        <v>14</v>
      </c>
      <c r="C37" s="26">
        <v>0</v>
      </c>
      <c r="D37" s="26"/>
      <c r="E37" s="26"/>
    </row>
    <row r="38" spans="1:5" x14ac:dyDescent="0.2">
      <c r="A38" s="90">
        <v>37</v>
      </c>
      <c r="B38" s="26">
        <v>14</v>
      </c>
      <c r="C38" s="26">
        <v>0</v>
      </c>
      <c r="D38" s="26"/>
      <c r="E38" s="26"/>
    </row>
    <row r="39" spans="1:5" x14ac:dyDescent="0.2">
      <c r="A39" s="90">
        <v>38</v>
      </c>
      <c r="B39" s="26">
        <v>14</v>
      </c>
      <c r="C39" s="26">
        <v>0</v>
      </c>
      <c r="D39" s="26"/>
      <c r="E39" s="26"/>
    </row>
    <row r="40" spans="1:5" x14ac:dyDescent="0.2">
      <c r="A40" s="90">
        <v>39</v>
      </c>
      <c r="B40" s="26">
        <v>14</v>
      </c>
      <c r="C40" s="26">
        <v>0</v>
      </c>
      <c r="D40" s="26"/>
      <c r="E40" s="26"/>
    </row>
    <row r="41" spans="1:5" x14ac:dyDescent="0.2">
      <c r="A41" s="90">
        <v>40</v>
      </c>
      <c r="B41" s="26">
        <v>14</v>
      </c>
      <c r="C41" s="26">
        <v>0</v>
      </c>
      <c r="D41" s="26"/>
      <c r="E41" s="26"/>
    </row>
    <row r="42" spans="1:5" x14ac:dyDescent="0.2">
      <c r="A42" s="90">
        <v>41</v>
      </c>
      <c r="B42" s="26">
        <v>14</v>
      </c>
      <c r="C42" s="26">
        <v>0</v>
      </c>
      <c r="D42" s="26"/>
      <c r="E42" s="26"/>
    </row>
    <row r="43" spans="1:5" x14ac:dyDescent="0.2">
      <c r="A43" s="90">
        <v>42</v>
      </c>
      <c r="B43" s="26">
        <v>14</v>
      </c>
      <c r="C43" s="26">
        <v>0</v>
      </c>
      <c r="D43" s="26"/>
      <c r="E43" s="26"/>
    </row>
    <row r="44" spans="1:5" x14ac:dyDescent="0.2">
      <c r="A44" s="90">
        <v>43</v>
      </c>
      <c r="B44" s="26">
        <v>14</v>
      </c>
      <c r="C44" s="26">
        <v>0</v>
      </c>
      <c r="D44" s="26"/>
      <c r="E44" s="26"/>
    </row>
    <row r="45" spans="1:5" x14ac:dyDescent="0.2">
      <c r="A45" s="90">
        <v>44</v>
      </c>
      <c r="B45" s="26">
        <v>14</v>
      </c>
      <c r="C45" s="26">
        <v>0</v>
      </c>
      <c r="D45" s="26"/>
      <c r="E45" s="26"/>
    </row>
    <row r="46" spans="1:5" x14ac:dyDescent="0.2">
      <c r="A46" s="90">
        <v>45</v>
      </c>
      <c r="B46" s="26">
        <v>14</v>
      </c>
      <c r="C46" s="26">
        <v>0</v>
      </c>
      <c r="D46" s="26"/>
      <c r="E46" s="26"/>
    </row>
    <row r="47" spans="1:5" x14ac:dyDescent="0.2">
      <c r="A47" s="90">
        <v>46</v>
      </c>
      <c r="B47" s="26">
        <v>14</v>
      </c>
      <c r="C47" s="26">
        <v>0</v>
      </c>
      <c r="D47" s="26"/>
      <c r="E47" s="26"/>
    </row>
    <row r="48" spans="1:5" x14ac:dyDescent="0.2">
      <c r="A48" s="90">
        <v>47</v>
      </c>
      <c r="B48" s="26">
        <v>14</v>
      </c>
      <c r="C48" s="26">
        <v>0</v>
      </c>
      <c r="D48" s="26"/>
      <c r="E48" s="26"/>
    </row>
    <row r="49" spans="1:5" x14ac:dyDescent="0.2">
      <c r="A49" s="90">
        <v>48</v>
      </c>
      <c r="B49" s="26">
        <v>14</v>
      </c>
      <c r="C49" s="26">
        <v>0</v>
      </c>
      <c r="D49" s="26"/>
      <c r="E49" s="26"/>
    </row>
    <row r="50" spans="1:5" x14ac:dyDescent="0.2">
      <c r="A50" s="90">
        <v>49</v>
      </c>
      <c r="B50" s="26">
        <v>14</v>
      </c>
      <c r="C50" s="26">
        <v>0</v>
      </c>
      <c r="D50" s="26"/>
      <c r="E50" s="26"/>
    </row>
    <row r="51" spans="1:5" x14ac:dyDescent="0.2">
      <c r="A51" s="90">
        <v>50</v>
      </c>
      <c r="B51" s="26">
        <v>14</v>
      </c>
      <c r="C51" s="26">
        <v>0</v>
      </c>
      <c r="D51" s="26"/>
      <c r="E51" s="26"/>
    </row>
    <row r="52" spans="1:5" x14ac:dyDescent="0.2">
      <c r="A52" s="90">
        <v>51</v>
      </c>
      <c r="B52" s="26">
        <v>14</v>
      </c>
      <c r="C52" s="26">
        <v>0</v>
      </c>
      <c r="D52" s="26"/>
      <c r="E52" s="26"/>
    </row>
    <row r="53" spans="1:5" x14ac:dyDescent="0.2">
      <c r="A53" s="90">
        <v>1</v>
      </c>
      <c r="B53" s="26">
        <v>6</v>
      </c>
      <c r="C53" s="26"/>
      <c r="D53" s="26">
        <v>1</v>
      </c>
      <c r="E53" s="26"/>
    </row>
    <row r="54" spans="1:5" x14ac:dyDescent="0.2">
      <c r="A54" s="90">
        <v>2</v>
      </c>
      <c r="B54" s="26">
        <v>9</v>
      </c>
      <c r="C54" s="26"/>
      <c r="D54" s="26">
        <v>1</v>
      </c>
      <c r="E54" s="26"/>
    </row>
    <row r="55" spans="1:5" x14ac:dyDescent="0.2">
      <c r="A55" s="90">
        <v>3</v>
      </c>
      <c r="B55" s="26">
        <v>10</v>
      </c>
      <c r="C55" s="26"/>
      <c r="D55" s="26">
        <v>1</v>
      </c>
      <c r="E55" s="26"/>
    </row>
    <row r="56" spans="1:5" x14ac:dyDescent="0.2">
      <c r="A56" s="90">
        <v>4</v>
      </c>
      <c r="B56" s="26">
        <v>11</v>
      </c>
      <c r="C56" s="26"/>
      <c r="D56" s="26">
        <v>1</v>
      </c>
      <c r="E56" s="26"/>
    </row>
    <row r="57" spans="1:5" x14ac:dyDescent="0.2">
      <c r="A57" s="90">
        <v>5</v>
      </c>
      <c r="B57" s="26">
        <v>11</v>
      </c>
      <c r="C57" s="26"/>
      <c r="D57" s="26">
        <v>1</v>
      </c>
      <c r="E57" s="26"/>
    </row>
    <row r="58" spans="1:5" x14ac:dyDescent="0.2">
      <c r="A58" s="90">
        <v>6</v>
      </c>
      <c r="B58" s="26">
        <v>11</v>
      </c>
      <c r="C58" s="26"/>
      <c r="D58" s="26">
        <v>1</v>
      </c>
      <c r="E58" s="26"/>
    </row>
    <row r="59" spans="1:5" x14ac:dyDescent="0.2">
      <c r="A59" s="90">
        <v>7</v>
      </c>
      <c r="B59" s="26">
        <v>12</v>
      </c>
      <c r="C59" s="26"/>
      <c r="D59" s="26">
        <v>1</v>
      </c>
      <c r="E59" s="26"/>
    </row>
    <row r="60" spans="1:5" x14ac:dyDescent="0.2">
      <c r="A60" s="90">
        <v>8</v>
      </c>
      <c r="B60" s="26">
        <v>13</v>
      </c>
      <c r="C60" s="26"/>
      <c r="D60" s="26">
        <v>1</v>
      </c>
      <c r="E60" s="26"/>
    </row>
    <row r="61" spans="1:5" x14ac:dyDescent="0.2">
      <c r="A61" s="90">
        <v>9</v>
      </c>
      <c r="B61" s="26">
        <v>14</v>
      </c>
      <c r="C61" s="26"/>
      <c r="D61" s="26">
        <v>1</v>
      </c>
      <c r="E61" s="26"/>
    </row>
    <row r="62" spans="1:5" x14ac:dyDescent="0.2">
      <c r="A62" s="90">
        <v>10</v>
      </c>
      <c r="B62" s="26">
        <v>14</v>
      </c>
      <c r="C62" s="26"/>
      <c r="D62" s="26">
        <v>0</v>
      </c>
      <c r="E62" s="26"/>
    </row>
    <row r="63" spans="1:5" x14ac:dyDescent="0.2">
      <c r="A63" s="90">
        <v>11</v>
      </c>
      <c r="B63" s="26">
        <v>14</v>
      </c>
      <c r="C63" s="26"/>
      <c r="D63" s="26">
        <v>0</v>
      </c>
      <c r="E63" s="26"/>
    </row>
    <row r="64" spans="1:5" x14ac:dyDescent="0.2">
      <c r="A64" s="90">
        <v>12</v>
      </c>
      <c r="B64" s="26">
        <v>14</v>
      </c>
      <c r="C64" s="26"/>
      <c r="D64" s="26">
        <v>0</v>
      </c>
      <c r="E64" s="26"/>
    </row>
    <row r="65" spans="1:5" x14ac:dyDescent="0.2">
      <c r="A65" s="90">
        <v>13</v>
      </c>
      <c r="B65" s="26">
        <v>14</v>
      </c>
      <c r="C65" s="26"/>
      <c r="D65" s="26">
        <v>0</v>
      </c>
      <c r="E65" s="26"/>
    </row>
    <row r="66" spans="1:5" x14ac:dyDescent="0.2">
      <c r="A66" s="90">
        <v>14</v>
      </c>
      <c r="B66" s="26">
        <v>14</v>
      </c>
      <c r="C66" s="26"/>
      <c r="D66" s="26">
        <v>0</v>
      </c>
      <c r="E66" s="26"/>
    </row>
    <row r="67" spans="1:5" x14ac:dyDescent="0.2">
      <c r="A67" s="90">
        <v>15</v>
      </c>
      <c r="B67" s="26">
        <v>14</v>
      </c>
      <c r="C67" s="26"/>
      <c r="D67" s="26">
        <v>0</v>
      </c>
      <c r="E67" s="26"/>
    </row>
    <row r="68" spans="1:5" x14ac:dyDescent="0.2">
      <c r="A68" s="90">
        <v>16</v>
      </c>
      <c r="B68" s="26">
        <v>14</v>
      </c>
      <c r="C68" s="26"/>
      <c r="D68" s="26">
        <v>0</v>
      </c>
      <c r="E68" s="26"/>
    </row>
    <row r="69" spans="1:5" x14ac:dyDescent="0.2">
      <c r="A69" s="90">
        <v>17</v>
      </c>
      <c r="B69" s="26">
        <v>14</v>
      </c>
      <c r="C69" s="26"/>
      <c r="D69" s="26">
        <v>0</v>
      </c>
      <c r="E69" s="26"/>
    </row>
    <row r="70" spans="1:5" x14ac:dyDescent="0.2">
      <c r="A70" s="90">
        <v>18</v>
      </c>
      <c r="B70" s="26">
        <v>14</v>
      </c>
      <c r="C70" s="26"/>
      <c r="D70" s="26">
        <v>0</v>
      </c>
      <c r="E70" s="26"/>
    </row>
    <row r="71" spans="1:5" x14ac:dyDescent="0.2">
      <c r="A71" s="90">
        <v>19</v>
      </c>
      <c r="B71" s="26">
        <v>14</v>
      </c>
      <c r="C71" s="26"/>
      <c r="D71" s="26">
        <v>0</v>
      </c>
      <c r="E71" s="26"/>
    </row>
    <row r="72" spans="1:5" x14ac:dyDescent="0.2">
      <c r="A72" s="90">
        <v>20</v>
      </c>
      <c r="B72" s="26">
        <v>14</v>
      </c>
      <c r="C72" s="26"/>
      <c r="D72" s="26">
        <v>0</v>
      </c>
      <c r="E72" s="26"/>
    </row>
    <row r="73" spans="1:5" x14ac:dyDescent="0.2">
      <c r="A73" s="90">
        <v>21</v>
      </c>
      <c r="B73" s="26">
        <v>14</v>
      </c>
      <c r="C73" s="26"/>
      <c r="D73" s="26">
        <v>0</v>
      </c>
      <c r="E73" s="26"/>
    </row>
    <row r="74" spans="1:5" x14ac:dyDescent="0.2">
      <c r="A74" s="90">
        <v>22</v>
      </c>
      <c r="B74" s="26">
        <v>14</v>
      </c>
      <c r="C74" s="26"/>
      <c r="D74" s="26">
        <v>0</v>
      </c>
      <c r="E74" s="26"/>
    </row>
    <row r="75" spans="1:5" x14ac:dyDescent="0.2">
      <c r="A75" s="90">
        <v>23</v>
      </c>
      <c r="B75" s="26">
        <v>14</v>
      </c>
      <c r="C75" s="26"/>
      <c r="D75" s="26">
        <v>0</v>
      </c>
      <c r="E75" s="26"/>
    </row>
    <row r="76" spans="1:5" x14ac:dyDescent="0.2">
      <c r="A76" s="90">
        <v>24</v>
      </c>
      <c r="B76" s="26">
        <v>14</v>
      </c>
      <c r="C76" s="26"/>
      <c r="D76" s="26">
        <v>0</v>
      </c>
      <c r="E76" s="26"/>
    </row>
    <row r="77" spans="1:5" x14ac:dyDescent="0.2">
      <c r="A77" s="90">
        <v>25</v>
      </c>
      <c r="B77" s="26">
        <v>14</v>
      </c>
      <c r="C77" s="26"/>
      <c r="D77" s="26">
        <v>0</v>
      </c>
      <c r="E77" s="26"/>
    </row>
    <row r="78" spans="1:5" x14ac:dyDescent="0.2">
      <c r="A78" s="90">
        <v>26</v>
      </c>
      <c r="B78" s="26">
        <v>14</v>
      </c>
      <c r="C78" s="26"/>
      <c r="D78" s="26">
        <v>0</v>
      </c>
      <c r="E78" s="26"/>
    </row>
    <row r="79" spans="1:5" x14ac:dyDescent="0.2">
      <c r="A79" s="90">
        <v>27</v>
      </c>
      <c r="B79" s="26">
        <v>14</v>
      </c>
      <c r="C79" s="26"/>
      <c r="D79" s="26">
        <v>0</v>
      </c>
      <c r="E79" s="26"/>
    </row>
    <row r="80" spans="1:5" x14ac:dyDescent="0.2">
      <c r="A80" s="90">
        <v>28</v>
      </c>
      <c r="B80" s="26">
        <v>14</v>
      </c>
      <c r="C80" s="26"/>
      <c r="D80" s="26">
        <v>0</v>
      </c>
      <c r="E80" s="26"/>
    </row>
    <row r="81" spans="1:5" x14ac:dyDescent="0.2">
      <c r="A81" s="90">
        <v>29</v>
      </c>
      <c r="B81" s="26">
        <v>14</v>
      </c>
      <c r="C81" s="26"/>
      <c r="D81" s="26">
        <v>0</v>
      </c>
      <c r="E81" s="26"/>
    </row>
    <row r="82" spans="1:5" x14ac:dyDescent="0.2">
      <c r="A82" s="90">
        <v>30</v>
      </c>
      <c r="B82" s="26">
        <v>14</v>
      </c>
      <c r="C82" s="26"/>
      <c r="D82" s="26">
        <v>0</v>
      </c>
      <c r="E82" s="26"/>
    </row>
    <row r="83" spans="1:5" x14ac:dyDescent="0.2">
      <c r="A83" s="90">
        <v>31</v>
      </c>
      <c r="B83" s="26">
        <v>14</v>
      </c>
      <c r="C83" s="26"/>
      <c r="D83" s="26">
        <v>0</v>
      </c>
      <c r="E83" s="26"/>
    </row>
    <row r="84" spans="1:5" x14ac:dyDescent="0.2">
      <c r="A84" s="90">
        <v>32</v>
      </c>
      <c r="B84" s="26">
        <v>14</v>
      </c>
      <c r="C84" s="26"/>
      <c r="D84" s="26">
        <v>0</v>
      </c>
      <c r="E84" s="26"/>
    </row>
    <row r="85" spans="1:5" x14ac:dyDescent="0.2">
      <c r="A85" s="90">
        <v>33</v>
      </c>
      <c r="B85" s="26">
        <v>14</v>
      </c>
      <c r="C85" s="26"/>
      <c r="D85" s="26">
        <v>0</v>
      </c>
      <c r="E85" s="26"/>
    </row>
    <row r="86" spans="1:5" x14ac:dyDescent="0.2">
      <c r="A86" s="90">
        <v>34</v>
      </c>
      <c r="B86" s="26">
        <v>14</v>
      </c>
      <c r="C86" s="26"/>
      <c r="D86" s="26">
        <v>0</v>
      </c>
      <c r="E86" s="26"/>
    </row>
    <row r="87" spans="1:5" x14ac:dyDescent="0.2">
      <c r="A87" s="90">
        <v>35</v>
      </c>
      <c r="B87" s="26">
        <v>14</v>
      </c>
      <c r="C87" s="26"/>
      <c r="D87" s="26">
        <v>0</v>
      </c>
      <c r="E87" s="26"/>
    </row>
    <row r="88" spans="1:5" x14ac:dyDescent="0.2">
      <c r="A88" s="90">
        <v>36</v>
      </c>
      <c r="B88" s="26">
        <v>14</v>
      </c>
      <c r="C88" s="26"/>
      <c r="D88" s="26">
        <v>0</v>
      </c>
      <c r="E88" s="26"/>
    </row>
    <row r="89" spans="1:5" x14ac:dyDescent="0.2">
      <c r="A89" s="90">
        <v>37</v>
      </c>
      <c r="B89" s="26">
        <v>14</v>
      </c>
      <c r="C89" s="26"/>
      <c r="D89" s="26">
        <v>0</v>
      </c>
      <c r="E89" s="26"/>
    </row>
    <row r="90" spans="1:5" x14ac:dyDescent="0.2">
      <c r="A90" s="90">
        <v>38</v>
      </c>
      <c r="B90" s="26">
        <v>14</v>
      </c>
      <c r="C90" s="26"/>
      <c r="D90" s="26">
        <v>0</v>
      </c>
      <c r="E90" s="26"/>
    </row>
    <row r="91" spans="1:5" x14ac:dyDescent="0.2">
      <c r="A91" s="90">
        <v>39</v>
      </c>
      <c r="B91" s="26">
        <v>14</v>
      </c>
      <c r="C91" s="26"/>
      <c r="D91" s="26">
        <v>0</v>
      </c>
      <c r="E91" s="26"/>
    </row>
    <row r="92" spans="1:5" x14ac:dyDescent="0.2">
      <c r="A92" s="90">
        <v>40</v>
      </c>
      <c r="B92" s="26">
        <v>14</v>
      </c>
      <c r="C92" s="26"/>
      <c r="D92" s="26">
        <v>0</v>
      </c>
      <c r="E92" s="26"/>
    </row>
    <row r="93" spans="1:5" x14ac:dyDescent="0.2">
      <c r="A93" s="90">
        <v>41</v>
      </c>
      <c r="B93" s="26">
        <v>14</v>
      </c>
      <c r="C93" s="26"/>
      <c r="D93" s="26">
        <v>0</v>
      </c>
      <c r="E93" s="26"/>
    </row>
    <row r="94" spans="1:5" x14ac:dyDescent="0.2">
      <c r="A94" s="90">
        <v>42</v>
      </c>
      <c r="B94" s="26">
        <v>14</v>
      </c>
      <c r="C94" s="26"/>
      <c r="D94" s="26">
        <v>0</v>
      </c>
      <c r="E94" s="26"/>
    </row>
    <row r="95" spans="1:5" x14ac:dyDescent="0.2">
      <c r="A95" s="90">
        <v>1</v>
      </c>
      <c r="B95" s="26">
        <v>1</v>
      </c>
      <c r="C95" s="26"/>
      <c r="D95" s="26"/>
      <c r="E95" s="26">
        <v>1</v>
      </c>
    </row>
    <row r="96" spans="1:5" x14ac:dyDescent="0.2">
      <c r="A96" s="90">
        <v>2</v>
      </c>
      <c r="B96" s="26">
        <v>4</v>
      </c>
      <c r="C96" s="26"/>
      <c r="D96" s="26"/>
      <c r="E96" s="26">
        <v>1</v>
      </c>
    </row>
    <row r="97" spans="1:5" x14ac:dyDescent="0.2">
      <c r="A97" s="90">
        <v>3</v>
      </c>
      <c r="B97" s="26">
        <v>7</v>
      </c>
      <c r="C97" s="26"/>
      <c r="D97" s="26"/>
      <c r="E97" s="26">
        <v>1</v>
      </c>
    </row>
    <row r="98" spans="1:5" x14ac:dyDescent="0.2">
      <c r="A98" s="90">
        <v>4</v>
      </c>
      <c r="B98" s="26">
        <v>7</v>
      </c>
      <c r="C98" s="26"/>
      <c r="D98" s="26"/>
      <c r="E98" s="26">
        <v>1</v>
      </c>
    </row>
    <row r="99" spans="1:5" x14ac:dyDescent="0.2">
      <c r="A99" s="90">
        <v>5</v>
      </c>
      <c r="B99" s="26">
        <v>9</v>
      </c>
      <c r="C99" s="26"/>
      <c r="D99" s="26"/>
      <c r="E99" s="26">
        <v>1</v>
      </c>
    </row>
    <row r="100" spans="1:5" x14ac:dyDescent="0.2">
      <c r="A100" s="90">
        <v>6</v>
      </c>
      <c r="B100" s="26">
        <v>10</v>
      </c>
      <c r="C100" s="26"/>
      <c r="D100" s="26"/>
      <c r="E100" s="26">
        <v>1</v>
      </c>
    </row>
    <row r="101" spans="1:5" x14ac:dyDescent="0.2">
      <c r="A101" s="90">
        <v>7</v>
      </c>
      <c r="B101" s="26">
        <v>12</v>
      </c>
      <c r="C101" s="26"/>
      <c r="D101" s="26"/>
      <c r="E101" s="26">
        <v>1</v>
      </c>
    </row>
    <row r="102" spans="1:5" x14ac:dyDescent="0.2">
      <c r="A102" s="90">
        <v>8</v>
      </c>
      <c r="B102" s="26">
        <v>12</v>
      </c>
      <c r="C102" s="26"/>
      <c r="D102" s="26"/>
      <c r="E102" s="26">
        <v>1</v>
      </c>
    </row>
    <row r="103" spans="1:5" x14ac:dyDescent="0.2">
      <c r="A103" s="90">
        <v>9</v>
      </c>
      <c r="B103" s="26">
        <v>13</v>
      </c>
      <c r="C103" s="26"/>
      <c r="D103" s="26"/>
      <c r="E103" s="26">
        <v>1</v>
      </c>
    </row>
    <row r="104" spans="1:5" x14ac:dyDescent="0.2">
      <c r="A104" s="90">
        <v>10</v>
      </c>
      <c r="B104" s="26">
        <v>14</v>
      </c>
      <c r="C104" s="26"/>
      <c r="D104" s="26"/>
      <c r="E104" s="26">
        <v>1</v>
      </c>
    </row>
    <row r="105" spans="1:5" x14ac:dyDescent="0.2">
      <c r="A105" s="90">
        <v>11</v>
      </c>
      <c r="B105" s="26">
        <v>14</v>
      </c>
      <c r="C105" s="26"/>
      <c r="D105" s="26"/>
      <c r="E105" s="26">
        <v>0</v>
      </c>
    </row>
    <row r="106" spans="1:5" x14ac:dyDescent="0.2">
      <c r="A106" s="90">
        <v>12</v>
      </c>
      <c r="B106" s="26">
        <v>14</v>
      </c>
      <c r="C106" s="26"/>
      <c r="D106" s="26"/>
      <c r="E106" s="26">
        <v>0</v>
      </c>
    </row>
    <row r="107" spans="1:5" x14ac:dyDescent="0.2">
      <c r="A107" s="90">
        <v>13</v>
      </c>
      <c r="B107" s="26">
        <v>14</v>
      </c>
      <c r="C107" s="26"/>
      <c r="D107" s="26"/>
      <c r="E107" s="26">
        <v>0</v>
      </c>
    </row>
    <row r="108" spans="1:5" x14ac:dyDescent="0.2">
      <c r="A108" s="90">
        <v>14</v>
      </c>
      <c r="B108" s="26">
        <v>14</v>
      </c>
      <c r="C108" s="26"/>
      <c r="D108" s="26"/>
      <c r="E108" s="26">
        <v>0</v>
      </c>
    </row>
    <row r="109" spans="1:5" x14ac:dyDescent="0.2">
      <c r="A109" s="90">
        <v>15</v>
      </c>
      <c r="B109" s="26">
        <v>14</v>
      </c>
      <c r="C109" s="26"/>
      <c r="D109" s="26"/>
      <c r="E109" s="26">
        <v>0</v>
      </c>
    </row>
    <row r="110" spans="1:5" x14ac:dyDescent="0.2">
      <c r="A110" s="90">
        <v>16</v>
      </c>
      <c r="B110" s="26">
        <v>14</v>
      </c>
      <c r="C110" s="26"/>
      <c r="D110" s="26"/>
      <c r="E110" s="26">
        <v>0</v>
      </c>
    </row>
    <row r="111" spans="1:5" x14ac:dyDescent="0.2">
      <c r="A111" s="90">
        <v>17</v>
      </c>
      <c r="B111" s="26">
        <v>14</v>
      </c>
      <c r="C111" s="26"/>
      <c r="D111" s="26"/>
      <c r="E111" s="26">
        <v>0</v>
      </c>
    </row>
    <row r="112" spans="1:5" x14ac:dyDescent="0.2">
      <c r="A112" s="90">
        <v>18</v>
      </c>
      <c r="B112" s="26">
        <v>14</v>
      </c>
      <c r="C112" s="26"/>
      <c r="D112" s="26"/>
      <c r="E112" s="26">
        <v>0</v>
      </c>
    </row>
    <row r="113" spans="1:5" x14ac:dyDescent="0.2">
      <c r="A113" s="90">
        <v>19</v>
      </c>
      <c r="B113" s="26">
        <v>14</v>
      </c>
      <c r="C113" s="26"/>
      <c r="D113" s="26"/>
      <c r="E113" s="26">
        <v>0</v>
      </c>
    </row>
    <row r="114" spans="1:5" x14ac:dyDescent="0.2">
      <c r="A114" s="90">
        <v>20</v>
      </c>
      <c r="B114" s="26">
        <v>14</v>
      </c>
      <c r="C114" s="26"/>
      <c r="D114" s="26"/>
      <c r="E114" s="26">
        <v>0</v>
      </c>
    </row>
    <row r="115" spans="1:5" x14ac:dyDescent="0.2">
      <c r="A115" s="90">
        <v>21</v>
      </c>
      <c r="B115" s="26">
        <v>14</v>
      </c>
      <c r="C115" s="26"/>
      <c r="D115" s="26"/>
      <c r="E115" s="26">
        <v>0</v>
      </c>
    </row>
    <row r="116" spans="1:5" x14ac:dyDescent="0.2">
      <c r="A116" s="90">
        <v>22</v>
      </c>
      <c r="B116" s="26">
        <v>14</v>
      </c>
      <c r="C116" s="26"/>
      <c r="D116" s="26"/>
      <c r="E116" s="26">
        <v>0</v>
      </c>
    </row>
    <row r="117" spans="1:5" x14ac:dyDescent="0.2">
      <c r="A117" s="90">
        <v>23</v>
      </c>
      <c r="B117" s="26">
        <v>14</v>
      </c>
      <c r="C117" s="26"/>
      <c r="D117" s="26"/>
      <c r="E117" s="26">
        <v>0</v>
      </c>
    </row>
    <row r="118" spans="1:5" x14ac:dyDescent="0.2">
      <c r="A118" s="90">
        <v>24</v>
      </c>
      <c r="B118" s="26">
        <v>14</v>
      </c>
      <c r="C118" s="26"/>
      <c r="D118" s="26"/>
      <c r="E118" s="26">
        <v>0</v>
      </c>
    </row>
    <row r="119" spans="1:5" x14ac:dyDescent="0.2">
      <c r="A119" s="90">
        <v>25</v>
      </c>
      <c r="B119" s="26">
        <v>14</v>
      </c>
      <c r="C119" s="26"/>
      <c r="D119" s="26"/>
      <c r="E119" s="26">
        <v>0</v>
      </c>
    </row>
    <row r="120" spans="1:5" x14ac:dyDescent="0.2">
      <c r="A120" s="90">
        <v>26</v>
      </c>
      <c r="B120" s="26">
        <v>14</v>
      </c>
      <c r="C120" s="26"/>
      <c r="D120" s="26"/>
      <c r="E120" s="26">
        <v>0</v>
      </c>
    </row>
    <row r="121" spans="1:5" x14ac:dyDescent="0.2">
      <c r="A121" s="90">
        <v>27</v>
      </c>
      <c r="B121" s="26">
        <v>14</v>
      </c>
      <c r="C121" s="26"/>
      <c r="D121" s="26"/>
      <c r="E121" s="26">
        <v>0</v>
      </c>
    </row>
    <row r="122" spans="1:5" x14ac:dyDescent="0.2">
      <c r="A122" s="90">
        <v>28</v>
      </c>
      <c r="B122" s="26">
        <v>14</v>
      </c>
      <c r="C122" s="26"/>
      <c r="D122" s="26"/>
      <c r="E122" s="26">
        <v>0</v>
      </c>
    </row>
    <row r="123" spans="1:5" x14ac:dyDescent="0.2">
      <c r="A123" s="90">
        <v>29</v>
      </c>
      <c r="B123" s="26">
        <v>14</v>
      </c>
      <c r="C123" s="26"/>
      <c r="D123" s="26"/>
      <c r="E123" s="26">
        <v>0</v>
      </c>
    </row>
    <row r="124" spans="1:5" x14ac:dyDescent="0.2">
      <c r="A124" s="90">
        <v>30</v>
      </c>
      <c r="B124" s="26">
        <v>14</v>
      </c>
      <c r="C124" s="26"/>
      <c r="D124" s="26"/>
      <c r="E124" s="26">
        <v>0</v>
      </c>
    </row>
    <row r="125" spans="1:5" x14ac:dyDescent="0.2">
      <c r="A125" s="90">
        <v>31</v>
      </c>
      <c r="B125" s="26">
        <v>14</v>
      </c>
      <c r="C125" s="26"/>
      <c r="D125" s="26"/>
      <c r="E125" s="26">
        <v>0</v>
      </c>
    </row>
    <row r="126" spans="1:5" x14ac:dyDescent="0.2">
      <c r="A126" s="90">
        <v>32</v>
      </c>
      <c r="B126" s="26">
        <v>14</v>
      </c>
      <c r="C126" s="26"/>
      <c r="D126" s="26"/>
      <c r="E126" s="26">
        <v>0</v>
      </c>
    </row>
    <row r="127" spans="1:5" x14ac:dyDescent="0.2">
      <c r="A127" s="90">
        <v>33</v>
      </c>
      <c r="B127" s="26">
        <v>14</v>
      </c>
      <c r="C127" s="26"/>
      <c r="D127" s="26"/>
      <c r="E127" s="26">
        <v>0</v>
      </c>
    </row>
    <row r="128" spans="1:5" x14ac:dyDescent="0.2">
      <c r="A128" s="90">
        <v>34</v>
      </c>
      <c r="B128" s="26">
        <v>14</v>
      </c>
      <c r="C128" s="26"/>
      <c r="D128" s="26"/>
      <c r="E128" s="26">
        <v>0</v>
      </c>
    </row>
    <row r="129" spans="1:5" x14ac:dyDescent="0.2">
      <c r="A129" s="90">
        <v>35</v>
      </c>
      <c r="B129" s="26">
        <v>14</v>
      </c>
      <c r="C129" s="26"/>
      <c r="D129" s="26"/>
      <c r="E129" s="26">
        <v>0</v>
      </c>
    </row>
    <row r="130" spans="1:5" x14ac:dyDescent="0.2">
      <c r="A130" s="90">
        <v>36</v>
      </c>
      <c r="B130" s="26">
        <v>14</v>
      </c>
      <c r="C130" s="26"/>
      <c r="D130" s="26"/>
      <c r="E130" s="26">
        <v>0</v>
      </c>
    </row>
    <row r="131" spans="1:5" x14ac:dyDescent="0.2">
      <c r="A131" s="90">
        <v>37</v>
      </c>
      <c r="B131" s="26">
        <v>14</v>
      </c>
      <c r="C131" s="26"/>
      <c r="D131" s="26"/>
      <c r="E131" s="26">
        <v>0</v>
      </c>
    </row>
    <row r="132" spans="1:5" x14ac:dyDescent="0.2">
      <c r="A132" s="90">
        <v>38</v>
      </c>
      <c r="B132" s="26">
        <v>14</v>
      </c>
      <c r="C132" s="26"/>
      <c r="D132" s="26"/>
      <c r="E132" s="26">
        <v>0</v>
      </c>
    </row>
    <row r="133" spans="1:5" x14ac:dyDescent="0.2">
      <c r="A133" s="90">
        <v>39</v>
      </c>
      <c r="B133" s="26">
        <v>14</v>
      </c>
      <c r="C133" s="26"/>
      <c r="D133" s="26"/>
      <c r="E133" s="26">
        <v>0</v>
      </c>
    </row>
    <row r="134" spans="1:5" x14ac:dyDescent="0.2">
      <c r="A134" s="90">
        <v>40</v>
      </c>
      <c r="B134" s="26">
        <v>14</v>
      </c>
      <c r="C134" s="26"/>
      <c r="D134" s="26"/>
      <c r="E134" s="26">
        <v>0</v>
      </c>
    </row>
    <row r="135" spans="1:5" x14ac:dyDescent="0.2">
      <c r="A135" s="90">
        <v>41</v>
      </c>
      <c r="B135" s="26">
        <v>14</v>
      </c>
      <c r="C135" s="26"/>
      <c r="D135" s="26"/>
      <c r="E135" s="26">
        <v>0</v>
      </c>
    </row>
    <row r="136" spans="1:5" x14ac:dyDescent="0.2">
      <c r="A136" s="90">
        <v>42</v>
      </c>
      <c r="B136" s="26">
        <v>14</v>
      </c>
      <c r="C136" s="26"/>
      <c r="D136" s="26"/>
      <c r="E136" s="26">
        <v>0</v>
      </c>
    </row>
    <row r="137" spans="1:5" x14ac:dyDescent="0.2">
      <c r="A137" s="90">
        <v>43</v>
      </c>
      <c r="B137" s="26">
        <v>14</v>
      </c>
      <c r="C137" s="26"/>
      <c r="D137" s="26"/>
      <c r="E137" s="26">
        <v>0</v>
      </c>
    </row>
    <row r="138" spans="1:5" x14ac:dyDescent="0.2">
      <c r="A138" s="90">
        <v>44</v>
      </c>
      <c r="B138" s="26">
        <v>14</v>
      </c>
      <c r="C138" s="26"/>
      <c r="D138" s="26"/>
      <c r="E138" s="26">
        <v>0</v>
      </c>
    </row>
    <row r="139" spans="1:5" x14ac:dyDescent="0.2">
      <c r="A139" s="90">
        <v>45</v>
      </c>
      <c r="B139" s="26">
        <v>14</v>
      </c>
      <c r="C139" s="26"/>
      <c r="D139" s="26"/>
      <c r="E139" s="26">
        <v>0</v>
      </c>
    </row>
    <row r="140" spans="1:5" x14ac:dyDescent="0.2">
      <c r="A140" s="90">
        <v>46</v>
      </c>
      <c r="B140" s="26">
        <v>14</v>
      </c>
      <c r="C140" s="26"/>
      <c r="D140" s="26"/>
      <c r="E140" s="26">
        <v>0</v>
      </c>
    </row>
    <row r="141" spans="1:5" x14ac:dyDescent="0.2">
      <c r="A141" s="90">
        <v>47</v>
      </c>
      <c r="B141" s="26">
        <v>14</v>
      </c>
      <c r="C141" s="26"/>
      <c r="D141" s="26"/>
      <c r="E141" s="26">
        <v>0</v>
      </c>
    </row>
    <row r="142" spans="1:5" x14ac:dyDescent="0.2">
      <c r="A142" s="90">
        <v>48</v>
      </c>
      <c r="B142" s="26">
        <v>14</v>
      </c>
      <c r="C142" s="26"/>
      <c r="D142" s="26"/>
      <c r="E142" s="26">
        <v>0</v>
      </c>
    </row>
    <row r="143" spans="1:5" x14ac:dyDescent="0.2">
      <c r="A143" s="90">
        <v>49</v>
      </c>
      <c r="B143" s="26">
        <v>14</v>
      </c>
      <c r="C143" s="26"/>
      <c r="D143" s="26"/>
      <c r="E143" s="26">
        <v>0</v>
      </c>
    </row>
    <row r="144" spans="1:5" x14ac:dyDescent="0.2">
      <c r="A144" s="90">
        <v>50</v>
      </c>
      <c r="B144" s="26">
        <v>14</v>
      </c>
      <c r="C144" s="26"/>
      <c r="D144" s="26"/>
      <c r="E144" s="26">
        <v>0</v>
      </c>
    </row>
  </sheetData>
  <mergeCells count="3">
    <mergeCell ref="G1:H1"/>
    <mergeCell ref="G8:H8"/>
    <mergeCell ref="G15:H1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5567A-2EC7-9142-B1D2-08B5A398750E}">
  <dimension ref="A1:I289"/>
  <sheetViews>
    <sheetView zoomScale="92" workbookViewId="0">
      <selection activeCell="J13" sqref="J13"/>
    </sheetView>
  </sheetViews>
  <sheetFormatPr baseColWidth="10" defaultRowHeight="16" x14ac:dyDescent="0.2"/>
  <cols>
    <col min="1" max="1" width="5.83203125" style="48" customWidth="1"/>
    <col min="2" max="2" width="7.83203125" style="48" customWidth="1"/>
    <col min="3" max="3" width="15.5" style="48" customWidth="1"/>
    <col min="4" max="4" width="12.5" style="48" customWidth="1"/>
    <col min="5" max="5" width="13.33203125" style="48" customWidth="1"/>
    <col min="6" max="6" width="12.1640625" style="48" customWidth="1"/>
    <col min="8" max="8" width="43.1640625" customWidth="1"/>
    <col min="9" max="9" width="18" customWidth="1"/>
  </cols>
  <sheetData>
    <row r="1" spans="1:9" ht="17" thickBot="1" x14ac:dyDescent="0.25">
      <c r="A1" s="27" t="s">
        <v>106</v>
      </c>
      <c r="B1" s="27" t="s">
        <v>54</v>
      </c>
      <c r="C1" s="27" t="s">
        <v>326</v>
      </c>
      <c r="D1" s="91" t="s">
        <v>327</v>
      </c>
      <c r="E1" s="27" t="s">
        <v>328</v>
      </c>
      <c r="F1" s="27" t="s">
        <v>329</v>
      </c>
      <c r="H1" s="92" t="s">
        <v>331</v>
      </c>
      <c r="I1" s="92"/>
    </row>
    <row r="2" spans="1:9" x14ac:dyDescent="0.2">
      <c r="A2" s="50">
        <v>1</v>
      </c>
      <c r="B2" s="26">
        <v>1</v>
      </c>
      <c r="C2" s="26">
        <v>1</v>
      </c>
      <c r="D2" s="26"/>
      <c r="E2" s="26"/>
      <c r="F2" s="26"/>
      <c r="H2" s="11" t="s">
        <v>183</v>
      </c>
      <c r="I2" s="14">
        <v>0.17860000000000001</v>
      </c>
    </row>
    <row r="3" spans="1:9" x14ac:dyDescent="0.2">
      <c r="A3" s="50">
        <v>2</v>
      </c>
      <c r="B3" s="26">
        <v>2</v>
      </c>
      <c r="C3" s="26">
        <v>1</v>
      </c>
      <c r="D3" s="26"/>
      <c r="E3" s="26"/>
      <c r="F3" s="26"/>
      <c r="H3" s="11" t="s">
        <v>184</v>
      </c>
      <c r="I3" s="14">
        <v>1</v>
      </c>
    </row>
    <row r="4" spans="1:9" x14ac:dyDescent="0.2">
      <c r="A4" s="50">
        <v>3</v>
      </c>
      <c r="B4" s="26">
        <v>4</v>
      </c>
      <c r="C4" s="26">
        <v>1</v>
      </c>
      <c r="D4" s="26"/>
      <c r="E4" s="26"/>
      <c r="F4" s="26"/>
      <c r="H4" s="11" t="s">
        <v>152</v>
      </c>
      <c r="I4" s="14">
        <v>0.67259999999999998</v>
      </c>
    </row>
    <row r="5" spans="1:9" x14ac:dyDescent="0.2">
      <c r="A5" s="50">
        <v>4</v>
      </c>
      <c r="B5" s="26">
        <v>5</v>
      </c>
      <c r="C5" s="26">
        <v>1</v>
      </c>
      <c r="D5" s="26"/>
      <c r="E5" s="26"/>
      <c r="F5" s="26"/>
      <c r="H5" s="11" t="s">
        <v>155</v>
      </c>
      <c r="I5" s="14" t="s">
        <v>19</v>
      </c>
    </row>
    <row r="6" spans="1:9" x14ac:dyDescent="0.2">
      <c r="A6" s="50">
        <v>5</v>
      </c>
      <c r="B6" s="26">
        <v>5</v>
      </c>
      <c r="C6" s="26">
        <v>1</v>
      </c>
      <c r="D6" s="26"/>
      <c r="E6" s="26"/>
      <c r="F6" s="26"/>
      <c r="H6" s="11" t="s">
        <v>185</v>
      </c>
      <c r="I6" s="14" t="s">
        <v>18</v>
      </c>
    </row>
    <row r="7" spans="1:9" x14ac:dyDescent="0.2">
      <c r="A7" s="50">
        <v>6</v>
      </c>
      <c r="B7" s="26">
        <v>6</v>
      </c>
      <c r="C7" s="26">
        <v>1</v>
      </c>
      <c r="D7" s="26"/>
      <c r="E7" s="26"/>
      <c r="F7" s="26"/>
    </row>
    <row r="8" spans="1:9" ht="17" thickBot="1" x14ac:dyDescent="0.25">
      <c r="A8" s="50">
        <v>7</v>
      </c>
      <c r="B8" s="26">
        <v>7</v>
      </c>
      <c r="C8" s="26">
        <v>1</v>
      </c>
      <c r="D8" s="26"/>
      <c r="E8" s="26"/>
      <c r="F8" s="26"/>
      <c r="H8" s="92" t="s">
        <v>330</v>
      </c>
      <c r="I8" s="92"/>
    </row>
    <row r="9" spans="1:9" x14ac:dyDescent="0.2">
      <c r="A9" s="50">
        <v>8</v>
      </c>
      <c r="B9" s="26">
        <v>8</v>
      </c>
      <c r="C9" s="26">
        <v>1</v>
      </c>
      <c r="D9" s="26"/>
      <c r="E9" s="26"/>
      <c r="F9" s="26"/>
      <c r="H9" s="11" t="s">
        <v>183</v>
      </c>
      <c r="I9" s="14">
        <v>0.4138</v>
      </c>
    </row>
    <row r="10" spans="1:9" x14ac:dyDescent="0.2">
      <c r="A10" s="50">
        <v>9</v>
      </c>
      <c r="B10" s="26">
        <v>8</v>
      </c>
      <c r="C10" s="26">
        <v>1</v>
      </c>
      <c r="D10" s="26"/>
      <c r="E10" s="26"/>
      <c r="F10" s="26"/>
      <c r="H10" s="11" t="s">
        <v>184</v>
      </c>
      <c r="I10" s="14">
        <v>1</v>
      </c>
    </row>
    <row r="11" spans="1:9" x14ac:dyDescent="0.2">
      <c r="A11" s="50">
        <v>10</v>
      </c>
      <c r="B11" s="26">
        <v>9</v>
      </c>
      <c r="C11" s="26">
        <v>1</v>
      </c>
      <c r="D11" s="26"/>
      <c r="E11" s="26"/>
      <c r="F11" s="26"/>
      <c r="H11" s="11" t="s">
        <v>152</v>
      </c>
      <c r="I11" s="14">
        <v>0.52010000000000001</v>
      </c>
    </row>
    <row r="12" spans="1:9" x14ac:dyDescent="0.2">
      <c r="A12" s="50">
        <v>11</v>
      </c>
      <c r="B12" s="26">
        <v>10</v>
      </c>
      <c r="C12" s="26">
        <v>1</v>
      </c>
      <c r="D12" s="26"/>
      <c r="E12" s="26"/>
      <c r="F12" s="26"/>
      <c r="H12" s="11" t="s">
        <v>155</v>
      </c>
      <c r="I12" s="14" t="s">
        <v>19</v>
      </c>
    </row>
    <row r="13" spans="1:9" x14ac:dyDescent="0.2">
      <c r="A13" s="50">
        <v>12</v>
      </c>
      <c r="B13" s="26">
        <v>11</v>
      </c>
      <c r="C13" s="26">
        <v>1</v>
      </c>
      <c r="D13" s="26"/>
      <c r="E13" s="26"/>
      <c r="F13" s="26"/>
      <c r="H13" s="11" t="s">
        <v>185</v>
      </c>
      <c r="I13" s="14" t="s">
        <v>18</v>
      </c>
    </row>
    <row r="14" spans="1:9" x14ac:dyDescent="0.2">
      <c r="A14" s="50">
        <v>13</v>
      </c>
      <c r="B14" s="26">
        <v>11</v>
      </c>
      <c r="C14" s="26">
        <v>1</v>
      </c>
      <c r="D14" s="26"/>
      <c r="E14" s="26"/>
      <c r="F14" s="26"/>
    </row>
    <row r="15" spans="1:9" ht="17" thickBot="1" x14ac:dyDescent="0.25">
      <c r="A15" s="50">
        <v>14</v>
      </c>
      <c r="B15" s="26">
        <v>12</v>
      </c>
      <c r="C15" s="26">
        <v>1</v>
      </c>
      <c r="D15" s="26"/>
      <c r="E15" s="26"/>
      <c r="F15" s="26"/>
      <c r="H15" s="92" t="s">
        <v>332</v>
      </c>
      <c r="I15" s="92"/>
    </row>
    <row r="16" spans="1:9" x14ac:dyDescent="0.2">
      <c r="A16" s="50">
        <v>15</v>
      </c>
      <c r="B16" s="26">
        <v>12</v>
      </c>
      <c r="C16" s="26">
        <v>1</v>
      </c>
      <c r="D16" s="26"/>
      <c r="E16" s="26"/>
      <c r="F16" s="26"/>
      <c r="H16" s="11" t="s">
        <v>183</v>
      </c>
      <c r="I16" s="10">
        <v>11.98</v>
      </c>
    </row>
    <row r="17" spans="1:9" x14ac:dyDescent="0.2">
      <c r="A17" s="50">
        <v>16</v>
      </c>
      <c r="B17" s="26">
        <v>12</v>
      </c>
      <c r="C17" s="26">
        <v>1</v>
      </c>
      <c r="D17" s="26"/>
      <c r="E17" s="26"/>
      <c r="F17" s="26"/>
      <c r="H17" s="11" t="s">
        <v>184</v>
      </c>
      <c r="I17" s="10">
        <v>1</v>
      </c>
    </row>
    <row r="18" spans="1:9" x14ac:dyDescent="0.2">
      <c r="A18" s="50">
        <v>17</v>
      </c>
      <c r="B18" s="26">
        <v>13</v>
      </c>
      <c r="C18" s="26">
        <v>1</v>
      </c>
      <c r="D18" s="26"/>
      <c r="E18" s="26"/>
      <c r="F18" s="26"/>
      <c r="H18" s="11" t="s">
        <v>152</v>
      </c>
      <c r="I18" s="10">
        <v>5.0000000000000001E-4</v>
      </c>
    </row>
    <row r="19" spans="1:9" x14ac:dyDescent="0.2">
      <c r="A19" s="50">
        <v>18</v>
      </c>
      <c r="B19" s="26">
        <v>13</v>
      </c>
      <c r="C19" s="26">
        <v>1</v>
      </c>
      <c r="D19" s="26"/>
      <c r="E19" s="26"/>
      <c r="F19" s="26"/>
      <c r="H19" s="11" t="s">
        <v>155</v>
      </c>
      <c r="I19" s="10" t="s">
        <v>50</v>
      </c>
    </row>
    <row r="20" spans="1:9" x14ac:dyDescent="0.2">
      <c r="A20" s="50">
        <v>19</v>
      </c>
      <c r="B20" s="26">
        <v>14</v>
      </c>
      <c r="C20" s="26">
        <v>1</v>
      </c>
      <c r="D20" s="26"/>
      <c r="E20" s="26"/>
      <c r="F20" s="26"/>
      <c r="H20" s="11" t="s">
        <v>185</v>
      </c>
      <c r="I20" s="10" t="s">
        <v>43</v>
      </c>
    </row>
    <row r="21" spans="1:9" x14ac:dyDescent="0.2">
      <c r="A21" s="50">
        <v>20</v>
      </c>
      <c r="B21" s="26">
        <v>14</v>
      </c>
      <c r="C21" s="26">
        <v>1</v>
      </c>
      <c r="D21" s="26"/>
      <c r="E21" s="26"/>
      <c r="F21" s="26"/>
    </row>
    <row r="22" spans="1:9" ht="17" thickBot="1" x14ac:dyDescent="0.25">
      <c r="A22" s="50">
        <v>21</v>
      </c>
      <c r="B22" s="26">
        <v>14</v>
      </c>
      <c r="C22" s="26">
        <v>1</v>
      </c>
      <c r="D22" s="26"/>
      <c r="E22" s="26"/>
      <c r="F22" s="26"/>
      <c r="H22" s="92" t="s">
        <v>333</v>
      </c>
      <c r="I22" s="92"/>
    </row>
    <row r="23" spans="1:9" x14ac:dyDescent="0.2">
      <c r="A23" s="50">
        <v>22</v>
      </c>
      <c r="B23" s="26">
        <v>14</v>
      </c>
      <c r="C23" s="26">
        <v>0</v>
      </c>
      <c r="D23" s="26"/>
      <c r="E23" s="26"/>
      <c r="F23" s="26"/>
      <c r="H23" s="11" t="s">
        <v>183</v>
      </c>
      <c r="I23" s="14">
        <v>22.49</v>
      </c>
    </row>
    <row r="24" spans="1:9" x14ac:dyDescent="0.2">
      <c r="A24" s="50">
        <v>23</v>
      </c>
      <c r="B24" s="26">
        <v>14</v>
      </c>
      <c r="C24" s="26">
        <v>0</v>
      </c>
      <c r="D24" s="26"/>
      <c r="E24" s="26"/>
      <c r="F24" s="26"/>
      <c r="H24" s="11" t="s">
        <v>184</v>
      </c>
      <c r="I24" s="14">
        <v>1</v>
      </c>
    </row>
    <row r="25" spans="1:9" x14ac:dyDescent="0.2">
      <c r="A25" s="50">
        <v>24</v>
      </c>
      <c r="B25" s="26">
        <v>14</v>
      </c>
      <c r="C25" s="26">
        <v>0</v>
      </c>
      <c r="D25" s="26"/>
      <c r="E25" s="26"/>
      <c r="F25" s="26"/>
      <c r="H25" s="11" t="s">
        <v>152</v>
      </c>
      <c r="I25" s="14" t="s">
        <v>41</v>
      </c>
    </row>
    <row r="26" spans="1:9" x14ac:dyDescent="0.2">
      <c r="A26" s="50">
        <v>25</v>
      </c>
      <c r="B26" s="26">
        <v>14</v>
      </c>
      <c r="C26" s="26">
        <v>0</v>
      </c>
      <c r="D26" s="26"/>
      <c r="E26" s="26"/>
      <c r="F26" s="26"/>
      <c r="H26" s="11" t="s">
        <v>155</v>
      </c>
      <c r="I26" s="14" t="s">
        <v>42</v>
      </c>
    </row>
    <row r="27" spans="1:9" x14ac:dyDescent="0.2">
      <c r="A27" s="50">
        <v>26</v>
      </c>
      <c r="B27" s="26">
        <v>14</v>
      </c>
      <c r="C27" s="26">
        <v>0</v>
      </c>
      <c r="D27" s="26"/>
      <c r="E27" s="26"/>
      <c r="F27" s="26"/>
      <c r="H27" s="11" t="s">
        <v>185</v>
      </c>
      <c r="I27" s="14" t="s">
        <v>43</v>
      </c>
    </row>
    <row r="28" spans="1:9" x14ac:dyDescent="0.2">
      <c r="A28" s="50">
        <v>27</v>
      </c>
      <c r="B28" s="26">
        <v>14</v>
      </c>
      <c r="C28" s="26">
        <v>0</v>
      </c>
      <c r="D28" s="26"/>
      <c r="E28" s="26"/>
      <c r="F28" s="26"/>
    </row>
    <row r="29" spans="1:9" x14ac:dyDescent="0.2">
      <c r="A29" s="50">
        <v>28</v>
      </c>
      <c r="B29" s="26">
        <v>14</v>
      </c>
      <c r="C29" s="26">
        <v>0</v>
      </c>
      <c r="D29" s="26"/>
      <c r="E29" s="26"/>
      <c r="F29" s="26"/>
    </row>
    <row r="30" spans="1:9" x14ac:dyDescent="0.2">
      <c r="A30" s="50">
        <v>29</v>
      </c>
      <c r="B30" s="26">
        <v>14</v>
      </c>
      <c r="C30" s="26">
        <v>0</v>
      </c>
      <c r="D30" s="26"/>
      <c r="E30" s="26"/>
      <c r="F30" s="26"/>
    </row>
    <row r="31" spans="1:9" x14ac:dyDescent="0.2">
      <c r="A31" s="50">
        <v>30</v>
      </c>
      <c r="B31" s="26">
        <v>14</v>
      </c>
      <c r="C31" s="26">
        <v>0</v>
      </c>
      <c r="D31" s="26"/>
      <c r="E31" s="26"/>
      <c r="F31" s="26"/>
    </row>
    <row r="32" spans="1:9" x14ac:dyDescent="0.2">
      <c r="A32" s="50">
        <v>31</v>
      </c>
      <c r="B32" s="26">
        <v>14</v>
      </c>
      <c r="C32" s="26">
        <v>0</v>
      </c>
      <c r="D32" s="26"/>
      <c r="E32" s="26"/>
      <c r="F32" s="26"/>
    </row>
    <row r="33" spans="1:6" x14ac:dyDescent="0.2">
      <c r="A33" s="50">
        <v>32</v>
      </c>
      <c r="B33" s="26">
        <v>14</v>
      </c>
      <c r="C33" s="26">
        <v>0</v>
      </c>
      <c r="D33" s="26"/>
      <c r="E33" s="26"/>
      <c r="F33" s="26"/>
    </row>
    <row r="34" spans="1:6" x14ac:dyDescent="0.2">
      <c r="A34" s="50">
        <v>33</v>
      </c>
      <c r="B34" s="26">
        <v>14</v>
      </c>
      <c r="C34" s="26">
        <v>0</v>
      </c>
      <c r="D34" s="26"/>
      <c r="E34" s="26"/>
      <c r="F34" s="26"/>
    </row>
    <row r="35" spans="1:6" x14ac:dyDescent="0.2">
      <c r="A35" s="50">
        <v>34</v>
      </c>
      <c r="B35" s="26">
        <v>14</v>
      </c>
      <c r="C35" s="26">
        <v>0</v>
      </c>
      <c r="D35" s="26"/>
      <c r="E35" s="26"/>
      <c r="F35" s="26"/>
    </row>
    <row r="36" spans="1:6" x14ac:dyDescent="0.2">
      <c r="A36" s="50">
        <v>35</v>
      </c>
      <c r="B36" s="26">
        <v>14</v>
      </c>
      <c r="C36" s="26">
        <v>0</v>
      </c>
      <c r="D36" s="26"/>
      <c r="E36" s="26"/>
      <c r="F36" s="26"/>
    </row>
    <row r="37" spans="1:6" x14ac:dyDescent="0.2">
      <c r="A37" s="50">
        <v>36</v>
      </c>
      <c r="B37" s="26">
        <v>14</v>
      </c>
      <c r="C37" s="26">
        <v>0</v>
      </c>
      <c r="D37" s="26"/>
      <c r="E37" s="26"/>
      <c r="F37" s="26"/>
    </row>
    <row r="38" spans="1:6" x14ac:dyDescent="0.2">
      <c r="A38" s="50">
        <v>37</v>
      </c>
      <c r="B38" s="26">
        <v>14</v>
      </c>
      <c r="C38" s="26">
        <v>0</v>
      </c>
      <c r="D38" s="26"/>
      <c r="E38" s="26"/>
      <c r="F38" s="26"/>
    </row>
    <row r="39" spans="1:6" x14ac:dyDescent="0.2">
      <c r="A39" s="50">
        <v>38</v>
      </c>
      <c r="B39" s="26">
        <v>14</v>
      </c>
      <c r="C39" s="26">
        <v>0</v>
      </c>
      <c r="D39" s="26"/>
      <c r="E39" s="26"/>
      <c r="F39" s="26"/>
    </row>
    <row r="40" spans="1:6" x14ac:dyDescent="0.2">
      <c r="A40" s="50">
        <v>39</v>
      </c>
      <c r="B40" s="26">
        <v>14</v>
      </c>
      <c r="C40" s="26">
        <v>0</v>
      </c>
      <c r="D40" s="26"/>
      <c r="E40" s="26"/>
      <c r="F40" s="26"/>
    </row>
    <row r="41" spans="1:6" x14ac:dyDescent="0.2">
      <c r="A41" s="50">
        <v>40</v>
      </c>
      <c r="B41" s="26">
        <v>14</v>
      </c>
      <c r="C41" s="26">
        <v>0</v>
      </c>
      <c r="D41" s="26"/>
      <c r="E41" s="26"/>
      <c r="F41" s="26"/>
    </row>
    <row r="42" spans="1:6" x14ac:dyDescent="0.2">
      <c r="A42" s="50">
        <v>41</v>
      </c>
      <c r="B42" s="26">
        <v>14</v>
      </c>
      <c r="C42" s="26">
        <v>0</v>
      </c>
      <c r="E42" s="26"/>
      <c r="F42" s="26"/>
    </row>
    <row r="43" spans="1:6" x14ac:dyDescent="0.2">
      <c r="A43" s="50">
        <v>42</v>
      </c>
      <c r="B43" s="26">
        <v>14</v>
      </c>
      <c r="C43" s="26">
        <v>0</v>
      </c>
      <c r="E43" s="26"/>
      <c r="F43" s="26"/>
    </row>
    <row r="44" spans="1:6" x14ac:dyDescent="0.2">
      <c r="A44" s="50">
        <v>43</v>
      </c>
      <c r="B44" s="26">
        <v>14</v>
      </c>
      <c r="C44" s="26">
        <v>0</v>
      </c>
      <c r="E44" s="26"/>
      <c r="F44" s="26"/>
    </row>
    <row r="45" spans="1:6" x14ac:dyDescent="0.2">
      <c r="A45" s="50">
        <v>44</v>
      </c>
      <c r="B45" s="26">
        <v>14</v>
      </c>
      <c r="C45" s="26">
        <v>0</v>
      </c>
      <c r="E45" s="26"/>
      <c r="F45" s="26"/>
    </row>
    <row r="46" spans="1:6" x14ac:dyDescent="0.2">
      <c r="A46" s="50">
        <v>45</v>
      </c>
      <c r="B46" s="26">
        <v>14</v>
      </c>
      <c r="C46" s="26">
        <v>0</v>
      </c>
      <c r="E46" s="26"/>
      <c r="F46" s="26"/>
    </row>
    <row r="47" spans="1:6" x14ac:dyDescent="0.2">
      <c r="A47" s="50">
        <v>46</v>
      </c>
      <c r="B47" s="26">
        <v>14</v>
      </c>
      <c r="C47" s="26">
        <v>0</v>
      </c>
      <c r="E47" s="26"/>
      <c r="F47" s="26"/>
    </row>
    <row r="48" spans="1:6" x14ac:dyDescent="0.2">
      <c r="A48" s="50">
        <v>47</v>
      </c>
      <c r="B48" s="26">
        <v>14</v>
      </c>
      <c r="C48" s="26">
        <v>0</v>
      </c>
      <c r="E48" s="26"/>
      <c r="F48" s="26"/>
    </row>
    <row r="49" spans="1:6" x14ac:dyDescent="0.2">
      <c r="A49" s="50">
        <v>48</v>
      </c>
      <c r="B49" s="26">
        <v>14</v>
      </c>
      <c r="C49" s="26">
        <v>0</v>
      </c>
      <c r="E49" s="26"/>
      <c r="F49" s="26"/>
    </row>
    <row r="50" spans="1:6" x14ac:dyDescent="0.2">
      <c r="A50" s="50">
        <v>49</v>
      </c>
      <c r="B50" s="26">
        <v>14</v>
      </c>
      <c r="C50" s="26">
        <v>0</v>
      </c>
      <c r="E50" s="26"/>
      <c r="F50" s="26"/>
    </row>
    <row r="51" spans="1:6" x14ac:dyDescent="0.2">
      <c r="A51" s="50">
        <v>50</v>
      </c>
      <c r="B51" s="26">
        <v>14</v>
      </c>
      <c r="C51" s="26">
        <v>0</v>
      </c>
      <c r="E51" s="26"/>
      <c r="F51" s="26"/>
    </row>
    <row r="52" spans="1:6" x14ac:dyDescent="0.2">
      <c r="A52" s="50">
        <v>51</v>
      </c>
      <c r="B52" s="26">
        <v>14</v>
      </c>
      <c r="C52" s="26">
        <v>0</v>
      </c>
      <c r="E52" s="26"/>
      <c r="F52" s="26"/>
    </row>
    <row r="53" spans="1:6" x14ac:dyDescent="0.2">
      <c r="A53" s="50">
        <v>52</v>
      </c>
      <c r="B53" s="26">
        <v>14</v>
      </c>
      <c r="C53" s="26">
        <v>0</v>
      </c>
      <c r="E53" s="26"/>
      <c r="F53" s="26"/>
    </row>
    <row r="54" spans="1:6" x14ac:dyDescent="0.2">
      <c r="A54" s="50">
        <v>53</v>
      </c>
      <c r="B54" s="26">
        <v>14</v>
      </c>
      <c r="C54" s="26">
        <v>0</v>
      </c>
      <c r="E54" s="26"/>
      <c r="F54" s="26"/>
    </row>
    <row r="55" spans="1:6" x14ac:dyDescent="0.2">
      <c r="A55" s="50">
        <v>54</v>
      </c>
      <c r="B55" s="26">
        <v>14</v>
      </c>
      <c r="C55" s="26">
        <v>0</v>
      </c>
      <c r="E55" s="26"/>
      <c r="F55" s="26"/>
    </row>
    <row r="56" spans="1:6" x14ac:dyDescent="0.2">
      <c r="A56" s="50">
        <v>55</v>
      </c>
      <c r="B56" s="26">
        <v>14</v>
      </c>
      <c r="C56" s="26">
        <v>0</v>
      </c>
      <c r="E56" s="26"/>
      <c r="F56" s="26"/>
    </row>
    <row r="57" spans="1:6" x14ac:dyDescent="0.2">
      <c r="A57" s="50">
        <v>56</v>
      </c>
      <c r="B57" s="26">
        <v>14</v>
      </c>
      <c r="C57" s="26">
        <v>0</v>
      </c>
      <c r="E57" s="26"/>
      <c r="F57" s="26"/>
    </row>
    <row r="58" spans="1:6" x14ac:dyDescent="0.2">
      <c r="A58" s="50">
        <v>57</v>
      </c>
      <c r="B58" s="26">
        <v>14</v>
      </c>
      <c r="C58" s="26">
        <v>0</v>
      </c>
      <c r="E58" s="26"/>
      <c r="F58" s="26"/>
    </row>
    <row r="59" spans="1:6" x14ac:dyDescent="0.2">
      <c r="A59" s="50">
        <v>58</v>
      </c>
      <c r="B59" s="26">
        <v>14</v>
      </c>
      <c r="C59" s="26">
        <v>0</v>
      </c>
      <c r="E59" s="26"/>
      <c r="F59" s="26"/>
    </row>
    <row r="60" spans="1:6" x14ac:dyDescent="0.2">
      <c r="A60" s="50">
        <v>59</v>
      </c>
      <c r="B60" s="26">
        <v>14</v>
      </c>
      <c r="C60" s="26">
        <v>0</v>
      </c>
      <c r="E60" s="26"/>
      <c r="F60" s="26"/>
    </row>
    <row r="61" spans="1:6" x14ac:dyDescent="0.2">
      <c r="A61" s="50">
        <v>60</v>
      </c>
      <c r="B61" s="26">
        <v>14</v>
      </c>
      <c r="C61" s="26">
        <v>0</v>
      </c>
      <c r="E61" s="26"/>
      <c r="F61" s="26"/>
    </row>
    <row r="62" spans="1:6" x14ac:dyDescent="0.2">
      <c r="A62" s="50">
        <v>61</v>
      </c>
      <c r="B62" s="26">
        <v>14</v>
      </c>
      <c r="C62" s="26">
        <v>0</v>
      </c>
      <c r="E62" s="26"/>
      <c r="F62" s="26"/>
    </row>
    <row r="63" spans="1:6" x14ac:dyDescent="0.2">
      <c r="A63" s="50">
        <v>62</v>
      </c>
      <c r="B63" s="26">
        <v>14</v>
      </c>
      <c r="C63" s="26">
        <v>0</v>
      </c>
      <c r="E63" s="26"/>
      <c r="F63" s="26"/>
    </row>
    <row r="64" spans="1:6" x14ac:dyDescent="0.2">
      <c r="A64" s="50">
        <v>63</v>
      </c>
      <c r="B64" s="26">
        <v>14</v>
      </c>
      <c r="C64" s="26">
        <v>0</v>
      </c>
      <c r="E64" s="26"/>
      <c r="F64" s="26"/>
    </row>
    <row r="65" spans="1:6" x14ac:dyDescent="0.2">
      <c r="A65" s="50">
        <v>64</v>
      </c>
      <c r="B65" s="26">
        <v>14</v>
      </c>
      <c r="C65" s="26">
        <v>0</v>
      </c>
      <c r="E65" s="26"/>
      <c r="F65" s="26"/>
    </row>
    <row r="66" spans="1:6" x14ac:dyDescent="0.2">
      <c r="A66" s="50">
        <v>1</v>
      </c>
      <c r="B66" s="26">
        <v>1</v>
      </c>
      <c r="C66" s="26"/>
      <c r="D66" s="26">
        <v>1</v>
      </c>
      <c r="E66" s="26"/>
      <c r="F66" s="26"/>
    </row>
    <row r="67" spans="1:6" x14ac:dyDescent="0.2">
      <c r="A67" s="50">
        <v>2</v>
      </c>
      <c r="B67" s="26">
        <v>1</v>
      </c>
      <c r="C67" s="26"/>
      <c r="D67" s="26">
        <v>1</v>
      </c>
      <c r="E67" s="26"/>
      <c r="F67" s="26"/>
    </row>
    <row r="68" spans="1:6" x14ac:dyDescent="0.2">
      <c r="A68" s="50">
        <v>3</v>
      </c>
      <c r="B68" s="26">
        <v>1</v>
      </c>
      <c r="C68" s="26"/>
      <c r="D68" s="26">
        <v>1</v>
      </c>
      <c r="E68" s="26"/>
      <c r="F68" s="26"/>
    </row>
    <row r="69" spans="1:6" x14ac:dyDescent="0.2">
      <c r="A69" s="50">
        <v>4</v>
      </c>
      <c r="B69" s="26">
        <v>1</v>
      </c>
      <c r="C69" s="26"/>
      <c r="D69" s="26">
        <v>1</v>
      </c>
      <c r="E69" s="26"/>
      <c r="F69" s="26"/>
    </row>
    <row r="70" spans="1:6" x14ac:dyDescent="0.2">
      <c r="A70" s="50">
        <v>5</v>
      </c>
      <c r="B70" s="26">
        <v>1</v>
      </c>
      <c r="C70" s="26"/>
      <c r="D70" s="26">
        <v>1</v>
      </c>
      <c r="E70" s="26"/>
      <c r="F70" s="26"/>
    </row>
    <row r="71" spans="1:6" x14ac:dyDescent="0.2">
      <c r="A71" s="50">
        <v>6</v>
      </c>
      <c r="B71" s="26">
        <v>1</v>
      </c>
      <c r="C71" s="26"/>
      <c r="D71" s="26">
        <v>1</v>
      </c>
      <c r="E71" s="26"/>
      <c r="F71" s="26"/>
    </row>
    <row r="72" spans="1:6" x14ac:dyDescent="0.2">
      <c r="A72" s="50">
        <v>7</v>
      </c>
      <c r="B72" s="26">
        <v>1</v>
      </c>
      <c r="C72" s="26"/>
      <c r="D72" s="26">
        <v>1</v>
      </c>
      <c r="E72" s="26"/>
      <c r="F72" s="26"/>
    </row>
    <row r="73" spans="1:6" x14ac:dyDescent="0.2">
      <c r="A73" s="50">
        <v>8</v>
      </c>
      <c r="B73" s="26">
        <v>1</v>
      </c>
      <c r="C73" s="26"/>
      <c r="D73" s="26">
        <v>1</v>
      </c>
      <c r="E73" s="26"/>
      <c r="F73" s="26"/>
    </row>
    <row r="74" spans="1:6" x14ac:dyDescent="0.2">
      <c r="A74" s="50">
        <v>9</v>
      </c>
      <c r="B74" s="26">
        <v>1</v>
      </c>
      <c r="C74" s="26"/>
      <c r="D74" s="26">
        <v>1</v>
      </c>
      <c r="E74" s="26"/>
      <c r="F74" s="26"/>
    </row>
    <row r="75" spans="1:6" x14ac:dyDescent="0.2">
      <c r="A75" s="50">
        <v>10</v>
      </c>
      <c r="B75" s="26">
        <v>1</v>
      </c>
      <c r="C75" s="26"/>
      <c r="D75" s="26">
        <v>1</v>
      </c>
      <c r="E75" s="26"/>
      <c r="F75" s="26"/>
    </row>
    <row r="76" spans="1:6" x14ac:dyDescent="0.2">
      <c r="A76" s="50">
        <v>11</v>
      </c>
      <c r="B76" s="26">
        <v>1</v>
      </c>
      <c r="C76" s="26"/>
      <c r="D76" s="26">
        <v>1</v>
      </c>
      <c r="E76" s="26"/>
      <c r="F76" s="26"/>
    </row>
    <row r="77" spans="1:6" x14ac:dyDescent="0.2">
      <c r="A77" s="50">
        <v>12</v>
      </c>
      <c r="B77" s="26">
        <v>1</v>
      </c>
      <c r="C77" s="26"/>
      <c r="D77" s="26">
        <v>1</v>
      </c>
      <c r="E77" s="26"/>
      <c r="F77" s="26"/>
    </row>
    <row r="78" spans="1:6" x14ac:dyDescent="0.2">
      <c r="A78" s="50">
        <v>13</v>
      </c>
      <c r="B78" s="26">
        <v>1</v>
      </c>
      <c r="C78" s="26"/>
      <c r="D78" s="26">
        <v>1</v>
      </c>
      <c r="E78" s="26"/>
      <c r="F78" s="26"/>
    </row>
    <row r="79" spans="1:6" x14ac:dyDescent="0.2">
      <c r="A79" s="50">
        <v>14</v>
      </c>
      <c r="B79" s="26">
        <v>1</v>
      </c>
      <c r="C79" s="26"/>
      <c r="D79" s="26">
        <v>1</v>
      </c>
      <c r="E79" s="26"/>
      <c r="F79" s="26"/>
    </row>
    <row r="80" spans="1:6" x14ac:dyDescent="0.2">
      <c r="A80" s="50">
        <v>15</v>
      </c>
      <c r="B80" s="26">
        <v>2</v>
      </c>
      <c r="C80" s="26"/>
      <c r="D80" s="26">
        <v>1</v>
      </c>
      <c r="E80" s="26"/>
      <c r="F80" s="26"/>
    </row>
    <row r="81" spans="1:6" x14ac:dyDescent="0.2">
      <c r="A81" s="50">
        <v>16</v>
      </c>
      <c r="B81" s="26">
        <v>2</v>
      </c>
      <c r="C81" s="26"/>
      <c r="D81" s="26">
        <v>1</v>
      </c>
      <c r="E81" s="26"/>
      <c r="F81" s="26"/>
    </row>
    <row r="82" spans="1:6" x14ac:dyDescent="0.2">
      <c r="A82" s="50">
        <v>17</v>
      </c>
      <c r="B82" s="26">
        <v>2</v>
      </c>
      <c r="C82" s="26"/>
      <c r="D82" s="26">
        <v>1</v>
      </c>
      <c r="E82" s="26"/>
      <c r="F82" s="26"/>
    </row>
    <row r="83" spans="1:6" x14ac:dyDescent="0.2">
      <c r="A83" s="50">
        <v>18</v>
      </c>
      <c r="B83" s="26">
        <v>2</v>
      </c>
      <c r="C83" s="26"/>
      <c r="D83" s="26">
        <v>1</v>
      </c>
      <c r="E83" s="26"/>
      <c r="F83" s="26"/>
    </row>
    <row r="84" spans="1:6" x14ac:dyDescent="0.2">
      <c r="A84" s="50">
        <v>19</v>
      </c>
      <c r="B84" s="26">
        <v>3</v>
      </c>
      <c r="C84" s="26"/>
      <c r="D84" s="26">
        <v>1</v>
      </c>
      <c r="E84" s="26"/>
      <c r="F84" s="26"/>
    </row>
    <row r="85" spans="1:6" x14ac:dyDescent="0.2">
      <c r="A85" s="50">
        <v>20</v>
      </c>
      <c r="B85" s="26">
        <v>5</v>
      </c>
      <c r="C85" s="26"/>
      <c r="D85" s="26">
        <v>1</v>
      </c>
      <c r="E85" s="26"/>
      <c r="F85" s="26"/>
    </row>
    <row r="86" spans="1:6" x14ac:dyDescent="0.2">
      <c r="A86" s="50">
        <v>21</v>
      </c>
      <c r="B86" s="26">
        <v>8</v>
      </c>
      <c r="C86" s="26"/>
      <c r="D86" s="26">
        <v>1</v>
      </c>
      <c r="E86" s="26"/>
      <c r="F86" s="26"/>
    </row>
    <row r="87" spans="1:6" x14ac:dyDescent="0.2">
      <c r="A87" s="50">
        <v>22</v>
      </c>
      <c r="B87" s="26">
        <v>8</v>
      </c>
      <c r="C87" s="26"/>
      <c r="D87" s="26">
        <v>1</v>
      </c>
      <c r="E87" s="26"/>
      <c r="F87" s="26"/>
    </row>
    <row r="88" spans="1:6" x14ac:dyDescent="0.2">
      <c r="A88" s="50">
        <v>23</v>
      </c>
      <c r="B88" s="26">
        <v>9</v>
      </c>
      <c r="C88" s="26"/>
      <c r="D88" s="26">
        <v>1</v>
      </c>
      <c r="E88" s="26"/>
      <c r="F88" s="26"/>
    </row>
    <row r="89" spans="1:6" x14ac:dyDescent="0.2">
      <c r="A89" s="50">
        <v>24</v>
      </c>
      <c r="B89" s="26">
        <v>10</v>
      </c>
      <c r="C89" s="26"/>
      <c r="D89" s="26">
        <v>1</v>
      </c>
      <c r="E89" s="26"/>
      <c r="F89" s="26"/>
    </row>
    <row r="90" spans="1:6" x14ac:dyDescent="0.2">
      <c r="A90" s="50">
        <v>25</v>
      </c>
      <c r="B90" s="26">
        <v>11</v>
      </c>
      <c r="C90" s="26"/>
      <c r="D90" s="26">
        <v>1</v>
      </c>
      <c r="E90" s="26"/>
      <c r="F90" s="26"/>
    </row>
    <row r="91" spans="1:6" x14ac:dyDescent="0.2">
      <c r="A91" s="50">
        <v>26</v>
      </c>
      <c r="B91" s="26">
        <v>11</v>
      </c>
      <c r="C91" s="26"/>
      <c r="D91" s="26">
        <v>1</v>
      </c>
      <c r="E91" s="26"/>
      <c r="F91" s="26"/>
    </row>
    <row r="92" spans="1:6" x14ac:dyDescent="0.2">
      <c r="A92" s="50">
        <v>27</v>
      </c>
      <c r="B92" s="26">
        <v>12</v>
      </c>
      <c r="C92" s="26"/>
      <c r="D92" s="26">
        <v>1</v>
      </c>
      <c r="E92" s="26"/>
      <c r="F92" s="26"/>
    </row>
    <row r="93" spans="1:6" x14ac:dyDescent="0.2">
      <c r="A93" s="50">
        <v>28</v>
      </c>
      <c r="B93" s="26">
        <v>12</v>
      </c>
      <c r="C93" s="26"/>
      <c r="D93" s="26">
        <v>1</v>
      </c>
      <c r="E93" s="26"/>
      <c r="F93" s="26"/>
    </row>
    <row r="94" spans="1:6" x14ac:dyDescent="0.2">
      <c r="A94" s="50">
        <v>29</v>
      </c>
      <c r="B94" s="26">
        <v>12</v>
      </c>
      <c r="C94" s="26"/>
      <c r="D94" s="26">
        <v>1</v>
      </c>
      <c r="E94" s="26"/>
      <c r="F94" s="26"/>
    </row>
    <row r="95" spans="1:6" x14ac:dyDescent="0.2">
      <c r="A95" s="50">
        <v>30</v>
      </c>
      <c r="B95" s="26">
        <v>14</v>
      </c>
      <c r="C95" s="26"/>
      <c r="D95" s="26">
        <v>1</v>
      </c>
      <c r="E95" s="26"/>
      <c r="F95" s="26"/>
    </row>
    <row r="96" spans="1:6" x14ac:dyDescent="0.2">
      <c r="A96" s="50">
        <v>31</v>
      </c>
      <c r="B96" s="26">
        <v>14</v>
      </c>
      <c r="C96" s="26"/>
      <c r="D96" s="26">
        <v>1</v>
      </c>
      <c r="E96" s="26"/>
      <c r="F96" s="26"/>
    </row>
    <row r="97" spans="1:6" x14ac:dyDescent="0.2">
      <c r="A97" s="50">
        <v>32</v>
      </c>
      <c r="B97" s="26">
        <v>14</v>
      </c>
      <c r="C97" s="26"/>
      <c r="D97" s="26">
        <v>1</v>
      </c>
      <c r="E97" s="26"/>
      <c r="F97" s="26"/>
    </row>
    <row r="98" spans="1:6" x14ac:dyDescent="0.2">
      <c r="A98" s="50">
        <v>33</v>
      </c>
      <c r="B98" s="26">
        <v>14</v>
      </c>
      <c r="C98" s="26"/>
      <c r="D98" s="26">
        <v>1</v>
      </c>
      <c r="E98" s="26"/>
      <c r="F98" s="26"/>
    </row>
    <row r="99" spans="1:6" x14ac:dyDescent="0.2">
      <c r="A99" s="50">
        <v>34</v>
      </c>
      <c r="B99" s="26">
        <v>14</v>
      </c>
      <c r="C99" s="26"/>
      <c r="D99" s="26">
        <v>0</v>
      </c>
      <c r="E99" s="26"/>
      <c r="F99" s="26"/>
    </row>
    <row r="100" spans="1:6" x14ac:dyDescent="0.2">
      <c r="A100" s="50">
        <v>35</v>
      </c>
      <c r="B100" s="26">
        <v>14</v>
      </c>
      <c r="C100" s="26"/>
      <c r="D100" s="26">
        <v>0</v>
      </c>
      <c r="E100" s="26"/>
      <c r="F100" s="26"/>
    </row>
    <row r="101" spans="1:6" x14ac:dyDescent="0.2">
      <c r="A101" s="50">
        <v>36</v>
      </c>
      <c r="B101" s="26">
        <v>14</v>
      </c>
      <c r="C101" s="26"/>
      <c r="D101" s="26">
        <v>0</v>
      </c>
      <c r="E101" s="26"/>
      <c r="F101" s="26"/>
    </row>
    <row r="102" spans="1:6" x14ac:dyDescent="0.2">
      <c r="A102" s="50">
        <v>37</v>
      </c>
      <c r="B102" s="26">
        <v>14</v>
      </c>
      <c r="C102" s="26"/>
      <c r="D102" s="26">
        <v>0</v>
      </c>
      <c r="E102" s="26"/>
      <c r="F102" s="26"/>
    </row>
    <row r="103" spans="1:6" x14ac:dyDescent="0.2">
      <c r="A103" s="50">
        <v>38</v>
      </c>
      <c r="B103" s="26">
        <v>14</v>
      </c>
      <c r="C103" s="26"/>
      <c r="D103" s="26">
        <v>0</v>
      </c>
      <c r="E103" s="26"/>
      <c r="F103" s="26"/>
    </row>
    <row r="104" spans="1:6" x14ac:dyDescent="0.2">
      <c r="A104" s="50">
        <v>39</v>
      </c>
      <c r="B104" s="26">
        <v>14</v>
      </c>
      <c r="C104" s="26"/>
      <c r="D104" s="26">
        <v>0</v>
      </c>
      <c r="E104" s="26"/>
      <c r="F104" s="26"/>
    </row>
    <row r="105" spans="1:6" x14ac:dyDescent="0.2">
      <c r="A105" s="50">
        <v>40</v>
      </c>
      <c r="B105" s="26">
        <v>14</v>
      </c>
      <c r="C105" s="26"/>
      <c r="D105" s="26">
        <v>0</v>
      </c>
      <c r="E105" s="26"/>
      <c r="F105" s="26"/>
    </row>
    <row r="106" spans="1:6" x14ac:dyDescent="0.2">
      <c r="A106" s="50">
        <v>41</v>
      </c>
      <c r="B106" s="26">
        <v>14</v>
      </c>
      <c r="C106" s="26"/>
      <c r="D106" s="26">
        <v>0</v>
      </c>
      <c r="E106" s="26"/>
      <c r="F106" s="26"/>
    </row>
    <row r="107" spans="1:6" x14ac:dyDescent="0.2">
      <c r="A107" s="50">
        <v>42</v>
      </c>
      <c r="B107" s="26">
        <v>14</v>
      </c>
      <c r="C107" s="26"/>
      <c r="D107" s="26">
        <v>0</v>
      </c>
      <c r="E107" s="26"/>
      <c r="F107" s="26"/>
    </row>
    <row r="108" spans="1:6" x14ac:dyDescent="0.2">
      <c r="A108" s="50">
        <v>43</v>
      </c>
      <c r="B108" s="26">
        <v>14</v>
      </c>
      <c r="C108" s="26"/>
      <c r="D108" s="26">
        <v>0</v>
      </c>
      <c r="E108" s="26"/>
      <c r="F108" s="26"/>
    </row>
    <row r="109" spans="1:6" x14ac:dyDescent="0.2">
      <c r="A109" s="50">
        <v>44</v>
      </c>
      <c r="B109" s="26">
        <v>14</v>
      </c>
      <c r="C109" s="26"/>
      <c r="D109" s="26">
        <v>0</v>
      </c>
      <c r="E109" s="26"/>
      <c r="F109" s="26"/>
    </row>
    <row r="110" spans="1:6" x14ac:dyDescent="0.2">
      <c r="A110" s="50">
        <v>45</v>
      </c>
      <c r="B110" s="26">
        <v>14</v>
      </c>
      <c r="C110" s="26"/>
      <c r="D110" s="26">
        <v>0</v>
      </c>
      <c r="E110" s="26"/>
      <c r="F110" s="26"/>
    </row>
    <row r="111" spans="1:6" x14ac:dyDescent="0.2">
      <c r="A111" s="50">
        <v>46</v>
      </c>
      <c r="B111" s="26">
        <v>14</v>
      </c>
      <c r="C111" s="26"/>
      <c r="D111" s="26">
        <v>0</v>
      </c>
      <c r="E111" s="26"/>
      <c r="F111" s="26"/>
    </row>
    <row r="112" spans="1:6" x14ac:dyDescent="0.2">
      <c r="A112" s="50">
        <v>47</v>
      </c>
      <c r="B112" s="26">
        <v>14</v>
      </c>
      <c r="C112" s="26"/>
      <c r="D112" s="26">
        <v>0</v>
      </c>
      <c r="E112" s="26"/>
      <c r="F112" s="26"/>
    </row>
    <row r="113" spans="1:6" x14ac:dyDescent="0.2">
      <c r="A113" s="50">
        <v>48</v>
      </c>
      <c r="B113" s="26">
        <v>14</v>
      </c>
      <c r="C113" s="26"/>
      <c r="D113" s="26">
        <v>0</v>
      </c>
      <c r="E113" s="26"/>
      <c r="F113" s="26"/>
    </row>
    <row r="114" spans="1:6" x14ac:dyDescent="0.2">
      <c r="A114" s="50">
        <v>49</v>
      </c>
      <c r="B114" s="26">
        <v>14</v>
      </c>
      <c r="C114" s="26"/>
      <c r="D114" s="26">
        <v>0</v>
      </c>
      <c r="E114" s="26"/>
      <c r="F114" s="26"/>
    </row>
    <row r="115" spans="1:6" x14ac:dyDescent="0.2">
      <c r="A115" s="50">
        <v>50</v>
      </c>
      <c r="B115" s="26">
        <v>14</v>
      </c>
      <c r="C115" s="26"/>
      <c r="D115" s="26">
        <v>0</v>
      </c>
      <c r="E115" s="26"/>
      <c r="F115" s="26"/>
    </row>
    <row r="116" spans="1:6" x14ac:dyDescent="0.2">
      <c r="A116" s="50">
        <v>51</v>
      </c>
      <c r="B116" s="26">
        <v>14</v>
      </c>
      <c r="C116" s="26"/>
      <c r="D116" s="26">
        <v>0</v>
      </c>
      <c r="E116" s="26"/>
      <c r="F116" s="26"/>
    </row>
    <row r="117" spans="1:6" x14ac:dyDescent="0.2">
      <c r="A117" s="50">
        <v>52</v>
      </c>
      <c r="B117" s="26">
        <v>14</v>
      </c>
      <c r="C117" s="26"/>
      <c r="D117" s="26">
        <v>0</v>
      </c>
      <c r="E117" s="26"/>
      <c r="F117" s="26"/>
    </row>
    <row r="118" spans="1:6" x14ac:dyDescent="0.2">
      <c r="A118" s="50">
        <v>53</v>
      </c>
      <c r="B118" s="26">
        <v>14</v>
      </c>
      <c r="C118" s="26"/>
      <c r="D118" s="26">
        <v>0</v>
      </c>
      <c r="E118" s="26"/>
      <c r="F118" s="26"/>
    </row>
    <row r="119" spans="1:6" x14ac:dyDescent="0.2">
      <c r="A119" s="50">
        <v>54</v>
      </c>
      <c r="B119" s="26">
        <v>14</v>
      </c>
      <c r="C119" s="26"/>
      <c r="D119" s="26">
        <v>0</v>
      </c>
      <c r="E119" s="26"/>
      <c r="F119" s="26"/>
    </row>
    <row r="120" spans="1:6" x14ac:dyDescent="0.2">
      <c r="A120" s="50">
        <v>1</v>
      </c>
      <c r="B120" s="26">
        <v>1</v>
      </c>
      <c r="C120" s="26"/>
      <c r="D120" s="26"/>
      <c r="E120" s="26">
        <v>1</v>
      </c>
      <c r="F120" s="26"/>
    </row>
    <row r="121" spans="1:6" x14ac:dyDescent="0.2">
      <c r="A121" s="50">
        <v>2</v>
      </c>
      <c r="B121" s="26">
        <v>4</v>
      </c>
      <c r="C121" s="26"/>
      <c r="D121" s="26"/>
      <c r="E121" s="26">
        <v>1</v>
      </c>
      <c r="F121" s="26"/>
    </row>
    <row r="122" spans="1:6" x14ac:dyDescent="0.2">
      <c r="A122" s="50">
        <v>3</v>
      </c>
      <c r="B122" s="26">
        <v>4</v>
      </c>
      <c r="C122" s="26"/>
      <c r="D122" s="26"/>
      <c r="E122" s="26">
        <v>1</v>
      </c>
      <c r="F122" s="26"/>
    </row>
    <row r="123" spans="1:6" x14ac:dyDescent="0.2">
      <c r="A123" s="50">
        <v>4</v>
      </c>
      <c r="B123" s="26">
        <v>4</v>
      </c>
      <c r="C123" s="26"/>
      <c r="D123" s="26"/>
      <c r="E123" s="26">
        <v>1</v>
      </c>
      <c r="F123" s="26"/>
    </row>
    <row r="124" spans="1:6" x14ac:dyDescent="0.2">
      <c r="A124" s="50">
        <v>5</v>
      </c>
      <c r="B124" s="26">
        <v>4</v>
      </c>
      <c r="C124" s="26"/>
      <c r="D124" s="26"/>
      <c r="E124" s="26">
        <v>1</v>
      </c>
      <c r="F124" s="26"/>
    </row>
    <row r="125" spans="1:6" x14ac:dyDescent="0.2">
      <c r="A125" s="50">
        <v>6</v>
      </c>
      <c r="B125" s="26">
        <v>5</v>
      </c>
      <c r="C125" s="26"/>
      <c r="D125" s="26"/>
      <c r="E125" s="26">
        <v>1</v>
      </c>
      <c r="F125" s="26"/>
    </row>
    <row r="126" spans="1:6" x14ac:dyDescent="0.2">
      <c r="A126" s="50">
        <v>7</v>
      </c>
      <c r="B126" s="26">
        <v>6</v>
      </c>
      <c r="C126" s="26"/>
      <c r="D126" s="26"/>
      <c r="E126" s="26">
        <v>1</v>
      </c>
      <c r="F126" s="26"/>
    </row>
    <row r="127" spans="1:6" x14ac:dyDescent="0.2">
      <c r="A127" s="50">
        <v>8</v>
      </c>
      <c r="B127" s="26">
        <v>6</v>
      </c>
      <c r="C127" s="26"/>
      <c r="D127" s="26"/>
      <c r="E127" s="26">
        <v>1</v>
      </c>
      <c r="F127" s="26"/>
    </row>
    <row r="128" spans="1:6" x14ac:dyDescent="0.2">
      <c r="A128" s="50">
        <v>9</v>
      </c>
      <c r="B128" s="26">
        <v>7</v>
      </c>
      <c r="C128" s="26"/>
      <c r="D128" s="26"/>
      <c r="E128" s="26">
        <v>1</v>
      </c>
      <c r="F128" s="26"/>
    </row>
    <row r="129" spans="1:6" x14ac:dyDescent="0.2">
      <c r="A129" s="50">
        <v>10</v>
      </c>
      <c r="B129" s="26">
        <v>7</v>
      </c>
      <c r="C129" s="26"/>
      <c r="D129" s="26"/>
      <c r="E129" s="26">
        <v>1</v>
      </c>
      <c r="F129" s="26"/>
    </row>
    <row r="130" spans="1:6" x14ac:dyDescent="0.2">
      <c r="A130" s="50">
        <v>11</v>
      </c>
      <c r="B130" s="26">
        <v>7</v>
      </c>
      <c r="C130" s="26"/>
      <c r="D130" s="26"/>
      <c r="E130" s="26">
        <v>1</v>
      </c>
      <c r="F130" s="26"/>
    </row>
    <row r="131" spans="1:6" x14ac:dyDescent="0.2">
      <c r="A131" s="50">
        <v>12</v>
      </c>
      <c r="B131" s="26">
        <v>8</v>
      </c>
      <c r="C131" s="26"/>
      <c r="D131" s="26"/>
      <c r="E131" s="26">
        <v>1</v>
      </c>
      <c r="F131" s="26"/>
    </row>
    <row r="132" spans="1:6" x14ac:dyDescent="0.2">
      <c r="A132" s="50">
        <v>13</v>
      </c>
      <c r="B132" s="26">
        <v>8</v>
      </c>
      <c r="C132" s="26"/>
      <c r="D132" s="26"/>
      <c r="E132" s="26">
        <v>1</v>
      </c>
      <c r="F132" s="26"/>
    </row>
    <row r="133" spans="1:6" x14ac:dyDescent="0.2">
      <c r="A133" s="50">
        <v>14</v>
      </c>
      <c r="B133" s="26">
        <v>10</v>
      </c>
      <c r="C133" s="26"/>
      <c r="D133" s="26"/>
      <c r="E133" s="26">
        <v>1</v>
      </c>
      <c r="F133" s="26"/>
    </row>
    <row r="134" spans="1:6" x14ac:dyDescent="0.2">
      <c r="A134" s="50">
        <v>15</v>
      </c>
      <c r="B134" s="26">
        <v>10</v>
      </c>
      <c r="C134" s="26"/>
      <c r="D134" s="26"/>
      <c r="E134" s="26">
        <v>1</v>
      </c>
      <c r="F134" s="26"/>
    </row>
    <row r="135" spans="1:6" x14ac:dyDescent="0.2">
      <c r="A135" s="50">
        <v>16</v>
      </c>
      <c r="B135" s="26">
        <v>10</v>
      </c>
      <c r="C135" s="26"/>
      <c r="D135" s="26"/>
      <c r="E135" s="26">
        <v>1</v>
      </c>
      <c r="F135" s="26"/>
    </row>
    <row r="136" spans="1:6" x14ac:dyDescent="0.2">
      <c r="A136" s="50">
        <v>17</v>
      </c>
      <c r="B136" s="26">
        <v>11</v>
      </c>
      <c r="C136" s="26"/>
      <c r="D136" s="26"/>
      <c r="E136" s="26">
        <v>1</v>
      </c>
      <c r="F136" s="26"/>
    </row>
    <row r="137" spans="1:6" x14ac:dyDescent="0.2">
      <c r="A137" s="50">
        <v>18</v>
      </c>
      <c r="B137" s="26">
        <v>11</v>
      </c>
      <c r="C137" s="26"/>
      <c r="D137" s="26"/>
      <c r="E137" s="26">
        <v>1</v>
      </c>
      <c r="F137" s="26"/>
    </row>
    <row r="138" spans="1:6" x14ac:dyDescent="0.2">
      <c r="A138" s="50">
        <v>19</v>
      </c>
      <c r="B138" s="26">
        <v>11</v>
      </c>
      <c r="C138" s="26"/>
      <c r="D138" s="26"/>
      <c r="E138" s="26">
        <v>1</v>
      </c>
      <c r="F138" s="26"/>
    </row>
    <row r="139" spans="1:6" x14ac:dyDescent="0.2">
      <c r="A139" s="50">
        <v>20</v>
      </c>
      <c r="B139" s="26">
        <v>12</v>
      </c>
      <c r="C139" s="26"/>
      <c r="D139" s="26"/>
      <c r="E139" s="26">
        <v>1</v>
      </c>
      <c r="F139" s="26"/>
    </row>
    <row r="140" spans="1:6" x14ac:dyDescent="0.2">
      <c r="A140" s="50">
        <v>21</v>
      </c>
      <c r="B140" s="26">
        <v>12</v>
      </c>
      <c r="C140" s="26"/>
      <c r="D140" s="26"/>
      <c r="E140" s="26">
        <v>1</v>
      </c>
      <c r="F140" s="26"/>
    </row>
    <row r="141" spans="1:6" x14ac:dyDescent="0.2">
      <c r="A141" s="50">
        <v>22</v>
      </c>
      <c r="B141" s="26">
        <v>12</v>
      </c>
      <c r="C141" s="26"/>
      <c r="D141" s="26"/>
      <c r="E141" s="26">
        <v>1</v>
      </c>
      <c r="F141" s="26"/>
    </row>
    <row r="142" spans="1:6" x14ac:dyDescent="0.2">
      <c r="A142" s="50">
        <v>23</v>
      </c>
      <c r="B142" s="26">
        <v>12</v>
      </c>
      <c r="C142" s="26"/>
      <c r="D142" s="26"/>
      <c r="E142" s="26">
        <v>1</v>
      </c>
      <c r="F142" s="26"/>
    </row>
    <row r="143" spans="1:6" x14ac:dyDescent="0.2">
      <c r="A143" s="50">
        <v>24</v>
      </c>
      <c r="B143" s="26">
        <v>12</v>
      </c>
      <c r="C143" s="26"/>
      <c r="D143" s="26"/>
      <c r="E143" s="26">
        <v>1</v>
      </c>
      <c r="F143" s="26"/>
    </row>
    <row r="144" spans="1:6" x14ac:dyDescent="0.2">
      <c r="A144" s="50">
        <v>25</v>
      </c>
      <c r="B144" s="26">
        <v>12</v>
      </c>
      <c r="C144" s="26"/>
      <c r="D144" s="26"/>
      <c r="E144" s="26">
        <v>1</v>
      </c>
      <c r="F144" s="26"/>
    </row>
    <row r="145" spans="1:6" x14ac:dyDescent="0.2">
      <c r="A145" s="50">
        <v>26</v>
      </c>
      <c r="B145" s="26">
        <v>13</v>
      </c>
      <c r="C145" s="26"/>
      <c r="D145" s="26"/>
      <c r="E145" s="26">
        <v>1</v>
      </c>
      <c r="F145" s="26"/>
    </row>
    <row r="146" spans="1:6" x14ac:dyDescent="0.2">
      <c r="A146" s="50">
        <v>27</v>
      </c>
      <c r="B146" s="26">
        <v>13</v>
      </c>
      <c r="C146" s="26"/>
      <c r="D146" s="26"/>
      <c r="E146" s="26">
        <v>1</v>
      </c>
      <c r="F146" s="26"/>
    </row>
    <row r="147" spans="1:6" x14ac:dyDescent="0.2">
      <c r="A147" s="50">
        <v>28</v>
      </c>
      <c r="B147" s="26">
        <v>13</v>
      </c>
      <c r="C147" s="26"/>
      <c r="D147" s="26"/>
      <c r="E147" s="26">
        <v>1</v>
      </c>
      <c r="F147" s="26"/>
    </row>
    <row r="148" spans="1:6" x14ac:dyDescent="0.2">
      <c r="A148" s="50">
        <v>29</v>
      </c>
      <c r="B148" s="26">
        <v>14</v>
      </c>
      <c r="C148" s="26"/>
      <c r="D148" s="26"/>
      <c r="E148" s="26">
        <v>1</v>
      </c>
      <c r="F148" s="26"/>
    </row>
    <row r="149" spans="1:6" x14ac:dyDescent="0.2">
      <c r="A149" s="50">
        <v>30</v>
      </c>
      <c r="B149" s="26">
        <v>14</v>
      </c>
      <c r="C149" s="26"/>
      <c r="D149" s="26"/>
      <c r="E149" s="26">
        <v>1</v>
      </c>
      <c r="F149" s="26"/>
    </row>
    <row r="150" spans="1:6" x14ac:dyDescent="0.2">
      <c r="A150" s="50">
        <v>31</v>
      </c>
      <c r="B150" s="26">
        <v>14</v>
      </c>
      <c r="C150" s="26"/>
      <c r="D150" s="26"/>
      <c r="E150" s="26">
        <v>1</v>
      </c>
      <c r="F150" s="26"/>
    </row>
    <row r="151" spans="1:6" x14ac:dyDescent="0.2">
      <c r="A151" s="50">
        <v>32</v>
      </c>
      <c r="B151" s="26">
        <v>14</v>
      </c>
      <c r="C151" s="26"/>
      <c r="D151" s="26"/>
      <c r="E151" s="26">
        <v>1</v>
      </c>
      <c r="F151" s="26"/>
    </row>
    <row r="152" spans="1:6" x14ac:dyDescent="0.2">
      <c r="A152" s="50">
        <v>33</v>
      </c>
      <c r="B152" s="26">
        <v>14</v>
      </c>
      <c r="C152" s="26"/>
      <c r="D152" s="26"/>
      <c r="E152" s="26">
        <v>0</v>
      </c>
      <c r="F152" s="26"/>
    </row>
    <row r="153" spans="1:6" x14ac:dyDescent="0.2">
      <c r="A153" s="50">
        <v>34</v>
      </c>
      <c r="B153" s="26">
        <v>14</v>
      </c>
      <c r="C153" s="26"/>
      <c r="D153" s="26"/>
      <c r="E153" s="26">
        <v>0</v>
      </c>
      <c r="F153" s="26"/>
    </row>
    <row r="154" spans="1:6" x14ac:dyDescent="0.2">
      <c r="A154" s="50">
        <v>35</v>
      </c>
      <c r="B154" s="26">
        <v>14</v>
      </c>
      <c r="C154" s="26"/>
      <c r="D154" s="26"/>
      <c r="E154" s="26">
        <v>0</v>
      </c>
      <c r="F154" s="26"/>
    </row>
    <row r="155" spans="1:6" x14ac:dyDescent="0.2">
      <c r="A155" s="50">
        <v>36</v>
      </c>
      <c r="B155" s="26">
        <v>14</v>
      </c>
      <c r="C155" s="26"/>
      <c r="D155" s="26"/>
      <c r="E155" s="26">
        <v>0</v>
      </c>
      <c r="F155" s="26"/>
    </row>
    <row r="156" spans="1:6" x14ac:dyDescent="0.2">
      <c r="A156" s="50">
        <v>37</v>
      </c>
      <c r="B156" s="26">
        <v>14</v>
      </c>
      <c r="C156" s="26"/>
      <c r="D156" s="26"/>
      <c r="E156" s="26">
        <v>0</v>
      </c>
      <c r="F156" s="26"/>
    </row>
    <row r="157" spans="1:6" x14ac:dyDescent="0.2">
      <c r="A157" s="50">
        <v>38</v>
      </c>
      <c r="B157" s="26">
        <v>14</v>
      </c>
      <c r="C157" s="26"/>
      <c r="D157" s="26"/>
      <c r="E157" s="26">
        <v>0</v>
      </c>
      <c r="F157" s="26"/>
    </row>
    <row r="158" spans="1:6" x14ac:dyDescent="0.2">
      <c r="A158" s="50">
        <v>39</v>
      </c>
      <c r="B158" s="26">
        <v>14</v>
      </c>
      <c r="C158" s="26"/>
      <c r="D158" s="26"/>
      <c r="E158" s="26">
        <v>0</v>
      </c>
      <c r="F158" s="26"/>
    </row>
    <row r="159" spans="1:6" x14ac:dyDescent="0.2">
      <c r="A159" s="50">
        <v>40</v>
      </c>
      <c r="B159" s="26">
        <v>14</v>
      </c>
      <c r="C159" s="26"/>
      <c r="D159" s="26"/>
      <c r="E159" s="26">
        <v>0</v>
      </c>
      <c r="F159" s="26"/>
    </row>
    <row r="160" spans="1:6" x14ac:dyDescent="0.2">
      <c r="A160" s="50">
        <v>41</v>
      </c>
      <c r="B160" s="26">
        <v>14</v>
      </c>
      <c r="C160" s="26"/>
      <c r="D160" s="26"/>
      <c r="E160" s="26">
        <v>0</v>
      </c>
      <c r="F160" s="26"/>
    </row>
    <row r="161" spans="1:6" x14ac:dyDescent="0.2">
      <c r="A161" s="50">
        <v>42</v>
      </c>
      <c r="B161" s="26">
        <v>14</v>
      </c>
      <c r="C161" s="26"/>
      <c r="D161" s="26"/>
      <c r="E161" s="26">
        <v>0</v>
      </c>
      <c r="F161" s="26"/>
    </row>
    <row r="162" spans="1:6" x14ac:dyDescent="0.2">
      <c r="A162" s="50">
        <v>43</v>
      </c>
      <c r="B162" s="26">
        <v>14</v>
      </c>
      <c r="C162" s="26"/>
      <c r="D162" s="26"/>
      <c r="E162" s="26">
        <v>0</v>
      </c>
      <c r="F162" s="26"/>
    </row>
    <row r="163" spans="1:6" x14ac:dyDescent="0.2">
      <c r="A163" s="50">
        <v>44</v>
      </c>
      <c r="B163" s="26">
        <v>14</v>
      </c>
      <c r="C163" s="26"/>
      <c r="D163" s="26"/>
      <c r="E163" s="26">
        <v>0</v>
      </c>
      <c r="F163" s="26"/>
    </row>
    <row r="164" spans="1:6" x14ac:dyDescent="0.2">
      <c r="A164" s="50">
        <v>45</v>
      </c>
      <c r="B164" s="26">
        <v>14</v>
      </c>
      <c r="C164" s="26"/>
      <c r="D164" s="26"/>
      <c r="E164" s="26">
        <v>0</v>
      </c>
      <c r="F164" s="26"/>
    </row>
    <row r="165" spans="1:6" x14ac:dyDescent="0.2">
      <c r="A165" s="50">
        <v>46</v>
      </c>
      <c r="B165" s="26">
        <v>14</v>
      </c>
      <c r="C165" s="26"/>
      <c r="D165" s="26"/>
      <c r="E165" s="26">
        <v>0</v>
      </c>
      <c r="F165" s="26"/>
    </row>
    <row r="166" spans="1:6" x14ac:dyDescent="0.2">
      <c r="A166" s="50">
        <v>47</v>
      </c>
      <c r="B166" s="26">
        <v>14</v>
      </c>
      <c r="C166" s="26"/>
      <c r="D166" s="26"/>
      <c r="E166" s="26">
        <v>0</v>
      </c>
      <c r="F166" s="26"/>
    </row>
    <row r="167" spans="1:6" x14ac:dyDescent="0.2">
      <c r="A167" s="50">
        <v>48</v>
      </c>
      <c r="B167" s="26">
        <v>14</v>
      </c>
      <c r="C167" s="26"/>
      <c r="D167" s="26"/>
      <c r="E167" s="26">
        <v>0</v>
      </c>
      <c r="F167" s="26"/>
    </row>
    <row r="168" spans="1:6" x14ac:dyDescent="0.2">
      <c r="A168" s="50">
        <v>49</v>
      </c>
      <c r="B168" s="26">
        <v>14</v>
      </c>
      <c r="C168" s="26"/>
      <c r="D168" s="26"/>
      <c r="E168" s="26">
        <v>0</v>
      </c>
      <c r="F168" s="26"/>
    </row>
    <row r="169" spans="1:6" x14ac:dyDescent="0.2">
      <c r="A169" s="50">
        <v>50</v>
      </c>
      <c r="B169" s="26">
        <v>14</v>
      </c>
      <c r="C169" s="26"/>
      <c r="D169" s="26"/>
      <c r="E169" s="26">
        <v>0</v>
      </c>
      <c r="F169" s="26"/>
    </row>
    <row r="170" spans="1:6" x14ac:dyDescent="0.2">
      <c r="A170" s="50">
        <v>51</v>
      </c>
      <c r="B170" s="26">
        <v>14</v>
      </c>
      <c r="C170" s="26"/>
      <c r="D170" s="26"/>
      <c r="E170" s="26">
        <v>0</v>
      </c>
      <c r="F170" s="26"/>
    </row>
    <row r="171" spans="1:6" x14ac:dyDescent="0.2">
      <c r="A171" s="50">
        <v>52</v>
      </c>
      <c r="B171" s="26">
        <v>14</v>
      </c>
      <c r="C171" s="26"/>
      <c r="D171" s="26"/>
      <c r="E171" s="26">
        <v>0</v>
      </c>
      <c r="F171" s="26"/>
    </row>
    <row r="172" spans="1:6" x14ac:dyDescent="0.2">
      <c r="A172" s="50">
        <v>53</v>
      </c>
      <c r="B172" s="26">
        <v>14</v>
      </c>
      <c r="C172" s="26"/>
      <c r="D172" s="26"/>
      <c r="E172" s="26">
        <v>0</v>
      </c>
      <c r="F172" s="26"/>
    </row>
    <row r="173" spans="1:6" x14ac:dyDescent="0.2">
      <c r="A173" s="50">
        <v>54</v>
      </c>
      <c r="B173" s="26">
        <v>14</v>
      </c>
      <c r="C173" s="26"/>
      <c r="D173" s="26"/>
      <c r="E173" s="26">
        <v>0</v>
      </c>
      <c r="F173" s="26"/>
    </row>
    <row r="174" spans="1:6" x14ac:dyDescent="0.2">
      <c r="A174" s="50">
        <v>55</v>
      </c>
      <c r="B174" s="26">
        <v>14</v>
      </c>
      <c r="C174" s="26"/>
      <c r="D174" s="26"/>
      <c r="E174" s="26">
        <v>0</v>
      </c>
      <c r="F174" s="26"/>
    </row>
    <row r="175" spans="1:6" x14ac:dyDescent="0.2">
      <c r="A175" s="50">
        <v>56</v>
      </c>
      <c r="B175" s="26">
        <v>14</v>
      </c>
      <c r="C175" s="26"/>
      <c r="D175" s="26"/>
      <c r="E175" s="26">
        <v>0</v>
      </c>
      <c r="F175" s="26"/>
    </row>
    <row r="176" spans="1:6" x14ac:dyDescent="0.2">
      <c r="A176" s="50">
        <v>57</v>
      </c>
      <c r="B176" s="26">
        <v>14</v>
      </c>
      <c r="C176" s="26"/>
      <c r="D176" s="26"/>
      <c r="E176" s="26">
        <v>0</v>
      </c>
      <c r="F176" s="26"/>
    </row>
    <row r="177" spans="1:6" x14ac:dyDescent="0.2">
      <c r="A177" s="50">
        <v>58</v>
      </c>
      <c r="B177" s="26">
        <v>14</v>
      </c>
      <c r="C177" s="26"/>
      <c r="D177" s="26"/>
      <c r="E177" s="26">
        <v>0</v>
      </c>
      <c r="F177" s="26"/>
    </row>
    <row r="178" spans="1:6" x14ac:dyDescent="0.2">
      <c r="A178" s="50">
        <v>59</v>
      </c>
      <c r="B178" s="26">
        <v>14</v>
      </c>
      <c r="C178" s="26"/>
      <c r="D178" s="26"/>
      <c r="E178" s="26">
        <v>0</v>
      </c>
      <c r="F178" s="26"/>
    </row>
    <row r="179" spans="1:6" x14ac:dyDescent="0.2">
      <c r="A179" s="50">
        <v>60</v>
      </c>
      <c r="B179" s="26">
        <v>14</v>
      </c>
      <c r="C179" s="26"/>
      <c r="D179" s="26"/>
      <c r="E179" s="26">
        <v>0</v>
      </c>
      <c r="F179" s="26"/>
    </row>
    <row r="180" spans="1:6" x14ac:dyDescent="0.2">
      <c r="A180" s="50">
        <v>61</v>
      </c>
      <c r="B180" s="26">
        <v>14</v>
      </c>
      <c r="C180" s="26"/>
      <c r="D180" s="26"/>
      <c r="E180" s="26">
        <v>0</v>
      </c>
      <c r="F180" s="26"/>
    </row>
    <row r="181" spans="1:6" x14ac:dyDescent="0.2">
      <c r="A181" s="50">
        <v>62</v>
      </c>
      <c r="B181" s="26">
        <v>14</v>
      </c>
      <c r="C181" s="26"/>
      <c r="D181" s="26"/>
      <c r="E181" s="26">
        <v>0</v>
      </c>
      <c r="F181" s="26"/>
    </row>
    <row r="182" spans="1:6" x14ac:dyDescent="0.2">
      <c r="A182" s="50">
        <v>63</v>
      </c>
      <c r="B182" s="26">
        <v>14</v>
      </c>
      <c r="C182" s="26"/>
      <c r="D182" s="26"/>
      <c r="E182" s="26">
        <v>0</v>
      </c>
      <c r="F182" s="26"/>
    </row>
    <row r="183" spans="1:6" x14ac:dyDescent="0.2">
      <c r="A183" s="50">
        <v>64</v>
      </c>
      <c r="B183" s="26">
        <v>14</v>
      </c>
      <c r="C183" s="26"/>
      <c r="D183" s="26"/>
      <c r="E183" s="26">
        <v>0</v>
      </c>
      <c r="F183" s="26"/>
    </row>
    <row r="184" spans="1:6" x14ac:dyDescent="0.2">
      <c r="A184" s="50">
        <v>65</v>
      </c>
      <c r="B184" s="26">
        <v>14</v>
      </c>
      <c r="C184" s="26"/>
      <c r="D184" s="26"/>
      <c r="E184" s="26">
        <v>0</v>
      </c>
      <c r="F184" s="26"/>
    </row>
    <row r="185" spans="1:6" x14ac:dyDescent="0.2">
      <c r="A185" s="50">
        <v>66</v>
      </c>
      <c r="B185" s="26">
        <v>14</v>
      </c>
      <c r="C185" s="26"/>
      <c r="D185" s="26"/>
      <c r="E185" s="26">
        <v>0</v>
      </c>
      <c r="F185" s="26"/>
    </row>
    <row r="186" spans="1:6" x14ac:dyDescent="0.2">
      <c r="A186" s="50">
        <v>67</v>
      </c>
      <c r="B186" s="26">
        <v>14</v>
      </c>
      <c r="C186" s="26"/>
      <c r="D186" s="26"/>
      <c r="E186" s="26">
        <v>0</v>
      </c>
      <c r="F186" s="26"/>
    </row>
    <row r="187" spans="1:6" x14ac:dyDescent="0.2">
      <c r="A187" s="50">
        <v>68</v>
      </c>
      <c r="B187" s="26">
        <v>14</v>
      </c>
      <c r="C187" s="26"/>
      <c r="D187" s="26"/>
      <c r="E187" s="26">
        <v>0</v>
      </c>
      <c r="F187" s="26"/>
    </row>
    <row r="188" spans="1:6" x14ac:dyDescent="0.2">
      <c r="A188" s="50">
        <v>69</v>
      </c>
      <c r="B188" s="26">
        <v>14</v>
      </c>
      <c r="C188" s="26"/>
      <c r="D188" s="26"/>
      <c r="E188" s="26">
        <v>0</v>
      </c>
      <c r="F188" s="26"/>
    </row>
    <row r="189" spans="1:6" x14ac:dyDescent="0.2">
      <c r="A189" s="50">
        <v>70</v>
      </c>
      <c r="B189" s="26">
        <v>14</v>
      </c>
      <c r="C189" s="26"/>
      <c r="D189" s="26"/>
      <c r="E189" s="26">
        <v>0</v>
      </c>
      <c r="F189" s="26"/>
    </row>
    <row r="190" spans="1:6" x14ac:dyDescent="0.2">
      <c r="A190" s="50">
        <v>71</v>
      </c>
      <c r="B190" s="26">
        <v>14</v>
      </c>
      <c r="C190" s="26"/>
      <c r="D190" s="26"/>
      <c r="E190" s="26">
        <v>0</v>
      </c>
      <c r="F190" s="26"/>
    </row>
    <row r="191" spans="1:6" x14ac:dyDescent="0.2">
      <c r="A191" s="50">
        <v>72</v>
      </c>
      <c r="B191" s="26">
        <v>14</v>
      </c>
      <c r="C191" s="26"/>
      <c r="D191" s="26"/>
      <c r="E191" s="26">
        <v>0</v>
      </c>
      <c r="F191" s="26"/>
    </row>
    <row r="192" spans="1:6" x14ac:dyDescent="0.2">
      <c r="A192" s="50">
        <v>73</v>
      </c>
      <c r="B192" s="26">
        <v>14</v>
      </c>
      <c r="C192" s="26"/>
      <c r="D192" s="26"/>
      <c r="E192" s="26">
        <v>0</v>
      </c>
      <c r="F192" s="26"/>
    </row>
    <row r="193" spans="1:6" x14ac:dyDescent="0.2">
      <c r="A193" s="50">
        <v>74</v>
      </c>
      <c r="B193" s="26">
        <v>14</v>
      </c>
      <c r="C193" s="26"/>
      <c r="D193" s="26"/>
      <c r="E193" s="26">
        <v>0</v>
      </c>
      <c r="F193" s="26"/>
    </row>
    <row r="194" spans="1:6" x14ac:dyDescent="0.2">
      <c r="A194" s="50">
        <v>75</v>
      </c>
      <c r="B194" s="26">
        <v>14</v>
      </c>
      <c r="C194" s="26"/>
      <c r="D194" s="26"/>
      <c r="E194" s="26">
        <v>0</v>
      </c>
      <c r="F194" s="26"/>
    </row>
    <row r="195" spans="1:6" x14ac:dyDescent="0.2">
      <c r="A195" s="50">
        <v>76</v>
      </c>
      <c r="B195" s="26">
        <v>14</v>
      </c>
      <c r="C195" s="26"/>
      <c r="D195" s="26"/>
      <c r="E195" s="26">
        <v>0</v>
      </c>
      <c r="F195" s="26"/>
    </row>
    <row r="196" spans="1:6" x14ac:dyDescent="0.2">
      <c r="A196" s="50">
        <v>77</v>
      </c>
      <c r="B196" s="26">
        <v>14</v>
      </c>
      <c r="C196" s="26"/>
      <c r="D196" s="26"/>
      <c r="E196" s="26">
        <v>0</v>
      </c>
      <c r="F196" s="26"/>
    </row>
    <row r="197" spans="1:6" x14ac:dyDescent="0.2">
      <c r="A197" s="50">
        <v>78</v>
      </c>
      <c r="B197" s="26">
        <v>14</v>
      </c>
      <c r="C197" s="26"/>
      <c r="D197" s="26"/>
      <c r="E197" s="26">
        <v>0</v>
      </c>
      <c r="F197" s="26"/>
    </row>
    <row r="198" spans="1:6" x14ac:dyDescent="0.2">
      <c r="A198" s="50">
        <v>79</v>
      </c>
      <c r="B198" s="26">
        <v>14</v>
      </c>
      <c r="C198" s="26"/>
      <c r="D198" s="26"/>
      <c r="E198" s="26">
        <v>0</v>
      </c>
      <c r="F198" s="26"/>
    </row>
    <row r="199" spans="1:6" x14ac:dyDescent="0.2">
      <c r="A199" s="50">
        <v>80</v>
      </c>
      <c r="B199" s="26">
        <v>14</v>
      </c>
      <c r="C199" s="26"/>
      <c r="D199" s="26"/>
      <c r="E199" s="26">
        <v>0</v>
      </c>
      <c r="F199" s="26"/>
    </row>
    <row r="200" spans="1:6" x14ac:dyDescent="0.2">
      <c r="A200" s="50">
        <v>81</v>
      </c>
      <c r="B200" s="26">
        <v>14</v>
      </c>
      <c r="C200" s="26"/>
      <c r="D200" s="26"/>
      <c r="E200" s="26">
        <v>0</v>
      </c>
      <c r="F200" s="26"/>
    </row>
    <row r="201" spans="1:6" x14ac:dyDescent="0.2">
      <c r="A201" s="50">
        <v>82</v>
      </c>
      <c r="B201" s="26">
        <v>14</v>
      </c>
      <c r="C201" s="26"/>
      <c r="D201" s="26"/>
      <c r="E201" s="26">
        <v>0</v>
      </c>
      <c r="F201" s="26"/>
    </row>
    <row r="202" spans="1:6" x14ac:dyDescent="0.2">
      <c r="A202" s="50">
        <v>83</v>
      </c>
      <c r="B202" s="26">
        <v>14</v>
      </c>
      <c r="C202" s="26"/>
      <c r="D202" s="26"/>
      <c r="E202" s="26">
        <v>0</v>
      </c>
      <c r="F202" s="26"/>
    </row>
    <row r="203" spans="1:6" x14ac:dyDescent="0.2">
      <c r="A203" s="50">
        <v>84</v>
      </c>
      <c r="B203" s="26">
        <v>14</v>
      </c>
      <c r="C203" s="26"/>
      <c r="D203" s="26"/>
      <c r="E203" s="26">
        <v>0</v>
      </c>
      <c r="F203" s="26"/>
    </row>
    <row r="204" spans="1:6" x14ac:dyDescent="0.2">
      <c r="A204" s="50">
        <v>85</v>
      </c>
      <c r="B204" s="26">
        <v>14</v>
      </c>
      <c r="C204" s="26"/>
      <c r="D204" s="26"/>
      <c r="E204" s="26">
        <v>0</v>
      </c>
      <c r="F204" s="26"/>
    </row>
    <row r="205" spans="1:6" x14ac:dyDescent="0.2">
      <c r="A205" s="50">
        <v>86</v>
      </c>
      <c r="B205" s="26">
        <v>14</v>
      </c>
      <c r="C205" s="26"/>
      <c r="D205" s="26"/>
      <c r="E205" s="26">
        <v>0</v>
      </c>
      <c r="F205" s="26"/>
    </row>
    <row r="206" spans="1:6" x14ac:dyDescent="0.2">
      <c r="A206" s="50">
        <v>87</v>
      </c>
      <c r="B206" s="26">
        <v>14</v>
      </c>
      <c r="C206" s="26"/>
      <c r="D206" s="26"/>
      <c r="E206" s="26">
        <v>0</v>
      </c>
      <c r="F206" s="26"/>
    </row>
    <row r="207" spans="1:6" x14ac:dyDescent="0.2">
      <c r="A207" s="50">
        <v>88</v>
      </c>
      <c r="B207" s="26">
        <v>14</v>
      </c>
      <c r="C207" s="26"/>
      <c r="D207" s="26"/>
      <c r="E207" s="26">
        <v>0</v>
      </c>
      <c r="F207" s="26"/>
    </row>
    <row r="208" spans="1:6" x14ac:dyDescent="0.2">
      <c r="A208" s="50">
        <v>1</v>
      </c>
      <c r="B208" s="26">
        <v>1</v>
      </c>
      <c r="C208" s="26"/>
      <c r="D208" s="26"/>
      <c r="E208" s="26"/>
      <c r="F208" s="26">
        <v>1</v>
      </c>
    </row>
    <row r="209" spans="1:6" x14ac:dyDescent="0.2">
      <c r="A209" s="50">
        <v>2</v>
      </c>
      <c r="B209" s="26">
        <v>1</v>
      </c>
      <c r="C209" s="26"/>
      <c r="D209" s="26"/>
      <c r="E209" s="26"/>
      <c r="F209" s="26">
        <v>1</v>
      </c>
    </row>
    <row r="210" spans="1:6" x14ac:dyDescent="0.2">
      <c r="A210" s="50">
        <v>3</v>
      </c>
      <c r="B210" s="26">
        <v>1</v>
      </c>
      <c r="C210" s="26"/>
      <c r="D210" s="26"/>
      <c r="E210" s="26"/>
      <c r="F210" s="26">
        <v>1</v>
      </c>
    </row>
    <row r="211" spans="1:6" x14ac:dyDescent="0.2">
      <c r="A211" s="50">
        <v>4</v>
      </c>
      <c r="B211" s="26">
        <v>1</v>
      </c>
      <c r="C211" s="26"/>
      <c r="D211" s="26"/>
      <c r="E211" s="26"/>
      <c r="F211" s="26">
        <v>1</v>
      </c>
    </row>
    <row r="212" spans="1:6" x14ac:dyDescent="0.2">
      <c r="A212" s="50">
        <v>5</v>
      </c>
      <c r="B212" s="26">
        <v>1</v>
      </c>
      <c r="C212" s="26"/>
      <c r="D212" s="26"/>
      <c r="E212" s="26"/>
      <c r="F212" s="26">
        <v>1</v>
      </c>
    </row>
    <row r="213" spans="1:6" x14ac:dyDescent="0.2">
      <c r="A213" s="50">
        <v>6</v>
      </c>
      <c r="B213" s="26">
        <v>1</v>
      </c>
      <c r="C213" s="26"/>
      <c r="D213" s="26"/>
      <c r="E213" s="26"/>
      <c r="F213" s="26">
        <v>1</v>
      </c>
    </row>
    <row r="214" spans="1:6" x14ac:dyDescent="0.2">
      <c r="A214" s="50">
        <v>7</v>
      </c>
      <c r="B214" s="26">
        <v>1</v>
      </c>
      <c r="C214" s="26"/>
      <c r="D214" s="26"/>
      <c r="E214" s="26"/>
      <c r="F214" s="26">
        <v>1</v>
      </c>
    </row>
    <row r="215" spans="1:6" x14ac:dyDescent="0.2">
      <c r="A215" s="50">
        <v>8</v>
      </c>
      <c r="B215" s="26">
        <v>1</v>
      </c>
      <c r="C215" s="26"/>
      <c r="D215" s="26"/>
      <c r="E215" s="26"/>
      <c r="F215" s="26">
        <v>1</v>
      </c>
    </row>
    <row r="216" spans="1:6" x14ac:dyDescent="0.2">
      <c r="A216" s="50">
        <v>9</v>
      </c>
      <c r="B216" s="26">
        <v>1</v>
      </c>
      <c r="C216" s="26"/>
      <c r="D216" s="26"/>
      <c r="E216" s="26"/>
      <c r="F216" s="26">
        <v>1</v>
      </c>
    </row>
    <row r="217" spans="1:6" x14ac:dyDescent="0.2">
      <c r="A217" s="50">
        <v>10</v>
      </c>
      <c r="B217" s="26">
        <v>1</v>
      </c>
      <c r="C217" s="26"/>
      <c r="D217" s="26"/>
      <c r="E217" s="26"/>
      <c r="F217" s="26">
        <v>1</v>
      </c>
    </row>
    <row r="218" spans="1:6" x14ac:dyDescent="0.2">
      <c r="A218" s="50">
        <v>11</v>
      </c>
      <c r="B218" s="26">
        <v>1</v>
      </c>
      <c r="C218" s="26"/>
      <c r="D218" s="26"/>
      <c r="E218" s="26"/>
      <c r="F218" s="26">
        <v>1</v>
      </c>
    </row>
    <row r="219" spans="1:6" x14ac:dyDescent="0.2">
      <c r="A219" s="50">
        <v>12</v>
      </c>
      <c r="B219" s="26">
        <v>1</v>
      </c>
      <c r="C219" s="26"/>
      <c r="D219" s="26"/>
      <c r="E219" s="26"/>
      <c r="F219" s="26">
        <v>1</v>
      </c>
    </row>
    <row r="220" spans="1:6" x14ac:dyDescent="0.2">
      <c r="A220" s="50">
        <v>13</v>
      </c>
      <c r="B220" s="26">
        <v>1</v>
      </c>
      <c r="C220" s="26"/>
      <c r="D220" s="26"/>
      <c r="E220" s="26"/>
      <c r="F220" s="26">
        <v>1</v>
      </c>
    </row>
    <row r="221" spans="1:6" x14ac:dyDescent="0.2">
      <c r="A221" s="50">
        <v>14</v>
      </c>
      <c r="B221" s="26">
        <v>1</v>
      </c>
      <c r="C221" s="26"/>
      <c r="D221" s="26"/>
      <c r="E221" s="26"/>
      <c r="F221" s="26">
        <v>1</v>
      </c>
    </row>
    <row r="222" spans="1:6" x14ac:dyDescent="0.2">
      <c r="A222" s="50">
        <v>15</v>
      </c>
      <c r="B222" s="26">
        <v>1</v>
      </c>
      <c r="C222" s="26"/>
      <c r="D222" s="26"/>
      <c r="E222" s="26"/>
      <c r="F222" s="26">
        <v>1</v>
      </c>
    </row>
    <row r="223" spans="1:6" x14ac:dyDescent="0.2">
      <c r="A223" s="50">
        <v>16</v>
      </c>
      <c r="B223" s="26">
        <v>2</v>
      </c>
      <c r="C223" s="26"/>
      <c r="D223" s="26"/>
      <c r="E223" s="26"/>
      <c r="F223" s="26">
        <v>1</v>
      </c>
    </row>
    <row r="224" spans="1:6" x14ac:dyDescent="0.2">
      <c r="A224" s="50">
        <v>17</v>
      </c>
      <c r="B224" s="26">
        <v>2</v>
      </c>
      <c r="C224" s="26"/>
      <c r="D224" s="26"/>
      <c r="E224" s="26"/>
      <c r="F224" s="26">
        <v>1</v>
      </c>
    </row>
    <row r="225" spans="1:6" x14ac:dyDescent="0.2">
      <c r="A225" s="50">
        <v>18</v>
      </c>
      <c r="B225" s="26">
        <v>3</v>
      </c>
      <c r="C225" s="26"/>
      <c r="D225" s="26"/>
      <c r="E225" s="26"/>
      <c r="F225" s="26">
        <v>1</v>
      </c>
    </row>
    <row r="226" spans="1:6" x14ac:dyDescent="0.2">
      <c r="A226" s="50">
        <v>19</v>
      </c>
      <c r="B226" s="26">
        <v>4</v>
      </c>
      <c r="C226" s="26"/>
      <c r="D226" s="26"/>
      <c r="E226" s="26"/>
      <c r="F226" s="26">
        <v>1</v>
      </c>
    </row>
    <row r="227" spans="1:6" x14ac:dyDescent="0.2">
      <c r="A227" s="50">
        <v>20</v>
      </c>
      <c r="B227" s="26">
        <v>4</v>
      </c>
      <c r="C227" s="26"/>
      <c r="D227" s="26"/>
      <c r="E227" s="26"/>
      <c r="F227" s="26">
        <v>1</v>
      </c>
    </row>
    <row r="228" spans="1:6" x14ac:dyDescent="0.2">
      <c r="A228" s="50">
        <v>21</v>
      </c>
      <c r="B228" s="26">
        <v>5</v>
      </c>
      <c r="C228" s="26"/>
      <c r="D228" s="26"/>
      <c r="E228" s="26"/>
      <c r="F228" s="26">
        <v>1</v>
      </c>
    </row>
    <row r="229" spans="1:6" x14ac:dyDescent="0.2">
      <c r="A229" s="50">
        <v>22</v>
      </c>
      <c r="B229" s="26">
        <v>5</v>
      </c>
      <c r="C229" s="26"/>
      <c r="D229" s="26"/>
      <c r="E229" s="26"/>
      <c r="F229" s="26">
        <v>1</v>
      </c>
    </row>
    <row r="230" spans="1:6" x14ac:dyDescent="0.2">
      <c r="A230" s="50">
        <v>23</v>
      </c>
      <c r="B230" s="26">
        <v>6</v>
      </c>
      <c r="C230" s="26"/>
      <c r="D230" s="26"/>
      <c r="E230" s="26"/>
      <c r="F230" s="26">
        <v>1</v>
      </c>
    </row>
    <row r="231" spans="1:6" x14ac:dyDescent="0.2">
      <c r="A231" s="50">
        <v>24</v>
      </c>
      <c r="B231" s="26">
        <v>6</v>
      </c>
      <c r="C231" s="26"/>
      <c r="D231" s="26"/>
      <c r="E231" s="26"/>
      <c r="F231" s="26">
        <v>1</v>
      </c>
    </row>
    <row r="232" spans="1:6" x14ac:dyDescent="0.2">
      <c r="A232" s="50">
        <v>25</v>
      </c>
      <c r="B232" s="26">
        <v>6</v>
      </c>
      <c r="C232" s="26"/>
      <c r="D232" s="26"/>
      <c r="E232" s="26"/>
      <c r="F232" s="26">
        <v>1</v>
      </c>
    </row>
    <row r="233" spans="1:6" x14ac:dyDescent="0.2">
      <c r="A233" s="50">
        <v>26</v>
      </c>
      <c r="B233" s="26">
        <v>6</v>
      </c>
      <c r="C233" s="26"/>
      <c r="D233" s="26"/>
      <c r="E233" s="26"/>
      <c r="F233" s="26">
        <v>1</v>
      </c>
    </row>
    <row r="234" spans="1:6" x14ac:dyDescent="0.2">
      <c r="A234" s="50">
        <v>27</v>
      </c>
      <c r="B234" s="26">
        <v>6</v>
      </c>
      <c r="C234" s="26"/>
      <c r="D234" s="26"/>
      <c r="E234" s="26"/>
      <c r="F234" s="26">
        <v>1</v>
      </c>
    </row>
    <row r="235" spans="1:6" x14ac:dyDescent="0.2">
      <c r="A235" s="50">
        <v>28</v>
      </c>
      <c r="B235" s="26">
        <v>6</v>
      </c>
      <c r="C235" s="26"/>
      <c r="D235" s="26"/>
      <c r="E235" s="26"/>
      <c r="F235" s="26">
        <v>1</v>
      </c>
    </row>
    <row r="236" spans="1:6" x14ac:dyDescent="0.2">
      <c r="A236" s="50">
        <v>29</v>
      </c>
      <c r="B236" s="26">
        <v>7</v>
      </c>
      <c r="C236" s="26"/>
      <c r="D236" s="26"/>
      <c r="E236" s="26"/>
      <c r="F236" s="26">
        <v>1</v>
      </c>
    </row>
    <row r="237" spans="1:6" x14ac:dyDescent="0.2">
      <c r="A237" s="50">
        <v>30</v>
      </c>
      <c r="B237" s="26">
        <v>7</v>
      </c>
      <c r="C237" s="26"/>
      <c r="D237" s="26"/>
      <c r="E237" s="26"/>
      <c r="F237" s="26">
        <v>1</v>
      </c>
    </row>
    <row r="238" spans="1:6" x14ac:dyDescent="0.2">
      <c r="A238" s="50">
        <v>31</v>
      </c>
      <c r="B238" s="26">
        <v>7</v>
      </c>
      <c r="C238" s="26"/>
      <c r="D238" s="26"/>
      <c r="E238" s="26"/>
      <c r="F238" s="26">
        <v>1</v>
      </c>
    </row>
    <row r="239" spans="1:6" x14ac:dyDescent="0.2">
      <c r="A239" s="50">
        <v>32</v>
      </c>
      <c r="B239" s="26">
        <v>8</v>
      </c>
      <c r="C239" s="26"/>
      <c r="D239" s="26"/>
      <c r="E239" s="26"/>
      <c r="F239" s="26">
        <v>1</v>
      </c>
    </row>
    <row r="240" spans="1:6" x14ac:dyDescent="0.2">
      <c r="A240" s="50">
        <v>33</v>
      </c>
      <c r="B240" s="26">
        <v>8</v>
      </c>
      <c r="C240" s="26"/>
      <c r="D240" s="26"/>
      <c r="E240" s="26"/>
      <c r="F240" s="26">
        <v>1</v>
      </c>
    </row>
    <row r="241" spans="1:6" x14ac:dyDescent="0.2">
      <c r="A241" s="50">
        <v>34</v>
      </c>
      <c r="B241" s="26">
        <v>8</v>
      </c>
      <c r="C241" s="26"/>
      <c r="D241" s="26"/>
      <c r="E241" s="26"/>
      <c r="F241" s="26">
        <v>1</v>
      </c>
    </row>
    <row r="242" spans="1:6" x14ac:dyDescent="0.2">
      <c r="A242" s="50">
        <v>35</v>
      </c>
      <c r="B242" s="26">
        <v>9</v>
      </c>
      <c r="C242" s="26"/>
      <c r="D242" s="26"/>
      <c r="E242" s="26"/>
      <c r="F242" s="26">
        <v>1</v>
      </c>
    </row>
    <row r="243" spans="1:6" x14ac:dyDescent="0.2">
      <c r="A243" s="50">
        <v>36</v>
      </c>
      <c r="B243" s="26">
        <v>10</v>
      </c>
      <c r="C243" s="26"/>
      <c r="D243" s="26"/>
      <c r="E243" s="26"/>
      <c r="F243" s="26">
        <v>1</v>
      </c>
    </row>
    <row r="244" spans="1:6" x14ac:dyDescent="0.2">
      <c r="A244" s="50">
        <v>37</v>
      </c>
      <c r="B244" s="26">
        <v>10</v>
      </c>
      <c r="C244" s="26"/>
      <c r="D244" s="26"/>
      <c r="E244" s="26"/>
      <c r="F244" s="26">
        <v>1</v>
      </c>
    </row>
    <row r="245" spans="1:6" x14ac:dyDescent="0.2">
      <c r="A245" s="50">
        <v>38</v>
      </c>
      <c r="B245" s="26">
        <v>10</v>
      </c>
      <c r="C245" s="26"/>
      <c r="D245" s="26"/>
      <c r="E245" s="26"/>
      <c r="F245" s="26">
        <v>1</v>
      </c>
    </row>
    <row r="246" spans="1:6" x14ac:dyDescent="0.2">
      <c r="A246" s="50">
        <v>39</v>
      </c>
      <c r="B246" s="26">
        <v>10</v>
      </c>
      <c r="C246" s="26"/>
      <c r="D246" s="26"/>
      <c r="E246" s="26"/>
      <c r="F246" s="26">
        <v>1</v>
      </c>
    </row>
    <row r="247" spans="1:6" x14ac:dyDescent="0.2">
      <c r="A247" s="50">
        <v>40</v>
      </c>
      <c r="B247" s="26">
        <v>10</v>
      </c>
      <c r="C247" s="26"/>
      <c r="D247" s="26"/>
      <c r="E247" s="26"/>
      <c r="F247" s="26">
        <v>1</v>
      </c>
    </row>
    <row r="248" spans="1:6" x14ac:dyDescent="0.2">
      <c r="A248" s="50">
        <v>41</v>
      </c>
      <c r="B248" s="26">
        <v>10</v>
      </c>
      <c r="C248" s="26"/>
      <c r="D248" s="26"/>
      <c r="E248" s="26"/>
      <c r="F248" s="26">
        <v>1</v>
      </c>
    </row>
    <row r="249" spans="1:6" x14ac:dyDescent="0.2">
      <c r="A249" s="50">
        <v>42</v>
      </c>
      <c r="B249" s="26">
        <v>10</v>
      </c>
      <c r="C249" s="26"/>
      <c r="D249" s="26"/>
      <c r="E249" s="26"/>
      <c r="F249" s="26">
        <v>1</v>
      </c>
    </row>
    <row r="250" spans="1:6" x14ac:dyDescent="0.2">
      <c r="A250" s="50">
        <v>43</v>
      </c>
      <c r="B250" s="26">
        <v>10</v>
      </c>
      <c r="C250" s="26"/>
      <c r="D250" s="26"/>
      <c r="E250" s="26"/>
      <c r="F250" s="26">
        <v>1</v>
      </c>
    </row>
    <row r="251" spans="1:6" x14ac:dyDescent="0.2">
      <c r="A251" s="50">
        <v>44</v>
      </c>
      <c r="B251" s="26">
        <v>10</v>
      </c>
      <c r="C251" s="26"/>
      <c r="D251" s="26"/>
      <c r="E251" s="26"/>
      <c r="F251" s="26">
        <v>1</v>
      </c>
    </row>
    <row r="252" spans="1:6" x14ac:dyDescent="0.2">
      <c r="A252" s="50">
        <v>45</v>
      </c>
      <c r="B252" s="26">
        <v>11</v>
      </c>
      <c r="C252" s="26"/>
      <c r="D252" s="26"/>
      <c r="E252" s="26"/>
      <c r="F252" s="26">
        <v>1</v>
      </c>
    </row>
    <row r="253" spans="1:6" x14ac:dyDescent="0.2">
      <c r="A253" s="50">
        <v>46</v>
      </c>
      <c r="B253" s="26">
        <v>11</v>
      </c>
      <c r="C253" s="26"/>
      <c r="D253" s="26"/>
      <c r="E253" s="26"/>
      <c r="F253" s="26">
        <v>1</v>
      </c>
    </row>
    <row r="254" spans="1:6" x14ac:dyDescent="0.2">
      <c r="A254" s="50">
        <v>47</v>
      </c>
      <c r="B254" s="26">
        <v>12</v>
      </c>
      <c r="C254" s="26"/>
      <c r="D254" s="26"/>
      <c r="E254" s="26"/>
      <c r="F254" s="26">
        <v>1</v>
      </c>
    </row>
    <row r="255" spans="1:6" x14ac:dyDescent="0.2">
      <c r="A255" s="50">
        <v>48</v>
      </c>
      <c r="B255" s="26">
        <v>12</v>
      </c>
      <c r="C255" s="26"/>
      <c r="D255" s="26"/>
      <c r="E255" s="26"/>
      <c r="F255" s="26">
        <v>1</v>
      </c>
    </row>
    <row r="256" spans="1:6" x14ac:dyDescent="0.2">
      <c r="A256" s="50">
        <v>49</v>
      </c>
      <c r="B256" s="26">
        <v>12</v>
      </c>
      <c r="C256" s="26"/>
      <c r="D256" s="26"/>
      <c r="E256" s="26"/>
      <c r="F256" s="26">
        <v>1</v>
      </c>
    </row>
    <row r="257" spans="1:6" x14ac:dyDescent="0.2">
      <c r="A257" s="50">
        <v>50</v>
      </c>
      <c r="B257" s="26">
        <v>12</v>
      </c>
      <c r="C257" s="26"/>
      <c r="D257" s="26"/>
      <c r="E257" s="26"/>
      <c r="F257" s="26">
        <v>1</v>
      </c>
    </row>
    <row r="258" spans="1:6" x14ac:dyDescent="0.2">
      <c r="A258" s="50">
        <v>51</v>
      </c>
      <c r="B258" s="26">
        <v>12</v>
      </c>
      <c r="C258" s="26"/>
      <c r="D258" s="26"/>
      <c r="E258" s="26"/>
      <c r="F258" s="26">
        <v>1</v>
      </c>
    </row>
    <row r="259" spans="1:6" x14ac:dyDescent="0.2">
      <c r="A259" s="50">
        <v>52</v>
      </c>
      <c r="B259" s="26">
        <v>13</v>
      </c>
      <c r="C259" s="26"/>
      <c r="D259" s="26"/>
      <c r="E259" s="26"/>
      <c r="F259" s="26">
        <v>1</v>
      </c>
    </row>
    <row r="260" spans="1:6" x14ac:dyDescent="0.2">
      <c r="A260" s="50">
        <v>53</v>
      </c>
      <c r="B260" s="26">
        <v>13</v>
      </c>
      <c r="C260" s="26"/>
      <c r="D260" s="26"/>
      <c r="E260" s="26"/>
      <c r="F260" s="26">
        <v>1</v>
      </c>
    </row>
    <row r="261" spans="1:6" x14ac:dyDescent="0.2">
      <c r="A261" s="50">
        <v>54</v>
      </c>
      <c r="B261" s="26">
        <v>13</v>
      </c>
      <c r="C261" s="26"/>
      <c r="D261" s="26"/>
      <c r="E261" s="26"/>
      <c r="F261" s="26">
        <v>1</v>
      </c>
    </row>
    <row r="262" spans="1:6" x14ac:dyDescent="0.2">
      <c r="A262" s="50">
        <v>55</v>
      </c>
      <c r="B262" s="26">
        <v>14</v>
      </c>
      <c r="C262" s="26"/>
      <c r="D262" s="26"/>
      <c r="E262" s="26"/>
      <c r="F262" s="26">
        <v>1</v>
      </c>
    </row>
    <row r="263" spans="1:6" x14ac:dyDescent="0.2">
      <c r="A263" s="50">
        <v>56</v>
      </c>
      <c r="B263" s="26">
        <v>14</v>
      </c>
      <c r="C263" s="26"/>
      <c r="D263" s="26"/>
      <c r="E263" s="26"/>
      <c r="F263" s="26">
        <v>1</v>
      </c>
    </row>
    <row r="264" spans="1:6" x14ac:dyDescent="0.2">
      <c r="A264" s="50">
        <v>57</v>
      </c>
      <c r="B264" s="26">
        <v>14</v>
      </c>
      <c r="C264" s="26"/>
      <c r="D264" s="26"/>
      <c r="E264" s="26"/>
      <c r="F264" s="26">
        <v>0</v>
      </c>
    </row>
    <row r="265" spans="1:6" x14ac:dyDescent="0.2">
      <c r="A265" s="50">
        <v>58</v>
      </c>
      <c r="B265" s="26">
        <v>14</v>
      </c>
      <c r="C265" s="26"/>
      <c r="D265" s="26"/>
      <c r="E265" s="26"/>
      <c r="F265" s="26">
        <v>0</v>
      </c>
    </row>
    <row r="266" spans="1:6" x14ac:dyDescent="0.2">
      <c r="A266" s="50">
        <v>59</v>
      </c>
      <c r="B266" s="26">
        <v>14</v>
      </c>
      <c r="C266" s="26"/>
      <c r="D266" s="26"/>
      <c r="E266" s="26"/>
      <c r="F266" s="26">
        <v>0</v>
      </c>
    </row>
    <row r="267" spans="1:6" x14ac:dyDescent="0.2">
      <c r="A267" s="50">
        <v>60</v>
      </c>
      <c r="B267" s="26">
        <v>14</v>
      </c>
      <c r="C267" s="26"/>
      <c r="D267" s="26"/>
      <c r="E267" s="26"/>
      <c r="F267" s="26">
        <v>0</v>
      </c>
    </row>
    <row r="268" spans="1:6" x14ac:dyDescent="0.2">
      <c r="A268" s="50">
        <v>61</v>
      </c>
      <c r="B268" s="26">
        <v>14</v>
      </c>
      <c r="C268" s="26"/>
      <c r="D268" s="26"/>
      <c r="E268" s="26"/>
      <c r="F268" s="26">
        <v>0</v>
      </c>
    </row>
    <row r="269" spans="1:6" x14ac:dyDescent="0.2">
      <c r="A269" s="50">
        <v>62</v>
      </c>
      <c r="B269" s="26">
        <v>14</v>
      </c>
      <c r="C269" s="26"/>
      <c r="D269" s="26"/>
      <c r="E269" s="26"/>
      <c r="F269" s="26">
        <v>0</v>
      </c>
    </row>
    <row r="270" spans="1:6" x14ac:dyDescent="0.2">
      <c r="A270" s="50">
        <v>63</v>
      </c>
      <c r="B270" s="26">
        <v>14</v>
      </c>
      <c r="C270" s="26"/>
      <c r="D270" s="26"/>
      <c r="E270" s="26"/>
      <c r="F270" s="26">
        <v>0</v>
      </c>
    </row>
    <row r="271" spans="1:6" x14ac:dyDescent="0.2">
      <c r="A271" s="50">
        <v>64</v>
      </c>
      <c r="B271" s="26">
        <v>14</v>
      </c>
      <c r="C271" s="26"/>
      <c r="D271" s="26"/>
      <c r="E271" s="26"/>
      <c r="F271" s="26">
        <v>0</v>
      </c>
    </row>
    <row r="272" spans="1:6" x14ac:dyDescent="0.2">
      <c r="A272" s="50">
        <v>65</v>
      </c>
      <c r="B272" s="26">
        <v>14</v>
      </c>
      <c r="C272" s="26"/>
      <c r="D272" s="26"/>
      <c r="E272" s="26"/>
      <c r="F272" s="26">
        <v>0</v>
      </c>
    </row>
    <row r="273" spans="1:6" x14ac:dyDescent="0.2">
      <c r="A273" s="50">
        <v>66</v>
      </c>
      <c r="B273" s="26">
        <v>14</v>
      </c>
      <c r="C273" s="26"/>
      <c r="D273" s="26"/>
      <c r="E273" s="26"/>
      <c r="F273" s="26">
        <v>0</v>
      </c>
    </row>
    <row r="274" spans="1:6" x14ac:dyDescent="0.2">
      <c r="A274" s="50">
        <v>67</v>
      </c>
      <c r="B274" s="26">
        <v>14</v>
      </c>
      <c r="C274" s="26"/>
      <c r="D274" s="26"/>
      <c r="E274" s="26"/>
      <c r="F274" s="26">
        <v>0</v>
      </c>
    </row>
    <row r="275" spans="1:6" x14ac:dyDescent="0.2">
      <c r="A275" s="50">
        <v>68</v>
      </c>
      <c r="B275" s="26">
        <v>14</v>
      </c>
      <c r="C275" s="26"/>
      <c r="D275" s="26"/>
      <c r="E275" s="26"/>
      <c r="F275" s="26">
        <v>0</v>
      </c>
    </row>
    <row r="276" spans="1:6" x14ac:dyDescent="0.2">
      <c r="A276" s="50">
        <v>69</v>
      </c>
      <c r="B276" s="26">
        <v>14</v>
      </c>
      <c r="C276" s="26"/>
      <c r="D276" s="26"/>
      <c r="E276" s="26"/>
      <c r="F276" s="26">
        <v>0</v>
      </c>
    </row>
    <row r="277" spans="1:6" x14ac:dyDescent="0.2">
      <c r="A277" s="50">
        <v>70</v>
      </c>
      <c r="B277" s="26">
        <v>14</v>
      </c>
      <c r="C277" s="26"/>
      <c r="D277" s="26"/>
      <c r="E277" s="26"/>
      <c r="F277" s="26">
        <v>0</v>
      </c>
    </row>
    <row r="278" spans="1:6" x14ac:dyDescent="0.2">
      <c r="A278" s="50">
        <v>71</v>
      </c>
      <c r="B278" s="26">
        <v>14</v>
      </c>
      <c r="C278" s="26"/>
      <c r="D278" s="26"/>
      <c r="E278" s="26"/>
      <c r="F278" s="26">
        <v>0</v>
      </c>
    </row>
    <row r="279" spans="1:6" x14ac:dyDescent="0.2">
      <c r="A279" s="50">
        <v>72</v>
      </c>
      <c r="B279" s="26">
        <v>14</v>
      </c>
      <c r="C279" s="26"/>
      <c r="D279" s="26"/>
      <c r="E279" s="26"/>
      <c r="F279" s="26">
        <v>0</v>
      </c>
    </row>
    <row r="280" spans="1:6" x14ac:dyDescent="0.2">
      <c r="A280" s="50">
        <v>73</v>
      </c>
      <c r="B280" s="26">
        <v>14</v>
      </c>
      <c r="C280" s="26"/>
      <c r="D280" s="26"/>
      <c r="E280" s="26"/>
      <c r="F280" s="26">
        <v>0</v>
      </c>
    </row>
    <row r="281" spans="1:6" x14ac:dyDescent="0.2">
      <c r="A281" s="50">
        <v>74</v>
      </c>
      <c r="B281" s="26">
        <v>14</v>
      </c>
      <c r="C281" s="26"/>
      <c r="D281" s="26"/>
      <c r="E281" s="26"/>
      <c r="F281" s="26">
        <v>0</v>
      </c>
    </row>
    <row r="282" spans="1:6" x14ac:dyDescent="0.2">
      <c r="A282" s="50">
        <v>75</v>
      </c>
      <c r="B282" s="26">
        <v>14</v>
      </c>
      <c r="C282" s="26"/>
      <c r="D282" s="26"/>
      <c r="E282" s="26"/>
      <c r="F282" s="26">
        <v>0</v>
      </c>
    </row>
    <row r="283" spans="1:6" x14ac:dyDescent="0.2">
      <c r="A283" s="50">
        <v>76</v>
      </c>
      <c r="B283" s="26">
        <v>14</v>
      </c>
      <c r="C283" s="26"/>
      <c r="D283" s="26"/>
      <c r="E283" s="26"/>
      <c r="F283" s="26">
        <v>0</v>
      </c>
    </row>
    <row r="284" spans="1:6" x14ac:dyDescent="0.2">
      <c r="A284" s="50">
        <v>77</v>
      </c>
      <c r="B284" s="26">
        <v>14</v>
      </c>
      <c r="C284" s="26"/>
      <c r="D284" s="26"/>
      <c r="E284" s="26"/>
      <c r="F284" s="26">
        <v>0</v>
      </c>
    </row>
    <row r="285" spans="1:6" x14ac:dyDescent="0.2">
      <c r="A285" s="50">
        <v>78</v>
      </c>
      <c r="B285" s="26">
        <v>14</v>
      </c>
      <c r="C285" s="26"/>
      <c r="D285" s="26"/>
      <c r="E285" s="26"/>
      <c r="F285" s="26">
        <v>0</v>
      </c>
    </row>
    <row r="286" spans="1:6" x14ac:dyDescent="0.2">
      <c r="A286" s="50">
        <v>79</v>
      </c>
      <c r="B286" s="26">
        <v>14</v>
      </c>
      <c r="C286" s="26"/>
      <c r="D286" s="26"/>
      <c r="E286" s="26"/>
      <c r="F286" s="26">
        <v>0</v>
      </c>
    </row>
    <row r="287" spans="1:6" x14ac:dyDescent="0.2">
      <c r="A287" s="50">
        <v>80</v>
      </c>
      <c r="B287" s="26">
        <v>14</v>
      </c>
      <c r="C287" s="26"/>
      <c r="D287" s="26"/>
      <c r="E287" s="26"/>
      <c r="F287" s="26">
        <v>0</v>
      </c>
    </row>
    <row r="288" spans="1:6" x14ac:dyDescent="0.2">
      <c r="A288" s="50">
        <v>81</v>
      </c>
      <c r="B288" s="26">
        <v>14</v>
      </c>
      <c r="C288" s="26"/>
      <c r="D288" s="26"/>
      <c r="E288" s="26"/>
      <c r="F288" s="26">
        <v>0</v>
      </c>
    </row>
    <row r="289" spans="1:6" x14ac:dyDescent="0.2">
      <c r="A289" s="50">
        <v>82</v>
      </c>
      <c r="B289" s="26">
        <v>14</v>
      </c>
      <c r="C289" s="26"/>
      <c r="D289" s="26"/>
      <c r="E289" s="26"/>
      <c r="F289" s="26">
        <v>0</v>
      </c>
    </row>
  </sheetData>
  <sortState xmlns:xlrd2="http://schemas.microsoft.com/office/spreadsheetml/2017/richdata2" ref="A2:C289">
    <sortCondition ref="B1:B289"/>
  </sortState>
  <mergeCells count="4">
    <mergeCell ref="H1:I1"/>
    <mergeCell ref="H8:I8"/>
    <mergeCell ref="H15:I15"/>
    <mergeCell ref="H22:I22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DA357-F855-5640-B32E-E2A8EAF3E9D2}">
  <dimension ref="A1:U20"/>
  <sheetViews>
    <sheetView workbookViewId="0">
      <selection activeCell="N17" sqref="N17"/>
    </sheetView>
  </sheetViews>
  <sheetFormatPr baseColWidth="10" defaultColWidth="10.83203125" defaultRowHeight="16" x14ac:dyDescent="0.2"/>
  <cols>
    <col min="1" max="1" width="6.6640625" style="12" customWidth="1"/>
    <col min="2" max="2" width="8.5" style="12" customWidth="1"/>
    <col min="3" max="3" width="10.83203125" style="12" customWidth="1"/>
    <col min="4" max="4" width="14.5" style="12" customWidth="1"/>
    <col min="5" max="5" width="14.33203125" style="12" customWidth="1"/>
    <col min="6" max="6" width="7" style="12" customWidth="1"/>
    <col min="7" max="7" width="8.5" style="12" customWidth="1"/>
    <col min="8" max="8" width="9.83203125" style="12" customWidth="1"/>
    <col min="9" max="9" width="14.33203125" style="12" customWidth="1"/>
    <col min="10" max="10" width="10.83203125" style="12"/>
    <col min="11" max="11" width="38.83203125" style="12" customWidth="1"/>
    <col min="12" max="12" width="10.5" style="12" customWidth="1"/>
    <col min="13" max="13" width="10.83203125" style="12"/>
    <col min="14" max="14" width="56.83203125" style="12" customWidth="1"/>
    <col min="15" max="15" width="8.5" style="12" customWidth="1"/>
    <col min="16" max="16" width="8.6640625" style="12" customWidth="1"/>
    <col min="17" max="17" width="10.83203125" style="12"/>
    <col min="18" max="18" width="16.6640625" style="12" customWidth="1"/>
    <col min="19" max="19" width="17" style="12" customWidth="1"/>
    <col min="20" max="20" width="10.83203125" style="12"/>
    <col min="21" max="21" width="16.83203125" style="12" customWidth="1"/>
    <col min="22" max="16384" width="10.83203125" style="12"/>
  </cols>
  <sheetData>
    <row r="1" spans="1:21" ht="19" thickBot="1" x14ac:dyDescent="0.25">
      <c r="A1" s="111" t="s">
        <v>196</v>
      </c>
      <c r="B1" s="111"/>
      <c r="C1" s="111"/>
      <c r="D1" s="111"/>
      <c r="F1" s="111" t="s">
        <v>197</v>
      </c>
      <c r="G1" s="111"/>
      <c r="H1" s="111"/>
      <c r="I1" s="111"/>
      <c r="K1" s="105" t="s">
        <v>198</v>
      </c>
      <c r="L1" s="105"/>
      <c r="N1" s="44" t="s">
        <v>199</v>
      </c>
      <c r="O1" s="44" t="s">
        <v>78</v>
      </c>
      <c r="P1" s="44" t="s">
        <v>79</v>
      </c>
      <c r="Q1" s="44" t="s">
        <v>80</v>
      </c>
      <c r="R1" s="44" t="s">
        <v>81</v>
      </c>
      <c r="S1" s="44" t="s">
        <v>82</v>
      </c>
      <c r="T1" s="44" t="s">
        <v>13</v>
      </c>
      <c r="U1" s="44" t="s">
        <v>14</v>
      </c>
    </row>
    <row r="2" spans="1:21" x14ac:dyDescent="0.2">
      <c r="A2" s="28" t="s">
        <v>106</v>
      </c>
      <c r="B2" s="28" t="s">
        <v>200</v>
      </c>
      <c r="C2" s="28" t="s">
        <v>201</v>
      </c>
      <c r="D2" s="46" t="s">
        <v>202</v>
      </c>
      <c r="E2" s="13"/>
      <c r="F2" s="28" t="s">
        <v>106</v>
      </c>
      <c r="G2" s="34" t="s">
        <v>200</v>
      </c>
      <c r="H2" s="34" t="s">
        <v>201</v>
      </c>
      <c r="I2" s="47" t="s">
        <v>202</v>
      </c>
      <c r="K2" s="11" t="s">
        <v>84</v>
      </c>
      <c r="L2" s="14">
        <v>10.93</v>
      </c>
      <c r="N2" s="11" t="s">
        <v>203</v>
      </c>
      <c r="O2" s="14">
        <v>307.60000000000002</v>
      </c>
      <c r="P2" s="14">
        <v>554.29999999999995</v>
      </c>
      <c r="Q2" s="14">
        <v>-246.8</v>
      </c>
      <c r="R2" s="14" t="s">
        <v>204</v>
      </c>
      <c r="S2" s="14" t="s">
        <v>43</v>
      </c>
      <c r="T2" s="14" t="s">
        <v>88</v>
      </c>
      <c r="U2" s="14">
        <v>1.6000000000000001E-3</v>
      </c>
    </row>
    <row r="3" spans="1:21" x14ac:dyDescent="0.2">
      <c r="A3" s="29">
        <v>1</v>
      </c>
      <c r="B3" s="34">
        <v>351</v>
      </c>
      <c r="C3" s="34">
        <v>500</v>
      </c>
      <c r="D3" s="34">
        <v>791</v>
      </c>
      <c r="F3" s="29">
        <v>1</v>
      </c>
      <c r="G3" s="34">
        <v>240</v>
      </c>
      <c r="H3" s="34">
        <v>637</v>
      </c>
      <c r="I3" s="34">
        <v>745</v>
      </c>
      <c r="K3" s="11" t="s">
        <v>16</v>
      </c>
      <c r="L3" s="14">
        <v>1E-4</v>
      </c>
      <c r="N3" s="11" t="s">
        <v>205</v>
      </c>
      <c r="O3" s="14">
        <v>307.60000000000002</v>
      </c>
      <c r="P3" s="14">
        <v>598.6</v>
      </c>
      <c r="Q3" s="14">
        <v>-291</v>
      </c>
      <c r="R3" s="14" t="s">
        <v>206</v>
      </c>
      <c r="S3" s="14" t="s">
        <v>43</v>
      </c>
      <c r="T3" s="14" t="s">
        <v>50</v>
      </c>
      <c r="U3" s="14">
        <v>2.0000000000000001E-4</v>
      </c>
    </row>
    <row r="4" spans="1:21" x14ac:dyDescent="0.2">
      <c r="A4" s="29">
        <v>2</v>
      </c>
      <c r="B4" s="34">
        <v>200</v>
      </c>
      <c r="C4" s="34">
        <v>471</v>
      </c>
      <c r="D4" s="34">
        <v>111</v>
      </c>
      <c r="F4" s="29">
        <v>2</v>
      </c>
      <c r="G4" s="34">
        <v>49</v>
      </c>
      <c r="H4" s="34">
        <v>542</v>
      </c>
      <c r="I4" s="34">
        <v>561</v>
      </c>
      <c r="K4" s="11" t="s">
        <v>25</v>
      </c>
      <c r="L4" s="14" t="s">
        <v>50</v>
      </c>
      <c r="N4" s="11" t="s">
        <v>207</v>
      </c>
      <c r="O4" s="14">
        <v>554.29999999999995</v>
      </c>
      <c r="P4" s="14">
        <v>598.6</v>
      </c>
      <c r="Q4" s="14">
        <v>-44.22</v>
      </c>
      <c r="R4" s="14" t="s">
        <v>208</v>
      </c>
      <c r="S4" s="14" t="s">
        <v>18</v>
      </c>
      <c r="T4" s="14" t="s">
        <v>19</v>
      </c>
      <c r="U4" s="14">
        <v>0.78800000000000003</v>
      </c>
    </row>
    <row r="5" spans="1:21" x14ac:dyDescent="0.2">
      <c r="A5" s="29">
        <v>3</v>
      </c>
      <c r="B5" s="34">
        <v>168</v>
      </c>
      <c r="C5" s="34">
        <v>441</v>
      </c>
      <c r="D5" s="34">
        <v>244</v>
      </c>
      <c r="F5" s="29">
        <v>3</v>
      </c>
      <c r="G5" s="34">
        <v>312</v>
      </c>
      <c r="H5" s="34">
        <v>993</v>
      </c>
      <c r="I5" s="34">
        <v>671</v>
      </c>
      <c r="K5" s="11" t="s">
        <v>91</v>
      </c>
      <c r="L5" s="14" t="s">
        <v>43</v>
      </c>
    </row>
    <row r="6" spans="1:21" x14ac:dyDescent="0.2">
      <c r="A6" s="29">
        <v>4</v>
      </c>
      <c r="B6" s="34">
        <v>248</v>
      </c>
      <c r="C6" s="34">
        <v>204</v>
      </c>
      <c r="D6" s="34">
        <v>417</v>
      </c>
      <c r="F6" s="29">
        <v>4</v>
      </c>
      <c r="G6" s="34">
        <v>75</v>
      </c>
      <c r="H6" s="34">
        <v>415</v>
      </c>
      <c r="I6" s="34">
        <v>621</v>
      </c>
      <c r="K6" s="11" t="s">
        <v>92</v>
      </c>
      <c r="L6" s="14">
        <v>0.3</v>
      </c>
    </row>
    <row r="7" spans="1:21" x14ac:dyDescent="0.2">
      <c r="A7" s="29">
        <v>5</v>
      </c>
      <c r="B7" s="34">
        <v>371</v>
      </c>
      <c r="C7" s="34">
        <v>147</v>
      </c>
      <c r="D7" s="34">
        <v>441</v>
      </c>
      <c r="F7" s="29">
        <v>5</v>
      </c>
      <c r="G7" s="34">
        <v>63</v>
      </c>
      <c r="H7" s="34">
        <v>537</v>
      </c>
      <c r="I7" s="34">
        <v>1021</v>
      </c>
    </row>
    <row r="8" spans="1:21" ht="17" thickBot="1" x14ac:dyDescent="0.25">
      <c r="A8" s="29">
        <v>6</v>
      </c>
      <c r="B8" s="34">
        <v>378</v>
      </c>
      <c r="C8" s="34">
        <v>397</v>
      </c>
      <c r="D8" s="34">
        <v>531</v>
      </c>
      <c r="F8" s="29">
        <v>6</v>
      </c>
      <c r="G8" s="34">
        <v>122</v>
      </c>
      <c r="H8" s="34">
        <v>681</v>
      </c>
      <c r="I8" s="34">
        <v>541</v>
      </c>
      <c r="K8" s="105" t="s">
        <v>209</v>
      </c>
      <c r="L8" s="105"/>
      <c r="N8" s="44" t="s">
        <v>210</v>
      </c>
      <c r="O8" s="44" t="s">
        <v>78</v>
      </c>
      <c r="P8" s="44" t="s">
        <v>79</v>
      </c>
      <c r="Q8" s="44" t="s">
        <v>80</v>
      </c>
      <c r="R8" s="44" t="s">
        <v>81</v>
      </c>
      <c r="S8" s="44" t="s">
        <v>82</v>
      </c>
      <c r="T8" s="44" t="s">
        <v>13</v>
      </c>
      <c r="U8" s="44" t="s">
        <v>14</v>
      </c>
    </row>
    <row r="9" spans="1:21" x14ac:dyDescent="0.2">
      <c r="A9" s="29">
        <v>7</v>
      </c>
      <c r="B9" s="34">
        <v>225</v>
      </c>
      <c r="C9" s="34">
        <v>638</v>
      </c>
      <c r="D9" s="34">
        <v>931</v>
      </c>
      <c r="F9" s="29">
        <v>7</v>
      </c>
      <c r="G9" s="34">
        <v>276</v>
      </c>
      <c r="H9" s="34">
        <v>414</v>
      </c>
      <c r="I9" s="34">
        <v>632</v>
      </c>
      <c r="K9" s="11" t="s">
        <v>84</v>
      </c>
      <c r="L9" s="14">
        <v>14.18</v>
      </c>
      <c r="N9" s="11" t="s">
        <v>203</v>
      </c>
      <c r="O9" s="14">
        <v>241.1</v>
      </c>
      <c r="P9" s="14">
        <v>552.1</v>
      </c>
      <c r="Q9" s="14">
        <v>-310.89999999999998</v>
      </c>
      <c r="R9" s="14" t="s">
        <v>211</v>
      </c>
      <c r="S9" s="14" t="s">
        <v>43</v>
      </c>
      <c r="T9" s="14" t="s">
        <v>50</v>
      </c>
      <c r="U9" s="14">
        <v>2.0000000000000001E-4</v>
      </c>
    </row>
    <row r="10" spans="1:21" x14ac:dyDescent="0.2">
      <c r="A10" s="29">
        <v>8</v>
      </c>
      <c r="B10" s="34">
        <v>365</v>
      </c>
      <c r="C10" s="34">
        <v>753</v>
      </c>
      <c r="D10" s="34">
        <v>637</v>
      </c>
      <c r="F10" s="29">
        <v>8</v>
      </c>
      <c r="G10" s="34">
        <v>207</v>
      </c>
      <c r="H10" s="34">
        <v>392</v>
      </c>
      <c r="I10" s="34">
        <v>511</v>
      </c>
      <c r="K10" s="11" t="s">
        <v>16</v>
      </c>
      <c r="L10" s="14" t="s">
        <v>41</v>
      </c>
      <c r="N10" s="11" t="s">
        <v>205</v>
      </c>
      <c r="O10" s="14">
        <v>241.1</v>
      </c>
      <c r="P10" s="14">
        <v>573.5</v>
      </c>
      <c r="Q10" s="14">
        <v>-332.4</v>
      </c>
      <c r="R10" s="14" t="s">
        <v>212</v>
      </c>
      <c r="S10" s="14" t="s">
        <v>43</v>
      </c>
      <c r="T10" s="14" t="s">
        <v>42</v>
      </c>
      <c r="U10" s="14" t="s">
        <v>41</v>
      </c>
    </row>
    <row r="11" spans="1:21" x14ac:dyDescent="0.2">
      <c r="A11" s="29">
        <v>9</v>
      </c>
      <c r="B11" s="34">
        <v>458</v>
      </c>
      <c r="C11" s="34">
        <v>712</v>
      </c>
      <c r="D11" s="34">
        <v>707</v>
      </c>
      <c r="F11" s="29">
        <v>9</v>
      </c>
      <c r="G11" s="34">
        <v>481</v>
      </c>
      <c r="H11" s="34">
        <v>686</v>
      </c>
      <c r="I11" s="34">
        <v>427</v>
      </c>
      <c r="K11" s="11" t="s">
        <v>25</v>
      </c>
      <c r="L11" s="14" t="s">
        <v>42</v>
      </c>
      <c r="N11" s="11" t="s">
        <v>207</v>
      </c>
      <c r="O11" s="14">
        <v>552.1</v>
      </c>
      <c r="P11" s="14">
        <v>573.5</v>
      </c>
      <c r="Q11" s="14">
        <v>-21.43</v>
      </c>
      <c r="R11" s="14" t="s">
        <v>213</v>
      </c>
      <c r="S11" s="14" t="s">
        <v>18</v>
      </c>
      <c r="T11" s="14" t="s">
        <v>19</v>
      </c>
      <c r="U11" s="14">
        <v>0.94950000000000001</v>
      </c>
    </row>
    <row r="12" spans="1:21" x14ac:dyDescent="0.2">
      <c r="A12" s="29">
        <v>10</v>
      </c>
      <c r="B12" s="34">
        <v>430</v>
      </c>
      <c r="C12" s="34">
        <v>866</v>
      </c>
      <c r="D12" s="34">
        <v>890</v>
      </c>
      <c r="F12" s="29">
        <v>10</v>
      </c>
      <c r="G12" s="34">
        <v>492</v>
      </c>
      <c r="H12" s="34">
        <v>642</v>
      </c>
      <c r="I12" s="34">
        <v>650</v>
      </c>
      <c r="K12" s="11" t="s">
        <v>91</v>
      </c>
      <c r="L12" s="14" t="s">
        <v>43</v>
      </c>
    </row>
    <row r="13" spans="1:21" x14ac:dyDescent="0.2">
      <c r="A13" s="29">
        <v>11</v>
      </c>
      <c r="B13" s="34">
        <v>181</v>
      </c>
      <c r="C13" s="34">
        <v>339</v>
      </c>
      <c r="D13" s="34">
        <v>466</v>
      </c>
      <c r="F13" s="29">
        <v>11</v>
      </c>
      <c r="G13" s="34">
        <v>196</v>
      </c>
      <c r="H13" s="34">
        <v>428</v>
      </c>
      <c r="I13" s="34">
        <v>544</v>
      </c>
      <c r="K13" s="11" t="s">
        <v>92</v>
      </c>
      <c r="L13" s="14">
        <v>0.42109999999999997</v>
      </c>
    </row>
    <row r="14" spans="1:21" x14ac:dyDescent="0.2">
      <c r="A14" s="29">
        <v>12</v>
      </c>
      <c r="B14" s="34">
        <v>180</v>
      </c>
      <c r="C14" s="34">
        <v>591</v>
      </c>
      <c r="D14" s="34">
        <v>879</v>
      </c>
      <c r="F14" s="29">
        <v>12</v>
      </c>
      <c r="G14" s="34">
        <v>128</v>
      </c>
      <c r="H14" s="34">
        <v>876</v>
      </c>
      <c r="I14" s="34">
        <v>287</v>
      </c>
    </row>
    <row r="15" spans="1:21" x14ac:dyDescent="0.2">
      <c r="A15" s="29">
        <v>13</v>
      </c>
      <c r="B15" s="34">
        <v>262</v>
      </c>
      <c r="C15" s="34">
        <v>518</v>
      </c>
      <c r="D15" s="34">
        <v>689</v>
      </c>
      <c r="F15" s="29">
        <v>13</v>
      </c>
      <c r="G15" s="34">
        <v>297</v>
      </c>
      <c r="H15" s="34">
        <v>212</v>
      </c>
      <c r="I15" s="34">
        <v>434</v>
      </c>
    </row>
    <row r="16" spans="1:21" x14ac:dyDescent="0.2">
      <c r="A16" s="29">
        <v>14</v>
      </c>
      <c r="B16" s="34">
        <v>280</v>
      </c>
      <c r="C16" s="34">
        <v>535</v>
      </c>
      <c r="D16" s="34">
        <v>592</v>
      </c>
      <c r="F16" s="29">
        <v>14</v>
      </c>
      <c r="G16" s="34">
        <v>438</v>
      </c>
      <c r="H16" s="34">
        <v>274</v>
      </c>
      <c r="I16" s="34">
        <v>384</v>
      </c>
    </row>
    <row r="17" spans="1:4" x14ac:dyDescent="0.2">
      <c r="A17" s="29">
        <v>15</v>
      </c>
      <c r="B17" s="34">
        <v>335</v>
      </c>
      <c r="C17" s="34">
        <v>901</v>
      </c>
      <c r="D17" s="34">
        <v>349</v>
      </c>
    </row>
    <row r="18" spans="1:4" x14ac:dyDescent="0.2">
      <c r="A18" s="29">
        <v>16</v>
      </c>
      <c r="B18" s="34">
        <v>301</v>
      </c>
      <c r="C18" s="34">
        <v>649</v>
      </c>
      <c r="D18" s="34">
        <v>624</v>
      </c>
    </row>
    <row r="19" spans="1:4" x14ac:dyDescent="0.2">
      <c r="A19" s="29">
        <v>17</v>
      </c>
      <c r="B19" s="34">
        <v>223</v>
      </c>
      <c r="C19" s="34">
        <v>404</v>
      </c>
      <c r="D19" s="34">
        <v>1006</v>
      </c>
    </row>
    <row r="20" spans="1:4" x14ac:dyDescent="0.2">
      <c r="A20" s="29">
        <v>18</v>
      </c>
      <c r="B20" s="34">
        <v>580</v>
      </c>
      <c r="C20" s="34">
        <v>912</v>
      </c>
      <c r="D20" s="34">
        <v>469</v>
      </c>
    </row>
  </sheetData>
  <mergeCells count="4">
    <mergeCell ref="A1:D1"/>
    <mergeCell ref="F1:I1"/>
    <mergeCell ref="K1:L1"/>
    <mergeCell ref="K8:L8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22542-5F0D-F04D-85D4-4384E595D2DD}">
  <dimension ref="A1:W106"/>
  <sheetViews>
    <sheetView workbookViewId="0">
      <selection activeCell="B3" sqref="B3:B15"/>
    </sheetView>
  </sheetViews>
  <sheetFormatPr baseColWidth="10" defaultColWidth="11" defaultRowHeight="16" x14ac:dyDescent="0.2"/>
  <cols>
    <col min="1" max="1" width="12.83203125" customWidth="1"/>
    <col min="13" max="13" width="39" customWidth="1"/>
    <col min="15" max="15" width="4" customWidth="1"/>
    <col min="16" max="16" width="34.5" customWidth="1"/>
    <col min="17" max="17" width="9.6640625" customWidth="1"/>
    <col min="20" max="20" width="20.6640625" customWidth="1"/>
    <col min="21" max="21" width="19.5" customWidth="1"/>
    <col min="22" max="22" width="11" customWidth="1"/>
    <col min="23" max="23" width="17.1640625" customWidth="1"/>
  </cols>
  <sheetData>
    <row r="1" spans="1:23" ht="17" thickBot="1" x14ac:dyDescent="0.25">
      <c r="A1" s="134" t="s">
        <v>214</v>
      </c>
      <c r="B1" s="48"/>
      <c r="C1" s="139" t="s">
        <v>215</v>
      </c>
      <c r="D1" s="139"/>
      <c r="E1" s="139"/>
      <c r="F1" s="140" t="s">
        <v>216</v>
      </c>
      <c r="G1" s="141"/>
      <c r="H1" s="141"/>
      <c r="I1" s="142" t="s">
        <v>217</v>
      </c>
      <c r="J1" s="142"/>
      <c r="K1" s="142"/>
      <c r="M1" s="153" t="s">
        <v>132</v>
      </c>
      <c r="N1" s="153"/>
      <c r="O1" s="153"/>
      <c r="P1" s="153"/>
      <c r="Q1" s="153"/>
      <c r="R1" s="153"/>
      <c r="S1" s="153"/>
      <c r="T1" s="153"/>
      <c r="U1" s="153"/>
      <c r="V1" s="153"/>
      <c r="W1" s="153"/>
    </row>
    <row r="2" spans="1:23" x14ac:dyDescent="0.2">
      <c r="A2" s="135"/>
      <c r="B2" s="49" t="s">
        <v>98</v>
      </c>
      <c r="C2" s="56">
        <v>1</v>
      </c>
      <c r="D2" s="56">
        <v>2</v>
      </c>
      <c r="E2" s="56">
        <v>3</v>
      </c>
      <c r="F2" s="58">
        <v>1</v>
      </c>
      <c r="G2" s="58">
        <v>2</v>
      </c>
      <c r="H2" s="58">
        <v>3</v>
      </c>
      <c r="I2" s="57">
        <v>1</v>
      </c>
      <c r="J2" s="57">
        <v>2</v>
      </c>
      <c r="K2" s="57">
        <v>3</v>
      </c>
      <c r="M2" s="136" t="s">
        <v>145</v>
      </c>
      <c r="N2" s="136"/>
      <c r="O2" s="143"/>
      <c r="P2" s="62" t="s">
        <v>77</v>
      </c>
      <c r="Q2" s="63" t="s">
        <v>78</v>
      </c>
      <c r="R2" s="63" t="s">
        <v>79</v>
      </c>
      <c r="S2" s="61" t="s">
        <v>80</v>
      </c>
      <c r="T2" s="64" t="s">
        <v>81</v>
      </c>
      <c r="U2" s="64" t="s">
        <v>82</v>
      </c>
      <c r="V2" s="64" t="s">
        <v>13</v>
      </c>
      <c r="W2" s="64" t="s">
        <v>14</v>
      </c>
    </row>
    <row r="3" spans="1:23" x14ac:dyDescent="0.2">
      <c r="A3" s="28" t="s">
        <v>218</v>
      </c>
      <c r="B3" s="154" t="s">
        <v>132</v>
      </c>
      <c r="C3" s="59">
        <v>1</v>
      </c>
      <c r="D3" s="59">
        <v>1</v>
      </c>
      <c r="E3" s="59">
        <v>1</v>
      </c>
      <c r="F3" s="52">
        <v>1.2853636486703097</v>
      </c>
      <c r="G3" s="52">
        <v>0.4510049098896603</v>
      </c>
      <c r="H3" s="53">
        <v>0.83162569876537795</v>
      </c>
      <c r="I3" s="54">
        <v>0.21545358780726939</v>
      </c>
      <c r="J3" s="54">
        <v>0.17350133229584203</v>
      </c>
      <c r="K3" s="55">
        <v>0.25896110235429048</v>
      </c>
      <c r="M3" s="21" t="s">
        <v>84</v>
      </c>
      <c r="N3" s="14">
        <v>8.891</v>
      </c>
      <c r="O3" s="114"/>
      <c r="P3" s="21" t="s">
        <v>17</v>
      </c>
      <c r="Q3" s="14">
        <v>1</v>
      </c>
      <c r="R3" s="14">
        <v>0.85599999999999998</v>
      </c>
      <c r="S3" s="14">
        <v>0.14399999999999999</v>
      </c>
      <c r="T3" s="14" t="s">
        <v>219</v>
      </c>
      <c r="U3" s="14" t="s">
        <v>18</v>
      </c>
      <c r="V3" s="14" t="s">
        <v>19</v>
      </c>
      <c r="W3" s="14">
        <v>0.75719999999999998</v>
      </c>
    </row>
    <row r="4" spans="1:23" x14ac:dyDescent="0.2">
      <c r="A4" s="28" t="s">
        <v>220</v>
      </c>
      <c r="B4" s="154" t="s">
        <v>334</v>
      </c>
      <c r="C4" s="59">
        <v>1</v>
      </c>
      <c r="D4" s="59">
        <v>1</v>
      </c>
      <c r="E4" s="59">
        <v>1</v>
      </c>
      <c r="F4" s="52">
        <v>1.0368699592663215</v>
      </c>
      <c r="G4" s="52">
        <v>0.65108545769359438</v>
      </c>
      <c r="H4" s="53">
        <v>2.7843993235162419</v>
      </c>
      <c r="I4" s="54">
        <v>0.62719556650668473</v>
      </c>
      <c r="J4" s="54">
        <v>0.30277224825443744</v>
      </c>
      <c r="K4" s="55">
        <v>1.6422677302175746</v>
      </c>
      <c r="M4" s="21" t="s">
        <v>16</v>
      </c>
      <c r="N4" s="14">
        <v>1.61E-2</v>
      </c>
      <c r="O4" s="114"/>
      <c r="P4" s="21" t="s">
        <v>23</v>
      </c>
      <c r="Q4" s="14">
        <v>1</v>
      </c>
      <c r="R4" s="14">
        <v>0.216</v>
      </c>
      <c r="S4" s="14">
        <v>0.78400000000000003</v>
      </c>
      <c r="T4" s="14" t="s">
        <v>221</v>
      </c>
      <c r="U4" s="14" t="s">
        <v>43</v>
      </c>
      <c r="V4" s="14" t="s">
        <v>48</v>
      </c>
      <c r="W4" s="14">
        <v>1.7500000000000002E-2</v>
      </c>
    </row>
    <row r="5" spans="1:23" x14ac:dyDescent="0.2">
      <c r="A5" s="28" t="s">
        <v>222</v>
      </c>
      <c r="B5" s="154" t="s">
        <v>335</v>
      </c>
      <c r="C5" s="59">
        <v>1</v>
      </c>
      <c r="D5" s="59">
        <v>1</v>
      </c>
      <c r="E5" s="59">
        <v>1</v>
      </c>
      <c r="F5" s="52">
        <v>0.98914584116488813</v>
      </c>
      <c r="G5" s="52">
        <v>0.97646746635435988</v>
      </c>
      <c r="H5" s="53">
        <v>0.95027838481289584</v>
      </c>
      <c r="I5" s="54">
        <v>0.77475706469775396</v>
      </c>
      <c r="J5" s="54">
        <v>0.72685986194461671</v>
      </c>
      <c r="K5" s="55">
        <v>0.70256901072455902</v>
      </c>
      <c r="M5" s="21" t="s">
        <v>25</v>
      </c>
      <c r="N5" s="14" t="s">
        <v>48</v>
      </c>
      <c r="O5" s="114"/>
      <c r="P5" s="21" t="s">
        <v>26</v>
      </c>
      <c r="Q5" s="14">
        <v>0.85599999999999998</v>
      </c>
      <c r="R5" s="14">
        <v>0.216</v>
      </c>
      <c r="S5" s="14">
        <v>0.64</v>
      </c>
      <c r="T5" s="14" t="s">
        <v>223</v>
      </c>
      <c r="U5" s="14" t="s">
        <v>43</v>
      </c>
      <c r="V5" s="14" t="s">
        <v>48</v>
      </c>
      <c r="W5" s="14">
        <v>4.0899999999999999E-2</v>
      </c>
    </row>
    <row r="6" spans="1:23" x14ac:dyDescent="0.2">
      <c r="A6" s="28" t="s">
        <v>224</v>
      </c>
      <c r="B6" s="154" t="s">
        <v>135</v>
      </c>
      <c r="C6" s="59">
        <v>1</v>
      </c>
      <c r="D6" s="59">
        <v>1</v>
      </c>
      <c r="E6" s="59">
        <v>1</v>
      </c>
      <c r="F6" s="52">
        <v>1.0058755208161825</v>
      </c>
      <c r="G6" s="52">
        <v>0.96198505936688083</v>
      </c>
      <c r="H6" s="53">
        <v>0.75757198168925544</v>
      </c>
      <c r="I6" s="54">
        <v>0.77732681114383273</v>
      </c>
      <c r="J6" s="54">
        <v>0.5986755967889944</v>
      </c>
      <c r="K6" s="55">
        <v>0.3994595688556033</v>
      </c>
      <c r="M6" s="21" t="s">
        <v>91</v>
      </c>
      <c r="N6" s="14" t="s">
        <v>43</v>
      </c>
      <c r="O6" s="114"/>
      <c r="P6" s="60"/>
      <c r="S6" s="14"/>
      <c r="T6" s="14"/>
      <c r="U6" s="14"/>
      <c r="V6" s="14"/>
      <c r="W6" s="14"/>
    </row>
    <row r="7" spans="1:23" x14ac:dyDescent="0.2">
      <c r="A7" s="28" t="s">
        <v>225</v>
      </c>
      <c r="B7" s="154" t="s">
        <v>137</v>
      </c>
      <c r="C7" s="59">
        <v>1</v>
      </c>
      <c r="D7" s="59">
        <v>1</v>
      </c>
      <c r="E7" s="59">
        <v>1</v>
      </c>
      <c r="F7" s="52">
        <v>0.79592243915207639</v>
      </c>
      <c r="G7" s="52">
        <v>0.80728270928933077</v>
      </c>
      <c r="H7" s="53">
        <v>0.69366776176323608</v>
      </c>
      <c r="I7" s="54">
        <v>0.42926372107546024</v>
      </c>
      <c r="J7" s="54">
        <v>0.24384070334397029</v>
      </c>
      <c r="K7" s="55">
        <v>0.22112262827715271</v>
      </c>
      <c r="M7" s="21" t="s">
        <v>92</v>
      </c>
      <c r="N7" s="14">
        <v>0.74770000000000003</v>
      </c>
      <c r="O7" s="114"/>
      <c r="P7" s="21"/>
      <c r="Q7" s="14"/>
      <c r="R7" s="14"/>
      <c r="S7" s="20"/>
      <c r="T7" s="20"/>
      <c r="U7" s="20"/>
      <c r="V7" s="20"/>
      <c r="W7" s="20"/>
    </row>
    <row r="8" spans="1:23" x14ac:dyDescent="0.2">
      <c r="A8" s="28" t="s">
        <v>226</v>
      </c>
      <c r="B8" s="154" t="s">
        <v>139</v>
      </c>
      <c r="C8" s="59">
        <v>1</v>
      </c>
      <c r="D8" s="59">
        <v>1</v>
      </c>
      <c r="E8" s="59">
        <v>1</v>
      </c>
      <c r="F8" s="52">
        <v>0.94566816596383307</v>
      </c>
      <c r="G8" s="52">
        <v>0.40198034763930141</v>
      </c>
      <c r="H8" s="53">
        <v>1.0964923810813085</v>
      </c>
      <c r="I8" s="54">
        <v>0.54697524155040933</v>
      </c>
      <c r="J8" s="54">
        <v>0.37456719512772091</v>
      </c>
      <c r="K8" s="55">
        <v>0.47556150944812708</v>
      </c>
      <c r="O8" s="114"/>
      <c r="P8" s="60"/>
    </row>
    <row r="9" spans="1:23" ht="17" thickBot="1" x14ac:dyDescent="0.25">
      <c r="A9" s="28" t="s">
        <v>227</v>
      </c>
      <c r="B9" s="154" t="s">
        <v>140</v>
      </c>
      <c r="C9" s="59">
        <v>1</v>
      </c>
      <c r="D9" s="59">
        <v>1</v>
      </c>
      <c r="E9" s="59">
        <v>1</v>
      </c>
      <c r="F9" s="52">
        <v>0.82814055498712746</v>
      </c>
      <c r="G9" s="52">
        <v>0.9476907178920374</v>
      </c>
      <c r="H9" s="53">
        <v>0.71040198075764494</v>
      </c>
      <c r="I9" s="54">
        <v>0.48506186093010845</v>
      </c>
      <c r="J9" s="54">
        <v>0.38590389953918525</v>
      </c>
      <c r="K9" s="55">
        <v>0.26644107773264575</v>
      </c>
      <c r="M9" s="153" t="s">
        <v>334</v>
      </c>
      <c r="N9" s="153"/>
      <c r="O9" s="153"/>
      <c r="P9" s="153"/>
      <c r="Q9" s="153"/>
      <c r="R9" s="153"/>
      <c r="S9" s="153"/>
      <c r="T9" s="153"/>
      <c r="U9" s="153"/>
      <c r="V9" s="153"/>
      <c r="W9" s="153"/>
    </row>
    <row r="10" spans="1:23" x14ac:dyDescent="0.2">
      <c r="A10" s="28" t="s">
        <v>228</v>
      </c>
      <c r="B10" s="154" t="s">
        <v>341</v>
      </c>
      <c r="C10" s="59">
        <v>1</v>
      </c>
      <c r="D10" s="59">
        <v>1</v>
      </c>
      <c r="E10" s="59">
        <v>1</v>
      </c>
      <c r="F10" s="52">
        <v>0.6774574411209674</v>
      </c>
      <c r="G10" s="52">
        <v>2.1846906476736585</v>
      </c>
      <c r="H10" s="53">
        <v>0.9374551456984771</v>
      </c>
      <c r="I10" s="54">
        <v>0.92693461876019301</v>
      </c>
      <c r="J10" s="54">
        <v>3.3661035522557348</v>
      </c>
      <c r="K10" s="55">
        <v>0.60010145187134778</v>
      </c>
      <c r="M10" s="136" t="s">
        <v>145</v>
      </c>
      <c r="N10" s="136"/>
      <c r="O10" s="100"/>
      <c r="P10" s="62" t="s">
        <v>77</v>
      </c>
      <c r="Q10" s="61" t="s">
        <v>78</v>
      </c>
      <c r="R10" s="61" t="s">
        <v>79</v>
      </c>
      <c r="S10" s="61" t="s">
        <v>80</v>
      </c>
      <c r="T10" s="61" t="s">
        <v>81</v>
      </c>
      <c r="U10" s="61" t="s">
        <v>82</v>
      </c>
      <c r="V10" s="61" t="s">
        <v>13</v>
      </c>
      <c r="W10" s="61" t="s">
        <v>14</v>
      </c>
    </row>
    <row r="11" spans="1:23" x14ac:dyDescent="0.2">
      <c r="A11" s="28" t="s">
        <v>229</v>
      </c>
      <c r="B11" s="154" t="s">
        <v>340</v>
      </c>
      <c r="C11" s="59">
        <v>1</v>
      </c>
      <c r="D11" s="59">
        <v>1</v>
      </c>
      <c r="E11" s="59">
        <v>1</v>
      </c>
      <c r="F11" s="52">
        <v>0.80104304112633484</v>
      </c>
      <c r="G11" s="52">
        <v>1.1451247897669456</v>
      </c>
      <c r="H11" s="53">
        <v>0.69969054163552036</v>
      </c>
      <c r="I11" s="54">
        <v>0.60369572971044472</v>
      </c>
      <c r="J11" s="54">
        <v>0.79822233017105759</v>
      </c>
      <c r="K11" s="55">
        <v>0.50239625266783616</v>
      </c>
      <c r="M11" s="11" t="s">
        <v>84</v>
      </c>
      <c r="N11" s="14">
        <v>0.55800000000000005</v>
      </c>
      <c r="O11" s="97"/>
      <c r="P11" s="21" t="s">
        <v>17</v>
      </c>
      <c r="Q11" s="14">
        <v>1</v>
      </c>
      <c r="R11" s="14">
        <v>1.4910000000000001</v>
      </c>
      <c r="S11" s="14">
        <v>-0.49080000000000001</v>
      </c>
      <c r="T11" s="14" t="s">
        <v>230</v>
      </c>
      <c r="U11" s="14" t="s">
        <v>18</v>
      </c>
      <c r="V11" s="14" t="s">
        <v>19</v>
      </c>
      <c r="W11" s="14">
        <v>0.7278</v>
      </c>
    </row>
    <row r="12" spans="1:23" x14ac:dyDescent="0.2">
      <c r="A12" s="28" t="s">
        <v>231</v>
      </c>
      <c r="B12" s="154" t="s">
        <v>337</v>
      </c>
      <c r="C12" s="59">
        <v>1</v>
      </c>
      <c r="D12" s="59">
        <v>1</v>
      </c>
      <c r="E12" s="59">
        <v>1</v>
      </c>
      <c r="F12" s="52">
        <v>0.8478269750304388</v>
      </c>
      <c r="G12" s="52">
        <v>1.3968379890625298</v>
      </c>
      <c r="H12" s="53">
        <v>0.92929891601571768</v>
      </c>
      <c r="I12" s="54">
        <v>0.7883528720852675</v>
      </c>
      <c r="J12" s="54">
        <v>1.9752039442901868</v>
      </c>
      <c r="K12" s="55">
        <v>0.49343553035076543</v>
      </c>
      <c r="M12" s="11" t="s">
        <v>16</v>
      </c>
      <c r="N12" s="14">
        <v>0.59940000000000004</v>
      </c>
      <c r="O12" s="97"/>
      <c r="P12" s="21" t="s">
        <v>23</v>
      </c>
      <c r="Q12" s="14">
        <v>1</v>
      </c>
      <c r="R12" s="14">
        <v>0.85740000000000005</v>
      </c>
      <c r="S12" s="14">
        <v>0.1426</v>
      </c>
      <c r="T12" s="14" t="s">
        <v>232</v>
      </c>
      <c r="U12" s="14" t="s">
        <v>18</v>
      </c>
      <c r="V12" s="14" t="s">
        <v>19</v>
      </c>
      <c r="W12" s="14">
        <v>0.97219999999999995</v>
      </c>
    </row>
    <row r="13" spans="1:23" x14ac:dyDescent="0.2">
      <c r="A13" s="28" t="s">
        <v>233</v>
      </c>
      <c r="B13" s="154" t="s">
        <v>99</v>
      </c>
      <c r="C13" s="59">
        <v>1</v>
      </c>
      <c r="D13" s="59">
        <v>1</v>
      </c>
      <c r="E13" s="59">
        <v>1</v>
      </c>
      <c r="F13" s="52">
        <v>0.89294834305198711</v>
      </c>
      <c r="G13" s="52">
        <v>0.90695080887332791</v>
      </c>
      <c r="H13" s="53">
        <v>1.3080970760333961</v>
      </c>
      <c r="I13" s="54">
        <v>0.61890660225434946</v>
      </c>
      <c r="J13" s="54">
        <v>0.45959564807425912</v>
      </c>
      <c r="K13" s="55">
        <v>0.65826973218718521</v>
      </c>
      <c r="M13" s="11" t="s">
        <v>25</v>
      </c>
      <c r="N13" s="14" t="s">
        <v>19</v>
      </c>
      <c r="O13" s="97"/>
      <c r="P13" s="21" t="s">
        <v>26</v>
      </c>
      <c r="Q13" s="14">
        <v>1.4910000000000001</v>
      </c>
      <c r="R13" s="14">
        <v>0.85740000000000005</v>
      </c>
      <c r="S13" s="14">
        <v>0.63339999999999996</v>
      </c>
      <c r="T13" s="14" t="s">
        <v>234</v>
      </c>
      <c r="U13" s="14" t="s">
        <v>18</v>
      </c>
      <c r="V13" s="14" t="s">
        <v>19</v>
      </c>
      <c r="W13" s="14">
        <v>0.59960000000000002</v>
      </c>
    </row>
    <row r="14" spans="1:23" x14ac:dyDescent="0.2">
      <c r="A14" s="28" t="s">
        <v>235</v>
      </c>
      <c r="B14" s="154" t="s">
        <v>338</v>
      </c>
      <c r="C14" s="59">
        <v>1</v>
      </c>
      <c r="D14" s="59">
        <v>1</v>
      </c>
      <c r="E14" s="59">
        <v>1</v>
      </c>
      <c r="F14" s="52">
        <v>0.56832699720835411</v>
      </c>
      <c r="G14" s="52">
        <v>0.38644091110635592</v>
      </c>
      <c r="H14" s="53">
        <v>1.1991407762223072</v>
      </c>
      <c r="I14" s="54">
        <v>0.61630327132045837</v>
      </c>
      <c r="J14" s="54">
        <v>1.1700901771133374</v>
      </c>
      <c r="K14" s="55">
        <v>0.4727458449219083</v>
      </c>
      <c r="M14" s="11" t="s">
        <v>91</v>
      </c>
      <c r="N14" s="14" t="s">
        <v>18</v>
      </c>
      <c r="O14" s="97"/>
      <c r="P14" s="60"/>
      <c r="S14" s="20"/>
      <c r="T14" s="20"/>
      <c r="U14" s="20"/>
      <c r="V14" s="20"/>
      <c r="W14" s="20"/>
    </row>
    <row r="15" spans="1:23" x14ac:dyDescent="0.2">
      <c r="A15" s="28" t="s">
        <v>236</v>
      </c>
      <c r="B15" s="154" t="s">
        <v>339</v>
      </c>
      <c r="C15" s="59">
        <v>1</v>
      </c>
      <c r="D15" s="59">
        <v>1</v>
      </c>
      <c r="E15" s="59">
        <v>1</v>
      </c>
      <c r="F15" s="52">
        <v>0.85240392032350287</v>
      </c>
      <c r="G15" s="52">
        <v>0.54984566373234478</v>
      </c>
      <c r="H15" s="53">
        <v>1.2178518425425173</v>
      </c>
      <c r="I15" s="54">
        <v>0.89860326747569086</v>
      </c>
      <c r="J15" s="54">
        <v>1.2519989679327181</v>
      </c>
      <c r="K15" s="55">
        <v>0.98281955905708163</v>
      </c>
      <c r="M15" s="11" t="s">
        <v>92</v>
      </c>
      <c r="N15" s="14">
        <v>0.15679999999999999</v>
      </c>
      <c r="O15" s="97"/>
      <c r="P15" s="60"/>
    </row>
    <row r="16" spans="1:23" x14ac:dyDescent="0.2">
      <c r="O16" s="97"/>
      <c r="P16" s="60"/>
    </row>
    <row r="17" spans="13:23" ht="17" thickBot="1" x14ac:dyDescent="0.25">
      <c r="M17" s="153" t="s">
        <v>335</v>
      </c>
      <c r="N17" s="153"/>
      <c r="O17" s="153"/>
      <c r="P17" s="153"/>
      <c r="Q17" s="153"/>
      <c r="R17" s="153"/>
      <c r="S17" s="153"/>
      <c r="T17" s="153"/>
      <c r="U17" s="153"/>
      <c r="V17" s="153"/>
      <c r="W17" s="153"/>
    </row>
    <row r="18" spans="13:23" x14ac:dyDescent="0.2">
      <c r="M18" s="136" t="s">
        <v>145</v>
      </c>
      <c r="N18" s="136"/>
      <c r="O18" s="137"/>
      <c r="P18" s="62" t="s">
        <v>77</v>
      </c>
      <c r="Q18" s="61" t="s">
        <v>78</v>
      </c>
      <c r="R18" s="61" t="s">
        <v>79</v>
      </c>
      <c r="S18" s="61" t="s">
        <v>80</v>
      </c>
      <c r="T18" s="61" t="s">
        <v>81</v>
      </c>
      <c r="U18" s="61" t="s">
        <v>82</v>
      </c>
      <c r="V18" s="61" t="s">
        <v>13</v>
      </c>
      <c r="W18" s="61" t="s">
        <v>14</v>
      </c>
    </row>
    <row r="19" spans="13:23" x14ac:dyDescent="0.2">
      <c r="M19" s="21" t="s">
        <v>84</v>
      </c>
      <c r="N19" s="14">
        <v>109.7</v>
      </c>
      <c r="O19" s="138"/>
      <c r="P19" s="21" t="s">
        <v>17</v>
      </c>
      <c r="Q19" s="6">
        <v>1</v>
      </c>
      <c r="R19" s="6">
        <v>0.97199999999999998</v>
      </c>
      <c r="S19" s="14">
        <v>2.8039999999999999E-2</v>
      </c>
      <c r="T19" s="14" t="s">
        <v>237</v>
      </c>
      <c r="U19" s="14" t="s">
        <v>18</v>
      </c>
      <c r="V19" s="14" t="s">
        <v>19</v>
      </c>
      <c r="W19" s="14">
        <v>0.38750000000000001</v>
      </c>
    </row>
    <row r="20" spans="13:23" x14ac:dyDescent="0.2">
      <c r="M20" s="21" t="s">
        <v>16</v>
      </c>
      <c r="N20" s="14" t="s">
        <v>41</v>
      </c>
      <c r="O20" s="138"/>
      <c r="P20" s="21" t="s">
        <v>23</v>
      </c>
      <c r="Q20" s="6">
        <v>1</v>
      </c>
      <c r="R20" s="6">
        <v>0.73470000000000002</v>
      </c>
      <c r="S20" s="14">
        <v>0.26529999999999998</v>
      </c>
      <c r="T20" s="14" t="s">
        <v>238</v>
      </c>
      <c r="U20" s="14" t="s">
        <v>43</v>
      </c>
      <c r="V20" s="14" t="s">
        <v>42</v>
      </c>
      <c r="W20" s="14" t="s">
        <v>41</v>
      </c>
    </row>
    <row r="21" spans="13:23" x14ac:dyDescent="0.2">
      <c r="M21" s="21" t="s">
        <v>25</v>
      </c>
      <c r="N21" s="14" t="s">
        <v>42</v>
      </c>
      <c r="O21" s="138"/>
      <c r="P21" s="21" t="s">
        <v>26</v>
      </c>
      <c r="Q21" s="6">
        <v>0.97199999999999998</v>
      </c>
      <c r="R21" s="6">
        <v>0.73470000000000002</v>
      </c>
      <c r="S21" s="14">
        <v>0.23719999999999999</v>
      </c>
      <c r="T21" s="14" t="s">
        <v>239</v>
      </c>
      <c r="U21" s="14" t="s">
        <v>43</v>
      </c>
      <c r="V21" s="14" t="s">
        <v>42</v>
      </c>
      <c r="W21" s="14" t="s">
        <v>41</v>
      </c>
    </row>
    <row r="22" spans="13:23" x14ac:dyDescent="0.2">
      <c r="M22" s="21" t="s">
        <v>91</v>
      </c>
      <c r="N22" s="14" t="s">
        <v>43</v>
      </c>
      <c r="O22" s="138"/>
      <c r="P22" s="60"/>
    </row>
    <row r="23" spans="13:23" x14ac:dyDescent="0.2">
      <c r="M23" s="21" t="s">
        <v>92</v>
      </c>
      <c r="N23" s="14">
        <v>0.97340000000000004</v>
      </c>
      <c r="O23" s="138"/>
      <c r="P23" s="60"/>
    </row>
    <row r="24" spans="13:23" x14ac:dyDescent="0.2">
      <c r="O24" s="138"/>
      <c r="P24" s="60"/>
    </row>
    <row r="25" spans="13:23" ht="17" thickBot="1" x14ac:dyDescent="0.25">
      <c r="M25" s="153" t="s">
        <v>135</v>
      </c>
      <c r="N25" s="153"/>
      <c r="O25" s="153"/>
      <c r="P25" s="153"/>
      <c r="Q25" s="153"/>
      <c r="R25" s="153"/>
      <c r="S25" s="153"/>
      <c r="T25" s="153"/>
      <c r="U25" s="153"/>
      <c r="V25" s="153"/>
      <c r="W25" s="153"/>
    </row>
    <row r="26" spans="13:23" x14ac:dyDescent="0.2">
      <c r="M26" s="136" t="s">
        <v>145</v>
      </c>
      <c r="N26" s="136"/>
      <c r="O26" s="100"/>
      <c r="P26" s="62" t="s">
        <v>77</v>
      </c>
      <c r="Q26" s="61" t="s">
        <v>78</v>
      </c>
      <c r="R26" s="61" t="s">
        <v>79</v>
      </c>
      <c r="S26" s="61" t="s">
        <v>80</v>
      </c>
      <c r="T26" s="61" t="s">
        <v>81</v>
      </c>
      <c r="U26" s="61" t="s">
        <v>82</v>
      </c>
      <c r="V26" s="61" t="s">
        <v>13</v>
      </c>
      <c r="W26" s="61" t="s">
        <v>14</v>
      </c>
    </row>
    <row r="27" spans="13:23" x14ac:dyDescent="0.2">
      <c r="M27" s="11" t="s">
        <v>84</v>
      </c>
      <c r="N27" s="14">
        <v>7.7480000000000002</v>
      </c>
      <c r="O27" s="97"/>
      <c r="P27" s="21" t="s">
        <v>17</v>
      </c>
      <c r="Q27" s="14">
        <v>1</v>
      </c>
      <c r="R27" s="14">
        <v>0.90849999999999997</v>
      </c>
      <c r="S27" s="10">
        <v>9.1520000000000004E-2</v>
      </c>
      <c r="T27" s="10" t="s">
        <v>240</v>
      </c>
      <c r="U27" s="10" t="s">
        <v>18</v>
      </c>
      <c r="V27" s="10" t="s">
        <v>19</v>
      </c>
      <c r="W27" s="10">
        <v>0.69350000000000001</v>
      </c>
    </row>
    <row r="28" spans="13:23" x14ac:dyDescent="0.2">
      <c r="M28" s="11" t="s">
        <v>16</v>
      </c>
      <c r="N28" s="14">
        <v>2.1700000000000001E-2</v>
      </c>
      <c r="O28" s="97"/>
      <c r="P28" s="21" t="s">
        <v>23</v>
      </c>
      <c r="Q28" s="14">
        <v>1</v>
      </c>
      <c r="R28" s="14">
        <v>0.59179999999999999</v>
      </c>
      <c r="S28" s="10">
        <v>0.40820000000000001</v>
      </c>
      <c r="T28" s="10" t="s">
        <v>241</v>
      </c>
      <c r="U28" s="10" t="s">
        <v>43</v>
      </c>
      <c r="V28" s="10" t="s">
        <v>48</v>
      </c>
      <c r="W28" s="10">
        <v>2.2200000000000001E-2</v>
      </c>
    </row>
    <row r="29" spans="13:23" x14ac:dyDescent="0.2">
      <c r="M29" s="11" t="s">
        <v>25</v>
      </c>
      <c r="N29" s="14" t="s">
        <v>48</v>
      </c>
      <c r="O29" s="97"/>
      <c r="P29" s="21" t="s">
        <v>26</v>
      </c>
      <c r="Q29" s="14">
        <v>0.90849999999999997</v>
      </c>
      <c r="R29" s="14">
        <v>0.59179999999999999</v>
      </c>
      <c r="S29" s="10">
        <v>0.31669999999999998</v>
      </c>
      <c r="T29" s="10" t="s">
        <v>242</v>
      </c>
      <c r="U29" s="10" t="s">
        <v>18</v>
      </c>
      <c r="V29" s="10" t="s">
        <v>19</v>
      </c>
      <c r="W29" s="10">
        <v>6.08E-2</v>
      </c>
    </row>
    <row r="30" spans="13:23" x14ac:dyDescent="0.2">
      <c r="M30" s="11" t="s">
        <v>91</v>
      </c>
      <c r="N30" s="14" t="s">
        <v>43</v>
      </c>
      <c r="O30" s="97"/>
      <c r="P30" s="60"/>
    </row>
    <row r="31" spans="13:23" x14ac:dyDescent="0.2">
      <c r="M31" s="11" t="s">
        <v>92</v>
      </c>
      <c r="N31" s="14">
        <v>0.72089999999999999</v>
      </c>
      <c r="O31" s="97"/>
      <c r="P31" s="60"/>
    </row>
    <row r="32" spans="13:23" x14ac:dyDescent="0.2">
      <c r="O32" s="97"/>
      <c r="P32" s="60"/>
    </row>
    <row r="33" spans="13:23" ht="17" thickBot="1" x14ac:dyDescent="0.25">
      <c r="M33" s="153" t="s">
        <v>137</v>
      </c>
      <c r="N33" s="153"/>
      <c r="O33" s="153"/>
      <c r="P33" s="153"/>
      <c r="Q33" s="153"/>
      <c r="R33" s="153"/>
      <c r="S33" s="153"/>
      <c r="T33" s="153"/>
      <c r="U33" s="153"/>
      <c r="V33" s="153"/>
      <c r="W33" s="153"/>
    </row>
    <row r="34" spans="13:23" x14ac:dyDescent="0.2">
      <c r="M34" s="136" t="s">
        <v>145</v>
      </c>
      <c r="N34" s="136"/>
      <c r="O34" s="100"/>
      <c r="P34" s="62" t="s">
        <v>77</v>
      </c>
      <c r="Q34" s="61" t="s">
        <v>78</v>
      </c>
      <c r="R34" s="61" t="s">
        <v>79</v>
      </c>
      <c r="S34" s="63" t="s">
        <v>80</v>
      </c>
      <c r="T34" s="63" t="s">
        <v>81</v>
      </c>
      <c r="U34" s="63" t="s">
        <v>82</v>
      </c>
      <c r="V34" s="63" t="s">
        <v>13</v>
      </c>
      <c r="W34" s="63" t="s">
        <v>14</v>
      </c>
    </row>
    <row r="35" spans="13:23" x14ac:dyDescent="0.2">
      <c r="M35" s="11" t="s">
        <v>84</v>
      </c>
      <c r="N35" s="14">
        <v>67.8</v>
      </c>
      <c r="O35" s="97"/>
      <c r="P35" s="21" t="s">
        <v>17</v>
      </c>
      <c r="Q35" s="14">
        <v>1</v>
      </c>
      <c r="R35" s="14">
        <v>0.76559999999999995</v>
      </c>
      <c r="S35" s="14">
        <v>0.2344</v>
      </c>
      <c r="T35" s="14" t="s">
        <v>243</v>
      </c>
      <c r="U35" s="14" t="s">
        <v>43</v>
      </c>
      <c r="V35" s="14" t="s">
        <v>48</v>
      </c>
      <c r="W35" s="14">
        <v>2.0500000000000001E-2</v>
      </c>
    </row>
    <row r="36" spans="13:23" x14ac:dyDescent="0.2">
      <c r="M36" s="11" t="s">
        <v>16</v>
      </c>
      <c r="N36" s="14" t="s">
        <v>41</v>
      </c>
      <c r="O36" s="97"/>
      <c r="P36" s="21" t="s">
        <v>23</v>
      </c>
      <c r="Q36" s="14">
        <v>1</v>
      </c>
      <c r="R36" s="14">
        <v>0.29809999999999998</v>
      </c>
      <c r="S36" s="14">
        <v>0.70189999999999997</v>
      </c>
      <c r="T36" s="14" t="s">
        <v>244</v>
      </c>
      <c r="U36" s="14" t="s">
        <v>43</v>
      </c>
      <c r="V36" s="14" t="s">
        <v>42</v>
      </c>
      <c r="W36" s="14" t="s">
        <v>41</v>
      </c>
    </row>
    <row r="37" spans="13:23" x14ac:dyDescent="0.2">
      <c r="M37" s="11" t="s">
        <v>25</v>
      </c>
      <c r="N37" s="14" t="s">
        <v>42</v>
      </c>
      <c r="O37" s="97"/>
      <c r="P37" s="21" t="s">
        <v>26</v>
      </c>
      <c r="Q37" s="14">
        <v>0.76559999999999995</v>
      </c>
      <c r="R37" s="14">
        <v>0.29809999999999998</v>
      </c>
      <c r="S37" s="14">
        <v>0.46750000000000003</v>
      </c>
      <c r="T37" s="14" t="s">
        <v>245</v>
      </c>
      <c r="U37" s="14" t="s">
        <v>43</v>
      </c>
      <c r="V37" s="14" t="s">
        <v>50</v>
      </c>
      <c r="W37" s="14">
        <v>6.9999999999999999E-4</v>
      </c>
    </row>
    <row r="38" spans="13:23" x14ac:dyDescent="0.2">
      <c r="M38" s="11" t="s">
        <v>91</v>
      </c>
      <c r="N38" s="14" t="s">
        <v>43</v>
      </c>
      <c r="O38" s="97"/>
      <c r="P38" s="60"/>
    </row>
    <row r="39" spans="13:23" x14ac:dyDescent="0.2">
      <c r="M39" s="11" t="s">
        <v>92</v>
      </c>
      <c r="N39" s="14">
        <v>0.95760000000000001</v>
      </c>
      <c r="O39" s="97"/>
      <c r="P39" s="60"/>
    </row>
    <row r="40" spans="13:23" x14ac:dyDescent="0.2">
      <c r="O40" s="97"/>
      <c r="P40" s="60"/>
    </row>
    <row r="41" spans="13:23" ht="17" thickBot="1" x14ac:dyDescent="0.25">
      <c r="M41" s="153" t="s">
        <v>139</v>
      </c>
      <c r="N41" s="153"/>
      <c r="O41" s="153"/>
      <c r="P41" s="153"/>
      <c r="Q41" s="153"/>
      <c r="R41" s="153"/>
      <c r="S41" s="153"/>
      <c r="T41" s="153"/>
      <c r="U41" s="153"/>
      <c r="V41" s="153"/>
      <c r="W41" s="153"/>
    </row>
    <row r="42" spans="13:23" x14ac:dyDescent="0.2">
      <c r="M42" s="136" t="s">
        <v>145</v>
      </c>
      <c r="N42" s="136"/>
      <c r="O42" s="100"/>
      <c r="P42" s="62" t="s">
        <v>77</v>
      </c>
      <c r="Q42" s="63" t="s">
        <v>78</v>
      </c>
      <c r="R42" s="63" t="s">
        <v>79</v>
      </c>
      <c r="S42" s="63" t="s">
        <v>80</v>
      </c>
      <c r="T42" s="63" t="s">
        <v>81</v>
      </c>
      <c r="U42" s="61" t="s">
        <v>82</v>
      </c>
      <c r="V42" s="63" t="s">
        <v>13</v>
      </c>
      <c r="W42" s="63" t="s">
        <v>14</v>
      </c>
    </row>
    <row r="43" spans="13:23" x14ac:dyDescent="0.2">
      <c r="M43" s="11" t="s">
        <v>84</v>
      </c>
      <c r="N43" s="14">
        <v>4.7</v>
      </c>
      <c r="O43" s="97"/>
      <c r="P43" s="21" t="s">
        <v>17</v>
      </c>
      <c r="Q43" s="14">
        <v>1</v>
      </c>
      <c r="R43" s="14">
        <v>0.81469999999999998</v>
      </c>
      <c r="S43" s="14">
        <v>0.18529999999999999</v>
      </c>
      <c r="T43" s="14" t="s">
        <v>246</v>
      </c>
      <c r="U43" s="14" t="s">
        <v>18</v>
      </c>
      <c r="V43" s="14" t="s">
        <v>19</v>
      </c>
      <c r="W43" s="14">
        <v>0.57740000000000002</v>
      </c>
    </row>
    <row r="44" spans="13:23" x14ac:dyDescent="0.2">
      <c r="M44" s="11" t="s">
        <v>16</v>
      </c>
      <c r="N44" s="14">
        <v>5.9200000000000003E-2</v>
      </c>
      <c r="O44" s="97"/>
      <c r="P44" s="21" t="s">
        <v>23</v>
      </c>
      <c r="Q44" s="14">
        <v>1</v>
      </c>
      <c r="R44" s="14">
        <v>0.4657</v>
      </c>
      <c r="S44" s="14">
        <v>0.5343</v>
      </c>
      <c r="T44" s="14" t="s">
        <v>247</v>
      </c>
      <c r="U44" s="14" t="s">
        <v>18</v>
      </c>
      <c r="V44" s="14" t="s">
        <v>19</v>
      </c>
      <c r="W44" s="14">
        <v>5.3100000000000001E-2</v>
      </c>
    </row>
    <row r="45" spans="13:23" x14ac:dyDescent="0.2">
      <c r="M45" s="11" t="s">
        <v>25</v>
      </c>
      <c r="N45" s="14" t="s">
        <v>19</v>
      </c>
      <c r="O45" s="97"/>
      <c r="P45" s="21" t="s">
        <v>26</v>
      </c>
      <c r="Q45" s="14">
        <v>0.81469999999999998</v>
      </c>
      <c r="R45" s="14">
        <v>0.4657</v>
      </c>
      <c r="S45" s="14">
        <v>0.34899999999999998</v>
      </c>
      <c r="T45" s="14" t="s">
        <v>248</v>
      </c>
      <c r="U45" s="14" t="s">
        <v>18</v>
      </c>
      <c r="V45" s="14" t="s">
        <v>19</v>
      </c>
      <c r="W45" s="14">
        <v>0.19989999999999999</v>
      </c>
    </row>
    <row r="46" spans="13:23" x14ac:dyDescent="0.2">
      <c r="M46" s="11" t="s">
        <v>91</v>
      </c>
      <c r="N46" s="14" t="s">
        <v>18</v>
      </c>
      <c r="O46" s="97"/>
      <c r="P46" s="60"/>
    </row>
    <row r="47" spans="13:23" x14ac:dyDescent="0.2">
      <c r="M47" s="11" t="s">
        <v>92</v>
      </c>
      <c r="N47" s="14">
        <v>0.61040000000000005</v>
      </c>
      <c r="O47" s="97"/>
      <c r="P47" s="60"/>
    </row>
    <row r="48" spans="13:23" x14ac:dyDescent="0.2">
      <c r="O48" s="97"/>
      <c r="P48" s="60"/>
    </row>
    <row r="49" spans="13:23" ht="17" thickBot="1" x14ac:dyDescent="0.25">
      <c r="M49" s="153" t="s">
        <v>140</v>
      </c>
      <c r="N49" s="153"/>
      <c r="O49" s="153"/>
      <c r="P49" s="153"/>
      <c r="Q49" s="153"/>
      <c r="R49" s="153"/>
      <c r="S49" s="153"/>
      <c r="T49" s="153"/>
      <c r="U49" s="153"/>
      <c r="V49" s="153"/>
      <c r="W49" s="153"/>
    </row>
    <row r="50" spans="13:23" x14ac:dyDescent="0.2">
      <c r="M50" s="136" t="s">
        <v>145</v>
      </c>
      <c r="N50" s="136"/>
      <c r="O50" s="100"/>
      <c r="P50" s="62" t="s">
        <v>77</v>
      </c>
      <c r="Q50" s="61" t="s">
        <v>78</v>
      </c>
      <c r="R50" s="61" t="s">
        <v>79</v>
      </c>
      <c r="S50" s="63" t="s">
        <v>80</v>
      </c>
      <c r="T50" s="63" t="s">
        <v>81</v>
      </c>
      <c r="U50" s="63" t="s">
        <v>82</v>
      </c>
      <c r="V50" s="63" t="s">
        <v>13</v>
      </c>
      <c r="W50" s="63" t="s">
        <v>14</v>
      </c>
    </row>
    <row r="51" spans="13:23" x14ac:dyDescent="0.2">
      <c r="M51" s="11" t="s">
        <v>84</v>
      </c>
      <c r="N51" s="14">
        <v>35.51</v>
      </c>
      <c r="O51" s="97"/>
      <c r="P51" s="21" t="s">
        <v>17</v>
      </c>
      <c r="Q51" s="14">
        <v>1</v>
      </c>
      <c r="R51" s="14">
        <v>0.82869999999999999</v>
      </c>
      <c r="S51" s="14">
        <v>0.17130000000000001</v>
      </c>
      <c r="T51" s="14" t="s">
        <v>249</v>
      </c>
      <c r="U51" s="14" t="s">
        <v>18</v>
      </c>
      <c r="V51" s="14" t="s">
        <v>19</v>
      </c>
      <c r="W51" s="14">
        <v>0.1404</v>
      </c>
    </row>
    <row r="52" spans="13:23" x14ac:dyDescent="0.2">
      <c r="M52" s="11" t="s">
        <v>16</v>
      </c>
      <c r="N52" s="14">
        <v>5.0000000000000001E-4</v>
      </c>
      <c r="O52" s="97"/>
      <c r="P52" s="21" t="s">
        <v>23</v>
      </c>
      <c r="Q52" s="14">
        <v>1</v>
      </c>
      <c r="R52" s="14">
        <v>0.37909999999999999</v>
      </c>
      <c r="S52" s="14">
        <v>0.62090000000000001</v>
      </c>
      <c r="T52" s="14" t="s">
        <v>250</v>
      </c>
      <c r="U52" s="14" t="s">
        <v>43</v>
      </c>
      <c r="V52" s="14" t="s">
        <v>50</v>
      </c>
      <c r="W52" s="14">
        <v>4.0000000000000002E-4</v>
      </c>
    </row>
    <row r="53" spans="13:23" x14ac:dyDescent="0.2">
      <c r="M53" s="11" t="s">
        <v>25</v>
      </c>
      <c r="N53" s="14" t="s">
        <v>50</v>
      </c>
      <c r="O53" s="97"/>
      <c r="P53" s="21" t="s">
        <v>26</v>
      </c>
      <c r="Q53" s="14">
        <v>0.82869999999999999</v>
      </c>
      <c r="R53" s="14">
        <v>0.37909999999999999</v>
      </c>
      <c r="S53" s="14">
        <v>0.4496</v>
      </c>
      <c r="T53" s="14" t="s">
        <v>251</v>
      </c>
      <c r="U53" s="14" t="s">
        <v>43</v>
      </c>
      <c r="V53" s="14" t="s">
        <v>88</v>
      </c>
      <c r="W53" s="14">
        <v>2.5000000000000001E-3</v>
      </c>
    </row>
    <row r="54" spans="13:23" x14ac:dyDescent="0.2">
      <c r="M54" s="11" t="s">
        <v>91</v>
      </c>
      <c r="N54" s="14" t="s">
        <v>43</v>
      </c>
      <c r="O54" s="97"/>
      <c r="P54" s="60"/>
    </row>
    <row r="55" spans="13:23" x14ac:dyDescent="0.2">
      <c r="M55" s="11" t="s">
        <v>92</v>
      </c>
      <c r="N55" s="14">
        <v>0.92210000000000003</v>
      </c>
      <c r="O55" s="97"/>
      <c r="P55" s="60"/>
    </row>
    <row r="56" spans="13:23" x14ac:dyDescent="0.2">
      <c r="O56" s="97"/>
      <c r="P56" s="60"/>
    </row>
    <row r="57" spans="13:23" ht="17" thickBot="1" x14ac:dyDescent="0.25">
      <c r="M57" s="153" t="s">
        <v>336</v>
      </c>
      <c r="N57" s="153"/>
      <c r="O57" s="153"/>
      <c r="P57" s="153"/>
      <c r="Q57" s="153"/>
      <c r="R57" s="153"/>
      <c r="S57" s="153"/>
      <c r="T57" s="153"/>
      <c r="U57" s="153"/>
      <c r="V57" s="153"/>
      <c r="W57" s="153"/>
    </row>
    <row r="58" spans="13:23" x14ac:dyDescent="0.2">
      <c r="M58" s="136" t="s">
        <v>145</v>
      </c>
      <c r="N58" s="136"/>
      <c r="O58" s="100"/>
      <c r="P58" s="62" t="s">
        <v>77</v>
      </c>
      <c r="Q58" s="61" t="s">
        <v>78</v>
      </c>
      <c r="R58" s="61" t="s">
        <v>79</v>
      </c>
      <c r="S58" s="61" t="s">
        <v>80</v>
      </c>
      <c r="T58" s="61" t="s">
        <v>81</v>
      </c>
      <c r="U58" s="61" t="s">
        <v>82</v>
      </c>
      <c r="V58" s="61" t="s">
        <v>13</v>
      </c>
      <c r="W58" s="61" t="s">
        <v>14</v>
      </c>
    </row>
    <row r="59" spans="13:23" x14ac:dyDescent="0.2">
      <c r="M59" s="11" t="s">
        <v>84</v>
      </c>
      <c r="N59" s="14">
        <v>0.30790000000000001</v>
      </c>
      <c r="O59" s="97"/>
      <c r="P59" s="21" t="s">
        <v>17</v>
      </c>
      <c r="Q59" s="14">
        <v>1</v>
      </c>
      <c r="R59" s="14">
        <v>1.2669999999999999</v>
      </c>
      <c r="S59" s="14">
        <v>-0.26650000000000001</v>
      </c>
      <c r="T59" s="14" t="s">
        <v>252</v>
      </c>
      <c r="U59" s="14" t="s">
        <v>18</v>
      </c>
      <c r="V59" s="14" t="s">
        <v>19</v>
      </c>
      <c r="W59" s="14">
        <v>0.94230000000000003</v>
      </c>
    </row>
    <row r="60" spans="13:23" x14ac:dyDescent="0.2">
      <c r="M60" s="11" t="s">
        <v>16</v>
      </c>
      <c r="N60" s="14">
        <v>0.746</v>
      </c>
      <c r="O60" s="97"/>
      <c r="P60" s="21" t="s">
        <v>23</v>
      </c>
      <c r="Q60" s="14">
        <v>1</v>
      </c>
      <c r="R60" s="14">
        <v>1.631</v>
      </c>
      <c r="S60" s="14">
        <v>-0.63100000000000001</v>
      </c>
      <c r="T60" s="14" t="s">
        <v>253</v>
      </c>
      <c r="U60" s="14" t="s">
        <v>18</v>
      </c>
      <c r="V60" s="14" t="s">
        <v>19</v>
      </c>
      <c r="W60" s="14">
        <v>0.72709999999999997</v>
      </c>
    </row>
    <row r="61" spans="13:23" x14ac:dyDescent="0.2">
      <c r="M61" s="11" t="s">
        <v>25</v>
      </c>
      <c r="N61" s="14" t="s">
        <v>19</v>
      </c>
      <c r="O61" s="97"/>
      <c r="P61" s="21" t="s">
        <v>26</v>
      </c>
      <c r="Q61" s="14">
        <v>1.2669999999999999</v>
      </c>
      <c r="R61" s="14">
        <v>1.631</v>
      </c>
      <c r="S61" s="14">
        <v>-0.36449999999999999</v>
      </c>
      <c r="T61" s="14" t="s">
        <v>254</v>
      </c>
      <c r="U61" s="14" t="s">
        <v>18</v>
      </c>
      <c r="V61" s="14" t="s">
        <v>19</v>
      </c>
      <c r="W61" s="14">
        <v>0.89559999999999995</v>
      </c>
    </row>
    <row r="62" spans="13:23" x14ac:dyDescent="0.2">
      <c r="M62" s="11" t="s">
        <v>91</v>
      </c>
      <c r="N62" s="14" t="s">
        <v>18</v>
      </c>
      <c r="O62" s="97"/>
      <c r="P62" s="60"/>
    </row>
    <row r="63" spans="13:23" x14ac:dyDescent="0.2">
      <c r="M63" s="11" t="s">
        <v>92</v>
      </c>
      <c r="N63" s="14">
        <v>9.307E-2</v>
      </c>
      <c r="O63" s="97"/>
      <c r="P63" s="60"/>
    </row>
    <row r="64" spans="13:23" x14ac:dyDescent="0.2">
      <c r="O64" s="97"/>
      <c r="P64" s="60"/>
    </row>
    <row r="65" spans="13:23" ht="17" thickBot="1" x14ac:dyDescent="0.25">
      <c r="M65" s="153" t="s">
        <v>340</v>
      </c>
      <c r="N65" s="153"/>
      <c r="O65" s="153"/>
      <c r="P65" s="153"/>
      <c r="Q65" s="153"/>
      <c r="R65" s="153"/>
      <c r="S65" s="153"/>
      <c r="T65" s="153"/>
      <c r="U65" s="153"/>
      <c r="V65" s="153"/>
      <c r="W65" s="153"/>
    </row>
    <row r="66" spans="13:23" x14ac:dyDescent="0.2">
      <c r="M66" s="136" t="s">
        <v>145</v>
      </c>
      <c r="N66" s="136"/>
      <c r="O66" s="100"/>
      <c r="P66" s="62" t="s">
        <v>77</v>
      </c>
      <c r="Q66" s="61" t="s">
        <v>78</v>
      </c>
      <c r="R66" s="61" t="s">
        <v>79</v>
      </c>
      <c r="S66" s="61" t="s">
        <v>80</v>
      </c>
      <c r="T66" s="61" t="s">
        <v>81</v>
      </c>
      <c r="U66" s="61" t="s">
        <v>82</v>
      </c>
      <c r="V66" s="61" t="s">
        <v>13</v>
      </c>
      <c r="W66" s="61" t="s">
        <v>14</v>
      </c>
    </row>
    <row r="67" spans="13:23" x14ac:dyDescent="0.2">
      <c r="M67" s="11" t="s">
        <v>84</v>
      </c>
      <c r="N67" s="14">
        <v>4.0540000000000003</v>
      </c>
      <c r="O67" s="97"/>
      <c r="P67" s="21" t="s">
        <v>17</v>
      </c>
      <c r="Q67" s="14">
        <v>1</v>
      </c>
      <c r="R67" s="14">
        <v>0.88200000000000001</v>
      </c>
      <c r="S67" s="14">
        <v>0.11799999999999999</v>
      </c>
      <c r="T67" s="14" t="s">
        <v>255</v>
      </c>
      <c r="U67" s="14" t="s">
        <v>18</v>
      </c>
      <c r="V67" s="14" t="s">
        <v>19</v>
      </c>
      <c r="W67" s="14">
        <v>0.65900000000000003</v>
      </c>
    </row>
    <row r="68" spans="13:23" x14ac:dyDescent="0.2">
      <c r="M68" s="11" t="s">
        <v>16</v>
      </c>
      <c r="N68" s="14">
        <v>7.6899999999999996E-2</v>
      </c>
      <c r="O68" s="97"/>
      <c r="P68" s="21" t="s">
        <v>23</v>
      </c>
      <c r="Q68" s="14">
        <v>1</v>
      </c>
      <c r="R68" s="14">
        <v>0.63480000000000003</v>
      </c>
      <c r="S68" s="14">
        <v>0.36520000000000002</v>
      </c>
      <c r="T68" s="14" t="s">
        <v>256</v>
      </c>
      <c r="U68" s="14" t="s">
        <v>18</v>
      </c>
      <c r="V68" s="14" t="s">
        <v>19</v>
      </c>
      <c r="W68" s="14">
        <v>7.0699999999999999E-2</v>
      </c>
    </row>
    <row r="69" spans="13:23" x14ac:dyDescent="0.2">
      <c r="M69" s="11" t="s">
        <v>25</v>
      </c>
      <c r="N69" s="14" t="s">
        <v>19</v>
      </c>
      <c r="O69" s="97"/>
      <c r="P69" s="21" t="s">
        <v>26</v>
      </c>
      <c r="Q69" s="14">
        <v>0.88200000000000001</v>
      </c>
      <c r="R69" s="14">
        <v>0.63480000000000003</v>
      </c>
      <c r="S69" s="14">
        <v>0.2472</v>
      </c>
      <c r="T69" s="14" t="s">
        <v>257</v>
      </c>
      <c r="U69" s="14" t="s">
        <v>18</v>
      </c>
      <c r="V69" s="14" t="s">
        <v>19</v>
      </c>
      <c r="W69" s="14">
        <v>0.222</v>
      </c>
    </row>
    <row r="70" spans="13:23" x14ac:dyDescent="0.2">
      <c r="M70" s="11" t="s">
        <v>91</v>
      </c>
      <c r="N70" s="14" t="s">
        <v>18</v>
      </c>
      <c r="O70" s="97"/>
      <c r="P70" s="60"/>
      <c r="S70" s="20"/>
      <c r="T70" s="20"/>
      <c r="U70" s="20"/>
      <c r="V70" s="20"/>
      <c r="W70" s="20"/>
    </row>
    <row r="71" spans="13:23" x14ac:dyDescent="0.2">
      <c r="M71" s="11" t="s">
        <v>92</v>
      </c>
      <c r="N71" s="14">
        <v>0.57469999999999999</v>
      </c>
      <c r="O71" s="97"/>
      <c r="P71" s="60"/>
    </row>
    <row r="72" spans="13:23" x14ac:dyDescent="0.2">
      <c r="O72" s="97"/>
      <c r="P72" s="60"/>
    </row>
    <row r="73" spans="13:23" ht="17" thickBot="1" x14ac:dyDescent="0.25">
      <c r="M73" s="153" t="s">
        <v>337</v>
      </c>
      <c r="N73" s="153"/>
      <c r="O73" s="153"/>
      <c r="P73" s="153"/>
      <c r="Q73" s="153"/>
      <c r="R73" s="153"/>
      <c r="S73" s="153"/>
      <c r="T73" s="153"/>
      <c r="U73" s="153"/>
      <c r="V73" s="153"/>
      <c r="W73" s="153"/>
    </row>
    <row r="74" spans="13:23" x14ac:dyDescent="0.2">
      <c r="M74" s="136" t="s">
        <v>145</v>
      </c>
      <c r="N74" s="136"/>
      <c r="O74" s="100"/>
      <c r="P74" s="62" t="s">
        <v>77</v>
      </c>
      <c r="Q74" s="61" t="s">
        <v>78</v>
      </c>
      <c r="R74" s="61" t="s">
        <v>79</v>
      </c>
      <c r="S74" s="63" t="s">
        <v>80</v>
      </c>
      <c r="T74" s="63" t="s">
        <v>81</v>
      </c>
      <c r="U74" s="63" t="s">
        <v>82</v>
      </c>
      <c r="V74" s="63" t="s">
        <v>13</v>
      </c>
      <c r="W74" s="63" t="s">
        <v>14</v>
      </c>
    </row>
    <row r="75" spans="13:23" x14ac:dyDescent="0.2">
      <c r="M75" s="11" t="s">
        <v>84</v>
      </c>
      <c r="N75" s="14">
        <v>2.4469999999999999E-2</v>
      </c>
      <c r="O75" s="97"/>
      <c r="P75" s="21" t="s">
        <v>17</v>
      </c>
      <c r="Q75" s="14">
        <v>1</v>
      </c>
      <c r="R75" s="14">
        <v>1.0580000000000001</v>
      </c>
      <c r="S75" s="14">
        <v>-5.799E-2</v>
      </c>
      <c r="T75" s="14" t="s">
        <v>258</v>
      </c>
      <c r="U75" s="14" t="s">
        <v>18</v>
      </c>
      <c r="V75" s="14" t="s">
        <v>19</v>
      </c>
      <c r="W75" s="14">
        <v>0.98819999999999997</v>
      </c>
    </row>
    <row r="76" spans="13:23" x14ac:dyDescent="0.2">
      <c r="M76" s="11" t="s">
        <v>16</v>
      </c>
      <c r="N76" s="14">
        <v>0.97589999999999999</v>
      </c>
      <c r="O76" s="97"/>
      <c r="P76" s="21" t="s">
        <v>23</v>
      </c>
      <c r="Q76" s="14">
        <v>1</v>
      </c>
      <c r="R76" s="14">
        <v>1.0860000000000001</v>
      </c>
      <c r="S76" s="14">
        <v>-8.566E-2</v>
      </c>
      <c r="T76" s="14" t="s">
        <v>259</v>
      </c>
      <c r="U76" s="14" t="s">
        <v>18</v>
      </c>
      <c r="V76" s="14" t="s">
        <v>19</v>
      </c>
      <c r="W76" s="14">
        <v>0.97450000000000003</v>
      </c>
    </row>
    <row r="77" spans="13:23" x14ac:dyDescent="0.2">
      <c r="M77" s="11" t="s">
        <v>25</v>
      </c>
      <c r="N77" s="14" t="s">
        <v>19</v>
      </c>
      <c r="O77" s="97"/>
      <c r="P77" s="21" t="s">
        <v>26</v>
      </c>
      <c r="Q77" s="14">
        <v>1.0580000000000001</v>
      </c>
      <c r="R77" s="14">
        <v>1.0860000000000001</v>
      </c>
      <c r="S77" s="14">
        <v>-2.768E-2</v>
      </c>
      <c r="T77" s="14" t="s">
        <v>260</v>
      </c>
      <c r="U77" s="14" t="s">
        <v>18</v>
      </c>
      <c r="V77" s="14" t="s">
        <v>19</v>
      </c>
      <c r="W77" s="14">
        <v>0.99729999999999996</v>
      </c>
    </row>
    <row r="78" spans="13:23" x14ac:dyDescent="0.2">
      <c r="M78" s="11" t="s">
        <v>91</v>
      </c>
      <c r="N78" s="14" t="s">
        <v>18</v>
      </c>
      <c r="O78" s="97"/>
      <c r="P78" s="60"/>
    </row>
    <row r="79" spans="13:23" x14ac:dyDescent="0.2">
      <c r="M79" s="11" t="s">
        <v>92</v>
      </c>
      <c r="N79" s="14">
        <v>8.09E-3</v>
      </c>
      <c r="O79" s="97"/>
      <c r="P79" s="60"/>
    </row>
    <row r="80" spans="13:23" x14ac:dyDescent="0.2">
      <c r="N80" s="20"/>
      <c r="O80" s="97"/>
      <c r="P80" s="60"/>
    </row>
    <row r="81" spans="13:23" ht="17" thickBot="1" x14ac:dyDescent="0.25">
      <c r="M81" s="153" t="s">
        <v>99</v>
      </c>
      <c r="N81" s="153"/>
      <c r="O81" s="153"/>
      <c r="P81" s="153"/>
      <c r="Q81" s="153"/>
      <c r="R81" s="153"/>
      <c r="S81" s="153"/>
      <c r="T81" s="153"/>
      <c r="U81" s="153"/>
      <c r="V81" s="153"/>
      <c r="W81" s="153"/>
    </row>
    <row r="82" spans="13:23" x14ac:dyDescent="0.2">
      <c r="M82" s="136" t="s">
        <v>145</v>
      </c>
      <c r="N82" s="136"/>
      <c r="O82" s="100"/>
      <c r="P82" s="62" t="s">
        <v>77</v>
      </c>
      <c r="Q82" s="61" t="s">
        <v>78</v>
      </c>
      <c r="R82" s="61" t="s">
        <v>79</v>
      </c>
      <c r="S82" s="63" t="s">
        <v>80</v>
      </c>
      <c r="T82" s="63" t="s">
        <v>81</v>
      </c>
      <c r="U82" s="63" t="s">
        <v>82</v>
      </c>
      <c r="V82" s="63" t="s">
        <v>13</v>
      </c>
      <c r="W82" s="63" t="s">
        <v>14</v>
      </c>
    </row>
    <row r="83" spans="13:23" x14ac:dyDescent="0.2">
      <c r="M83" s="11" t="s">
        <v>84</v>
      </c>
      <c r="N83" s="14">
        <v>8.7219999999999995</v>
      </c>
      <c r="O83" s="97"/>
      <c r="P83" s="21" t="s">
        <v>17</v>
      </c>
      <c r="Q83" s="14">
        <v>1</v>
      </c>
      <c r="R83" s="14">
        <v>1.036</v>
      </c>
      <c r="S83" s="14">
        <v>-3.5999999999999997E-2</v>
      </c>
      <c r="T83" s="14" t="s">
        <v>261</v>
      </c>
      <c r="U83" s="14" t="s">
        <v>18</v>
      </c>
      <c r="V83" s="14" t="s">
        <v>19</v>
      </c>
      <c r="W83" s="14">
        <v>0.95330000000000004</v>
      </c>
    </row>
    <row r="84" spans="13:23" x14ac:dyDescent="0.2">
      <c r="M84" s="11" t="s">
        <v>16</v>
      </c>
      <c r="N84" s="14">
        <v>1.6799999999999999E-2</v>
      </c>
      <c r="O84" s="97"/>
      <c r="P84" s="21" t="s">
        <v>23</v>
      </c>
      <c r="Q84" s="14">
        <v>1</v>
      </c>
      <c r="R84" s="14">
        <v>0.57889999999999997</v>
      </c>
      <c r="S84" s="14">
        <v>0.42109999999999997</v>
      </c>
      <c r="T84" s="14" t="s">
        <v>262</v>
      </c>
      <c r="U84" s="14" t="s">
        <v>43</v>
      </c>
      <c r="V84" s="14" t="s">
        <v>48</v>
      </c>
      <c r="W84" s="14">
        <v>3.1099999999999999E-2</v>
      </c>
    </row>
    <row r="85" spans="13:23" x14ac:dyDescent="0.2">
      <c r="M85" s="11" t="s">
        <v>25</v>
      </c>
      <c r="N85" s="14" t="s">
        <v>48</v>
      </c>
      <c r="O85" s="97"/>
      <c r="P85" s="21" t="s">
        <v>26</v>
      </c>
      <c r="Q85" s="14">
        <v>1.036</v>
      </c>
      <c r="R85" s="14">
        <v>0.57889999999999997</v>
      </c>
      <c r="S85" s="14">
        <v>0.45710000000000001</v>
      </c>
      <c r="T85" s="14" t="s">
        <v>263</v>
      </c>
      <c r="U85" s="14" t="s">
        <v>43</v>
      </c>
      <c r="V85" s="14" t="s">
        <v>48</v>
      </c>
      <c r="W85" s="14">
        <v>2.2100000000000002E-2</v>
      </c>
    </row>
    <row r="86" spans="13:23" x14ac:dyDescent="0.2">
      <c r="M86" s="11" t="s">
        <v>91</v>
      </c>
      <c r="N86" s="14" t="s">
        <v>43</v>
      </c>
      <c r="O86" s="97"/>
      <c r="P86" s="60"/>
    </row>
    <row r="87" spans="13:23" x14ac:dyDescent="0.2">
      <c r="M87" s="11" t="s">
        <v>92</v>
      </c>
      <c r="N87" s="14">
        <v>0.74409999999999998</v>
      </c>
      <c r="O87" s="97"/>
      <c r="P87" s="60"/>
    </row>
    <row r="88" spans="13:23" x14ac:dyDescent="0.2">
      <c r="O88" s="97"/>
      <c r="P88" s="60"/>
    </row>
    <row r="89" spans="13:23" ht="17" thickBot="1" x14ac:dyDescent="0.25">
      <c r="M89" s="153" t="s">
        <v>338</v>
      </c>
      <c r="N89" s="153"/>
      <c r="O89" s="153"/>
      <c r="P89" s="153"/>
      <c r="Q89" s="153"/>
      <c r="R89" s="153"/>
      <c r="S89" s="153"/>
      <c r="T89" s="153"/>
      <c r="U89" s="153"/>
      <c r="V89" s="153"/>
      <c r="W89" s="153"/>
    </row>
    <row r="90" spans="13:23" x14ac:dyDescent="0.2">
      <c r="M90" s="136" t="s">
        <v>145</v>
      </c>
      <c r="N90" s="136"/>
      <c r="O90" s="100"/>
      <c r="P90" s="62" t="s">
        <v>77</v>
      </c>
      <c r="Q90" s="61" t="s">
        <v>78</v>
      </c>
      <c r="R90" s="61" t="s">
        <v>79</v>
      </c>
      <c r="S90" s="61" t="s">
        <v>80</v>
      </c>
      <c r="T90" s="61" t="s">
        <v>81</v>
      </c>
      <c r="U90" s="61" t="s">
        <v>82</v>
      </c>
      <c r="V90" s="61" t="s">
        <v>13</v>
      </c>
      <c r="W90" s="61" t="s">
        <v>14</v>
      </c>
    </row>
    <row r="91" spans="13:23" x14ac:dyDescent="0.2">
      <c r="M91" s="11" t="s">
        <v>84</v>
      </c>
      <c r="N91" s="14">
        <v>0.66969999999999996</v>
      </c>
      <c r="O91" s="97"/>
      <c r="P91" s="21" t="s">
        <v>17</v>
      </c>
      <c r="Q91" s="14">
        <v>1</v>
      </c>
      <c r="R91" s="14">
        <v>0.71799999999999997</v>
      </c>
      <c r="S91" s="14">
        <v>0.28199999999999997</v>
      </c>
      <c r="T91" s="14" t="s">
        <v>264</v>
      </c>
      <c r="U91" s="14" t="s">
        <v>18</v>
      </c>
      <c r="V91" s="14" t="s">
        <v>19</v>
      </c>
      <c r="W91" s="14">
        <v>0.56920000000000004</v>
      </c>
    </row>
    <row r="92" spans="13:23" x14ac:dyDescent="0.2">
      <c r="M92" s="11" t="s">
        <v>16</v>
      </c>
      <c r="N92" s="14">
        <v>0.5464</v>
      </c>
      <c r="O92" s="97"/>
      <c r="P92" s="21" t="s">
        <v>23</v>
      </c>
      <c r="Q92" s="14">
        <v>1</v>
      </c>
      <c r="R92" s="14">
        <v>0.753</v>
      </c>
      <c r="S92" s="14">
        <v>0.247</v>
      </c>
      <c r="T92" s="14" t="s">
        <v>265</v>
      </c>
      <c r="U92" s="14" t="s">
        <v>18</v>
      </c>
      <c r="V92" s="14" t="s">
        <v>19</v>
      </c>
      <c r="W92" s="14">
        <v>0.6431</v>
      </c>
    </row>
    <row r="93" spans="13:23" x14ac:dyDescent="0.2">
      <c r="M93" s="11" t="s">
        <v>25</v>
      </c>
      <c r="N93" s="14" t="s">
        <v>19</v>
      </c>
      <c r="O93" s="97"/>
      <c r="P93" s="21" t="s">
        <v>26</v>
      </c>
      <c r="Q93" s="14">
        <v>0.71799999999999997</v>
      </c>
      <c r="R93" s="14">
        <v>0.753</v>
      </c>
      <c r="S93" s="14">
        <v>-3.508E-2</v>
      </c>
      <c r="T93" s="14" t="s">
        <v>266</v>
      </c>
      <c r="U93" s="14" t="s">
        <v>18</v>
      </c>
      <c r="V93" s="14" t="s">
        <v>19</v>
      </c>
      <c r="W93" s="14">
        <v>0.99039999999999995</v>
      </c>
    </row>
    <row r="94" spans="13:23" x14ac:dyDescent="0.2">
      <c r="M94" s="11" t="s">
        <v>91</v>
      </c>
      <c r="N94" s="14" t="s">
        <v>18</v>
      </c>
      <c r="O94" s="97"/>
      <c r="P94" s="60"/>
      <c r="S94" s="20"/>
      <c r="T94" s="20"/>
      <c r="U94" s="20"/>
      <c r="V94" s="20"/>
      <c r="W94" s="20"/>
    </row>
    <row r="95" spans="13:23" x14ac:dyDescent="0.2">
      <c r="M95" s="11" t="s">
        <v>92</v>
      </c>
      <c r="N95" s="14">
        <v>0.1825</v>
      </c>
      <c r="O95" s="97"/>
      <c r="P95" s="60"/>
    </row>
    <row r="96" spans="13:23" x14ac:dyDescent="0.2">
      <c r="O96" s="97"/>
      <c r="P96" s="60"/>
    </row>
    <row r="97" spans="13:23" ht="17" thickBot="1" x14ac:dyDescent="0.25">
      <c r="M97" s="153" t="s">
        <v>339</v>
      </c>
      <c r="N97" s="153"/>
      <c r="O97" s="153"/>
      <c r="P97" s="153"/>
      <c r="Q97" s="153"/>
      <c r="R97" s="153"/>
      <c r="S97" s="153"/>
      <c r="T97" s="153"/>
      <c r="U97" s="153"/>
      <c r="V97" s="153"/>
      <c r="W97" s="153"/>
    </row>
    <row r="98" spans="13:23" x14ac:dyDescent="0.2">
      <c r="M98" s="136" t="s">
        <v>145</v>
      </c>
      <c r="N98" s="136"/>
      <c r="O98" s="100"/>
      <c r="P98" s="62" t="s">
        <v>77</v>
      </c>
      <c r="Q98" s="61" t="s">
        <v>78</v>
      </c>
      <c r="R98" s="61" t="s">
        <v>79</v>
      </c>
      <c r="S98" s="61" t="s">
        <v>80</v>
      </c>
      <c r="T98" s="61" t="s">
        <v>81</v>
      </c>
      <c r="U98" s="61" t="s">
        <v>82</v>
      </c>
      <c r="V98" s="61" t="s">
        <v>13</v>
      </c>
      <c r="W98" s="61" t="s">
        <v>14</v>
      </c>
    </row>
    <row r="99" spans="13:23" x14ac:dyDescent="0.2">
      <c r="M99" s="11" t="s">
        <v>84</v>
      </c>
      <c r="N99" s="14">
        <v>0.48599999999999999</v>
      </c>
      <c r="O99" s="97"/>
      <c r="P99" s="21" t="s">
        <v>17</v>
      </c>
      <c r="Q99" s="14">
        <v>1</v>
      </c>
      <c r="R99" s="14">
        <v>0.87339999999999995</v>
      </c>
      <c r="S99" s="14">
        <v>0.12659999999999999</v>
      </c>
      <c r="T99" s="14" t="s">
        <v>267</v>
      </c>
      <c r="U99" s="14" t="s">
        <v>18</v>
      </c>
      <c r="V99" s="14" t="s">
        <v>19</v>
      </c>
      <c r="W99" s="14">
        <v>0.77059999999999995</v>
      </c>
    </row>
    <row r="100" spans="13:23" x14ac:dyDescent="0.2">
      <c r="M100" s="11" t="s">
        <v>16</v>
      </c>
      <c r="N100" s="14">
        <v>0.63739999999999997</v>
      </c>
      <c r="O100" s="97"/>
      <c r="P100" s="21" t="s">
        <v>23</v>
      </c>
      <c r="Q100" s="14">
        <v>1</v>
      </c>
      <c r="R100" s="14">
        <v>1.044</v>
      </c>
      <c r="S100" s="14">
        <v>-4.4470000000000003E-2</v>
      </c>
      <c r="T100" s="14" t="s">
        <v>268</v>
      </c>
      <c r="U100" s="14" t="s">
        <v>18</v>
      </c>
      <c r="V100" s="14" t="s">
        <v>19</v>
      </c>
      <c r="W100" s="14">
        <v>0.96709999999999996</v>
      </c>
    </row>
    <row r="101" spans="13:23" x14ac:dyDescent="0.2">
      <c r="M101" s="11" t="s">
        <v>25</v>
      </c>
      <c r="N101" s="14" t="s">
        <v>19</v>
      </c>
      <c r="O101" s="97"/>
      <c r="P101" s="21" t="s">
        <v>26</v>
      </c>
      <c r="Q101" s="14">
        <v>0.87339999999999995</v>
      </c>
      <c r="R101" s="14">
        <v>1.044</v>
      </c>
      <c r="S101" s="14">
        <v>-0.1711</v>
      </c>
      <c r="T101" s="14" t="s">
        <v>269</v>
      </c>
      <c r="U101" s="14" t="s">
        <v>18</v>
      </c>
      <c r="V101" s="14" t="s">
        <v>19</v>
      </c>
      <c r="W101" s="14">
        <v>0.63160000000000005</v>
      </c>
    </row>
    <row r="102" spans="13:23" x14ac:dyDescent="0.2">
      <c r="M102" s="11" t="s">
        <v>91</v>
      </c>
      <c r="N102" s="14" t="s">
        <v>18</v>
      </c>
      <c r="O102" s="97"/>
      <c r="P102" s="60"/>
    </row>
    <row r="103" spans="13:23" x14ac:dyDescent="0.2">
      <c r="M103" s="11" t="s">
        <v>92</v>
      </c>
      <c r="N103" s="14">
        <v>0.1394</v>
      </c>
      <c r="O103" s="97"/>
      <c r="P103" s="60"/>
    </row>
    <row r="104" spans="13:23" x14ac:dyDescent="0.2">
      <c r="P104" s="60"/>
    </row>
    <row r="105" spans="13:23" x14ac:dyDescent="0.2">
      <c r="P105" s="60"/>
    </row>
    <row r="106" spans="13:23" x14ac:dyDescent="0.2">
      <c r="P106" s="60"/>
    </row>
  </sheetData>
  <mergeCells count="43">
    <mergeCell ref="C1:E1"/>
    <mergeCell ref="F1:H1"/>
    <mergeCell ref="I1:K1"/>
    <mergeCell ref="M1:W1"/>
    <mergeCell ref="M2:N2"/>
    <mergeCell ref="O2:O8"/>
    <mergeCell ref="M9:W9"/>
    <mergeCell ref="M10:N10"/>
    <mergeCell ref="O10:O16"/>
    <mergeCell ref="M17:W17"/>
    <mergeCell ref="M18:N18"/>
    <mergeCell ref="O18:O24"/>
    <mergeCell ref="O50:O56"/>
    <mergeCell ref="M25:W25"/>
    <mergeCell ref="M26:N26"/>
    <mergeCell ref="O26:O32"/>
    <mergeCell ref="M33:W33"/>
    <mergeCell ref="M34:N34"/>
    <mergeCell ref="O34:O40"/>
    <mergeCell ref="M98:N98"/>
    <mergeCell ref="O98:O103"/>
    <mergeCell ref="M73:W73"/>
    <mergeCell ref="M74:N74"/>
    <mergeCell ref="O74:O80"/>
    <mergeCell ref="M81:W81"/>
    <mergeCell ref="M82:N82"/>
    <mergeCell ref="O82:O88"/>
    <mergeCell ref="A1:A2"/>
    <mergeCell ref="M89:W89"/>
    <mergeCell ref="M90:N90"/>
    <mergeCell ref="O90:O96"/>
    <mergeCell ref="M97:W97"/>
    <mergeCell ref="M57:W57"/>
    <mergeCell ref="M58:N58"/>
    <mergeCell ref="O58:O64"/>
    <mergeCell ref="M65:W65"/>
    <mergeCell ref="M66:N66"/>
    <mergeCell ref="O66:O72"/>
    <mergeCell ref="M41:W41"/>
    <mergeCell ref="M42:N42"/>
    <mergeCell ref="O42:O48"/>
    <mergeCell ref="M49:W49"/>
    <mergeCell ref="M50:N50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8CC78-CFEE-0D41-A6FD-3D19F3E5169D}">
  <dimension ref="A1:W103"/>
  <sheetViews>
    <sheetView topLeftCell="D1" workbookViewId="0">
      <selection activeCell="G31" sqref="G31"/>
    </sheetView>
  </sheetViews>
  <sheetFormatPr baseColWidth="10" defaultColWidth="11" defaultRowHeight="16" x14ac:dyDescent="0.2"/>
  <cols>
    <col min="1" max="1" width="12" customWidth="1"/>
    <col min="13" max="13" width="39" customWidth="1"/>
    <col min="15" max="15" width="5.6640625" customWidth="1"/>
    <col min="16" max="16" width="34" customWidth="1"/>
    <col min="17" max="17" width="8.5" customWidth="1"/>
    <col min="18" max="18" width="8.1640625" customWidth="1"/>
    <col min="20" max="20" width="17.5" customWidth="1"/>
    <col min="21" max="21" width="17.83203125" customWidth="1"/>
    <col min="23" max="23" width="20" customWidth="1"/>
  </cols>
  <sheetData>
    <row r="1" spans="1:23" ht="17" thickBot="1" x14ac:dyDescent="0.25">
      <c r="A1" s="148" t="s">
        <v>270</v>
      </c>
      <c r="B1" s="48"/>
      <c r="C1" s="145" t="s">
        <v>215</v>
      </c>
      <c r="D1" s="145"/>
      <c r="E1" s="145"/>
      <c r="F1" s="146" t="s">
        <v>216</v>
      </c>
      <c r="G1" s="146"/>
      <c r="H1" s="146"/>
      <c r="I1" s="147" t="s">
        <v>217</v>
      </c>
      <c r="J1" s="147"/>
      <c r="K1" s="147"/>
      <c r="M1" s="153" t="s">
        <v>132</v>
      </c>
      <c r="N1" s="153"/>
      <c r="O1" s="153"/>
      <c r="P1" s="153"/>
      <c r="Q1" s="153"/>
      <c r="R1" s="153"/>
      <c r="S1" s="153"/>
      <c r="T1" s="153"/>
      <c r="U1" s="153"/>
      <c r="V1" s="153"/>
      <c r="W1" s="153"/>
    </row>
    <row r="2" spans="1:23" ht="17" thickBot="1" x14ac:dyDescent="0.25">
      <c r="A2" s="149"/>
      <c r="B2" s="71" t="s">
        <v>98</v>
      </c>
      <c r="C2" s="72">
        <v>1</v>
      </c>
      <c r="D2" s="72">
        <v>2</v>
      </c>
      <c r="E2" s="72">
        <v>3</v>
      </c>
      <c r="F2" s="73">
        <v>1</v>
      </c>
      <c r="G2" s="73">
        <v>2</v>
      </c>
      <c r="H2" s="73">
        <v>3</v>
      </c>
      <c r="I2" s="74">
        <v>1</v>
      </c>
      <c r="J2" s="74">
        <v>2</v>
      </c>
      <c r="K2" s="74">
        <v>3</v>
      </c>
      <c r="M2" s="144" t="s">
        <v>145</v>
      </c>
      <c r="N2" s="144"/>
      <c r="O2" s="143"/>
      <c r="P2" s="62" t="s">
        <v>77</v>
      </c>
      <c r="Q2" s="75" t="s">
        <v>78</v>
      </c>
      <c r="R2" s="75" t="s">
        <v>79</v>
      </c>
      <c r="S2" s="75" t="s">
        <v>80</v>
      </c>
      <c r="T2" s="75" t="s">
        <v>81</v>
      </c>
      <c r="U2" s="75" t="s">
        <v>82</v>
      </c>
      <c r="V2" s="75" t="s">
        <v>13</v>
      </c>
      <c r="W2" s="75" t="s">
        <v>14</v>
      </c>
    </row>
    <row r="3" spans="1:23" x14ac:dyDescent="0.2">
      <c r="A3" s="65" t="s">
        <v>218</v>
      </c>
      <c r="B3" s="155" t="s">
        <v>132</v>
      </c>
      <c r="C3" s="67">
        <v>1</v>
      </c>
      <c r="D3" s="67">
        <v>1</v>
      </c>
      <c r="E3" s="67">
        <v>1</v>
      </c>
      <c r="F3" s="68">
        <v>2.6432145311541437</v>
      </c>
      <c r="G3" s="68">
        <v>0.32540696868884661</v>
      </c>
      <c r="H3" s="69">
        <v>1.4034058600737112</v>
      </c>
      <c r="I3" s="70">
        <v>1.1773507666134648</v>
      </c>
      <c r="J3" s="70">
        <v>0.96188819435098538</v>
      </c>
      <c r="K3" s="70">
        <v>0.83456647139363915</v>
      </c>
      <c r="M3" s="11" t="s">
        <v>84</v>
      </c>
      <c r="N3" s="14">
        <v>0.46510000000000001</v>
      </c>
      <c r="O3" s="114"/>
      <c r="P3" s="21" t="s">
        <v>17</v>
      </c>
      <c r="Q3" s="14">
        <v>1</v>
      </c>
      <c r="R3" s="14">
        <v>1.4570000000000001</v>
      </c>
      <c r="S3" s="14">
        <v>-0.45729999999999998</v>
      </c>
      <c r="T3" s="14" t="s">
        <v>271</v>
      </c>
      <c r="U3" s="14" t="s">
        <v>18</v>
      </c>
      <c r="V3" s="14" t="s">
        <v>19</v>
      </c>
      <c r="W3" s="14">
        <v>0.70130000000000003</v>
      </c>
    </row>
    <row r="4" spans="1:23" x14ac:dyDescent="0.2">
      <c r="A4" s="28" t="s">
        <v>220</v>
      </c>
      <c r="B4" s="154" t="s">
        <v>334</v>
      </c>
      <c r="C4" s="51">
        <v>1</v>
      </c>
      <c r="D4" s="51">
        <v>1</v>
      </c>
      <c r="E4" s="51">
        <v>1</v>
      </c>
      <c r="F4" s="52">
        <v>1.0896396755892703</v>
      </c>
      <c r="G4" s="52">
        <v>1.0347694831793313</v>
      </c>
      <c r="H4" s="66">
        <v>0.63446312422850182</v>
      </c>
      <c r="I4" s="54">
        <v>0.86998632932923237</v>
      </c>
      <c r="J4" s="54">
        <v>0.43689396183303231</v>
      </c>
      <c r="K4" s="54">
        <v>0.24589000991859439</v>
      </c>
      <c r="M4" s="11" t="s">
        <v>16</v>
      </c>
      <c r="N4" s="14">
        <v>0.64890000000000003</v>
      </c>
      <c r="O4" s="114"/>
      <c r="P4" s="21" t="s">
        <v>23</v>
      </c>
      <c r="Q4" s="14">
        <v>1</v>
      </c>
      <c r="R4" s="14">
        <v>0.99129999999999996</v>
      </c>
      <c r="S4" s="14">
        <v>8.7320000000000002E-3</v>
      </c>
      <c r="T4" s="14" t="s">
        <v>272</v>
      </c>
      <c r="U4" s="14" t="s">
        <v>18</v>
      </c>
      <c r="V4" s="14" t="s">
        <v>19</v>
      </c>
      <c r="W4" s="14">
        <v>0.99990000000000001</v>
      </c>
    </row>
    <row r="5" spans="1:23" x14ac:dyDescent="0.2">
      <c r="A5" s="28" t="s">
        <v>222</v>
      </c>
      <c r="B5" s="154" t="s">
        <v>335</v>
      </c>
      <c r="C5" s="51">
        <v>1</v>
      </c>
      <c r="D5" s="51">
        <v>1</v>
      </c>
      <c r="E5" s="51">
        <v>1</v>
      </c>
      <c r="F5" s="52">
        <v>1.5572568651853</v>
      </c>
      <c r="G5" s="52">
        <v>1.4459497236052135</v>
      </c>
      <c r="H5" s="66">
        <v>0.68077030838585495</v>
      </c>
      <c r="I5" s="54">
        <v>0.69157631112985951</v>
      </c>
      <c r="J5" s="54">
        <v>0.51002620883349048</v>
      </c>
      <c r="K5" s="54">
        <v>0.35122831456799403</v>
      </c>
      <c r="M5" s="11" t="s">
        <v>25</v>
      </c>
      <c r="N5" s="14" t="s">
        <v>19</v>
      </c>
      <c r="O5" s="114"/>
      <c r="P5" s="21" t="s">
        <v>26</v>
      </c>
      <c r="Q5" s="14">
        <v>1.4570000000000001</v>
      </c>
      <c r="R5" s="14">
        <v>0.99129999999999996</v>
      </c>
      <c r="S5" s="14">
        <v>0.46610000000000001</v>
      </c>
      <c r="T5" s="14" t="s">
        <v>273</v>
      </c>
      <c r="U5" s="14" t="s">
        <v>18</v>
      </c>
      <c r="V5" s="14" t="s">
        <v>19</v>
      </c>
      <c r="W5" s="14">
        <v>0.69230000000000003</v>
      </c>
    </row>
    <row r="6" spans="1:23" x14ac:dyDescent="0.2">
      <c r="A6" s="28" t="s">
        <v>224</v>
      </c>
      <c r="B6" s="154" t="s">
        <v>135</v>
      </c>
      <c r="C6" s="51">
        <v>1</v>
      </c>
      <c r="D6" s="51">
        <v>1</v>
      </c>
      <c r="E6" s="51">
        <v>1</v>
      </c>
      <c r="F6" s="52">
        <v>0.33054876465184191</v>
      </c>
      <c r="G6" s="52">
        <v>1.0517756640448368</v>
      </c>
      <c r="H6" s="66">
        <v>1.3839952673471088</v>
      </c>
      <c r="I6" s="54">
        <v>0.39673153154516055</v>
      </c>
      <c r="J6" s="54">
        <v>4.875782336465396</v>
      </c>
      <c r="K6" s="54">
        <v>0.85620131558142665</v>
      </c>
      <c r="M6" s="11" t="s">
        <v>91</v>
      </c>
      <c r="N6" s="14" t="s">
        <v>18</v>
      </c>
      <c r="O6" s="114"/>
      <c r="P6" s="60"/>
      <c r="S6" s="14"/>
      <c r="T6" s="14"/>
      <c r="U6" s="14"/>
      <c r="V6" s="14"/>
      <c r="W6" s="14"/>
    </row>
    <row r="7" spans="1:23" x14ac:dyDescent="0.2">
      <c r="A7" s="28" t="s">
        <v>225</v>
      </c>
      <c r="B7" s="154" t="s">
        <v>137</v>
      </c>
      <c r="C7" s="51">
        <v>1</v>
      </c>
      <c r="D7" s="51">
        <v>1</v>
      </c>
      <c r="E7" s="51">
        <v>1</v>
      </c>
      <c r="F7" s="52">
        <v>0.58534243536050523</v>
      </c>
      <c r="G7" s="52">
        <v>1.1923893438115207</v>
      </c>
      <c r="H7" s="66">
        <v>1.2204285609147965</v>
      </c>
      <c r="I7" s="54">
        <v>0.65724707709840136</v>
      </c>
      <c r="J7" s="54">
        <v>2.1314130854698941</v>
      </c>
      <c r="K7" s="54">
        <v>0.71795421797966119</v>
      </c>
      <c r="M7" s="11" t="s">
        <v>92</v>
      </c>
      <c r="N7" s="14">
        <v>0.13420000000000001</v>
      </c>
      <c r="O7" s="114"/>
      <c r="P7" s="21"/>
      <c r="Q7" s="14"/>
      <c r="R7" s="14"/>
      <c r="S7" s="20"/>
      <c r="T7" s="20"/>
      <c r="U7" s="20"/>
      <c r="V7" s="20"/>
      <c r="W7" s="20"/>
    </row>
    <row r="8" spans="1:23" x14ac:dyDescent="0.2">
      <c r="A8" s="28" t="s">
        <v>226</v>
      </c>
      <c r="B8" s="154" t="s">
        <v>139</v>
      </c>
      <c r="C8" s="51">
        <v>1</v>
      </c>
      <c r="D8" s="51">
        <v>1</v>
      </c>
      <c r="E8" s="51">
        <v>1</v>
      </c>
      <c r="F8" s="52">
        <v>1.7952896985566102</v>
      </c>
      <c r="G8" s="52">
        <v>1.1310992090097285</v>
      </c>
      <c r="H8" s="66">
        <v>1.1059498171479132</v>
      </c>
      <c r="I8" s="54">
        <v>1.9181020296410851</v>
      </c>
      <c r="J8" s="54">
        <v>2.9091504634679519</v>
      </c>
      <c r="K8" s="54">
        <v>0.7232686786133411</v>
      </c>
      <c r="O8" s="114"/>
      <c r="P8" s="60"/>
    </row>
    <row r="9" spans="1:23" ht="17" thickBot="1" x14ac:dyDescent="0.25">
      <c r="A9" s="28" t="s">
        <v>227</v>
      </c>
      <c r="B9" s="154" t="s">
        <v>140</v>
      </c>
      <c r="C9" s="51">
        <v>1</v>
      </c>
      <c r="D9" s="51">
        <v>1</v>
      </c>
      <c r="E9" s="51">
        <v>1</v>
      </c>
      <c r="F9" s="52">
        <v>1.1995921580353213</v>
      </c>
      <c r="G9" s="52">
        <v>0.61447635528880606</v>
      </c>
      <c r="H9" s="52">
        <v>0.64963164312042776</v>
      </c>
      <c r="I9" s="54">
        <v>0.99697527304825084</v>
      </c>
      <c r="J9" s="54">
        <v>0.38553605556586612</v>
      </c>
      <c r="K9" s="54">
        <v>0.56146504666082253</v>
      </c>
      <c r="M9" s="153" t="s">
        <v>334</v>
      </c>
      <c r="N9" s="153"/>
      <c r="O9" s="153"/>
      <c r="P9" s="153"/>
      <c r="Q9" s="153"/>
      <c r="R9" s="153"/>
      <c r="S9" s="153"/>
      <c r="T9" s="153"/>
      <c r="U9" s="153"/>
      <c r="V9" s="153"/>
      <c r="W9" s="153"/>
    </row>
    <row r="10" spans="1:23" x14ac:dyDescent="0.2">
      <c r="A10" s="28" t="s">
        <v>228</v>
      </c>
      <c r="B10" s="154" t="s">
        <v>341</v>
      </c>
      <c r="C10" s="51">
        <v>1</v>
      </c>
      <c r="D10" s="51">
        <v>1</v>
      </c>
      <c r="E10" s="51">
        <v>1</v>
      </c>
      <c r="F10" s="52">
        <v>0.3982449945724113</v>
      </c>
      <c r="G10" s="52">
        <v>1.3184653527007024</v>
      </c>
      <c r="H10" s="52">
        <v>1.6258091219170105</v>
      </c>
      <c r="I10" s="54">
        <v>0.49586959045071916</v>
      </c>
      <c r="J10" s="54">
        <v>0.85265056814432827</v>
      </c>
      <c r="K10" s="54">
        <v>0.42957795731256843</v>
      </c>
      <c r="M10" s="144" t="s">
        <v>145</v>
      </c>
      <c r="N10" s="144"/>
      <c r="O10" s="100"/>
      <c r="P10" s="62" t="s">
        <v>77</v>
      </c>
      <c r="Q10" s="75" t="s">
        <v>78</v>
      </c>
      <c r="R10" s="75" t="s">
        <v>79</v>
      </c>
      <c r="S10" s="75" t="s">
        <v>80</v>
      </c>
      <c r="T10" s="75" t="s">
        <v>81</v>
      </c>
      <c r="U10" s="75" t="s">
        <v>82</v>
      </c>
      <c r="V10" s="75" t="s">
        <v>13</v>
      </c>
      <c r="W10" s="75" t="s">
        <v>14</v>
      </c>
    </row>
    <row r="11" spans="1:23" x14ac:dyDescent="0.2">
      <c r="A11" s="28" t="s">
        <v>229</v>
      </c>
      <c r="B11" s="154" t="s">
        <v>340</v>
      </c>
      <c r="C11" s="51">
        <v>1</v>
      </c>
      <c r="D11" s="51">
        <v>1</v>
      </c>
      <c r="E11" s="51">
        <v>1</v>
      </c>
      <c r="F11" s="52">
        <v>0.82587710589804297</v>
      </c>
      <c r="G11" s="52">
        <v>1.3532789239363978</v>
      </c>
      <c r="H11" s="52">
        <v>1.8452517683287877</v>
      </c>
      <c r="I11" s="54">
        <v>0.99132581716681656</v>
      </c>
      <c r="J11" s="54">
        <v>1.3250375073006944</v>
      </c>
      <c r="K11" s="54">
        <v>0.55954233055123836</v>
      </c>
      <c r="M11" s="11" t="s">
        <v>84</v>
      </c>
      <c r="N11" s="14">
        <v>3.6659999999999999</v>
      </c>
      <c r="O11" s="97"/>
      <c r="P11" s="21" t="s">
        <v>17</v>
      </c>
      <c r="Q11" s="14">
        <v>1</v>
      </c>
      <c r="R11" s="14">
        <v>0.91959999999999997</v>
      </c>
      <c r="S11" s="14">
        <v>8.0379999999999993E-2</v>
      </c>
      <c r="T11" s="14" t="s">
        <v>274</v>
      </c>
      <c r="U11" s="14" t="s">
        <v>18</v>
      </c>
      <c r="V11" s="14" t="s">
        <v>19</v>
      </c>
      <c r="W11" s="14">
        <v>0.9083</v>
      </c>
    </row>
    <row r="12" spans="1:23" x14ac:dyDescent="0.2">
      <c r="A12" s="28" t="s">
        <v>231</v>
      </c>
      <c r="B12" s="154" t="s">
        <v>337</v>
      </c>
      <c r="C12" s="51">
        <v>1</v>
      </c>
      <c r="D12" s="51">
        <v>1</v>
      </c>
      <c r="E12" s="51">
        <v>1</v>
      </c>
      <c r="F12" s="52">
        <v>0.2802893504695404</v>
      </c>
      <c r="G12" s="52">
        <v>0.61447635528880606</v>
      </c>
      <c r="H12" s="52">
        <v>2.3648470898834257</v>
      </c>
      <c r="I12" s="54">
        <v>0.36988140635068978</v>
      </c>
      <c r="J12" s="54">
        <v>0.70401950847797179</v>
      </c>
      <c r="K12" s="54">
        <v>0.30968870277804234</v>
      </c>
      <c r="M12" s="11" t="s">
        <v>16</v>
      </c>
      <c r="N12" s="14">
        <v>9.1200000000000003E-2</v>
      </c>
      <c r="O12" s="97"/>
      <c r="P12" s="21" t="s">
        <v>23</v>
      </c>
      <c r="Q12" s="14">
        <v>1</v>
      </c>
      <c r="R12" s="14">
        <v>0.51759999999999995</v>
      </c>
      <c r="S12" s="14">
        <v>0.4824</v>
      </c>
      <c r="T12" s="14" t="s">
        <v>275</v>
      </c>
      <c r="U12" s="14" t="s">
        <v>18</v>
      </c>
      <c r="V12" s="14" t="s">
        <v>19</v>
      </c>
      <c r="W12" s="14">
        <v>9.8599999999999993E-2</v>
      </c>
    </row>
    <row r="13" spans="1:23" x14ac:dyDescent="0.2">
      <c r="A13" s="28" t="s">
        <v>233</v>
      </c>
      <c r="B13" s="154" t="s">
        <v>99</v>
      </c>
      <c r="C13" s="51">
        <v>1</v>
      </c>
      <c r="D13" s="51">
        <v>1</v>
      </c>
      <c r="E13" s="51">
        <v>1</v>
      </c>
      <c r="F13" s="52">
        <v>0.94208573044670985</v>
      </c>
      <c r="G13" s="52">
        <v>2.3597657393183189</v>
      </c>
      <c r="H13" s="52">
        <v>1.6258091219170105</v>
      </c>
      <c r="I13" s="54">
        <v>0.87717036723971364</v>
      </c>
      <c r="J13" s="54">
        <v>1.7314454418904954</v>
      </c>
      <c r="K13" s="54">
        <v>0.39008033089740352</v>
      </c>
      <c r="M13" s="11" t="s">
        <v>25</v>
      </c>
      <c r="N13" s="14" t="s">
        <v>19</v>
      </c>
      <c r="O13" s="97"/>
      <c r="P13" s="21" t="s">
        <v>26</v>
      </c>
      <c r="Q13" s="14">
        <v>0.91959999999999997</v>
      </c>
      <c r="R13" s="14">
        <v>0.51759999999999995</v>
      </c>
      <c r="S13" s="14">
        <v>0.40200000000000002</v>
      </c>
      <c r="T13" s="14" t="s">
        <v>276</v>
      </c>
      <c r="U13" s="14" t="s">
        <v>18</v>
      </c>
      <c r="V13" s="14" t="s">
        <v>19</v>
      </c>
      <c r="W13" s="14">
        <v>0.16869999999999999</v>
      </c>
    </row>
    <row r="14" spans="1:23" x14ac:dyDescent="0.2">
      <c r="A14" s="28" t="s">
        <v>235</v>
      </c>
      <c r="B14" s="154" t="s">
        <v>338</v>
      </c>
      <c r="C14" s="51">
        <v>1</v>
      </c>
      <c r="D14" s="51">
        <v>1</v>
      </c>
      <c r="E14" s="51">
        <v>1</v>
      </c>
      <c r="F14" s="52">
        <v>0.95627698720778209</v>
      </c>
      <c r="G14" s="52">
        <v>7.9771660686495007</v>
      </c>
      <c r="H14" s="52">
        <v>1.8452517683287877</v>
      </c>
      <c r="I14" s="54">
        <v>1.7966043100318356</v>
      </c>
      <c r="J14" s="54">
        <v>0.65602736525827521</v>
      </c>
      <c r="K14" s="54">
        <v>0.30853816007970658</v>
      </c>
      <c r="M14" s="11" t="s">
        <v>91</v>
      </c>
      <c r="N14" s="14" t="s">
        <v>18</v>
      </c>
      <c r="O14" s="97"/>
      <c r="P14" s="60"/>
      <c r="S14" s="20"/>
      <c r="T14" s="20"/>
      <c r="U14" s="20"/>
      <c r="V14" s="20"/>
      <c r="W14" s="20"/>
    </row>
    <row r="15" spans="1:23" x14ac:dyDescent="0.2">
      <c r="A15" s="28" t="s">
        <v>236</v>
      </c>
      <c r="B15" s="154" t="s">
        <v>339</v>
      </c>
      <c r="C15" s="51">
        <v>1</v>
      </c>
      <c r="D15" s="51">
        <v>1</v>
      </c>
      <c r="E15" s="51">
        <v>1</v>
      </c>
      <c r="F15" s="52">
        <v>0.47525478953498962</v>
      </c>
      <c r="G15" s="52">
        <v>1.0517937410193514</v>
      </c>
      <c r="H15" s="52">
        <v>2.3648470898834257</v>
      </c>
      <c r="I15" s="54">
        <v>0.67084022900204632</v>
      </c>
      <c r="J15" s="54">
        <v>0.71273942546063962</v>
      </c>
      <c r="K15" s="54">
        <v>0.43781853051575048</v>
      </c>
      <c r="M15" s="11" t="s">
        <v>92</v>
      </c>
      <c r="N15" s="14">
        <v>0.55000000000000004</v>
      </c>
      <c r="O15" s="97"/>
      <c r="P15" s="60"/>
    </row>
    <row r="16" spans="1:23" x14ac:dyDescent="0.2">
      <c r="O16" s="97"/>
      <c r="P16" s="60"/>
    </row>
    <row r="17" spans="13:23" ht="17" thickBot="1" x14ac:dyDescent="0.25">
      <c r="M17" s="153" t="s">
        <v>335</v>
      </c>
      <c r="N17" s="153"/>
      <c r="O17" s="153"/>
      <c r="P17" s="153"/>
      <c r="Q17" s="153"/>
      <c r="R17" s="153"/>
      <c r="S17" s="153"/>
      <c r="T17" s="153"/>
      <c r="U17" s="153"/>
      <c r="V17" s="153"/>
      <c r="W17" s="153"/>
    </row>
    <row r="18" spans="13:23" x14ac:dyDescent="0.2">
      <c r="M18" s="144" t="s">
        <v>145</v>
      </c>
      <c r="N18" s="144"/>
      <c r="O18" s="137"/>
      <c r="P18" s="62" t="s">
        <v>77</v>
      </c>
      <c r="Q18" s="61" t="s">
        <v>78</v>
      </c>
      <c r="R18" s="61" t="s">
        <v>79</v>
      </c>
      <c r="S18" s="61" t="s">
        <v>80</v>
      </c>
      <c r="T18" s="61" t="s">
        <v>81</v>
      </c>
      <c r="U18" s="61" t="s">
        <v>82</v>
      </c>
      <c r="V18" s="61" t="s">
        <v>13</v>
      </c>
      <c r="W18" s="61" t="s">
        <v>14</v>
      </c>
    </row>
    <row r="19" spans="13:23" x14ac:dyDescent="0.2">
      <c r="M19" s="11" t="s">
        <v>84</v>
      </c>
      <c r="N19" s="10">
        <v>4.6130000000000004</v>
      </c>
      <c r="O19" s="138"/>
      <c r="P19" s="21" t="s">
        <v>17</v>
      </c>
      <c r="Q19" s="10">
        <v>1</v>
      </c>
      <c r="R19" s="10">
        <v>1.228</v>
      </c>
      <c r="S19" s="10">
        <v>-0.22800000000000001</v>
      </c>
      <c r="T19" s="10" t="s">
        <v>277</v>
      </c>
      <c r="U19" s="10" t="s">
        <v>18</v>
      </c>
      <c r="V19" s="10" t="s">
        <v>19</v>
      </c>
      <c r="W19" s="10">
        <v>0.629</v>
      </c>
    </row>
    <row r="20" spans="13:23" x14ac:dyDescent="0.2">
      <c r="M20" s="11" t="s">
        <v>16</v>
      </c>
      <c r="N20" s="10">
        <v>6.1199999999999997E-2</v>
      </c>
      <c r="O20" s="138"/>
      <c r="P20" s="21" t="s">
        <v>23</v>
      </c>
      <c r="Q20" s="10">
        <v>1</v>
      </c>
      <c r="R20" s="10">
        <v>0.51759999999999995</v>
      </c>
      <c r="S20" s="10">
        <v>0.4824</v>
      </c>
      <c r="T20" s="10" t="s">
        <v>278</v>
      </c>
      <c r="U20" s="10" t="s">
        <v>18</v>
      </c>
      <c r="V20" s="10" t="s">
        <v>19</v>
      </c>
      <c r="W20" s="10">
        <v>0.18820000000000001</v>
      </c>
    </row>
    <row r="21" spans="13:23" x14ac:dyDescent="0.2">
      <c r="M21" s="11" t="s">
        <v>25</v>
      </c>
      <c r="N21" s="10" t="s">
        <v>19</v>
      </c>
      <c r="O21" s="138"/>
      <c r="P21" s="21" t="s">
        <v>26</v>
      </c>
      <c r="Q21" s="10">
        <v>1.228</v>
      </c>
      <c r="R21" s="10">
        <v>0.51759999999999995</v>
      </c>
      <c r="S21" s="10">
        <v>0.71040000000000003</v>
      </c>
      <c r="T21" s="10" t="s">
        <v>279</v>
      </c>
      <c r="U21" s="10" t="s">
        <v>18</v>
      </c>
      <c r="V21" s="10" t="s">
        <v>19</v>
      </c>
      <c r="W21" s="10">
        <v>5.62E-2</v>
      </c>
    </row>
    <row r="22" spans="13:23" x14ac:dyDescent="0.2">
      <c r="M22" s="11" t="s">
        <v>91</v>
      </c>
      <c r="N22" s="10" t="s">
        <v>18</v>
      </c>
      <c r="O22" s="138"/>
      <c r="P22" s="60"/>
      <c r="S22" s="6"/>
      <c r="T22" s="6"/>
      <c r="U22" s="6"/>
      <c r="V22" s="6"/>
      <c r="W22" s="6"/>
    </row>
    <row r="23" spans="13:23" x14ac:dyDescent="0.2">
      <c r="M23" s="11" t="s">
        <v>92</v>
      </c>
      <c r="N23" s="10">
        <v>0.60589999999999999</v>
      </c>
      <c r="O23" s="138"/>
      <c r="P23" s="60"/>
    </row>
    <row r="24" spans="13:23" x14ac:dyDescent="0.2">
      <c r="O24" s="138"/>
      <c r="P24" s="60"/>
    </row>
    <row r="25" spans="13:23" ht="17" thickBot="1" x14ac:dyDescent="0.25">
      <c r="M25" s="153" t="s">
        <v>135</v>
      </c>
      <c r="N25" s="153"/>
      <c r="O25" s="153"/>
      <c r="P25" s="153"/>
      <c r="Q25" s="153"/>
      <c r="R25" s="153"/>
      <c r="S25" s="153"/>
      <c r="T25" s="153"/>
      <c r="U25" s="153"/>
      <c r="V25" s="153"/>
      <c r="W25" s="153"/>
    </row>
    <row r="26" spans="13:23" x14ac:dyDescent="0.2">
      <c r="M26" s="144" t="s">
        <v>145</v>
      </c>
      <c r="N26" s="144"/>
      <c r="O26" s="100"/>
      <c r="P26" s="62" t="s">
        <v>77</v>
      </c>
      <c r="Q26" s="61" t="s">
        <v>78</v>
      </c>
      <c r="R26" s="61" t="s">
        <v>79</v>
      </c>
      <c r="S26" s="61" t="s">
        <v>80</v>
      </c>
      <c r="T26" s="61" t="s">
        <v>81</v>
      </c>
      <c r="U26" s="61" t="s">
        <v>82</v>
      </c>
      <c r="V26" s="61" t="s">
        <v>13</v>
      </c>
      <c r="W26" s="61" t="s">
        <v>14</v>
      </c>
    </row>
    <row r="27" spans="13:23" x14ac:dyDescent="0.2">
      <c r="M27" s="11" t="s">
        <v>84</v>
      </c>
      <c r="N27" s="10">
        <v>0.55410000000000004</v>
      </c>
      <c r="O27" s="97"/>
      <c r="P27" s="21" t="s">
        <v>17</v>
      </c>
      <c r="Q27" s="10">
        <v>1</v>
      </c>
      <c r="R27" s="10">
        <v>0.92210000000000003</v>
      </c>
      <c r="S27" s="10">
        <v>7.7890000000000001E-2</v>
      </c>
      <c r="T27" s="10" t="s">
        <v>280</v>
      </c>
      <c r="U27" s="10" t="s">
        <v>18</v>
      </c>
      <c r="V27" s="10" t="s">
        <v>19</v>
      </c>
      <c r="W27" s="10">
        <v>0.99760000000000004</v>
      </c>
    </row>
    <row r="28" spans="13:23" x14ac:dyDescent="0.2">
      <c r="M28" s="11" t="s">
        <v>16</v>
      </c>
      <c r="N28" s="10">
        <v>0.60140000000000005</v>
      </c>
      <c r="O28" s="97"/>
      <c r="P28" s="21" t="s">
        <v>23</v>
      </c>
      <c r="Q28" s="10">
        <v>1</v>
      </c>
      <c r="R28" s="10">
        <v>2.0430000000000001</v>
      </c>
      <c r="S28" s="10">
        <v>-1.0429999999999999</v>
      </c>
      <c r="T28" s="10" t="s">
        <v>281</v>
      </c>
      <c r="U28" s="10" t="s">
        <v>18</v>
      </c>
      <c r="V28" s="10" t="s">
        <v>19</v>
      </c>
      <c r="W28" s="10">
        <v>0.67300000000000004</v>
      </c>
    </row>
    <row r="29" spans="13:23" x14ac:dyDescent="0.2">
      <c r="M29" s="11" t="s">
        <v>25</v>
      </c>
      <c r="N29" s="10" t="s">
        <v>19</v>
      </c>
      <c r="O29" s="97"/>
      <c r="P29" s="21" t="s">
        <v>26</v>
      </c>
      <c r="Q29" s="10">
        <v>0.92210000000000003</v>
      </c>
      <c r="R29" s="10">
        <v>2.0430000000000001</v>
      </c>
      <c r="S29" s="10">
        <v>-1.121</v>
      </c>
      <c r="T29" s="10" t="s">
        <v>282</v>
      </c>
      <c r="U29" s="10" t="s">
        <v>18</v>
      </c>
      <c r="V29" s="10" t="s">
        <v>19</v>
      </c>
      <c r="W29" s="10">
        <v>0.63580000000000003</v>
      </c>
    </row>
    <row r="30" spans="13:23" x14ac:dyDescent="0.2">
      <c r="M30" s="11" t="s">
        <v>91</v>
      </c>
      <c r="N30" s="10" t="s">
        <v>18</v>
      </c>
      <c r="O30" s="97"/>
      <c r="P30" s="60"/>
    </row>
    <row r="31" spans="13:23" x14ac:dyDescent="0.2">
      <c r="M31" s="11" t="s">
        <v>92</v>
      </c>
      <c r="N31" s="10">
        <v>0.15590000000000001</v>
      </c>
      <c r="O31" s="97"/>
      <c r="P31" s="60"/>
    </row>
    <row r="32" spans="13:23" x14ac:dyDescent="0.2">
      <c r="O32" s="97"/>
      <c r="P32" s="60"/>
    </row>
    <row r="33" spans="13:23" ht="17" thickBot="1" x14ac:dyDescent="0.25">
      <c r="M33" s="153" t="s">
        <v>137</v>
      </c>
      <c r="N33" s="153"/>
      <c r="O33" s="153"/>
      <c r="P33" s="153"/>
      <c r="Q33" s="153"/>
      <c r="R33" s="153"/>
      <c r="S33" s="153"/>
      <c r="T33" s="153"/>
      <c r="U33" s="153"/>
      <c r="V33" s="153"/>
      <c r="W33" s="153"/>
    </row>
    <row r="34" spans="13:23" x14ac:dyDescent="0.2">
      <c r="M34" s="136" t="s">
        <v>145</v>
      </c>
      <c r="N34" s="136"/>
      <c r="O34" s="100"/>
      <c r="P34" s="62" t="s">
        <v>77</v>
      </c>
      <c r="Q34" s="61" t="s">
        <v>78</v>
      </c>
      <c r="R34" s="61" t="s">
        <v>79</v>
      </c>
      <c r="S34" s="61" t="s">
        <v>80</v>
      </c>
      <c r="T34" s="61" t="s">
        <v>81</v>
      </c>
      <c r="U34" s="61" t="s">
        <v>82</v>
      </c>
      <c r="V34" s="61" t="s">
        <v>13</v>
      </c>
      <c r="W34" s="61" t="s">
        <v>14</v>
      </c>
    </row>
    <row r="35" spans="13:23" x14ac:dyDescent="0.2">
      <c r="M35" s="11" t="s">
        <v>84</v>
      </c>
      <c r="N35" s="14">
        <v>0.1041</v>
      </c>
      <c r="O35" s="97"/>
      <c r="P35" s="21" t="s">
        <v>17</v>
      </c>
      <c r="Q35" s="14">
        <v>1</v>
      </c>
      <c r="R35" s="14">
        <v>0.99939999999999996</v>
      </c>
      <c r="S35" s="14">
        <v>6.1320000000000005E-4</v>
      </c>
      <c r="T35" s="14" t="s">
        <v>283</v>
      </c>
      <c r="U35" s="14" t="s">
        <v>18</v>
      </c>
      <c r="V35" s="14" t="s">
        <v>19</v>
      </c>
      <c r="W35" s="14" t="s">
        <v>52</v>
      </c>
    </row>
    <row r="36" spans="13:23" x14ac:dyDescent="0.2">
      <c r="M36" s="11" t="s">
        <v>16</v>
      </c>
      <c r="N36" s="14">
        <v>0.90269999999999995</v>
      </c>
      <c r="O36" s="97"/>
      <c r="P36" s="21" t="s">
        <v>23</v>
      </c>
      <c r="Q36" s="14">
        <v>1</v>
      </c>
      <c r="R36" s="14">
        <v>1.169</v>
      </c>
      <c r="S36" s="14">
        <v>-0.16889999999999999</v>
      </c>
      <c r="T36" s="14" t="s">
        <v>284</v>
      </c>
      <c r="U36" s="14" t="s">
        <v>18</v>
      </c>
      <c r="V36" s="14" t="s">
        <v>19</v>
      </c>
      <c r="W36" s="14">
        <v>0.91890000000000005</v>
      </c>
    </row>
    <row r="37" spans="13:23" x14ac:dyDescent="0.2">
      <c r="M37" s="11" t="s">
        <v>25</v>
      </c>
      <c r="N37" s="14" t="s">
        <v>19</v>
      </c>
      <c r="O37" s="97"/>
      <c r="P37" s="21" t="s">
        <v>26</v>
      </c>
      <c r="Q37" s="14">
        <v>0.99939999999999996</v>
      </c>
      <c r="R37" s="14">
        <v>1.169</v>
      </c>
      <c r="S37" s="14">
        <v>-0.16950000000000001</v>
      </c>
      <c r="T37" s="14" t="s">
        <v>285</v>
      </c>
      <c r="U37" s="14" t="s">
        <v>18</v>
      </c>
      <c r="V37" s="14" t="s">
        <v>19</v>
      </c>
      <c r="W37" s="14">
        <v>0.91839999999999999</v>
      </c>
    </row>
    <row r="38" spans="13:23" x14ac:dyDescent="0.2">
      <c r="M38" s="11" t="s">
        <v>91</v>
      </c>
      <c r="N38" s="14" t="s">
        <v>18</v>
      </c>
      <c r="O38" s="97"/>
      <c r="P38" s="60"/>
    </row>
    <row r="39" spans="13:23" x14ac:dyDescent="0.2">
      <c r="M39" s="11" t="s">
        <v>92</v>
      </c>
      <c r="N39" s="14">
        <v>3.3550000000000003E-2</v>
      </c>
      <c r="O39" s="97"/>
      <c r="P39" s="60"/>
    </row>
    <row r="40" spans="13:23" x14ac:dyDescent="0.2">
      <c r="O40" s="97"/>
      <c r="P40" s="60"/>
    </row>
    <row r="41" spans="13:23" ht="17" thickBot="1" x14ac:dyDescent="0.25">
      <c r="M41" s="153" t="s">
        <v>139</v>
      </c>
      <c r="N41" s="153"/>
      <c r="O41" s="153"/>
      <c r="P41" s="153"/>
      <c r="Q41" s="153"/>
      <c r="R41" s="153"/>
      <c r="S41" s="153"/>
      <c r="T41" s="153"/>
      <c r="U41" s="153"/>
      <c r="V41" s="153"/>
      <c r="W41" s="153"/>
    </row>
    <row r="42" spans="13:23" x14ac:dyDescent="0.2">
      <c r="M42" s="136" t="s">
        <v>145</v>
      </c>
      <c r="N42" s="136"/>
      <c r="O42" s="100"/>
      <c r="P42" s="62" t="s">
        <v>77</v>
      </c>
      <c r="Q42" s="61" t="s">
        <v>78</v>
      </c>
      <c r="R42" s="61" t="s">
        <v>79</v>
      </c>
      <c r="S42" s="61" t="s">
        <v>80</v>
      </c>
      <c r="T42" s="61" t="s">
        <v>81</v>
      </c>
      <c r="U42" s="61" t="s">
        <v>82</v>
      </c>
      <c r="V42" s="61" t="s">
        <v>13</v>
      </c>
      <c r="W42" s="61" t="s">
        <v>14</v>
      </c>
    </row>
    <row r="43" spans="13:23" x14ac:dyDescent="0.2">
      <c r="M43" s="11" t="s">
        <v>84</v>
      </c>
      <c r="N43" s="14">
        <v>1.218</v>
      </c>
      <c r="O43" s="97"/>
      <c r="P43" s="21" t="s">
        <v>17</v>
      </c>
      <c r="Q43" s="10">
        <v>1</v>
      </c>
      <c r="R43" s="10">
        <v>1.3440000000000001</v>
      </c>
      <c r="S43" s="10">
        <v>-0.34410000000000002</v>
      </c>
      <c r="T43" s="10" t="s">
        <v>286</v>
      </c>
      <c r="U43" s="10" t="s">
        <v>18</v>
      </c>
      <c r="V43" s="10" t="s">
        <v>19</v>
      </c>
      <c r="W43" s="10">
        <v>0.81079999999999997</v>
      </c>
    </row>
    <row r="44" spans="13:23" x14ac:dyDescent="0.2">
      <c r="M44" s="11" t="s">
        <v>16</v>
      </c>
      <c r="N44" s="14">
        <v>0.35970000000000002</v>
      </c>
      <c r="O44" s="97"/>
      <c r="P44" s="21" t="s">
        <v>23</v>
      </c>
      <c r="Q44" s="10">
        <v>1</v>
      </c>
      <c r="R44" s="10">
        <v>1.85</v>
      </c>
      <c r="S44" s="10">
        <v>-0.85019999999999996</v>
      </c>
      <c r="T44" s="10" t="s">
        <v>287</v>
      </c>
      <c r="U44" s="10" t="s">
        <v>18</v>
      </c>
      <c r="V44" s="10" t="s">
        <v>19</v>
      </c>
      <c r="W44" s="10">
        <v>0.33460000000000001</v>
      </c>
    </row>
    <row r="45" spans="13:23" x14ac:dyDescent="0.2">
      <c r="M45" s="11" t="s">
        <v>25</v>
      </c>
      <c r="N45" s="14" t="s">
        <v>19</v>
      </c>
      <c r="O45" s="97"/>
      <c r="P45" s="21" t="s">
        <v>26</v>
      </c>
      <c r="Q45" s="10">
        <v>1.3440000000000001</v>
      </c>
      <c r="R45" s="10">
        <v>1.85</v>
      </c>
      <c r="S45" s="10">
        <v>-0.50609999999999999</v>
      </c>
      <c r="T45" s="10" t="s">
        <v>288</v>
      </c>
      <c r="U45" s="10" t="s">
        <v>18</v>
      </c>
      <c r="V45" s="10" t="s">
        <v>19</v>
      </c>
      <c r="W45" s="10">
        <v>0.64649999999999996</v>
      </c>
    </row>
    <row r="46" spans="13:23" x14ac:dyDescent="0.2">
      <c r="M46" s="11" t="s">
        <v>91</v>
      </c>
      <c r="N46" s="14" t="s">
        <v>18</v>
      </c>
      <c r="O46" s="97"/>
      <c r="P46" s="60"/>
    </row>
    <row r="47" spans="13:23" x14ac:dyDescent="0.2">
      <c r="M47" s="11" t="s">
        <v>92</v>
      </c>
      <c r="N47" s="14">
        <v>0.2888</v>
      </c>
      <c r="O47" s="97"/>
      <c r="P47" s="60"/>
    </row>
    <row r="48" spans="13:23" x14ac:dyDescent="0.2">
      <c r="O48" s="97"/>
      <c r="P48" s="60"/>
    </row>
    <row r="49" spans="13:23" ht="17" thickBot="1" x14ac:dyDescent="0.25">
      <c r="M49" s="153" t="s">
        <v>140</v>
      </c>
      <c r="N49" s="153"/>
      <c r="O49" s="153"/>
      <c r="P49" s="153"/>
      <c r="Q49" s="153"/>
      <c r="R49" s="153"/>
      <c r="S49" s="153"/>
      <c r="T49" s="153"/>
      <c r="U49" s="153"/>
      <c r="V49" s="153"/>
      <c r="W49" s="153"/>
    </row>
    <row r="50" spans="13:23" x14ac:dyDescent="0.2">
      <c r="M50" s="136" t="s">
        <v>145</v>
      </c>
      <c r="N50" s="136"/>
      <c r="O50" s="100"/>
      <c r="P50" s="62" t="s">
        <v>77</v>
      </c>
      <c r="Q50" s="61" t="s">
        <v>78</v>
      </c>
      <c r="R50" s="61" t="s">
        <v>79</v>
      </c>
      <c r="S50" s="61" t="s">
        <v>80</v>
      </c>
      <c r="T50" s="61" t="s">
        <v>81</v>
      </c>
      <c r="U50" s="61" t="s">
        <v>82</v>
      </c>
      <c r="V50" s="61" t="s">
        <v>13</v>
      </c>
      <c r="W50" s="61" t="s">
        <v>14</v>
      </c>
    </row>
    <row r="51" spans="13:23" x14ac:dyDescent="0.2">
      <c r="M51" s="11" t="s">
        <v>84</v>
      </c>
      <c r="N51" s="14">
        <v>1.349</v>
      </c>
      <c r="O51" s="97"/>
      <c r="P51" s="21" t="s">
        <v>17</v>
      </c>
      <c r="Q51" s="14">
        <v>1</v>
      </c>
      <c r="R51" s="14">
        <v>0.82120000000000004</v>
      </c>
      <c r="S51" s="14">
        <v>0.17879999999999999</v>
      </c>
      <c r="T51" s="14" t="s">
        <v>289</v>
      </c>
      <c r="U51" s="14" t="s">
        <v>18</v>
      </c>
      <c r="V51" s="14" t="s">
        <v>19</v>
      </c>
      <c r="W51" s="14">
        <v>0.69750000000000001</v>
      </c>
    </row>
    <row r="52" spans="13:23" x14ac:dyDescent="0.2">
      <c r="M52" s="11" t="s">
        <v>16</v>
      </c>
      <c r="N52" s="14">
        <v>0.32829999999999998</v>
      </c>
      <c r="O52" s="97"/>
      <c r="P52" s="21" t="s">
        <v>23</v>
      </c>
      <c r="Q52" s="14">
        <v>1</v>
      </c>
      <c r="R52" s="14">
        <v>0.64800000000000002</v>
      </c>
      <c r="S52" s="14">
        <v>0.35199999999999998</v>
      </c>
      <c r="T52" s="14" t="s">
        <v>290</v>
      </c>
      <c r="U52" s="14" t="s">
        <v>18</v>
      </c>
      <c r="V52" s="14" t="s">
        <v>19</v>
      </c>
      <c r="W52" s="14">
        <v>0.3004</v>
      </c>
    </row>
    <row r="53" spans="13:23" x14ac:dyDescent="0.2">
      <c r="M53" s="11" t="s">
        <v>25</v>
      </c>
      <c r="N53" s="14" t="s">
        <v>19</v>
      </c>
      <c r="O53" s="97"/>
      <c r="P53" s="21" t="s">
        <v>26</v>
      </c>
      <c r="Q53" s="14">
        <v>0.82120000000000004</v>
      </c>
      <c r="R53" s="14">
        <v>0.64800000000000002</v>
      </c>
      <c r="S53" s="14">
        <v>0.17319999999999999</v>
      </c>
      <c r="T53" s="14" t="s">
        <v>291</v>
      </c>
      <c r="U53" s="14" t="s">
        <v>18</v>
      </c>
      <c r="V53" s="14" t="s">
        <v>19</v>
      </c>
      <c r="W53" s="14">
        <v>0.71209999999999996</v>
      </c>
    </row>
    <row r="54" spans="13:23" x14ac:dyDescent="0.2">
      <c r="M54" s="11" t="s">
        <v>91</v>
      </c>
      <c r="N54" s="14" t="s">
        <v>18</v>
      </c>
      <c r="O54" s="97"/>
      <c r="P54" s="60"/>
    </row>
    <row r="55" spans="13:23" x14ac:dyDescent="0.2">
      <c r="M55" s="11" t="s">
        <v>92</v>
      </c>
      <c r="N55" s="14">
        <v>0.31009999999999999</v>
      </c>
      <c r="O55" s="97"/>
      <c r="P55" s="60"/>
    </row>
    <row r="56" spans="13:23" x14ac:dyDescent="0.2">
      <c r="O56" s="97"/>
      <c r="P56" s="60"/>
    </row>
    <row r="57" spans="13:23" ht="17" thickBot="1" x14ac:dyDescent="0.25">
      <c r="M57" s="153" t="s">
        <v>336</v>
      </c>
      <c r="N57" s="153"/>
      <c r="O57" s="153"/>
      <c r="P57" s="153"/>
      <c r="Q57" s="153"/>
      <c r="R57" s="153"/>
      <c r="S57" s="153"/>
      <c r="T57" s="153"/>
      <c r="U57" s="153"/>
      <c r="V57" s="153"/>
      <c r="W57" s="153"/>
    </row>
    <row r="58" spans="13:23" x14ac:dyDescent="0.2">
      <c r="M58" s="136" t="s">
        <v>145</v>
      </c>
      <c r="N58" s="136"/>
      <c r="O58" s="100"/>
      <c r="P58" s="62" t="s">
        <v>77</v>
      </c>
      <c r="Q58" s="61" t="s">
        <v>78</v>
      </c>
      <c r="R58" s="61" t="s">
        <v>79</v>
      </c>
      <c r="S58" s="61" t="s">
        <v>80</v>
      </c>
      <c r="T58" s="61" t="s">
        <v>81</v>
      </c>
      <c r="U58" s="61" t="s">
        <v>82</v>
      </c>
      <c r="V58" s="61" t="s">
        <v>13</v>
      </c>
      <c r="W58" s="61" t="s">
        <v>14</v>
      </c>
    </row>
    <row r="59" spans="13:23" x14ac:dyDescent="0.2">
      <c r="M59" s="11" t="s">
        <v>84</v>
      </c>
      <c r="N59" s="14">
        <v>1.4710000000000001</v>
      </c>
      <c r="O59" s="97"/>
      <c r="P59" s="21" t="s">
        <v>17</v>
      </c>
      <c r="Q59" s="14">
        <v>1</v>
      </c>
      <c r="R59" s="14">
        <v>1.1140000000000001</v>
      </c>
      <c r="S59" s="14">
        <v>-0.1142</v>
      </c>
      <c r="T59" s="14" t="s">
        <v>292</v>
      </c>
      <c r="U59" s="14" t="s">
        <v>18</v>
      </c>
      <c r="V59" s="14" t="s">
        <v>19</v>
      </c>
      <c r="W59" s="14">
        <v>0.93289999999999995</v>
      </c>
    </row>
    <row r="60" spans="13:23" x14ac:dyDescent="0.2">
      <c r="M60" s="11" t="s">
        <v>16</v>
      </c>
      <c r="N60" s="14">
        <v>0.30209999999999998</v>
      </c>
      <c r="O60" s="97"/>
      <c r="P60" s="21" t="s">
        <v>23</v>
      </c>
      <c r="Q60" s="14">
        <v>1</v>
      </c>
      <c r="R60" s="14">
        <v>0.5927</v>
      </c>
      <c r="S60" s="14">
        <v>0.4073</v>
      </c>
      <c r="T60" s="14" t="s">
        <v>293</v>
      </c>
      <c r="U60" s="14" t="s">
        <v>18</v>
      </c>
      <c r="V60" s="14" t="s">
        <v>19</v>
      </c>
      <c r="W60" s="14">
        <v>0.45800000000000002</v>
      </c>
    </row>
    <row r="61" spans="13:23" x14ac:dyDescent="0.2">
      <c r="M61" s="11" t="s">
        <v>25</v>
      </c>
      <c r="N61" s="14" t="s">
        <v>19</v>
      </c>
      <c r="O61" s="97"/>
      <c r="P61" s="21" t="s">
        <v>26</v>
      </c>
      <c r="Q61" s="14">
        <v>1.1140000000000001</v>
      </c>
      <c r="R61" s="14">
        <v>0.5927</v>
      </c>
      <c r="S61" s="14">
        <v>0.52149999999999996</v>
      </c>
      <c r="T61" s="14" t="s">
        <v>294</v>
      </c>
      <c r="U61" s="14" t="s">
        <v>18</v>
      </c>
      <c r="V61" s="14" t="s">
        <v>19</v>
      </c>
      <c r="W61" s="14">
        <v>0.30430000000000001</v>
      </c>
    </row>
    <row r="62" spans="13:23" x14ac:dyDescent="0.2">
      <c r="M62" s="11" t="s">
        <v>91</v>
      </c>
      <c r="N62" s="14" t="s">
        <v>18</v>
      </c>
      <c r="O62" s="97"/>
      <c r="P62" s="60"/>
    </row>
    <row r="63" spans="13:23" x14ac:dyDescent="0.2">
      <c r="M63" s="11" t="s">
        <v>92</v>
      </c>
      <c r="N63" s="14">
        <v>0.32900000000000001</v>
      </c>
      <c r="O63" s="97"/>
      <c r="P63" s="60"/>
    </row>
    <row r="64" spans="13:23" x14ac:dyDescent="0.2">
      <c r="O64" s="97"/>
      <c r="P64" s="60"/>
    </row>
    <row r="65" spans="13:23" ht="17" thickBot="1" x14ac:dyDescent="0.25">
      <c r="M65" s="153" t="s">
        <v>340</v>
      </c>
      <c r="N65" s="153"/>
      <c r="O65" s="153"/>
      <c r="P65" s="153"/>
      <c r="Q65" s="153"/>
      <c r="R65" s="153"/>
      <c r="S65" s="153"/>
      <c r="T65" s="153"/>
      <c r="U65" s="153"/>
      <c r="V65" s="153"/>
      <c r="W65" s="153"/>
    </row>
    <row r="66" spans="13:23" x14ac:dyDescent="0.2">
      <c r="M66" s="136" t="s">
        <v>145</v>
      </c>
      <c r="N66" s="136"/>
      <c r="O66" s="100"/>
      <c r="P66" s="76" t="s">
        <v>77</v>
      </c>
      <c r="Q66" s="45" t="s">
        <v>78</v>
      </c>
      <c r="R66" s="45" t="s">
        <v>79</v>
      </c>
      <c r="S66" s="45" t="s">
        <v>80</v>
      </c>
      <c r="T66" s="45" t="s">
        <v>81</v>
      </c>
      <c r="U66" s="45" t="s">
        <v>82</v>
      </c>
      <c r="V66" s="45" t="s">
        <v>13</v>
      </c>
      <c r="W66" s="45" t="s">
        <v>14</v>
      </c>
    </row>
    <row r="67" spans="13:23" x14ac:dyDescent="0.2">
      <c r="M67" s="11" t="s">
        <v>84</v>
      </c>
      <c r="N67" s="14">
        <v>0.9758</v>
      </c>
      <c r="O67" s="97"/>
      <c r="P67" s="21" t="s">
        <v>17</v>
      </c>
      <c r="Q67" s="14">
        <v>1</v>
      </c>
      <c r="R67" s="14">
        <v>1.341</v>
      </c>
      <c r="S67" s="14">
        <v>-0.34150000000000003</v>
      </c>
      <c r="T67" s="14" t="s">
        <v>295</v>
      </c>
      <c r="U67" s="14" t="s">
        <v>18</v>
      </c>
      <c r="V67" s="14" t="s">
        <v>19</v>
      </c>
      <c r="W67" s="14">
        <v>0.52939999999999998</v>
      </c>
    </row>
    <row r="68" spans="13:23" x14ac:dyDescent="0.2">
      <c r="M68" s="11" t="s">
        <v>16</v>
      </c>
      <c r="N68" s="14">
        <v>0.42959999999999998</v>
      </c>
      <c r="O68" s="97"/>
      <c r="P68" s="21" t="s">
        <v>23</v>
      </c>
      <c r="Q68" s="14">
        <v>1</v>
      </c>
      <c r="R68" s="14">
        <v>0.95860000000000001</v>
      </c>
      <c r="S68" s="14">
        <v>4.1360000000000001E-2</v>
      </c>
      <c r="T68" s="14" t="s">
        <v>296</v>
      </c>
      <c r="U68" s="14" t="s">
        <v>18</v>
      </c>
      <c r="V68" s="14" t="s">
        <v>19</v>
      </c>
      <c r="W68" s="14">
        <v>0.98960000000000004</v>
      </c>
    </row>
    <row r="69" spans="13:23" x14ac:dyDescent="0.2">
      <c r="M69" s="11" t="s">
        <v>25</v>
      </c>
      <c r="N69" s="14" t="s">
        <v>19</v>
      </c>
      <c r="O69" s="97"/>
      <c r="P69" s="21" t="s">
        <v>26</v>
      </c>
      <c r="Q69" s="14">
        <v>1.341</v>
      </c>
      <c r="R69" s="14">
        <v>0.95860000000000001</v>
      </c>
      <c r="S69" s="14">
        <v>0.38279999999999997</v>
      </c>
      <c r="T69" s="14" t="s">
        <v>297</v>
      </c>
      <c r="U69" s="14" t="s">
        <v>18</v>
      </c>
      <c r="V69" s="14" t="s">
        <v>19</v>
      </c>
      <c r="W69" s="14">
        <v>0.4587</v>
      </c>
    </row>
    <row r="70" spans="13:23" x14ac:dyDescent="0.2">
      <c r="M70" s="11" t="s">
        <v>91</v>
      </c>
      <c r="N70" s="14" t="s">
        <v>18</v>
      </c>
      <c r="O70" s="97"/>
      <c r="P70" s="60"/>
      <c r="S70" s="20"/>
      <c r="T70" s="20"/>
      <c r="U70" s="20"/>
      <c r="V70" s="20"/>
      <c r="W70" s="20"/>
    </row>
    <row r="71" spans="13:23" x14ac:dyDescent="0.2">
      <c r="M71" s="11" t="s">
        <v>92</v>
      </c>
      <c r="N71" s="14">
        <v>0.24540000000000001</v>
      </c>
      <c r="O71" s="97"/>
      <c r="P71" s="60"/>
    </row>
    <row r="72" spans="13:23" x14ac:dyDescent="0.2">
      <c r="O72" s="97"/>
      <c r="P72" s="60"/>
    </row>
    <row r="73" spans="13:23" ht="17" thickBot="1" x14ac:dyDescent="0.25">
      <c r="M73" s="153" t="s">
        <v>337</v>
      </c>
      <c r="N73" s="153"/>
      <c r="O73" s="153"/>
      <c r="P73" s="153"/>
      <c r="Q73" s="153"/>
      <c r="R73" s="153"/>
      <c r="S73" s="153"/>
      <c r="T73" s="153"/>
      <c r="U73" s="153"/>
      <c r="V73" s="153"/>
      <c r="W73" s="153"/>
    </row>
    <row r="74" spans="13:23" x14ac:dyDescent="0.2">
      <c r="M74" s="136" t="s">
        <v>145</v>
      </c>
      <c r="N74" s="136"/>
      <c r="O74" s="100"/>
      <c r="P74" s="62" t="s">
        <v>77</v>
      </c>
      <c r="Q74" s="61" t="s">
        <v>78</v>
      </c>
      <c r="R74" s="61" t="s">
        <v>79</v>
      </c>
      <c r="S74" s="61" t="s">
        <v>80</v>
      </c>
      <c r="T74" s="61" t="s">
        <v>81</v>
      </c>
      <c r="U74" s="61" t="s">
        <v>82</v>
      </c>
      <c r="V74" s="61" t="s">
        <v>13</v>
      </c>
      <c r="W74" s="61" t="s">
        <v>14</v>
      </c>
    </row>
    <row r="75" spans="13:23" x14ac:dyDescent="0.2">
      <c r="M75" s="11" t="s">
        <v>84</v>
      </c>
      <c r="N75" s="14">
        <v>0.79569999999999996</v>
      </c>
      <c r="O75" s="97"/>
      <c r="P75" s="21" t="s">
        <v>17</v>
      </c>
      <c r="Q75" s="14">
        <v>1</v>
      </c>
      <c r="R75" s="14">
        <v>1.087</v>
      </c>
      <c r="S75" s="14">
        <v>-8.6540000000000006E-2</v>
      </c>
      <c r="T75" s="14" t="s">
        <v>298</v>
      </c>
      <c r="U75" s="14" t="s">
        <v>18</v>
      </c>
      <c r="V75" s="14" t="s">
        <v>19</v>
      </c>
      <c r="W75" s="14">
        <v>0.98580000000000001</v>
      </c>
    </row>
    <row r="76" spans="13:23" x14ac:dyDescent="0.2">
      <c r="M76" s="11" t="s">
        <v>16</v>
      </c>
      <c r="N76" s="14">
        <v>0.49370000000000003</v>
      </c>
      <c r="O76" s="97"/>
      <c r="P76" s="21" t="s">
        <v>23</v>
      </c>
      <c r="Q76" s="14">
        <v>1</v>
      </c>
      <c r="R76" s="14">
        <v>0.4612</v>
      </c>
      <c r="S76" s="14">
        <v>0.53879999999999995</v>
      </c>
      <c r="T76" s="14" t="s">
        <v>299</v>
      </c>
      <c r="U76" s="14" t="s">
        <v>18</v>
      </c>
      <c r="V76" s="14" t="s">
        <v>19</v>
      </c>
      <c r="W76" s="14">
        <v>0.6018</v>
      </c>
    </row>
    <row r="77" spans="13:23" x14ac:dyDescent="0.2">
      <c r="M77" s="11" t="s">
        <v>25</v>
      </c>
      <c r="N77" s="14" t="s">
        <v>19</v>
      </c>
      <c r="O77" s="97"/>
      <c r="P77" s="21" t="s">
        <v>26</v>
      </c>
      <c r="Q77" s="14">
        <v>1.087</v>
      </c>
      <c r="R77" s="14">
        <v>0.4612</v>
      </c>
      <c r="S77" s="14">
        <v>0.62529999999999997</v>
      </c>
      <c r="T77" s="14" t="s">
        <v>300</v>
      </c>
      <c r="U77" s="14" t="s">
        <v>18</v>
      </c>
      <c r="V77" s="14" t="s">
        <v>19</v>
      </c>
      <c r="W77" s="14">
        <v>0.5141</v>
      </c>
    </row>
    <row r="78" spans="13:23" x14ac:dyDescent="0.2">
      <c r="M78" s="11" t="s">
        <v>91</v>
      </c>
      <c r="N78" s="14" t="s">
        <v>18</v>
      </c>
      <c r="O78" s="97"/>
      <c r="P78" s="60"/>
    </row>
    <row r="79" spans="13:23" x14ac:dyDescent="0.2">
      <c r="M79" s="11" t="s">
        <v>92</v>
      </c>
      <c r="N79" s="14">
        <v>0.20960000000000001</v>
      </c>
      <c r="O79" s="97"/>
      <c r="P79" s="60"/>
    </row>
    <row r="80" spans="13:23" x14ac:dyDescent="0.2">
      <c r="N80" s="20"/>
      <c r="O80" s="97"/>
      <c r="P80" s="60"/>
    </row>
    <row r="81" spans="13:23" ht="17" thickBot="1" x14ac:dyDescent="0.25">
      <c r="M81" s="153" t="s">
        <v>99</v>
      </c>
      <c r="N81" s="153"/>
      <c r="O81" s="153"/>
      <c r="P81" s="153"/>
      <c r="Q81" s="153"/>
      <c r="R81" s="153"/>
      <c r="S81" s="153"/>
      <c r="T81" s="153"/>
      <c r="U81" s="153"/>
      <c r="V81" s="153"/>
      <c r="W81" s="153"/>
    </row>
    <row r="82" spans="13:23" x14ac:dyDescent="0.2">
      <c r="M82" s="136" t="s">
        <v>145</v>
      </c>
      <c r="N82" s="136"/>
      <c r="O82" s="100"/>
      <c r="P82" s="62" t="s">
        <v>77</v>
      </c>
      <c r="Q82" s="75" t="s">
        <v>78</v>
      </c>
      <c r="R82" s="75" t="s">
        <v>79</v>
      </c>
      <c r="S82" s="75" t="s">
        <v>80</v>
      </c>
      <c r="T82" s="75" t="s">
        <v>81</v>
      </c>
      <c r="U82" s="75" t="s">
        <v>82</v>
      </c>
      <c r="V82" s="75" t="s">
        <v>13</v>
      </c>
      <c r="W82" s="75" t="s">
        <v>14</v>
      </c>
    </row>
    <row r="83" spans="13:23" x14ac:dyDescent="0.2">
      <c r="M83" s="11" t="s">
        <v>84</v>
      </c>
      <c r="N83" s="14">
        <v>1.286</v>
      </c>
      <c r="O83" s="97"/>
      <c r="P83" s="21" t="s">
        <v>17</v>
      </c>
      <c r="Q83" s="14">
        <v>1</v>
      </c>
      <c r="R83" s="14">
        <v>1.643</v>
      </c>
      <c r="S83" s="14">
        <v>-0.64259999999999995</v>
      </c>
      <c r="T83" s="14" t="s">
        <v>301</v>
      </c>
      <c r="U83" s="14" t="s">
        <v>18</v>
      </c>
      <c r="V83" s="14" t="s">
        <v>19</v>
      </c>
      <c r="W83" s="14">
        <v>0.40379999999999999</v>
      </c>
    </row>
    <row r="84" spans="13:23" x14ac:dyDescent="0.2">
      <c r="M84" s="11" t="s">
        <v>16</v>
      </c>
      <c r="N84" s="14">
        <v>0.34289999999999998</v>
      </c>
      <c r="O84" s="97"/>
      <c r="P84" s="21" t="s">
        <v>23</v>
      </c>
      <c r="Q84" s="14">
        <v>1</v>
      </c>
      <c r="R84" s="14">
        <v>0.99960000000000004</v>
      </c>
      <c r="S84" s="14">
        <v>4.3459999999999999E-4</v>
      </c>
      <c r="T84" s="14" t="s">
        <v>302</v>
      </c>
      <c r="U84" s="14" t="s">
        <v>18</v>
      </c>
      <c r="V84" s="14" t="s">
        <v>19</v>
      </c>
      <c r="W84" s="14" t="s">
        <v>52</v>
      </c>
    </row>
    <row r="85" spans="13:23" x14ac:dyDescent="0.2">
      <c r="M85" s="11" t="s">
        <v>25</v>
      </c>
      <c r="N85" s="14" t="s">
        <v>19</v>
      </c>
      <c r="O85" s="97"/>
      <c r="P85" s="21" t="s">
        <v>26</v>
      </c>
      <c r="Q85" s="14">
        <v>1.643</v>
      </c>
      <c r="R85" s="14">
        <v>0.99960000000000004</v>
      </c>
      <c r="S85" s="14">
        <v>0.64300000000000002</v>
      </c>
      <c r="T85" s="14" t="s">
        <v>303</v>
      </c>
      <c r="U85" s="14" t="s">
        <v>18</v>
      </c>
      <c r="V85" s="14" t="s">
        <v>19</v>
      </c>
      <c r="W85" s="14">
        <v>0.40339999999999998</v>
      </c>
    </row>
    <row r="86" spans="13:23" x14ac:dyDescent="0.2">
      <c r="M86" s="11" t="s">
        <v>91</v>
      </c>
      <c r="N86" s="14" t="s">
        <v>18</v>
      </c>
      <c r="O86" s="97"/>
      <c r="P86" s="60"/>
    </row>
    <row r="87" spans="13:23" x14ac:dyDescent="0.2">
      <c r="M87" s="11" t="s">
        <v>92</v>
      </c>
      <c r="N87" s="14">
        <v>0.30009999999999998</v>
      </c>
      <c r="O87" s="97"/>
      <c r="P87" s="60"/>
    </row>
    <row r="88" spans="13:23" x14ac:dyDescent="0.2">
      <c r="O88" s="97"/>
      <c r="P88" s="60"/>
    </row>
    <row r="89" spans="13:23" ht="17" thickBot="1" x14ac:dyDescent="0.25">
      <c r="M89" s="153" t="s">
        <v>338</v>
      </c>
      <c r="N89" s="153"/>
      <c r="O89" s="153"/>
      <c r="P89" s="153"/>
      <c r="Q89" s="153"/>
      <c r="R89" s="153"/>
      <c r="S89" s="153"/>
      <c r="T89" s="153"/>
      <c r="U89" s="153"/>
      <c r="V89" s="153"/>
      <c r="W89" s="153"/>
    </row>
    <row r="90" spans="13:23" x14ac:dyDescent="0.2">
      <c r="M90" s="136" t="s">
        <v>145</v>
      </c>
      <c r="N90" s="136"/>
      <c r="O90" s="100"/>
      <c r="P90" s="76" t="s">
        <v>77</v>
      </c>
      <c r="Q90" s="45" t="s">
        <v>78</v>
      </c>
      <c r="R90" s="45" t="s">
        <v>79</v>
      </c>
      <c r="S90" s="45" t="s">
        <v>80</v>
      </c>
      <c r="T90" s="45" t="s">
        <v>81</v>
      </c>
      <c r="U90" s="45" t="s">
        <v>82</v>
      </c>
      <c r="V90" s="45" t="s">
        <v>13</v>
      </c>
      <c r="W90" s="45" t="s">
        <v>14</v>
      </c>
    </row>
    <row r="91" spans="13:23" x14ac:dyDescent="0.2">
      <c r="M91" s="11" t="s">
        <v>84</v>
      </c>
      <c r="N91" s="14">
        <v>1.367</v>
      </c>
      <c r="O91" s="97"/>
      <c r="P91" s="21" t="s">
        <v>17</v>
      </c>
      <c r="Q91" s="14">
        <v>1</v>
      </c>
      <c r="R91" s="14">
        <v>3.593</v>
      </c>
      <c r="S91" s="14">
        <v>-2.593</v>
      </c>
      <c r="T91" s="14" t="s">
        <v>304</v>
      </c>
      <c r="U91" s="14" t="s">
        <v>18</v>
      </c>
      <c r="V91" s="14" t="s">
        <v>19</v>
      </c>
      <c r="W91" s="14">
        <v>0.39419999999999999</v>
      </c>
    </row>
    <row r="92" spans="13:23" x14ac:dyDescent="0.2">
      <c r="M92" s="11" t="s">
        <v>16</v>
      </c>
      <c r="N92" s="14">
        <v>0.32419999999999999</v>
      </c>
      <c r="O92" s="97"/>
      <c r="P92" s="21" t="s">
        <v>23</v>
      </c>
      <c r="Q92" s="14">
        <v>1</v>
      </c>
      <c r="R92" s="14">
        <v>0.9204</v>
      </c>
      <c r="S92" s="14">
        <v>7.961E-2</v>
      </c>
      <c r="T92" s="14" t="s">
        <v>305</v>
      </c>
      <c r="U92" s="14" t="s">
        <v>18</v>
      </c>
      <c r="V92" s="14" t="s">
        <v>19</v>
      </c>
      <c r="W92" s="14">
        <v>0.999</v>
      </c>
    </row>
    <row r="93" spans="13:23" x14ac:dyDescent="0.2">
      <c r="M93" s="11" t="s">
        <v>25</v>
      </c>
      <c r="N93" s="14" t="s">
        <v>19</v>
      </c>
      <c r="O93" s="97"/>
      <c r="P93" s="21" t="s">
        <v>26</v>
      </c>
      <c r="Q93" s="14">
        <v>3.593</v>
      </c>
      <c r="R93" s="14">
        <v>0.9204</v>
      </c>
      <c r="S93" s="14">
        <v>2.673</v>
      </c>
      <c r="T93" s="14" t="s">
        <v>306</v>
      </c>
      <c r="U93" s="14" t="s">
        <v>18</v>
      </c>
      <c r="V93" s="14" t="s">
        <v>19</v>
      </c>
      <c r="W93" s="14">
        <v>0.37519999999999998</v>
      </c>
    </row>
    <row r="94" spans="13:23" x14ac:dyDescent="0.2">
      <c r="M94" s="11" t="s">
        <v>91</v>
      </c>
      <c r="N94" s="14" t="s">
        <v>18</v>
      </c>
      <c r="O94" s="97"/>
      <c r="P94" s="60"/>
      <c r="S94" s="20"/>
      <c r="T94" s="20"/>
      <c r="U94" s="20"/>
      <c r="V94" s="20"/>
      <c r="W94" s="20"/>
    </row>
    <row r="95" spans="13:23" x14ac:dyDescent="0.2">
      <c r="M95" s="11" t="s">
        <v>92</v>
      </c>
      <c r="N95" s="14">
        <v>0.31309999999999999</v>
      </c>
      <c r="O95" s="97"/>
      <c r="P95" s="60"/>
    </row>
    <row r="96" spans="13:23" x14ac:dyDescent="0.2">
      <c r="O96" s="97"/>
      <c r="P96" s="60"/>
    </row>
    <row r="97" spans="13:23" ht="17" thickBot="1" x14ac:dyDescent="0.25">
      <c r="M97" s="153" t="s">
        <v>339</v>
      </c>
      <c r="N97" s="153"/>
      <c r="O97" s="153"/>
      <c r="P97" s="153"/>
      <c r="Q97" s="153"/>
      <c r="R97" s="153"/>
      <c r="S97" s="153"/>
      <c r="T97" s="153"/>
      <c r="U97" s="153"/>
      <c r="V97" s="153"/>
      <c r="W97" s="153"/>
    </row>
    <row r="98" spans="13:23" x14ac:dyDescent="0.2">
      <c r="M98" s="143" t="s">
        <v>145</v>
      </c>
      <c r="N98" s="143"/>
      <c r="O98" s="100"/>
      <c r="P98" s="76" t="s">
        <v>77</v>
      </c>
      <c r="Q98" s="77" t="s">
        <v>78</v>
      </c>
      <c r="R98" s="77" t="s">
        <v>79</v>
      </c>
      <c r="S98" s="77" t="s">
        <v>80</v>
      </c>
      <c r="T98" s="77" t="s">
        <v>81</v>
      </c>
      <c r="U98" s="77" t="s">
        <v>82</v>
      </c>
      <c r="V98" s="77" t="s">
        <v>13</v>
      </c>
      <c r="W98" s="77" t="s">
        <v>14</v>
      </c>
    </row>
    <row r="99" spans="13:23" x14ac:dyDescent="0.2">
      <c r="M99" s="11" t="s">
        <v>84</v>
      </c>
      <c r="N99" s="14">
        <v>1.1240000000000001</v>
      </c>
      <c r="O99" s="97"/>
      <c r="P99" s="21" t="s">
        <v>17</v>
      </c>
      <c r="Q99" s="14">
        <v>1</v>
      </c>
      <c r="R99" s="14">
        <v>1.2969999999999999</v>
      </c>
      <c r="S99" s="14">
        <v>-0.29730000000000001</v>
      </c>
      <c r="T99" s="14" t="s">
        <v>307</v>
      </c>
      <c r="U99" s="14" t="s">
        <v>18</v>
      </c>
      <c r="V99" s="14" t="s">
        <v>19</v>
      </c>
      <c r="W99" s="14">
        <v>0.80249999999999999</v>
      </c>
    </row>
    <row r="100" spans="13:23" x14ac:dyDescent="0.2">
      <c r="M100" s="11" t="s">
        <v>16</v>
      </c>
      <c r="N100" s="14">
        <v>0.38500000000000001</v>
      </c>
      <c r="O100" s="97"/>
      <c r="P100" s="21" t="s">
        <v>23</v>
      </c>
      <c r="Q100" s="14">
        <v>1</v>
      </c>
      <c r="R100" s="14">
        <v>0.60709999999999997</v>
      </c>
      <c r="S100" s="14">
        <v>0.39290000000000003</v>
      </c>
      <c r="T100" s="14" t="s">
        <v>308</v>
      </c>
      <c r="U100" s="14" t="s">
        <v>18</v>
      </c>
      <c r="V100" s="14" t="s">
        <v>19</v>
      </c>
      <c r="W100" s="14">
        <v>0.68799999999999994</v>
      </c>
    </row>
    <row r="101" spans="13:23" x14ac:dyDescent="0.2">
      <c r="M101" s="11" t="s">
        <v>25</v>
      </c>
      <c r="N101" s="14" t="s">
        <v>19</v>
      </c>
      <c r="O101" s="97"/>
      <c r="P101" s="21" t="s">
        <v>26</v>
      </c>
      <c r="Q101" s="14">
        <v>1.2969999999999999</v>
      </c>
      <c r="R101" s="14">
        <v>0.60709999999999997</v>
      </c>
      <c r="S101" s="14">
        <v>0.69020000000000004</v>
      </c>
      <c r="T101" s="14" t="s">
        <v>309</v>
      </c>
      <c r="U101" s="14" t="s">
        <v>18</v>
      </c>
      <c r="V101" s="14" t="s">
        <v>19</v>
      </c>
      <c r="W101" s="14">
        <v>0.35780000000000001</v>
      </c>
    </row>
    <row r="102" spans="13:23" x14ac:dyDescent="0.2">
      <c r="M102" s="11" t="s">
        <v>91</v>
      </c>
      <c r="N102" s="14" t="s">
        <v>18</v>
      </c>
      <c r="O102" s="97"/>
      <c r="P102" s="60"/>
    </row>
    <row r="103" spans="13:23" x14ac:dyDescent="0.2">
      <c r="M103" s="11" t="s">
        <v>92</v>
      </c>
      <c r="N103" s="14">
        <v>0.27250000000000002</v>
      </c>
      <c r="O103" s="97"/>
      <c r="P103" s="60"/>
    </row>
  </sheetData>
  <mergeCells count="43">
    <mergeCell ref="C1:E1"/>
    <mergeCell ref="F1:H1"/>
    <mergeCell ref="I1:K1"/>
    <mergeCell ref="A1:A2"/>
    <mergeCell ref="M1:W1"/>
    <mergeCell ref="M2:N2"/>
    <mergeCell ref="O2:O8"/>
    <mergeCell ref="M9:W9"/>
    <mergeCell ref="M10:N10"/>
    <mergeCell ref="O10:O16"/>
    <mergeCell ref="M17:W17"/>
    <mergeCell ref="M18:N18"/>
    <mergeCell ref="O18:O24"/>
    <mergeCell ref="M25:W25"/>
    <mergeCell ref="M26:N26"/>
    <mergeCell ref="O26:O32"/>
    <mergeCell ref="M33:W33"/>
    <mergeCell ref="M34:N34"/>
    <mergeCell ref="O34:O40"/>
    <mergeCell ref="M41:W41"/>
    <mergeCell ref="M42:N42"/>
    <mergeCell ref="O42:O48"/>
    <mergeCell ref="M49:W49"/>
    <mergeCell ref="M50:N50"/>
    <mergeCell ref="O50:O56"/>
    <mergeCell ref="M57:W57"/>
    <mergeCell ref="M58:N58"/>
    <mergeCell ref="O58:O64"/>
    <mergeCell ref="M65:W65"/>
    <mergeCell ref="M66:N66"/>
    <mergeCell ref="O66:O72"/>
    <mergeCell ref="M73:W73"/>
    <mergeCell ref="M74:N74"/>
    <mergeCell ref="O74:O80"/>
    <mergeCell ref="M81:W81"/>
    <mergeCell ref="M82:N82"/>
    <mergeCell ref="O82:O88"/>
    <mergeCell ref="M89:W89"/>
    <mergeCell ref="M90:N90"/>
    <mergeCell ref="O90:O96"/>
    <mergeCell ref="M97:W97"/>
    <mergeCell ref="M98:N98"/>
    <mergeCell ref="O98:O103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8F919-8C23-9E4A-82AB-D0654C83CA3E}">
  <dimension ref="A1:J26"/>
  <sheetViews>
    <sheetView workbookViewId="0">
      <selection activeCell="Q26" sqref="Q26"/>
    </sheetView>
  </sheetViews>
  <sheetFormatPr baseColWidth="10" defaultColWidth="10.83203125" defaultRowHeight="16" x14ac:dyDescent="0.2"/>
  <cols>
    <col min="1" max="8" width="10.83203125" style="1"/>
    <col min="9" max="9" width="33" style="1" customWidth="1"/>
    <col min="10" max="10" width="13.1640625" style="1" customWidth="1"/>
    <col min="11" max="16384" width="10.83203125" style="1"/>
  </cols>
  <sheetData>
    <row r="1" spans="1:10" ht="17" thickBot="1" x14ac:dyDescent="0.25">
      <c r="A1" s="38"/>
      <c r="B1" s="152" t="s">
        <v>310</v>
      </c>
      <c r="C1" s="152"/>
      <c r="D1" s="152"/>
      <c r="E1" s="152"/>
      <c r="F1" s="152"/>
      <c r="G1" s="152"/>
      <c r="I1" s="92" t="s">
        <v>311</v>
      </c>
      <c r="J1" s="92"/>
    </row>
    <row r="2" spans="1:10" x14ac:dyDescent="0.2">
      <c r="A2" s="29"/>
      <c r="B2" s="107" t="s">
        <v>4</v>
      </c>
      <c r="C2" s="107"/>
      <c r="D2" s="150" t="s">
        <v>5</v>
      </c>
      <c r="E2" s="150"/>
      <c r="F2" s="151" t="s">
        <v>6</v>
      </c>
      <c r="G2" s="151"/>
      <c r="I2" s="11" t="s">
        <v>312</v>
      </c>
      <c r="J2" s="10">
        <v>0.7</v>
      </c>
    </row>
    <row r="3" spans="1:10" x14ac:dyDescent="0.2">
      <c r="A3" s="28" t="s">
        <v>313</v>
      </c>
      <c r="B3" s="33" t="s">
        <v>314</v>
      </c>
      <c r="C3" s="33" t="s">
        <v>201</v>
      </c>
      <c r="D3" s="27" t="s">
        <v>314</v>
      </c>
      <c r="E3" s="27" t="s">
        <v>201</v>
      </c>
      <c r="F3" s="27" t="s">
        <v>314</v>
      </c>
      <c r="G3" s="27" t="s">
        <v>201</v>
      </c>
      <c r="I3" s="11" t="s">
        <v>315</v>
      </c>
      <c r="J3" s="10" t="s">
        <v>163</v>
      </c>
    </row>
    <row r="4" spans="1:10" x14ac:dyDescent="0.2">
      <c r="A4" s="28">
        <v>1</v>
      </c>
      <c r="B4" s="34">
        <v>1</v>
      </c>
      <c r="C4" s="34">
        <v>0.97853182000000005</v>
      </c>
      <c r="D4" s="26">
        <v>1</v>
      </c>
      <c r="E4" s="26">
        <v>1.1966933799999999</v>
      </c>
      <c r="F4" s="26">
        <v>1</v>
      </c>
      <c r="G4" s="26">
        <v>1.73522405</v>
      </c>
      <c r="I4" s="11" t="s">
        <v>316</v>
      </c>
      <c r="J4" s="10" t="s">
        <v>19</v>
      </c>
    </row>
    <row r="5" spans="1:10" x14ac:dyDescent="0.2">
      <c r="A5" s="28">
        <v>2</v>
      </c>
      <c r="B5" s="34">
        <v>1</v>
      </c>
      <c r="C5" s="34">
        <v>1.2987492300000001</v>
      </c>
      <c r="D5" s="26">
        <v>1</v>
      </c>
      <c r="E5" s="26">
        <v>0.62717254</v>
      </c>
      <c r="F5" s="26">
        <v>1</v>
      </c>
      <c r="G5" s="26">
        <v>0.73699563000000001</v>
      </c>
      <c r="I5" s="11" t="s">
        <v>317</v>
      </c>
      <c r="J5" s="10" t="s">
        <v>18</v>
      </c>
    </row>
    <row r="6" spans="1:10" x14ac:dyDescent="0.2">
      <c r="A6" s="28">
        <v>3</v>
      </c>
      <c r="B6" s="34">
        <v>1</v>
      </c>
      <c r="C6" s="34">
        <v>1.1773831800000001</v>
      </c>
      <c r="D6" s="26">
        <v>1</v>
      </c>
      <c r="E6" s="26">
        <v>2.0833933899999999</v>
      </c>
      <c r="F6" s="26">
        <v>1</v>
      </c>
      <c r="G6" s="26">
        <v>0.94794285</v>
      </c>
      <c r="I6" s="11" t="s">
        <v>318</v>
      </c>
      <c r="J6" s="10" t="s">
        <v>319</v>
      </c>
    </row>
    <row r="7" spans="1:10" x14ac:dyDescent="0.2">
      <c r="I7" s="11" t="s">
        <v>320</v>
      </c>
      <c r="J7" s="10" t="s">
        <v>321</v>
      </c>
    </row>
    <row r="8" spans="1:10" x14ac:dyDescent="0.2">
      <c r="I8" s="11" t="s">
        <v>322</v>
      </c>
      <c r="J8" s="10">
        <v>3</v>
      </c>
    </row>
    <row r="10" spans="1:10" ht="17" thickBot="1" x14ac:dyDescent="0.25">
      <c r="I10" s="92" t="s">
        <v>323</v>
      </c>
      <c r="J10" s="92"/>
    </row>
    <row r="11" spans="1:10" x14ac:dyDescent="0.2">
      <c r="I11" s="11" t="s">
        <v>312</v>
      </c>
      <c r="J11" s="14">
        <v>0.7</v>
      </c>
    </row>
    <row r="12" spans="1:10" x14ac:dyDescent="0.2">
      <c r="I12" s="11" t="s">
        <v>315</v>
      </c>
      <c r="J12" s="14" t="s">
        <v>163</v>
      </c>
    </row>
    <row r="13" spans="1:10" x14ac:dyDescent="0.2">
      <c r="I13" s="11" t="s">
        <v>316</v>
      </c>
      <c r="J13" s="14" t="s">
        <v>19</v>
      </c>
    </row>
    <row r="14" spans="1:10" x14ac:dyDescent="0.2">
      <c r="I14" s="11" t="s">
        <v>317</v>
      </c>
      <c r="J14" s="14" t="s">
        <v>18</v>
      </c>
    </row>
    <row r="15" spans="1:10" x14ac:dyDescent="0.2">
      <c r="I15" s="11" t="s">
        <v>318</v>
      </c>
      <c r="J15" s="14" t="s">
        <v>319</v>
      </c>
    </row>
    <row r="16" spans="1:10" x14ac:dyDescent="0.2">
      <c r="I16" s="11" t="s">
        <v>320</v>
      </c>
      <c r="J16" s="14" t="s">
        <v>321</v>
      </c>
    </row>
    <row r="17" spans="9:10" x14ac:dyDescent="0.2">
      <c r="I17" s="11" t="s">
        <v>322</v>
      </c>
      <c r="J17" s="14">
        <v>3</v>
      </c>
    </row>
    <row r="19" spans="9:10" ht="17" thickBot="1" x14ac:dyDescent="0.25">
      <c r="I19" s="92" t="s">
        <v>324</v>
      </c>
      <c r="J19" s="92"/>
    </row>
    <row r="20" spans="9:10" x14ac:dyDescent="0.2">
      <c r="I20" s="11" t="s">
        <v>312</v>
      </c>
      <c r="J20" s="10">
        <v>0.7</v>
      </c>
    </row>
    <row r="21" spans="9:10" x14ac:dyDescent="0.2">
      <c r="I21" s="11" t="s">
        <v>315</v>
      </c>
      <c r="J21" s="10" t="s">
        <v>163</v>
      </c>
    </row>
    <row r="22" spans="9:10" x14ac:dyDescent="0.2">
      <c r="I22" s="11" t="s">
        <v>316</v>
      </c>
      <c r="J22" s="10" t="s">
        <v>19</v>
      </c>
    </row>
    <row r="23" spans="9:10" x14ac:dyDescent="0.2">
      <c r="I23" s="11" t="s">
        <v>317</v>
      </c>
      <c r="J23" s="10" t="s">
        <v>18</v>
      </c>
    </row>
    <row r="24" spans="9:10" x14ac:dyDescent="0.2">
      <c r="I24" s="11" t="s">
        <v>318</v>
      </c>
      <c r="J24" s="10" t="s">
        <v>319</v>
      </c>
    </row>
    <row r="25" spans="9:10" x14ac:dyDescent="0.2">
      <c r="I25" s="11" t="s">
        <v>320</v>
      </c>
      <c r="J25" s="10" t="s">
        <v>325</v>
      </c>
    </row>
    <row r="26" spans="9:10" x14ac:dyDescent="0.2">
      <c r="I26" s="11" t="s">
        <v>322</v>
      </c>
      <c r="J26" s="10">
        <v>3</v>
      </c>
    </row>
  </sheetData>
  <mergeCells count="7">
    <mergeCell ref="I19:J19"/>
    <mergeCell ref="B2:C2"/>
    <mergeCell ref="D2:E2"/>
    <mergeCell ref="F2:G2"/>
    <mergeCell ref="B1:G1"/>
    <mergeCell ref="I1:J1"/>
    <mergeCell ref="I10:J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Figure 1a High</vt:lpstr>
      <vt:lpstr>Figure 1a Low</vt:lpstr>
      <vt:lpstr>Figure 1b</vt:lpstr>
      <vt:lpstr>Figure 2a</vt:lpstr>
      <vt:lpstr>Figure 2c</vt:lpstr>
      <vt:lpstr>Figure 2f</vt:lpstr>
      <vt:lpstr>Figure 2g</vt:lpstr>
      <vt:lpstr>Figure 3a</vt:lpstr>
      <vt:lpstr>Figure 3b</vt:lpstr>
      <vt:lpstr>Figure 4a</vt:lpstr>
      <vt:lpstr>Figure 4b</vt:lpstr>
      <vt:lpstr>Figure 5a</vt:lpstr>
      <vt:lpstr>Supp. Fig.1c</vt:lpstr>
      <vt:lpstr>Supp. Fig. 1d</vt:lpstr>
      <vt:lpstr>Supp. Fig. 1f</vt:lpstr>
      <vt:lpstr>Supp. Fig. 2</vt:lpstr>
      <vt:lpstr>Supp. Fig. 3</vt:lpstr>
      <vt:lpstr>Supp. Fig. 5a</vt:lpstr>
      <vt:lpstr>Supp. Fig. 5b</vt:lpstr>
      <vt:lpstr>Supp. Fig. 5c</vt:lpstr>
      <vt:lpstr>Supp. Fig. 5d</vt:lpstr>
      <vt:lpstr>Supp. Fig. 6</vt:lpstr>
      <vt:lpstr>Supp. Fig. 7 </vt:lpstr>
      <vt:lpstr>Supp. Fig. 8</vt:lpstr>
      <vt:lpstr>Supp. Fig. 9</vt:lpstr>
      <vt:lpstr>Supp. Fig. 13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 Cardoso Jaime</dc:creator>
  <cp:keywords/>
  <dc:description/>
  <cp:lastModifiedBy>Victor Cardoso Jaime</cp:lastModifiedBy>
  <cp:revision/>
  <dcterms:created xsi:type="dcterms:W3CDTF">2023-12-11T21:35:24Z</dcterms:created>
  <dcterms:modified xsi:type="dcterms:W3CDTF">2025-01-03T05:45:07Z</dcterms:modified>
  <cp:category/>
  <cp:contentStatus/>
</cp:coreProperties>
</file>