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8_{FE726101-4BD5-4C78-8CE5-E5641C12080E}" xr6:coauthVersionLast="47" xr6:coauthVersionMax="47" xr10:uidLastSave="{00000000-0000-0000-0000-000000000000}"/>
  <bookViews>
    <workbookView xWindow="-120" yWindow="-120" windowWidth="29040" windowHeight="15720" xr2:uid="{D29FAFC5-D88E-4B38-A19C-F5B032776416}"/>
  </bookViews>
  <sheets>
    <sheet name="Supplementary Data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1" l="1"/>
  <c r="AP4" i="1"/>
</calcChain>
</file>

<file path=xl/sharedStrings.xml><?xml version="1.0" encoding="utf-8"?>
<sst xmlns="http://schemas.openxmlformats.org/spreadsheetml/2006/main" count="244" uniqueCount="102">
  <si>
    <t>ID7. AVG precursors per protein group</t>
  </si>
  <si>
    <t>ID6. AVG peptides per protein group</t>
  </si>
  <si>
    <t>ID5. Number of proteins</t>
  </si>
  <si>
    <t>ID4. Number of protein groups</t>
  </si>
  <si>
    <t>ID3: Number of peptides</t>
  </si>
  <si>
    <t>ID2: Number of precursors</t>
  </si>
  <si>
    <t>ID1. Identified MS2 scans</t>
  </si>
  <si>
    <t>Identification Result</t>
  </si>
  <si>
    <t>M20. Max. identificatied precursors rate over M/Z range</t>
  </si>
  <si>
    <t>M19. MS2 identification rate</t>
  </si>
  <si>
    <t>M18. Acquired MS2 scans per minute</t>
  </si>
  <si>
    <t>M17. Acquired MS1 scans per minute</t>
  </si>
  <si>
    <t>M16. Median intensities for protein groups</t>
  </si>
  <si>
    <t>M15. Median intensities for peptides</t>
  </si>
  <si>
    <t>M14. Median intensities for precursors</t>
  </si>
  <si>
    <t>M13. Median of MS2 raw mass accuracy(ppm)</t>
  </si>
  <si>
    <t>M13. Median of MS2 raw mass accuracy (ppm)</t>
    <phoneticPr fontId="0" type="noConversion"/>
  </si>
  <si>
    <t>M12. Median of MS1 raw mass accuracy(ppm)</t>
  </si>
  <si>
    <t>M12. Median of MS1 raw mass accuracy (ppm)</t>
    <phoneticPr fontId="0" type="noConversion"/>
  </si>
  <si>
    <r>
      <t>M11. Signal to noise</t>
    </r>
    <r>
      <rPr>
        <sz val="9"/>
        <color theme="1"/>
        <rFont val="等线"/>
        <family val="2"/>
      </rPr>
      <t>（</t>
    </r>
    <r>
      <rPr>
        <sz val="9"/>
        <color theme="1"/>
        <rFont val="Arial"/>
        <family val="2"/>
      </rPr>
      <t>S/N</t>
    </r>
    <r>
      <rPr>
        <sz val="9"/>
        <color theme="1"/>
        <rFont val="等线"/>
        <family val="2"/>
      </rPr>
      <t>）</t>
    </r>
    <r>
      <rPr>
        <sz val="9"/>
        <color theme="1"/>
        <rFont val="Arial"/>
        <family val="2"/>
      </rPr>
      <t>for precursors</t>
    </r>
  </si>
  <si>
    <t>-</t>
  </si>
  <si>
    <t>M10. Identified / detected features</t>
  </si>
  <si>
    <t>M9. Median peaks intensity of MS2</t>
  </si>
  <si>
    <t>M8. Median peaks number of MS2</t>
  </si>
  <si>
    <t>M7. Median peaks number of MS1</t>
  </si>
  <si>
    <t>M6. Median peaks intensity of MS1</t>
  </si>
  <si>
    <t>M5. MS2 cycle time(s)</t>
  </si>
  <si>
    <t>M4. MS1 cycle time(s)</t>
  </si>
  <si>
    <t>M3. Median MS2 ion injection time(ms)</t>
  </si>
  <si>
    <t>M2. Median MS1 ion injection time(ms)</t>
  </si>
  <si>
    <t>M1. Proportion of MS1 time</t>
  </si>
  <si>
    <t>MS1 and MS2 Signal</t>
  </si>
  <si>
    <t>IS4. Median precursor m/z</t>
  </si>
  <si>
    <t xml:space="preserve">IS3. 4+/2+ ions detected </t>
  </si>
  <si>
    <t>IS2. 3+/2+ ions detected</t>
  </si>
  <si>
    <t>IS1. 1+/2+ ions detected</t>
  </si>
  <si>
    <t>Ion Source</t>
  </si>
  <si>
    <t>W7. MS2 data point per peak</t>
  </si>
  <si>
    <t>W6. MS1 data point per peak</t>
  </si>
  <si>
    <t>W5. Identified precursors/ identified scan rate</t>
  </si>
  <si>
    <t>W4. Redundant identified precursors/ Identified precursors Rate</t>
  </si>
  <si>
    <t>W3. Redundant identified precursors/ Identified Scan Rate</t>
  </si>
  <si>
    <t>W2. Median of window size (Da)</t>
  </si>
  <si>
    <t>W1. Acquired MS2 scans in one cycle</t>
  </si>
  <si>
    <t>MS2 Windows</t>
  </si>
  <si>
    <t>C6. Max. identification rate over RT</t>
  </si>
  <si>
    <t>C5. Median precursors identified over RT</t>
  </si>
  <si>
    <t xml:space="preserve">C4. Proportion of peptides with long eluting width </t>
  </si>
  <si>
    <t>C3. Median of peak width(min)</t>
    <phoneticPr fontId="0" type="noConversion"/>
  </si>
  <si>
    <t>C2. Median of full width at half maximum (FWHM)(min)</t>
    <phoneticPr fontId="0" type="noConversion"/>
  </si>
  <si>
    <t>C1. Chromatographic invalid acquiring time(min)</t>
    <phoneticPr fontId="0" type="noConversion"/>
  </si>
  <si>
    <t>Chromatography</t>
  </si>
  <si>
    <t>S3. Median Total Ion Current (TIC)</t>
  </si>
  <si>
    <t>S2. Median peptide length</t>
  </si>
  <si>
    <t>S1. Missed cleavages(n=0) of peptides</t>
  </si>
  <si>
    <t>Sample</t>
    <phoneticPr fontId="0" type="noConversion"/>
  </si>
  <si>
    <t>Total Score</t>
    <phoneticPr fontId="0" type="noConversion"/>
  </si>
  <si>
    <t>U10_zenoTOF7600_DIA_R1.wiff</t>
    <phoneticPr fontId="0" type="noConversion"/>
  </si>
  <si>
    <t>U09_timsPro2_DIA_R1.d</t>
  </si>
  <si>
    <t>U08_timsPro2_DIA_R1.d</t>
  </si>
  <si>
    <t>U07_E240_DIA_R1.raw</t>
  </si>
  <si>
    <t>U06_E480_DIA_R1.raw</t>
  </si>
  <si>
    <t>U05_E480_DIA_R1.raw</t>
  </si>
  <si>
    <t>U04_E480_DIA_R1.raw</t>
  </si>
  <si>
    <t>U03_Lumos_DIA_R1.raw</t>
  </si>
  <si>
    <t>U02_Lumos_DIA_R1.raw</t>
  </si>
  <si>
    <t>U01_QEHF_DIA_R1.raw</t>
  </si>
  <si>
    <t>M10_zenoTOF7600_DIA_R1.wiff</t>
    <phoneticPr fontId="0" type="noConversion"/>
  </si>
  <si>
    <t>M08_E240_DIA_R1.raw</t>
    <phoneticPr fontId="0" type="noConversion"/>
  </si>
  <si>
    <t>M08_Eclipse_DIA_R1.raw</t>
    <phoneticPr fontId="0" type="noConversion"/>
  </si>
  <si>
    <t>M07_Eclipse_DIA_R1.raw</t>
    <phoneticPr fontId="0" type="noConversion"/>
  </si>
  <si>
    <t>M06_Eclipse_DIA_R1.raw</t>
    <phoneticPr fontId="0" type="noConversion"/>
  </si>
  <si>
    <t>M05_Eclipse_DIA_R1.raw</t>
    <phoneticPr fontId="0" type="noConversion"/>
  </si>
  <si>
    <t>M04_E480withFAIMS_DIA_R1.raw</t>
    <phoneticPr fontId="0" type="noConversion"/>
  </si>
  <si>
    <t>M03_E480withFAIMS_DIA_R1.raw</t>
    <phoneticPr fontId="0" type="noConversion"/>
  </si>
  <si>
    <t>M02_timsPro_DIA_R1.d</t>
    <phoneticPr fontId="0" type="noConversion"/>
  </si>
  <si>
    <t>M01_QEHF_DIA_R1.raw</t>
    <phoneticPr fontId="0" type="noConversion"/>
  </si>
  <si>
    <t>File name</t>
  </si>
  <si>
    <t>M09_E240_DIA_R1.raw</t>
    <phoneticPr fontId="0" type="noConversion"/>
  </si>
  <si>
    <t>U10</t>
    <phoneticPr fontId="0" type="noConversion"/>
  </si>
  <si>
    <t>U09</t>
  </si>
  <si>
    <t>U08</t>
  </si>
  <si>
    <t>U07</t>
  </si>
  <si>
    <t>U06</t>
  </si>
  <si>
    <t>U05</t>
  </si>
  <si>
    <t>U04</t>
  </si>
  <si>
    <t>U03</t>
  </si>
  <si>
    <t>U02</t>
  </si>
  <si>
    <t>U01</t>
  </si>
  <si>
    <t>M10</t>
    <phoneticPr fontId="0" type="noConversion"/>
  </si>
  <si>
    <t>M09</t>
    <phoneticPr fontId="0" type="noConversion"/>
  </si>
  <si>
    <t>M08</t>
    <phoneticPr fontId="0" type="noConversion"/>
  </si>
  <si>
    <t>M07</t>
    <phoneticPr fontId="0" type="noConversion"/>
  </si>
  <si>
    <t>M06</t>
    <phoneticPr fontId="0" type="noConversion"/>
  </si>
  <si>
    <t>M05</t>
    <phoneticPr fontId="0" type="noConversion"/>
  </si>
  <si>
    <t>M04</t>
    <phoneticPr fontId="0" type="noConversion"/>
  </si>
  <si>
    <t>M03</t>
    <phoneticPr fontId="0" type="noConversion"/>
  </si>
  <si>
    <t>M02</t>
    <phoneticPr fontId="0" type="noConversion"/>
  </si>
  <si>
    <t>M01</t>
    <phoneticPr fontId="0" type="noConversion"/>
  </si>
  <si>
    <t>Metrics-Scores</t>
    <phoneticPr fontId="0" type="noConversion"/>
  </si>
  <si>
    <t>Metrics-Values</t>
    <phoneticPr fontId="0" type="noConversion"/>
  </si>
  <si>
    <r>
      <t>Supplementary Data 4. The summary of metrics values and metrics scores report from MSCohort of 20 LC-MS platforms.</t>
    </r>
    <r>
      <rPr>
        <sz val="10"/>
        <color theme="1"/>
        <rFont val="Arial"/>
        <family val="2"/>
      </rPr>
      <t xml:space="preserve"> The table on the left displays Metrics-values, with cells shaded in pink indicating lower performance of the metric in this experiment. The table on the right displays Metrics-scores, and we use different colors to indicate metric performance as “Good”, “Acceptable” and “Poor” (divided by the score results, a score of above 4 is "Good", 2 to 4 is "Acceptable", and below 2 is "Poor").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"-" represents the metrics in this experiment is not extracted.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</si>
</sst>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;[Red]\(0.0\)"/>
    <numFmt numFmtId="165" formatCode="0.0_ "/>
    <numFmt numFmtId="166" formatCode="0.00_);[Red]\(0.00\)"/>
  </numFmts>
  <fonts count="7" x14ac:knownFonts="1">
    <font>
      <sz val="11"/>
      <color theme="1"/>
      <name val="Aptos Narrow"/>
      <family val="2"/>
      <charset val="134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theme="1"/>
      <name val="等线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8BABD3"/>
        <bgColor indexed="64"/>
      </patternFill>
    </fill>
    <fill>
      <patternFill patternType="solid">
        <fgColor rgb="FFF2B77C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 readingOrder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 readingOrder="1"/>
    </xf>
    <xf numFmtId="0" fontId="1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wrapText="1" readingOrder="1"/>
    </xf>
    <xf numFmtId="11" fontId="1" fillId="0" borderId="0" xfId="0" applyNumberFormat="1" applyFont="1" applyAlignment="1"/>
    <xf numFmtId="11" fontId="1" fillId="0" borderId="0" xfId="0" applyNumberFormat="1" applyFont="1">
      <alignment vertical="center"/>
    </xf>
    <xf numFmtId="11" fontId="1" fillId="2" borderId="0" xfId="0" applyNumberFormat="1" applyFont="1" applyFill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0" xfId="0" applyNumberFormat="1" applyFont="1">
      <alignment vertical="center"/>
    </xf>
    <xf numFmtId="10" fontId="1" fillId="0" borderId="0" xfId="0" applyNumberFormat="1" applyFont="1">
      <alignment vertical="center"/>
    </xf>
    <xf numFmtId="10" fontId="1" fillId="2" borderId="0" xfId="0" applyNumberFormat="1" applyFont="1" applyFill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3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5" borderId="7" xfId="0" applyFont="1" applyFill="1" applyBorder="1">
      <alignment vertical="center"/>
    </xf>
    <xf numFmtId="0" fontId="1" fillId="5" borderId="7" xfId="0" applyFont="1" applyFill="1" applyBorder="1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104B-BCF4-4F8C-80E7-2B4C5D82BB03}">
  <dimension ref="A1:AR51"/>
  <sheetViews>
    <sheetView tabSelected="1" zoomScale="78" zoomScaleNormal="7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ColWidth="7.75" defaultRowHeight="12" x14ac:dyDescent="0.2"/>
  <cols>
    <col min="1" max="1" width="11.125" style="1" customWidth="1"/>
    <col min="2" max="2" width="34.875" style="3" customWidth="1"/>
    <col min="3" max="10" width="7.5" style="3" customWidth="1"/>
    <col min="11" max="11" width="7.75" style="3" customWidth="1"/>
    <col min="12" max="19" width="7.5" style="3" customWidth="1"/>
    <col min="20" max="20" width="7.75" style="1"/>
    <col min="21" max="21" width="7.25" style="3" customWidth="1"/>
    <col min="22" max="22" width="8.125" style="2" customWidth="1"/>
    <col min="23" max="23" width="16.125" style="2" customWidth="1"/>
    <col min="24" max="24" width="28.875" style="2" customWidth="1"/>
    <col min="25" max="25" width="6" style="2" customWidth="1"/>
    <col min="26" max="26" width="6.375" style="1" customWidth="1"/>
    <col min="27" max="27" width="6.75" style="2" customWidth="1"/>
    <col min="28" max="28" width="6.375" style="2" customWidth="1"/>
    <col min="29" max="29" width="6.75" style="2" customWidth="1"/>
    <col min="30" max="30" width="6.5" style="2" customWidth="1"/>
    <col min="31" max="37" width="6.75" style="2" customWidth="1"/>
    <col min="38" max="38" width="6.375" style="2" customWidth="1"/>
    <col min="39" max="39" width="6.5" style="1" customWidth="1"/>
    <col min="40" max="40" width="7" style="1" customWidth="1"/>
    <col min="41" max="41" width="6.625" style="1" customWidth="1"/>
    <col min="42" max="43" width="7" style="1" customWidth="1"/>
    <col min="44" max="44" width="7.25" style="1" customWidth="1"/>
    <col min="45" max="16384" width="7.75" style="1"/>
  </cols>
  <sheetData>
    <row r="1" spans="1:44" s="25" customFormat="1" ht="48" customHeight="1" x14ac:dyDescent="0.2">
      <c r="A1" s="31" t="s">
        <v>101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0"/>
      <c r="Y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44" ht="15" customHeight="1" x14ac:dyDescent="0.2">
      <c r="A2" s="29"/>
      <c r="B2" s="28" t="s">
        <v>100</v>
      </c>
      <c r="C2" s="27" t="s">
        <v>98</v>
      </c>
      <c r="D2" s="27" t="s">
        <v>97</v>
      </c>
      <c r="E2" s="27" t="s">
        <v>96</v>
      </c>
      <c r="F2" s="27" t="s">
        <v>95</v>
      </c>
      <c r="G2" s="27" t="s">
        <v>94</v>
      </c>
      <c r="H2" s="27" t="s">
        <v>93</v>
      </c>
      <c r="I2" s="27" t="s">
        <v>92</v>
      </c>
      <c r="J2" s="27" t="s">
        <v>91</v>
      </c>
      <c r="K2" s="27" t="s">
        <v>90</v>
      </c>
      <c r="L2" s="27" t="s">
        <v>89</v>
      </c>
      <c r="M2" s="26" t="s">
        <v>88</v>
      </c>
      <c r="N2" s="26" t="s">
        <v>87</v>
      </c>
      <c r="O2" s="26" t="s">
        <v>86</v>
      </c>
      <c r="P2" s="26" t="s">
        <v>85</v>
      </c>
      <c r="Q2" s="26" t="s">
        <v>84</v>
      </c>
      <c r="R2" s="26" t="s">
        <v>83</v>
      </c>
      <c r="S2" s="26" t="s">
        <v>82</v>
      </c>
      <c r="T2" s="26" t="s">
        <v>81</v>
      </c>
      <c r="U2" s="26" t="s">
        <v>80</v>
      </c>
      <c r="V2" s="26" t="s">
        <v>79</v>
      </c>
      <c r="W2" s="1"/>
      <c r="X2" s="28" t="s">
        <v>99</v>
      </c>
      <c r="Y2" s="27" t="s">
        <v>98</v>
      </c>
      <c r="Z2" s="27" t="s">
        <v>97</v>
      </c>
      <c r="AA2" s="27" t="s">
        <v>96</v>
      </c>
      <c r="AB2" s="27" t="s">
        <v>95</v>
      </c>
      <c r="AC2" s="27" t="s">
        <v>94</v>
      </c>
      <c r="AD2" s="27" t="s">
        <v>93</v>
      </c>
      <c r="AE2" s="27" t="s">
        <v>92</v>
      </c>
      <c r="AF2" s="27" t="s">
        <v>91</v>
      </c>
      <c r="AG2" s="27" t="s">
        <v>90</v>
      </c>
      <c r="AH2" s="27" t="s">
        <v>89</v>
      </c>
      <c r="AI2" s="26" t="s">
        <v>88</v>
      </c>
      <c r="AJ2" s="26" t="s">
        <v>87</v>
      </c>
      <c r="AK2" s="26" t="s">
        <v>86</v>
      </c>
      <c r="AL2" s="26" t="s">
        <v>85</v>
      </c>
      <c r="AM2" s="26" t="s">
        <v>84</v>
      </c>
      <c r="AN2" s="26" t="s">
        <v>83</v>
      </c>
      <c r="AO2" s="26" t="s">
        <v>82</v>
      </c>
      <c r="AP2" s="26" t="s">
        <v>81</v>
      </c>
      <c r="AQ2" s="26" t="s">
        <v>80</v>
      </c>
      <c r="AR2" s="26" t="s">
        <v>79</v>
      </c>
    </row>
    <row r="3" spans="1:44" ht="15" customHeight="1" x14ac:dyDescent="0.2">
      <c r="B3" s="3" t="s">
        <v>77</v>
      </c>
      <c r="C3" s="3" t="s">
        <v>76</v>
      </c>
      <c r="D3" s="3" t="s">
        <v>75</v>
      </c>
      <c r="E3" s="3" t="s">
        <v>74</v>
      </c>
      <c r="F3" s="3" t="s">
        <v>73</v>
      </c>
      <c r="G3" s="3" t="s">
        <v>72</v>
      </c>
      <c r="H3" s="3" t="s">
        <v>71</v>
      </c>
      <c r="I3" s="3" t="s">
        <v>70</v>
      </c>
      <c r="J3" s="3" t="s">
        <v>69</v>
      </c>
      <c r="K3" s="3" t="s">
        <v>78</v>
      </c>
      <c r="L3" s="3" t="s">
        <v>67</v>
      </c>
      <c r="M3" s="3" t="s">
        <v>66</v>
      </c>
      <c r="N3" s="3" t="s">
        <v>65</v>
      </c>
      <c r="O3" s="3" t="s">
        <v>64</v>
      </c>
      <c r="P3" s="3" t="s">
        <v>63</v>
      </c>
      <c r="Q3" s="3" t="s">
        <v>62</v>
      </c>
      <c r="R3" s="3" t="s">
        <v>61</v>
      </c>
      <c r="S3" s="3" t="s">
        <v>60</v>
      </c>
      <c r="T3" s="3" t="s">
        <v>59</v>
      </c>
      <c r="U3" s="3" t="s">
        <v>58</v>
      </c>
      <c r="V3" s="3" t="s">
        <v>57</v>
      </c>
      <c r="W3" s="1"/>
      <c r="X3" s="3" t="s">
        <v>77</v>
      </c>
      <c r="Y3" s="3" t="s">
        <v>76</v>
      </c>
      <c r="Z3" s="3" t="s">
        <v>75</v>
      </c>
      <c r="AA3" s="3" t="s">
        <v>74</v>
      </c>
      <c r="AB3" s="3" t="s">
        <v>73</v>
      </c>
      <c r="AC3" s="3" t="s">
        <v>72</v>
      </c>
      <c r="AD3" s="3" t="s">
        <v>71</v>
      </c>
      <c r="AE3" s="3" t="s">
        <v>70</v>
      </c>
      <c r="AF3" s="3" t="s">
        <v>69</v>
      </c>
      <c r="AG3" s="3" t="s">
        <v>68</v>
      </c>
      <c r="AH3" s="3" t="s">
        <v>67</v>
      </c>
      <c r="AI3" s="3" t="s">
        <v>66</v>
      </c>
      <c r="AJ3" s="3" t="s">
        <v>65</v>
      </c>
      <c r="AK3" s="3" t="s">
        <v>64</v>
      </c>
      <c r="AL3" s="3" t="s">
        <v>63</v>
      </c>
      <c r="AM3" s="3" t="s">
        <v>62</v>
      </c>
      <c r="AN3" s="3" t="s">
        <v>61</v>
      </c>
      <c r="AO3" s="3" t="s">
        <v>60</v>
      </c>
      <c r="AP3" s="3" t="s">
        <v>59</v>
      </c>
      <c r="AQ3" s="3" t="s">
        <v>58</v>
      </c>
      <c r="AR3" s="3" t="s">
        <v>57</v>
      </c>
    </row>
    <row r="4" spans="1:44" ht="15" customHeight="1" x14ac:dyDescent="0.2">
      <c r="A4" s="25" t="s">
        <v>56</v>
      </c>
      <c r="B4" s="1" t="s">
        <v>56</v>
      </c>
      <c r="T4" s="3"/>
      <c r="V4" s="3"/>
      <c r="W4" s="1"/>
      <c r="X4" s="1" t="s">
        <v>56</v>
      </c>
      <c r="Y4" s="7">
        <v>4.5840425531914901</v>
      </c>
      <c r="Z4" s="6">
        <v>4.0004255319148898</v>
      </c>
      <c r="AA4" s="5">
        <v>3.2561702127659502</v>
      </c>
      <c r="AB4" s="4">
        <v>3.5170212765957398</v>
      </c>
      <c r="AC4" s="4">
        <v>4.5417021276595699</v>
      </c>
      <c r="AD4" s="4">
        <v>3.8172340425531899</v>
      </c>
      <c r="AE4" s="4">
        <v>4.6210638297872304</v>
      </c>
      <c r="AF4" s="4">
        <v>4.2048936170212698</v>
      </c>
      <c r="AG4" s="4">
        <v>4.0297872340425496</v>
      </c>
      <c r="AH4" s="4">
        <f>AVERAGE(AH5:AH51)</f>
        <v>4.0787804878048775</v>
      </c>
      <c r="AI4" s="4">
        <v>4.6642553191489302</v>
      </c>
      <c r="AJ4" s="4">
        <v>4.6746808510638296</v>
      </c>
      <c r="AK4" s="4">
        <v>4.6493617021276501</v>
      </c>
      <c r="AL4" s="4">
        <v>4.8391489361702096</v>
      </c>
      <c r="AM4" s="4">
        <v>4.7534042553191398</v>
      </c>
      <c r="AN4" s="4">
        <v>4.9017021276595703</v>
      </c>
      <c r="AO4" s="4">
        <v>4.57595744680851</v>
      </c>
      <c r="AP4" s="4">
        <f>AVERAGE(AP5:AP51)</f>
        <v>4.52609756097561</v>
      </c>
      <c r="AQ4" s="4">
        <v>4.0834042553191399</v>
      </c>
      <c r="AR4" s="4">
        <v>4.1927659574467997</v>
      </c>
    </row>
    <row r="5" spans="1:44" ht="15" customHeight="1" x14ac:dyDescent="0.2">
      <c r="A5" s="24" t="s">
        <v>55</v>
      </c>
      <c r="B5" s="13" t="s">
        <v>54</v>
      </c>
      <c r="C5" s="20">
        <v>0.93120000000000003</v>
      </c>
      <c r="D5" s="20">
        <v>0.95509999999999995</v>
      </c>
      <c r="E5" s="20">
        <v>0.9073</v>
      </c>
      <c r="F5" s="20">
        <v>0.94450000000000001</v>
      </c>
      <c r="G5" s="20">
        <v>0.90920000000000001</v>
      </c>
      <c r="H5" s="20">
        <v>0.91610000000000003</v>
      </c>
      <c r="I5" s="20">
        <v>0.93540000000000001</v>
      </c>
      <c r="J5" s="20">
        <v>0.93579999999999997</v>
      </c>
      <c r="K5" s="20">
        <v>0.95040000000000002</v>
      </c>
      <c r="L5" s="20">
        <v>0.93479999999999996</v>
      </c>
      <c r="M5" s="20">
        <v>0.85909999999999997</v>
      </c>
      <c r="N5" s="20">
        <v>0.87060000000000004</v>
      </c>
      <c r="O5" s="20">
        <v>0.90059999999999996</v>
      </c>
      <c r="P5" s="20">
        <v>0.88429999999999898</v>
      </c>
      <c r="Q5" s="20">
        <v>0.87350000000000005</v>
      </c>
      <c r="R5" s="20">
        <v>0.86660000000000004</v>
      </c>
      <c r="S5" s="20">
        <v>0.87690000000000001</v>
      </c>
      <c r="T5" s="20">
        <v>0.87639999999999996</v>
      </c>
      <c r="U5" s="20">
        <v>0.89370000000000005</v>
      </c>
      <c r="V5" s="20">
        <v>0.91869999999999896</v>
      </c>
      <c r="W5" s="1"/>
      <c r="X5" s="3" t="s">
        <v>54</v>
      </c>
      <c r="Y5" s="7">
        <v>5</v>
      </c>
      <c r="Z5" s="6">
        <v>5</v>
      </c>
      <c r="AA5" s="5">
        <v>5</v>
      </c>
      <c r="AB5" s="4">
        <v>5</v>
      </c>
      <c r="AC5" s="4">
        <v>5</v>
      </c>
      <c r="AD5" s="4">
        <v>5</v>
      </c>
      <c r="AE5" s="4">
        <v>5</v>
      </c>
      <c r="AF5" s="4">
        <v>5</v>
      </c>
      <c r="AG5" s="4">
        <v>5</v>
      </c>
      <c r="AH5" s="4">
        <v>5</v>
      </c>
      <c r="AI5" s="4">
        <v>5</v>
      </c>
      <c r="AJ5" s="4">
        <v>5</v>
      </c>
      <c r="AK5" s="4">
        <v>5</v>
      </c>
      <c r="AL5" s="4">
        <v>5</v>
      </c>
      <c r="AM5" s="4">
        <v>5</v>
      </c>
      <c r="AN5" s="4">
        <v>5</v>
      </c>
      <c r="AO5" s="4">
        <v>5</v>
      </c>
      <c r="AP5" s="4">
        <v>5</v>
      </c>
      <c r="AQ5" s="4">
        <v>5</v>
      </c>
      <c r="AR5" s="4">
        <v>5</v>
      </c>
    </row>
    <row r="6" spans="1:44" ht="15" customHeight="1" x14ac:dyDescent="0.2">
      <c r="A6" s="23"/>
      <c r="B6" s="11" t="s">
        <v>53</v>
      </c>
      <c r="C6" s="3">
        <v>10</v>
      </c>
      <c r="D6" s="3">
        <v>10</v>
      </c>
      <c r="E6" s="3">
        <v>11</v>
      </c>
      <c r="F6" s="3">
        <v>10</v>
      </c>
      <c r="G6" s="3">
        <v>10</v>
      </c>
      <c r="H6" s="3">
        <v>10</v>
      </c>
      <c r="I6" s="3">
        <v>10</v>
      </c>
      <c r="J6" s="3">
        <v>10</v>
      </c>
      <c r="K6" s="3">
        <v>11</v>
      </c>
      <c r="L6" s="3">
        <v>10</v>
      </c>
      <c r="M6" s="3">
        <v>11</v>
      </c>
      <c r="N6" s="3">
        <v>10</v>
      </c>
      <c r="O6" s="3">
        <v>11</v>
      </c>
      <c r="P6" s="3">
        <v>11</v>
      </c>
      <c r="Q6" s="3">
        <v>11</v>
      </c>
      <c r="R6" s="3">
        <v>10</v>
      </c>
      <c r="S6" s="3">
        <v>11</v>
      </c>
      <c r="T6" s="3">
        <v>11</v>
      </c>
      <c r="U6" s="3">
        <v>11</v>
      </c>
      <c r="V6" s="3">
        <v>11</v>
      </c>
      <c r="W6" s="1"/>
      <c r="X6" s="3" t="s">
        <v>53</v>
      </c>
      <c r="Y6" s="7">
        <v>5</v>
      </c>
      <c r="Z6" s="6">
        <v>5</v>
      </c>
      <c r="AA6" s="5">
        <v>4.5999999999999996</v>
      </c>
      <c r="AB6" s="4">
        <v>5</v>
      </c>
      <c r="AC6" s="4">
        <v>5</v>
      </c>
      <c r="AD6" s="4">
        <v>5</v>
      </c>
      <c r="AE6" s="4">
        <v>5</v>
      </c>
      <c r="AF6" s="4">
        <v>5</v>
      </c>
      <c r="AG6" s="4">
        <v>4.5999999999999996</v>
      </c>
      <c r="AH6" s="4">
        <v>5</v>
      </c>
      <c r="AI6" s="4">
        <v>4.5999999999999996</v>
      </c>
      <c r="AJ6" s="4">
        <v>5</v>
      </c>
      <c r="AK6" s="4">
        <v>4.5999999999999996</v>
      </c>
      <c r="AL6" s="4">
        <v>4.5999999999999996</v>
      </c>
      <c r="AM6" s="4">
        <v>4.5999999999999996</v>
      </c>
      <c r="AN6" s="4">
        <v>5</v>
      </c>
      <c r="AO6" s="4">
        <v>4.5999999999999996</v>
      </c>
      <c r="AP6" s="4">
        <v>4.5999999999999996</v>
      </c>
      <c r="AQ6" s="4">
        <v>4.5999999999999996</v>
      </c>
      <c r="AR6" s="4">
        <v>4.5999999999999996</v>
      </c>
    </row>
    <row r="7" spans="1:44" ht="15" customHeight="1" x14ac:dyDescent="0.2">
      <c r="A7" s="22"/>
      <c r="B7" s="9" t="s">
        <v>52</v>
      </c>
      <c r="C7" s="16">
        <v>1439000000000</v>
      </c>
      <c r="D7" s="3">
        <v>32280000000</v>
      </c>
      <c r="E7" s="17">
        <v>334400000000</v>
      </c>
      <c r="F7" s="17">
        <v>662400000000</v>
      </c>
      <c r="G7" s="16">
        <v>7805000000000</v>
      </c>
      <c r="H7" s="16">
        <v>2893000000000</v>
      </c>
      <c r="I7" s="16">
        <v>1846000000000</v>
      </c>
      <c r="J7" s="16">
        <v>1289000000000</v>
      </c>
      <c r="K7" s="16">
        <v>1179000000000</v>
      </c>
      <c r="L7" s="16">
        <v>18480000000</v>
      </c>
      <c r="M7" s="16">
        <v>2210000000000</v>
      </c>
      <c r="N7" s="16">
        <v>1318000000000</v>
      </c>
      <c r="O7" s="16">
        <v>2728000000000</v>
      </c>
      <c r="P7" s="16">
        <v>1607000000000</v>
      </c>
      <c r="Q7" s="16">
        <v>2103000000000</v>
      </c>
      <c r="R7" s="16">
        <v>3113000000000</v>
      </c>
      <c r="S7" s="16">
        <v>1248000000000</v>
      </c>
      <c r="T7" s="16">
        <v>32070000000</v>
      </c>
      <c r="U7" s="16">
        <v>23970000000</v>
      </c>
      <c r="V7" s="3">
        <v>15760000000</v>
      </c>
      <c r="W7" s="1"/>
      <c r="X7" s="3" t="s">
        <v>52</v>
      </c>
      <c r="Y7" s="7">
        <v>4.5999999999999996</v>
      </c>
      <c r="Z7" s="6">
        <v>5</v>
      </c>
      <c r="AA7" s="5">
        <v>1</v>
      </c>
      <c r="AB7" s="4">
        <v>1.2</v>
      </c>
      <c r="AC7" s="4">
        <v>5</v>
      </c>
      <c r="AD7" s="4">
        <v>5</v>
      </c>
      <c r="AE7" s="4">
        <v>5</v>
      </c>
      <c r="AF7" s="4">
        <v>4.0999999999999996</v>
      </c>
      <c r="AG7" s="4">
        <v>3.7</v>
      </c>
      <c r="AH7" s="4">
        <v>5</v>
      </c>
      <c r="AI7" s="4">
        <v>5</v>
      </c>
      <c r="AJ7" s="4">
        <v>4.2</v>
      </c>
      <c r="AK7" s="4">
        <v>5</v>
      </c>
      <c r="AL7" s="4">
        <v>5</v>
      </c>
      <c r="AM7" s="4">
        <v>5</v>
      </c>
      <c r="AN7" s="4">
        <v>5</v>
      </c>
      <c r="AO7" s="4">
        <v>4</v>
      </c>
      <c r="AP7" s="4">
        <v>5</v>
      </c>
      <c r="AQ7" s="4">
        <v>4.3</v>
      </c>
      <c r="AR7" s="4">
        <v>5</v>
      </c>
    </row>
    <row r="8" spans="1:44" ht="15" customHeight="1" x14ac:dyDescent="0.2">
      <c r="A8" s="14" t="s">
        <v>51</v>
      </c>
      <c r="B8" s="13" t="s">
        <v>50</v>
      </c>
      <c r="C8" s="3">
        <v>6</v>
      </c>
      <c r="D8" s="3">
        <v>4</v>
      </c>
      <c r="E8" s="3">
        <v>4</v>
      </c>
      <c r="F8" s="3">
        <v>7</v>
      </c>
      <c r="G8" s="3">
        <v>5</v>
      </c>
      <c r="H8" s="3">
        <v>2</v>
      </c>
      <c r="I8" s="3">
        <v>1</v>
      </c>
      <c r="J8" s="3">
        <v>2</v>
      </c>
      <c r="K8" s="8">
        <v>13</v>
      </c>
      <c r="L8" s="3">
        <v>4</v>
      </c>
      <c r="M8" s="3">
        <v>1</v>
      </c>
      <c r="N8" s="3">
        <v>0.259812183333333</v>
      </c>
      <c r="O8" s="3">
        <v>1</v>
      </c>
      <c r="P8" s="3">
        <v>1</v>
      </c>
      <c r="Q8" s="3">
        <v>4</v>
      </c>
      <c r="R8" s="3">
        <v>2</v>
      </c>
      <c r="S8" s="3">
        <v>1</v>
      </c>
      <c r="T8" s="3">
        <v>1</v>
      </c>
      <c r="U8" s="3">
        <v>1</v>
      </c>
      <c r="V8" s="3">
        <v>1</v>
      </c>
      <c r="W8" s="1"/>
      <c r="X8" s="3" t="s">
        <v>50</v>
      </c>
      <c r="Y8" s="7">
        <v>2.8</v>
      </c>
      <c r="Z8" s="6">
        <v>3.7</v>
      </c>
      <c r="AA8" s="5">
        <v>3.7</v>
      </c>
      <c r="AB8" s="4">
        <v>2.2999999999999998</v>
      </c>
      <c r="AC8" s="4">
        <v>3.2</v>
      </c>
      <c r="AD8" s="4">
        <v>4.5999999999999996</v>
      </c>
      <c r="AE8" s="4">
        <v>5</v>
      </c>
      <c r="AF8" s="4">
        <v>4.5999999999999996</v>
      </c>
      <c r="AG8" s="4">
        <v>1</v>
      </c>
      <c r="AH8" s="4">
        <v>3.7</v>
      </c>
      <c r="AI8" s="4">
        <v>5</v>
      </c>
      <c r="AJ8" s="4">
        <v>5</v>
      </c>
      <c r="AK8" s="4">
        <v>5</v>
      </c>
      <c r="AL8" s="4">
        <v>5</v>
      </c>
      <c r="AM8" s="4">
        <v>3.7</v>
      </c>
      <c r="AN8" s="4">
        <v>4.5999999999999996</v>
      </c>
      <c r="AO8" s="4">
        <v>5</v>
      </c>
      <c r="AP8" s="4">
        <v>5</v>
      </c>
      <c r="AQ8" s="4">
        <v>5</v>
      </c>
      <c r="AR8" s="4">
        <v>5</v>
      </c>
    </row>
    <row r="9" spans="1:44" ht="15" customHeight="1" x14ac:dyDescent="0.2">
      <c r="A9" s="12"/>
      <c r="B9" s="11" t="s">
        <v>49</v>
      </c>
      <c r="C9" s="3">
        <v>0.11</v>
      </c>
      <c r="D9" s="3">
        <v>0.04</v>
      </c>
      <c r="E9" s="3">
        <v>0.14000000000000001</v>
      </c>
      <c r="F9" s="8">
        <v>0.25</v>
      </c>
      <c r="G9" s="3">
        <v>0.06</v>
      </c>
      <c r="H9" s="3">
        <v>0.11</v>
      </c>
      <c r="I9" s="3">
        <v>0.05</v>
      </c>
      <c r="J9" s="3">
        <v>0.14000000000000001</v>
      </c>
      <c r="K9" s="3">
        <v>0.1</v>
      </c>
      <c r="L9" s="3">
        <v>7.0000000000000007E-2</v>
      </c>
      <c r="M9" s="3">
        <v>0.12</v>
      </c>
      <c r="N9" s="3">
        <v>0.13</v>
      </c>
      <c r="O9" s="3">
        <v>0.14000000000000001</v>
      </c>
      <c r="P9" s="3">
        <v>0.13</v>
      </c>
      <c r="Q9" s="3">
        <v>0.11</v>
      </c>
      <c r="R9" s="3">
        <v>0.12</v>
      </c>
      <c r="S9" s="3">
        <v>0.12</v>
      </c>
      <c r="T9" s="3">
        <v>0.1</v>
      </c>
      <c r="U9" s="3">
        <v>0.08</v>
      </c>
      <c r="V9" s="3">
        <v>0.1</v>
      </c>
      <c r="W9" s="1"/>
      <c r="X9" s="3" t="s">
        <v>49</v>
      </c>
      <c r="Y9" s="7">
        <v>5</v>
      </c>
      <c r="Z9" s="6">
        <v>5</v>
      </c>
      <c r="AA9" s="5">
        <v>4</v>
      </c>
      <c r="AB9" s="4">
        <v>1</v>
      </c>
      <c r="AC9" s="4">
        <v>5</v>
      </c>
      <c r="AD9" s="4">
        <v>5</v>
      </c>
      <c r="AE9" s="4">
        <v>5</v>
      </c>
      <c r="AF9" s="4">
        <v>4</v>
      </c>
      <c r="AG9" s="4">
        <v>5</v>
      </c>
      <c r="AH9" s="4">
        <v>5</v>
      </c>
      <c r="AI9" s="4">
        <v>5</v>
      </c>
      <c r="AJ9" s="4">
        <v>4.5</v>
      </c>
      <c r="AK9" s="4">
        <v>4</v>
      </c>
      <c r="AL9" s="4">
        <v>4.5</v>
      </c>
      <c r="AM9" s="4">
        <v>5</v>
      </c>
      <c r="AN9" s="4">
        <v>5</v>
      </c>
      <c r="AO9" s="4">
        <v>5</v>
      </c>
      <c r="AP9" s="4">
        <v>5</v>
      </c>
      <c r="AQ9" s="4">
        <v>5</v>
      </c>
      <c r="AR9" s="4">
        <v>5</v>
      </c>
    </row>
    <row r="10" spans="1:44" ht="15" customHeight="1" x14ac:dyDescent="0.2">
      <c r="A10" s="12"/>
      <c r="B10" s="11" t="s">
        <v>48</v>
      </c>
      <c r="C10" s="3">
        <v>0.19</v>
      </c>
      <c r="D10" s="3">
        <v>0.06</v>
      </c>
      <c r="E10" s="3">
        <v>0.23</v>
      </c>
      <c r="F10" s="8">
        <v>0.42</v>
      </c>
      <c r="G10" s="3">
        <v>0.1</v>
      </c>
      <c r="H10" s="3">
        <v>0.17</v>
      </c>
      <c r="I10" s="3">
        <v>0.09</v>
      </c>
      <c r="J10" s="3">
        <v>0.22</v>
      </c>
      <c r="K10" s="3">
        <v>0.17</v>
      </c>
      <c r="L10" s="3">
        <v>0.1</v>
      </c>
      <c r="M10" s="3">
        <v>0.21</v>
      </c>
      <c r="N10" s="3">
        <v>0.22</v>
      </c>
      <c r="O10" s="3">
        <v>0.22</v>
      </c>
      <c r="P10" s="3">
        <v>0.2</v>
      </c>
      <c r="Q10" s="3">
        <v>0.2</v>
      </c>
      <c r="R10" s="3">
        <v>0.2</v>
      </c>
      <c r="S10" s="3">
        <v>0.2</v>
      </c>
      <c r="T10" s="3">
        <v>0.14000000000000001</v>
      </c>
      <c r="U10" s="3">
        <v>0.1</v>
      </c>
      <c r="V10" s="3">
        <v>0.13</v>
      </c>
      <c r="W10" s="1"/>
      <c r="X10" s="3" t="s">
        <v>48</v>
      </c>
      <c r="Y10" s="7">
        <v>5</v>
      </c>
      <c r="Z10" s="6">
        <v>5</v>
      </c>
      <c r="AA10" s="5">
        <v>4.4000000000000004</v>
      </c>
      <c r="AB10" s="4">
        <v>1</v>
      </c>
      <c r="AC10" s="4">
        <v>5</v>
      </c>
      <c r="AD10" s="4">
        <v>5</v>
      </c>
      <c r="AE10" s="4">
        <v>5</v>
      </c>
      <c r="AF10" s="4">
        <v>4.5999999999999996</v>
      </c>
      <c r="AG10" s="4">
        <v>5</v>
      </c>
      <c r="AH10" s="4">
        <v>5</v>
      </c>
      <c r="AI10" s="4">
        <v>4.8</v>
      </c>
      <c r="AJ10" s="4">
        <v>4.5999999999999996</v>
      </c>
      <c r="AK10" s="4">
        <v>4.5999999999999996</v>
      </c>
      <c r="AL10" s="4">
        <v>5</v>
      </c>
      <c r="AM10" s="4">
        <v>5</v>
      </c>
      <c r="AN10" s="4">
        <v>5</v>
      </c>
      <c r="AO10" s="4">
        <v>5</v>
      </c>
      <c r="AP10" s="4">
        <v>5</v>
      </c>
      <c r="AQ10" s="4">
        <v>5</v>
      </c>
      <c r="AR10" s="4">
        <v>5</v>
      </c>
    </row>
    <row r="11" spans="1:44" ht="15" customHeight="1" x14ac:dyDescent="0.2">
      <c r="A11" s="12"/>
      <c r="B11" s="11" t="s">
        <v>47</v>
      </c>
      <c r="C11" s="20">
        <v>6.9999999999999902E-4</v>
      </c>
      <c r="D11" s="3">
        <v>1E-4</v>
      </c>
      <c r="E11" s="20">
        <v>2.0000000000000001E-4</v>
      </c>
      <c r="F11" s="21">
        <v>4.5999999999999904E-3</v>
      </c>
      <c r="G11" s="20">
        <v>2.0000000000000001E-4</v>
      </c>
      <c r="H11" s="20">
        <v>5.0000000000000001E-4</v>
      </c>
      <c r="I11" s="20">
        <v>2.9999999999999997E-4</v>
      </c>
      <c r="J11" s="20">
        <v>2.79999999999999E-3</v>
      </c>
      <c r="K11" s="20">
        <v>1E-4</v>
      </c>
      <c r="L11" s="20">
        <v>0</v>
      </c>
      <c r="M11" s="20">
        <v>1.2999999999999999E-3</v>
      </c>
      <c r="N11" s="20">
        <v>1.8E-3</v>
      </c>
      <c r="O11" s="20">
        <v>2.3999999999999998E-3</v>
      </c>
      <c r="P11" s="20">
        <v>1.1999999999999999E-3</v>
      </c>
      <c r="Q11" s="20">
        <v>1.2999999999999999E-3</v>
      </c>
      <c r="R11" s="20">
        <v>1.6000000000000001E-3</v>
      </c>
      <c r="S11" s="20">
        <v>2.0999999999999999E-3</v>
      </c>
      <c r="T11" s="20">
        <v>2.9999999999999997E-4</v>
      </c>
      <c r="U11" s="20">
        <v>2.0000000000000001E-4</v>
      </c>
      <c r="V11" s="3">
        <v>4.0000000000000002E-4</v>
      </c>
      <c r="W11" s="1"/>
      <c r="X11" s="3" t="s">
        <v>47</v>
      </c>
      <c r="Y11" s="7">
        <v>5</v>
      </c>
      <c r="Z11" s="6">
        <v>5</v>
      </c>
      <c r="AA11" s="5">
        <v>5</v>
      </c>
      <c r="AB11" s="4">
        <v>1.4</v>
      </c>
      <c r="AC11" s="4">
        <v>5</v>
      </c>
      <c r="AD11" s="4">
        <v>5</v>
      </c>
      <c r="AE11" s="4">
        <v>5</v>
      </c>
      <c r="AF11" s="4">
        <v>3.2</v>
      </c>
      <c r="AG11" s="4">
        <v>5</v>
      </c>
      <c r="AH11" s="4">
        <v>5</v>
      </c>
      <c r="AI11" s="4">
        <v>4.7</v>
      </c>
      <c r="AJ11" s="4">
        <v>4.2</v>
      </c>
      <c r="AK11" s="4">
        <v>3.6</v>
      </c>
      <c r="AL11" s="4">
        <v>4.8</v>
      </c>
      <c r="AM11" s="4">
        <v>4.7</v>
      </c>
      <c r="AN11" s="4">
        <v>4.4000000000000004</v>
      </c>
      <c r="AO11" s="4">
        <v>3.9</v>
      </c>
      <c r="AP11" s="4">
        <v>5</v>
      </c>
      <c r="AQ11" s="4">
        <v>5</v>
      </c>
      <c r="AR11" s="4">
        <v>5</v>
      </c>
    </row>
    <row r="12" spans="1:44" ht="15" customHeight="1" x14ac:dyDescent="0.2">
      <c r="A12" s="12"/>
      <c r="B12" s="11" t="s">
        <v>46</v>
      </c>
      <c r="C12" s="3">
        <v>899</v>
      </c>
      <c r="D12" s="3">
        <v>430</v>
      </c>
      <c r="E12" s="8">
        <v>372</v>
      </c>
      <c r="F12" s="8">
        <v>554</v>
      </c>
      <c r="G12" s="3">
        <v>899</v>
      </c>
      <c r="H12" s="8">
        <v>455.5</v>
      </c>
      <c r="I12" s="3">
        <v>975.5</v>
      </c>
      <c r="J12" s="3">
        <v>635</v>
      </c>
      <c r="K12" s="8">
        <v>540</v>
      </c>
      <c r="L12" s="3">
        <v>725</v>
      </c>
      <c r="M12" s="3">
        <v>786.5</v>
      </c>
      <c r="N12" s="3">
        <v>744</v>
      </c>
      <c r="O12" s="3">
        <v>789</v>
      </c>
      <c r="P12" s="3">
        <v>897</v>
      </c>
      <c r="Q12" s="3">
        <v>832</v>
      </c>
      <c r="R12" s="3">
        <v>955</v>
      </c>
      <c r="S12" s="3">
        <v>687</v>
      </c>
      <c r="T12" s="3">
        <v>748</v>
      </c>
      <c r="U12" s="3">
        <v>602</v>
      </c>
      <c r="V12" s="3">
        <v>775</v>
      </c>
      <c r="W12" s="1"/>
      <c r="X12" s="3" t="s">
        <v>46</v>
      </c>
      <c r="Y12" s="7">
        <v>5</v>
      </c>
      <c r="Z12" s="6">
        <v>1.3</v>
      </c>
      <c r="AA12" s="5">
        <v>1</v>
      </c>
      <c r="AB12" s="4">
        <v>1.7</v>
      </c>
      <c r="AC12" s="4">
        <v>5</v>
      </c>
      <c r="AD12" s="4">
        <v>1</v>
      </c>
      <c r="AE12" s="4">
        <v>5</v>
      </c>
      <c r="AF12" s="4">
        <v>2.8</v>
      </c>
      <c r="AG12" s="4">
        <v>1.5</v>
      </c>
      <c r="AH12" s="4">
        <v>3.5</v>
      </c>
      <c r="AI12" s="4">
        <v>4.4000000000000004</v>
      </c>
      <c r="AJ12" s="4">
        <v>3.9</v>
      </c>
      <c r="AK12" s="4">
        <v>4.8</v>
      </c>
      <c r="AL12" s="4">
        <v>5</v>
      </c>
      <c r="AM12" s="4">
        <v>5</v>
      </c>
      <c r="AN12" s="4">
        <v>5</v>
      </c>
      <c r="AO12" s="4">
        <v>2.7</v>
      </c>
      <c r="AP12" s="4">
        <v>4</v>
      </c>
      <c r="AQ12" s="4">
        <v>3</v>
      </c>
      <c r="AR12" s="4">
        <v>4.5</v>
      </c>
    </row>
    <row r="13" spans="1:44" ht="15" customHeight="1" x14ac:dyDescent="0.2">
      <c r="A13" s="10"/>
      <c r="B13" s="9" t="s">
        <v>45</v>
      </c>
      <c r="C13" s="3">
        <v>0.9194</v>
      </c>
      <c r="D13" s="3">
        <v>0.96519999999999995</v>
      </c>
      <c r="E13" s="8">
        <v>0.73929999999999996</v>
      </c>
      <c r="F13" s="3">
        <v>0.93389999999999995</v>
      </c>
      <c r="G13" s="3">
        <v>0.99870000000000003</v>
      </c>
      <c r="H13" s="3">
        <v>0.94689999999999996</v>
      </c>
      <c r="I13" s="3">
        <v>0.97919999999999996</v>
      </c>
      <c r="J13" s="3">
        <v>0.82930000000000004</v>
      </c>
      <c r="K13" s="3">
        <v>0.9304</v>
      </c>
      <c r="L13" s="3">
        <v>0.73260000000000003</v>
      </c>
      <c r="M13" s="3">
        <v>0.879</v>
      </c>
      <c r="N13" s="3">
        <v>0.91249999999999998</v>
      </c>
      <c r="O13" s="3">
        <v>0.91759999999999997</v>
      </c>
      <c r="P13" s="3">
        <v>0.9466</v>
      </c>
      <c r="Q13" s="3">
        <v>0.90080000000000005</v>
      </c>
      <c r="R13" s="3">
        <v>0.94940000000000002</v>
      </c>
      <c r="S13" s="3">
        <v>0.91049999999999998</v>
      </c>
      <c r="T13" s="3">
        <v>0.76959999999999995</v>
      </c>
      <c r="U13" s="3">
        <v>0.71409999999999996</v>
      </c>
      <c r="V13" s="3">
        <v>0.87839999999999996</v>
      </c>
      <c r="W13" s="1"/>
      <c r="X13" s="3" t="s">
        <v>45</v>
      </c>
      <c r="Y13" s="7">
        <v>5</v>
      </c>
      <c r="Z13" s="6">
        <v>5</v>
      </c>
      <c r="AA13" s="5">
        <v>1</v>
      </c>
      <c r="AB13" s="4">
        <v>5</v>
      </c>
      <c r="AC13" s="4">
        <v>5</v>
      </c>
      <c r="AD13" s="4">
        <v>5</v>
      </c>
      <c r="AE13" s="4">
        <v>5</v>
      </c>
      <c r="AF13" s="4">
        <v>3.1</v>
      </c>
      <c r="AG13" s="4">
        <v>5</v>
      </c>
      <c r="AH13" s="4">
        <v>3.7</v>
      </c>
      <c r="AI13" s="4">
        <v>4.4000000000000004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  <c r="AO13" s="4">
        <v>5</v>
      </c>
      <c r="AP13" s="4">
        <v>4.4000000000000004</v>
      </c>
      <c r="AQ13" s="4">
        <v>3.3</v>
      </c>
      <c r="AR13" s="4">
        <v>5</v>
      </c>
    </row>
    <row r="14" spans="1:44" ht="15" customHeight="1" x14ac:dyDescent="0.2">
      <c r="A14" s="14" t="s">
        <v>44</v>
      </c>
      <c r="B14" s="13" t="s">
        <v>43</v>
      </c>
      <c r="C14" s="3">
        <v>60</v>
      </c>
      <c r="D14" s="3">
        <v>32</v>
      </c>
      <c r="E14" s="3">
        <v>36</v>
      </c>
      <c r="F14" s="3">
        <v>80</v>
      </c>
      <c r="G14" s="3">
        <v>24</v>
      </c>
      <c r="H14" s="3">
        <v>31</v>
      </c>
      <c r="I14" s="3">
        <v>36</v>
      </c>
      <c r="J14" s="3">
        <v>75</v>
      </c>
      <c r="K14" s="3">
        <v>40</v>
      </c>
      <c r="L14" s="3">
        <v>80</v>
      </c>
      <c r="M14" s="3">
        <v>80</v>
      </c>
      <c r="N14" s="3">
        <v>80</v>
      </c>
      <c r="O14" s="3">
        <v>80</v>
      </c>
      <c r="P14" s="3">
        <v>80</v>
      </c>
      <c r="Q14" s="3">
        <v>80</v>
      </c>
      <c r="R14" s="3">
        <v>80</v>
      </c>
      <c r="S14" s="3">
        <v>80</v>
      </c>
      <c r="T14" s="3">
        <v>50</v>
      </c>
      <c r="U14" s="3">
        <v>50</v>
      </c>
      <c r="V14" s="3">
        <v>80</v>
      </c>
      <c r="W14" s="1"/>
      <c r="X14" s="3" t="s">
        <v>43</v>
      </c>
      <c r="Y14" s="7">
        <v>5</v>
      </c>
      <c r="Z14" s="6">
        <v>2.2000000000000002</v>
      </c>
      <c r="AA14" s="5">
        <v>5</v>
      </c>
      <c r="AB14" s="4">
        <v>5</v>
      </c>
      <c r="AC14" s="4">
        <v>2.9</v>
      </c>
      <c r="AD14" s="4">
        <v>3.8</v>
      </c>
      <c r="AE14" s="4">
        <v>4.5</v>
      </c>
      <c r="AF14" s="4">
        <v>5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  <c r="AO14" s="4">
        <v>5</v>
      </c>
      <c r="AP14" s="4">
        <v>3</v>
      </c>
      <c r="AQ14" s="4">
        <v>4</v>
      </c>
      <c r="AR14" s="4">
        <v>5</v>
      </c>
    </row>
    <row r="15" spans="1:44" ht="15" customHeight="1" x14ac:dyDescent="0.2">
      <c r="A15" s="12"/>
      <c r="B15" s="11" t="s">
        <v>42</v>
      </c>
      <c r="C15" s="3">
        <v>21</v>
      </c>
      <c r="D15" s="3">
        <v>13</v>
      </c>
      <c r="E15" s="3">
        <v>26</v>
      </c>
      <c r="F15" s="3">
        <v>19</v>
      </c>
      <c r="G15" s="3">
        <v>26</v>
      </c>
      <c r="H15" s="3">
        <v>22</v>
      </c>
      <c r="I15" s="3">
        <v>19.5</v>
      </c>
      <c r="J15" s="3">
        <v>6.7</v>
      </c>
      <c r="K15" s="3">
        <v>20</v>
      </c>
      <c r="L15" s="3">
        <v>6</v>
      </c>
      <c r="M15" s="3">
        <v>6</v>
      </c>
      <c r="N15" s="3">
        <v>6</v>
      </c>
      <c r="O15" s="3">
        <v>6</v>
      </c>
      <c r="P15" s="3">
        <v>6</v>
      </c>
      <c r="Q15" s="3">
        <v>6</v>
      </c>
      <c r="R15" s="3">
        <v>6</v>
      </c>
      <c r="S15" s="3">
        <v>6</v>
      </c>
      <c r="T15" s="3">
        <v>16</v>
      </c>
      <c r="U15" s="3">
        <v>16</v>
      </c>
      <c r="V15" s="3">
        <v>6</v>
      </c>
      <c r="W15" s="1"/>
      <c r="X15" s="3" t="s">
        <v>42</v>
      </c>
      <c r="Y15" s="7">
        <v>3.5</v>
      </c>
      <c r="Z15" s="6">
        <v>4.9000000000000004</v>
      </c>
      <c r="AA15" s="5">
        <v>2.9</v>
      </c>
      <c r="AB15" s="4">
        <v>3.8</v>
      </c>
      <c r="AC15" s="4">
        <v>2.9</v>
      </c>
      <c r="AD15" s="4">
        <v>3.4</v>
      </c>
      <c r="AE15" s="4">
        <v>3.7</v>
      </c>
      <c r="AF15" s="4">
        <v>5</v>
      </c>
      <c r="AG15" s="4">
        <v>3.7</v>
      </c>
      <c r="AH15" s="4">
        <v>5</v>
      </c>
      <c r="AI15" s="4">
        <v>4.7</v>
      </c>
      <c r="AJ15" s="4">
        <v>4.7</v>
      </c>
      <c r="AK15" s="4">
        <v>4.7</v>
      </c>
      <c r="AL15" s="4">
        <v>4.7</v>
      </c>
      <c r="AM15" s="4">
        <v>4.7</v>
      </c>
      <c r="AN15" s="4">
        <v>4.7</v>
      </c>
      <c r="AO15" s="4">
        <v>4.7</v>
      </c>
      <c r="AP15" s="4">
        <v>4.2</v>
      </c>
      <c r="AQ15" s="4">
        <v>4.2</v>
      </c>
      <c r="AR15" s="4">
        <v>5</v>
      </c>
    </row>
    <row r="16" spans="1:44" ht="15" customHeight="1" x14ac:dyDescent="0.2">
      <c r="A16" s="12"/>
      <c r="B16" s="11" t="s">
        <v>41</v>
      </c>
      <c r="C16" s="19">
        <v>2.9499848714069588</v>
      </c>
      <c r="D16" s="3">
        <v>2.86</v>
      </c>
      <c r="E16" s="18">
        <v>4.7906587957497049</v>
      </c>
      <c r="F16" s="18">
        <v>3.4335266632055177</v>
      </c>
      <c r="G16" s="18">
        <v>4.7111084589858532</v>
      </c>
      <c r="H16" s="18">
        <v>3.0641098346875877</v>
      </c>
      <c r="I16" s="18">
        <v>2.8499700478083061</v>
      </c>
      <c r="J16" s="18">
        <v>2.6023967324290997</v>
      </c>
      <c r="K16" s="18">
        <v>4.6129596094096765</v>
      </c>
      <c r="L16" s="3">
        <v>1.8</v>
      </c>
      <c r="M16" s="18">
        <v>2.1456750000000002</v>
      </c>
      <c r="N16" s="18">
        <v>2.3207693989071041</v>
      </c>
      <c r="O16" s="18">
        <v>2.3761360146252288</v>
      </c>
      <c r="P16" s="18">
        <v>2.7060718894009215</v>
      </c>
      <c r="Q16" s="18">
        <v>2.4124337349397593</v>
      </c>
      <c r="R16" s="18">
        <v>2.5983588845968133</v>
      </c>
      <c r="S16" s="18">
        <v>2.3622886241352807</v>
      </c>
      <c r="T16" s="19">
        <v>3.83</v>
      </c>
      <c r="U16" s="18">
        <v>3</v>
      </c>
      <c r="V16" s="3">
        <v>2.21</v>
      </c>
      <c r="W16" s="1"/>
      <c r="X16" s="3" t="s">
        <v>41</v>
      </c>
      <c r="Y16" s="7">
        <v>5</v>
      </c>
      <c r="Z16" s="6">
        <v>3.5</v>
      </c>
      <c r="AA16" s="5">
        <v>5</v>
      </c>
      <c r="AB16" s="4">
        <v>5</v>
      </c>
      <c r="AC16" s="4">
        <v>5</v>
      </c>
      <c r="AD16" s="4">
        <v>5</v>
      </c>
      <c r="AE16" s="4">
        <v>5</v>
      </c>
      <c r="AF16" s="4">
        <v>5</v>
      </c>
      <c r="AG16" s="4">
        <v>5</v>
      </c>
      <c r="AH16" s="4">
        <v>2.1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  <c r="AO16" s="4">
        <v>5</v>
      </c>
      <c r="AP16" s="4">
        <v>4.8</v>
      </c>
      <c r="AQ16" s="4">
        <v>3.7</v>
      </c>
      <c r="AR16" s="4">
        <v>2.6</v>
      </c>
    </row>
    <row r="17" spans="1:44" ht="15" customHeight="1" x14ac:dyDescent="0.2">
      <c r="A17" s="12"/>
      <c r="B17" s="11" t="s">
        <v>40</v>
      </c>
      <c r="C17" s="3">
        <v>1.38</v>
      </c>
      <c r="D17" s="3">
        <v>4.2699999999999996</v>
      </c>
      <c r="E17" s="8">
        <v>5.34</v>
      </c>
      <c r="F17" s="3">
        <v>3.56</v>
      </c>
      <c r="G17" s="3">
        <v>3.41</v>
      </c>
      <c r="H17" s="3">
        <v>4.16</v>
      </c>
      <c r="I17" s="3">
        <v>1.87</v>
      </c>
      <c r="J17" s="3">
        <v>1.9</v>
      </c>
      <c r="K17" s="3">
        <v>3.41</v>
      </c>
      <c r="L17" s="3">
        <v>4.0599999999999996</v>
      </c>
      <c r="M17" s="3">
        <v>1.34</v>
      </c>
      <c r="N17" s="3">
        <v>1.36</v>
      </c>
      <c r="O17" s="3">
        <v>1.37</v>
      </c>
      <c r="P17" s="3">
        <v>1.62</v>
      </c>
      <c r="Q17" s="3">
        <v>1.44</v>
      </c>
      <c r="R17" s="3">
        <v>1.53</v>
      </c>
      <c r="S17" s="3">
        <v>1.59</v>
      </c>
      <c r="T17" s="3">
        <v>6.08</v>
      </c>
      <c r="U17" s="3">
        <v>4.6500000000000004</v>
      </c>
      <c r="V17" s="3">
        <v>4.13</v>
      </c>
      <c r="W17" s="1"/>
      <c r="X17" s="3" t="s">
        <v>40</v>
      </c>
      <c r="Y17" s="7">
        <v>5</v>
      </c>
      <c r="Z17" s="6">
        <v>4.8</v>
      </c>
      <c r="AA17" s="5">
        <v>1.7</v>
      </c>
      <c r="AB17" s="4">
        <v>3.4</v>
      </c>
      <c r="AC17" s="4">
        <v>3.6</v>
      </c>
      <c r="AD17" s="4">
        <v>2.8</v>
      </c>
      <c r="AE17" s="4">
        <v>5</v>
      </c>
      <c r="AF17" s="4">
        <v>5</v>
      </c>
      <c r="AG17" s="4">
        <v>3.6</v>
      </c>
      <c r="AH17" s="4">
        <v>2.9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  <c r="AO17" s="4">
        <v>5</v>
      </c>
      <c r="AP17" s="4">
        <v>3.6</v>
      </c>
      <c r="AQ17" s="4">
        <v>4.5999999999999996</v>
      </c>
      <c r="AR17" s="4">
        <v>2.9</v>
      </c>
    </row>
    <row r="18" spans="1:44" ht="15" customHeight="1" x14ac:dyDescent="0.2">
      <c r="A18" s="12"/>
      <c r="B18" s="11" t="s">
        <v>39</v>
      </c>
      <c r="C18" s="3">
        <v>2.14</v>
      </c>
      <c r="D18" s="3">
        <v>0.67</v>
      </c>
      <c r="E18" s="8">
        <v>0.9</v>
      </c>
      <c r="F18" s="8">
        <v>0.96</v>
      </c>
      <c r="G18" s="3">
        <v>1.38</v>
      </c>
      <c r="H18" s="8">
        <v>0.74</v>
      </c>
      <c r="I18" s="3">
        <v>1.52</v>
      </c>
      <c r="J18" s="3">
        <v>1.37</v>
      </c>
      <c r="K18" s="3">
        <v>1.35</v>
      </c>
      <c r="L18" s="3">
        <v>0.44</v>
      </c>
      <c r="M18" s="3">
        <v>1.6</v>
      </c>
      <c r="N18" s="3">
        <v>1.71</v>
      </c>
      <c r="O18" s="3">
        <v>1.73</v>
      </c>
      <c r="P18" s="3">
        <v>1.67</v>
      </c>
      <c r="Q18" s="3">
        <v>1.68</v>
      </c>
      <c r="R18" s="3">
        <v>1.7</v>
      </c>
      <c r="S18" s="3">
        <v>1.49</v>
      </c>
      <c r="T18" s="3">
        <v>0.63</v>
      </c>
      <c r="U18" s="3">
        <v>0.64</v>
      </c>
      <c r="V18" s="3">
        <v>0.54</v>
      </c>
      <c r="W18" s="1"/>
      <c r="X18" s="3" t="s">
        <v>39</v>
      </c>
      <c r="Y18" s="7">
        <v>5</v>
      </c>
      <c r="Z18" s="6">
        <v>4.7</v>
      </c>
      <c r="AA18" s="5">
        <v>1</v>
      </c>
      <c r="AB18" s="4">
        <v>1</v>
      </c>
      <c r="AC18" s="4">
        <v>4</v>
      </c>
      <c r="AD18" s="4">
        <v>1</v>
      </c>
      <c r="AE18" s="4">
        <v>5</v>
      </c>
      <c r="AF18" s="4">
        <v>4</v>
      </c>
      <c r="AG18" s="4">
        <v>3.8</v>
      </c>
      <c r="AH18" s="4">
        <v>2.4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  <c r="AO18" s="4">
        <v>4.9000000000000004</v>
      </c>
      <c r="AP18" s="4">
        <v>4.3</v>
      </c>
      <c r="AQ18" s="4">
        <v>4.4000000000000004</v>
      </c>
      <c r="AR18" s="4">
        <v>3.4</v>
      </c>
    </row>
    <row r="19" spans="1:44" ht="15" customHeight="1" x14ac:dyDescent="0.2">
      <c r="A19" s="12"/>
      <c r="B19" s="11" t="s">
        <v>38</v>
      </c>
      <c r="C19" s="3">
        <v>6</v>
      </c>
      <c r="D19" s="3">
        <v>4</v>
      </c>
      <c r="E19" s="3">
        <v>3</v>
      </c>
      <c r="F19" s="3">
        <v>8</v>
      </c>
      <c r="G19" s="3">
        <v>3</v>
      </c>
      <c r="H19" s="3">
        <v>4</v>
      </c>
      <c r="I19" s="3">
        <v>2</v>
      </c>
      <c r="J19" s="3">
        <v>6</v>
      </c>
      <c r="K19" s="3">
        <v>3</v>
      </c>
      <c r="L19" s="3">
        <v>4</v>
      </c>
      <c r="M19" s="3">
        <v>6</v>
      </c>
      <c r="N19" s="3">
        <v>6</v>
      </c>
      <c r="O19" s="3">
        <v>6</v>
      </c>
      <c r="P19" s="3">
        <v>6</v>
      </c>
      <c r="Q19" s="3">
        <v>6</v>
      </c>
      <c r="R19" s="3">
        <v>6</v>
      </c>
      <c r="S19" s="3">
        <v>6</v>
      </c>
      <c r="T19" s="3">
        <v>6</v>
      </c>
      <c r="U19" s="3">
        <v>4</v>
      </c>
      <c r="V19" s="3">
        <v>4</v>
      </c>
      <c r="W19" s="1"/>
      <c r="X19" s="3" t="s">
        <v>38</v>
      </c>
      <c r="Y19" s="7">
        <v>5</v>
      </c>
      <c r="Z19" s="6">
        <v>3.4</v>
      </c>
      <c r="AA19" s="5">
        <v>3.7</v>
      </c>
      <c r="AB19" s="4">
        <v>5</v>
      </c>
      <c r="AC19" s="4">
        <v>3.7</v>
      </c>
      <c r="AD19" s="4">
        <v>5</v>
      </c>
      <c r="AE19" s="4">
        <v>2.2999999999999998</v>
      </c>
      <c r="AF19" s="4">
        <v>5</v>
      </c>
      <c r="AG19" s="4">
        <v>3.7</v>
      </c>
      <c r="AH19" s="4">
        <v>3.4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  <c r="AO19" s="4">
        <v>5</v>
      </c>
      <c r="AP19" s="4">
        <v>5</v>
      </c>
      <c r="AQ19" s="4">
        <v>3.4</v>
      </c>
      <c r="AR19" s="4">
        <v>3.4</v>
      </c>
    </row>
    <row r="20" spans="1:44" ht="15" customHeight="1" x14ac:dyDescent="0.2">
      <c r="A20" s="10"/>
      <c r="B20" s="9" t="s">
        <v>37</v>
      </c>
      <c r="C20" s="3">
        <v>1</v>
      </c>
      <c r="D20" s="3">
        <v>4</v>
      </c>
      <c r="E20" s="3">
        <v>3</v>
      </c>
      <c r="F20" s="3">
        <v>1</v>
      </c>
      <c r="G20" s="3">
        <v>3</v>
      </c>
      <c r="H20" s="3">
        <v>4</v>
      </c>
      <c r="I20" s="3">
        <v>2</v>
      </c>
      <c r="J20" s="3">
        <v>2</v>
      </c>
      <c r="K20" s="3">
        <v>3</v>
      </c>
      <c r="L20" s="3">
        <v>4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6</v>
      </c>
      <c r="U20" s="3">
        <v>4</v>
      </c>
      <c r="V20" s="3">
        <v>4</v>
      </c>
      <c r="W20" s="1"/>
      <c r="X20" s="3" t="s">
        <v>37</v>
      </c>
      <c r="Y20" s="7">
        <v>5</v>
      </c>
      <c r="Z20" s="6">
        <v>5</v>
      </c>
      <c r="AA20" s="5">
        <v>5</v>
      </c>
      <c r="AB20" s="4">
        <v>5</v>
      </c>
      <c r="AC20" s="4">
        <v>5</v>
      </c>
      <c r="AD20" s="4">
        <v>3.7</v>
      </c>
      <c r="AE20" s="4">
        <v>5</v>
      </c>
      <c r="AF20" s="4">
        <v>5</v>
      </c>
      <c r="AG20" s="4">
        <v>5</v>
      </c>
      <c r="AH20" s="4">
        <v>3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  <c r="AO20" s="4">
        <v>5</v>
      </c>
      <c r="AP20" s="4">
        <v>4.2</v>
      </c>
      <c r="AQ20" s="4">
        <v>5</v>
      </c>
      <c r="AR20" s="4">
        <v>5</v>
      </c>
    </row>
    <row r="21" spans="1:44" ht="15" customHeight="1" x14ac:dyDescent="0.2">
      <c r="A21" s="14" t="s">
        <v>36</v>
      </c>
      <c r="B21" s="13" t="s">
        <v>35</v>
      </c>
      <c r="C21" s="3">
        <v>1.77</v>
      </c>
      <c r="D21" s="2" t="s">
        <v>20</v>
      </c>
      <c r="E21" s="3">
        <v>0.7</v>
      </c>
      <c r="F21" s="3">
        <v>0.97</v>
      </c>
      <c r="G21" s="3">
        <v>1.55</v>
      </c>
      <c r="H21" s="3">
        <v>1.75</v>
      </c>
      <c r="I21" s="3">
        <v>1.37</v>
      </c>
      <c r="J21" s="3">
        <v>1.18</v>
      </c>
      <c r="K21" s="3">
        <v>1.37</v>
      </c>
      <c r="L21" s="2" t="s">
        <v>20</v>
      </c>
      <c r="M21" s="3">
        <v>0.98</v>
      </c>
      <c r="N21" s="3">
        <v>1.76</v>
      </c>
      <c r="O21" s="3">
        <v>2.44</v>
      </c>
      <c r="P21" s="3">
        <v>1.39</v>
      </c>
      <c r="Q21" s="3">
        <v>1.4</v>
      </c>
      <c r="R21" s="3">
        <v>1.26</v>
      </c>
      <c r="S21" s="3">
        <v>1.19</v>
      </c>
      <c r="T21" s="2" t="s">
        <v>20</v>
      </c>
      <c r="U21" s="2" t="s">
        <v>20</v>
      </c>
      <c r="V21" s="2" t="s">
        <v>20</v>
      </c>
      <c r="W21" s="1"/>
      <c r="X21" s="3" t="s">
        <v>35</v>
      </c>
      <c r="Y21" s="7">
        <v>3.5</v>
      </c>
      <c r="Z21" s="6" t="s">
        <v>20</v>
      </c>
      <c r="AA21" s="5">
        <v>5</v>
      </c>
      <c r="AB21" s="4">
        <v>5</v>
      </c>
      <c r="AC21" s="4">
        <v>3.9</v>
      </c>
      <c r="AD21" s="4">
        <v>3.7</v>
      </c>
      <c r="AE21" s="4">
        <v>5</v>
      </c>
      <c r="AF21" s="4">
        <v>4.9000000000000004</v>
      </c>
      <c r="AG21" s="4">
        <v>4.4000000000000004</v>
      </c>
      <c r="AH21" s="4" t="s">
        <v>20</v>
      </c>
      <c r="AI21" s="4">
        <v>5</v>
      </c>
      <c r="AJ21" s="4">
        <v>3.4</v>
      </c>
      <c r="AK21" s="4">
        <v>2</v>
      </c>
      <c r="AL21" s="4">
        <v>4.4000000000000004</v>
      </c>
      <c r="AM21" s="4">
        <v>4.4000000000000004</v>
      </c>
      <c r="AN21" s="4">
        <v>4.7</v>
      </c>
      <c r="AO21" s="4">
        <v>5</v>
      </c>
      <c r="AP21" s="4" t="s">
        <v>20</v>
      </c>
      <c r="AQ21" s="4" t="s">
        <v>20</v>
      </c>
      <c r="AR21" s="4">
        <v>2.2999999999999998</v>
      </c>
    </row>
    <row r="22" spans="1:44" ht="15" customHeight="1" x14ac:dyDescent="0.2">
      <c r="A22" s="12"/>
      <c r="B22" s="11" t="s">
        <v>34</v>
      </c>
      <c r="C22" s="3">
        <v>0.28999999999999998</v>
      </c>
      <c r="D22" s="2" t="s">
        <v>20</v>
      </c>
      <c r="E22" s="3">
        <v>0.32</v>
      </c>
      <c r="F22" s="3">
        <v>0.34</v>
      </c>
      <c r="G22" s="3">
        <v>0.33</v>
      </c>
      <c r="H22" s="3">
        <v>0.54</v>
      </c>
      <c r="I22" s="3">
        <v>0.27</v>
      </c>
      <c r="J22" s="3">
        <v>0.45</v>
      </c>
      <c r="K22" s="3">
        <v>0.48</v>
      </c>
      <c r="L22" s="2" t="s">
        <v>20</v>
      </c>
      <c r="M22" s="3">
        <v>0.47</v>
      </c>
      <c r="N22" s="3">
        <v>0.36</v>
      </c>
      <c r="O22" s="3">
        <v>0.4</v>
      </c>
      <c r="P22" s="3">
        <v>0.33</v>
      </c>
      <c r="Q22" s="3">
        <v>0.39</v>
      </c>
      <c r="R22" s="3">
        <v>0.41</v>
      </c>
      <c r="S22" s="3">
        <v>0.6</v>
      </c>
      <c r="T22" s="2" t="s">
        <v>20</v>
      </c>
      <c r="U22" s="2" t="s">
        <v>20</v>
      </c>
      <c r="V22" s="2" t="s">
        <v>20</v>
      </c>
      <c r="W22" s="1"/>
      <c r="X22" s="3" t="s">
        <v>34</v>
      </c>
      <c r="Y22" s="7">
        <v>3.7</v>
      </c>
      <c r="Z22" s="6" t="s">
        <v>20</v>
      </c>
      <c r="AA22" s="5">
        <v>3.7</v>
      </c>
      <c r="AB22" s="4">
        <v>4.3</v>
      </c>
      <c r="AC22" s="4">
        <v>4.3</v>
      </c>
      <c r="AD22" s="4">
        <v>5</v>
      </c>
      <c r="AE22" s="4">
        <v>3.5</v>
      </c>
      <c r="AF22" s="4">
        <v>5</v>
      </c>
      <c r="AG22" s="4">
        <v>5</v>
      </c>
      <c r="AH22" s="4" t="s">
        <v>20</v>
      </c>
      <c r="AI22" s="4">
        <v>5</v>
      </c>
      <c r="AJ22" s="4">
        <v>4.7</v>
      </c>
      <c r="AK22" s="4">
        <v>5</v>
      </c>
      <c r="AL22" s="4">
        <v>4.2</v>
      </c>
      <c r="AM22" s="4">
        <v>4.9000000000000004</v>
      </c>
      <c r="AN22" s="4">
        <v>5</v>
      </c>
      <c r="AO22" s="4">
        <v>5</v>
      </c>
      <c r="AP22" s="4" t="s">
        <v>20</v>
      </c>
      <c r="AQ22" s="4" t="s">
        <v>20</v>
      </c>
      <c r="AR22" s="4">
        <v>5</v>
      </c>
    </row>
    <row r="23" spans="1:44" ht="15" customHeight="1" x14ac:dyDescent="0.2">
      <c r="A23" s="12"/>
      <c r="B23" s="11" t="s">
        <v>33</v>
      </c>
      <c r="C23" s="3">
        <v>0.03</v>
      </c>
      <c r="D23" s="2" t="s">
        <v>20</v>
      </c>
      <c r="E23" s="3">
        <v>0.02</v>
      </c>
      <c r="F23" s="3">
        <v>0.04</v>
      </c>
      <c r="G23" s="3">
        <v>0.04</v>
      </c>
      <c r="H23" s="3">
        <v>0.1</v>
      </c>
      <c r="I23" s="3">
        <v>0.03</v>
      </c>
      <c r="J23" s="3">
        <v>7.0000000000000007E-2</v>
      </c>
      <c r="K23" s="3">
        <v>0.08</v>
      </c>
      <c r="L23" s="2" t="s">
        <v>20</v>
      </c>
      <c r="M23" s="3">
        <v>0.08</v>
      </c>
      <c r="N23" s="3">
        <v>0.05</v>
      </c>
      <c r="O23" s="3">
        <v>0.06</v>
      </c>
      <c r="P23" s="3">
        <v>0.03</v>
      </c>
      <c r="Q23" s="3">
        <v>0.04</v>
      </c>
      <c r="R23" s="3">
        <v>0.06</v>
      </c>
      <c r="S23" s="3">
        <v>0.13</v>
      </c>
      <c r="T23" s="2" t="s">
        <v>20</v>
      </c>
      <c r="U23" s="2" t="s">
        <v>20</v>
      </c>
      <c r="V23" s="2" t="s">
        <v>20</v>
      </c>
      <c r="W23" s="1"/>
      <c r="X23" s="3" t="s">
        <v>33</v>
      </c>
      <c r="Y23" s="7">
        <v>5</v>
      </c>
      <c r="Z23" s="6" t="s">
        <v>20</v>
      </c>
      <c r="AA23" s="5">
        <v>2</v>
      </c>
      <c r="AB23" s="4">
        <v>4</v>
      </c>
      <c r="AC23" s="4">
        <v>5</v>
      </c>
      <c r="AD23" s="4">
        <v>5</v>
      </c>
      <c r="AE23" s="4">
        <v>4</v>
      </c>
      <c r="AF23" s="4">
        <v>5</v>
      </c>
      <c r="AG23" s="4">
        <v>5</v>
      </c>
      <c r="AH23" s="4" t="s">
        <v>20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  <c r="AO23" s="4">
        <v>5</v>
      </c>
      <c r="AP23" s="4" t="s">
        <v>20</v>
      </c>
      <c r="AQ23" s="4" t="s">
        <v>20</v>
      </c>
      <c r="AR23" s="4">
        <v>5</v>
      </c>
    </row>
    <row r="24" spans="1:44" ht="15" customHeight="1" x14ac:dyDescent="0.2">
      <c r="A24" s="10"/>
      <c r="B24" s="9" t="s">
        <v>32</v>
      </c>
      <c r="C24" s="3">
        <v>581.30600000000004</v>
      </c>
      <c r="D24" s="3">
        <v>568.77300000000002</v>
      </c>
      <c r="E24" s="3">
        <v>589.67700000000002</v>
      </c>
      <c r="F24" s="3">
        <v>573.80700000000002</v>
      </c>
      <c r="G24" s="3">
        <v>579.822</v>
      </c>
      <c r="H24" s="3">
        <v>557.827</v>
      </c>
      <c r="I24" s="3">
        <v>578.78499999999997</v>
      </c>
      <c r="J24" s="3">
        <v>569.95100000000002</v>
      </c>
      <c r="K24" s="3">
        <v>613.34900000000005</v>
      </c>
      <c r="L24" s="3">
        <v>542.30100000000004</v>
      </c>
      <c r="M24" s="3">
        <v>602.798</v>
      </c>
      <c r="N24" s="3">
        <v>597.96500000000003</v>
      </c>
      <c r="O24" s="3">
        <v>601.28</v>
      </c>
      <c r="P24" s="3">
        <v>609.47400000000005</v>
      </c>
      <c r="Q24" s="3">
        <v>604.08600000000001</v>
      </c>
      <c r="R24" s="3">
        <v>584.80100000000004</v>
      </c>
      <c r="S24" s="3">
        <v>583.28499999999997</v>
      </c>
      <c r="T24" s="3">
        <v>617.51700000000005</v>
      </c>
      <c r="U24" s="3">
        <v>594.30200000000002</v>
      </c>
      <c r="V24" s="3">
        <v>591.30899999999997</v>
      </c>
      <c r="W24" s="1"/>
      <c r="X24" s="3" t="s">
        <v>32</v>
      </c>
      <c r="Y24" s="7">
        <v>5</v>
      </c>
      <c r="Z24" s="6">
        <v>5</v>
      </c>
      <c r="AA24" s="5">
        <v>4.9000000000000004</v>
      </c>
      <c r="AB24" s="4">
        <v>5</v>
      </c>
      <c r="AC24" s="4">
        <v>5</v>
      </c>
      <c r="AD24" s="4">
        <v>5</v>
      </c>
      <c r="AE24" s="4">
        <v>5</v>
      </c>
      <c r="AF24" s="4">
        <v>5</v>
      </c>
      <c r="AG24" s="4">
        <v>4.7</v>
      </c>
      <c r="AH24" s="4">
        <v>5</v>
      </c>
      <c r="AI24" s="4">
        <v>4.8</v>
      </c>
      <c r="AJ24" s="4">
        <v>4.8</v>
      </c>
      <c r="AK24" s="4">
        <v>4.8</v>
      </c>
      <c r="AL24" s="4">
        <v>4.7</v>
      </c>
      <c r="AM24" s="4">
        <v>4.8</v>
      </c>
      <c r="AN24" s="4">
        <v>5</v>
      </c>
      <c r="AO24" s="4">
        <v>5</v>
      </c>
      <c r="AP24" s="4">
        <v>4.5999999999999996</v>
      </c>
      <c r="AQ24" s="4">
        <v>4.9000000000000004</v>
      </c>
      <c r="AR24" s="4">
        <v>4.9000000000000004</v>
      </c>
    </row>
    <row r="25" spans="1:44" ht="15" customHeight="1" x14ac:dyDescent="0.2">
      <c r="A25" s="14" t="s">
        <v>31</v>
      </c>
      <c r="B25" s="13" t="s">
        <v>30</v>
      </c>
      <c r="C25" s="3">
        <v>0.13</v>
      </c>
      <c r="D25" s="3">
        <v>0.11</v>
      </c>
      <c r="E25" s="3">
        <v>0.06</v>
      </c>
      <c r="F25" s="3">
        <v>0.17</v>
      </c>
      <c r="G25" s="3">
        <v>0.14000000000000001</v>
      </c>
      <c r="H25" s="3">
        <v>0.16</v>
      </c>
      <c r="I25" s="3">
        <v>0.09</v>
      </c>
      <c r="J25" s="3">
        <v>0.19</v>
      </c>
      <c r="K25" s="3">
        <v>0.1</v>
      </c>
      <c r="L25" s="3">
        <v>0.03</v>
      </c>
      <c r="M25" s="3">
        <v>0.11</v>
      </c>
      <c r="N25" s="3">
        <v>0.17</v>
      </c>
      <c r="O25" s="3">
        <v>0.13</v>
      </c>
      <c r="P25" s="3">
        <v>0.13</v>
      </c>
      <c r="Q25" s="3">
        <v>0.14000000000000001</v>
      </c>
      <c r="R25" s="3">
        <v>0.13</v>
      </c>
      <c r="S25" s="3">
        <v>0.13</v>
      </c>
      <c r="T25" s="3">
        <v>7.0000000000000007E-2</v>
      </c>
      <c r="U25" s="3">
        <v>7.0000000000000007E-2</v>
      </c>
      <c r="V25" s="3">
        <v>0.02</v>
      </c>
      <c r="W25" s="1"/>
      <c r="X25" s="3" t="s">
        <v>30</v>
      </c>
      <c r="Y25" s="7">
        <v>5</v>
      </c>
      <c r="Z25" s="6">
        <v>4.8</v>
      </c>
      <c r="AA25" s="5">
        <v>5</v>
      </c>
      <c r="AB25" s="4">
        <v>3.7</v>
      </c>
      <c r="AC25" s="4">
        <v>4.7</v>
      </c>
      <c r="AD25" s="4">
        <v>4</v>
      </c>
      <c r="AE25" s="4">
        <v>5</v>
      </c>
      <c r="AF25" s="4">
        <v>3</v>
      </c>
      <c r="AG25" s="4">
        <v>5</v>
      </c>
      <c r="AH25" s="4">
        <v>5</v>
      </c>
      <c r="AI25" s="4">
        <v>5</v>
      </c>
      <c r="AJ25" s="4">
        <v>3.7</v>
      </c>
      <c r="AK25" s="4">
        <v>5</v>
      </c>
      <c r="AL25" s="4">
        <v>5</v>
      </c>
      <c r="AM25" s="4">
        <v>4.7</v>
      </c>
      <c r="AN25" s="4">
        <v>5</v>
      </c>
      <c r="AO25" s="4">
        <v>5</v>
      </c>
      <c r="AP25" s="4">
        <v>5</v>
      </c>
      <c r="AQ25" s="4">
        <v>5</v>
      </c>
      <c r="AR25" s="4">
        <v>5</v>
      </c>
    </row>
    <row r="26" spans="1:44" ht="15" customHeight="1" x14ac:dyDescent="0.2">
      <c r="A26" s="12"/>
      <c r="B26" s="11" t="s">
        <v>29</v>
      </c>
      <c r="C26" s="3">
        <v>4.25</v>
      </c>
      <c r="D26" s="2" t="s">
        <v>20</v>
      </c>
      <c r="E26" s="8">
        <v>20</v>
      </c>
      <c r="F26" s="8">
        <v>9.11</v>
      </c>
      <c r="G26" s="3">
        <v>0.83</v>
      </c>
      <c r="H26" s="3">
        <v>3.46</v>
      </c>
      <c r="I26" s="3">
        <v>2.2400000000000002</v>
      </c>
      <c r="J26" s="3">
        <v>1.1499999999999999</v>
      </c>
      <c r="K26" s="3">
        <v>5.46</v>
      </c>
      <c r="L26" s="2" t="s">
        <v>20</v>
      </c>
      <c r="M26" s="3">
        <v>0.65</v>
      </c>
      <c r="N26" s="3">
        <v>4.32</v>
      </c>
      <c r="O26" s="3">
        <v>3.37</v>
      </c>
      <c r="P26" s="3">
        <v>3.36</v>
      </c>
      <c r="Q26" s="3">
        <v>2.1</v>
      </c>
      <c r="R26" s="3">
        <v>1.41</v>
      </c>
      <c r="S26" s="3">
        <v>2.54</v>
      </c>
      <c r="T26" s="2" t="s">
        <v>20</v>
      </c>
      <c r="U26" s="2" t="s">
        <v>20</v>
      </c>
      <c r="V26" s="2" t="s">
        <v>20</v>
      </c>
      <c r="W26" s="1"/>
      <c r="X26" s="3" t="s">
        <v>29</v>
      </c>
      <c r="Y26" s="7">
        <v>4.8</v>
      </c>
      <c r="Z26" s="6" t="s">
        <v>20</v>
      </c>
      <c r="AA26" s="5">
        <v>1</v>
      </c>
      <c r="AB26" s="4">
        <v>1.6</v>
      </c>
      <c r="AC26" s="4">
        <v>5</v>
      </c>
      <c r="AD26" s="4">
        <v>5</v>
      </c>
      <c r="AE26" s="4">
        <v>5</v>
      </c>
      <c r="AF26" s="4">
        <v>5</v>
      </c>
      <c r="AG26" s="4">
        <v>4</v>
      </c>
      <c r="AH26" s="4" t="s">
        <v>20</v>
      </c>
      <c r="AI26" s="4">
        <v>5</v>
      </c>
      <c r="AJ26" s="4">
        <v>4.8</v>
      </c>
      <c r="AK26" s="4">
        <v>5</v>
      </c>
      <c r="AL26" s="4">
        <v>5</v>
      </c>
      <c r="AM26" s="4">
        <v>5</v>
      </c>
      <c r="AN26" s="4">
        <v>5</v>
      </c>
      <c r="AO26" s="4">
        <v>5</v>
      </c>
      <c r="AP26" s="4" t="s">
        <v>20</v>
      </c>
      <c r="AQ26" s="4" t="s">
        <v>20</v>
      </c>
      <c r="AR26" s="4" t="s">
        <v>20</v>
      </c>
    </row>
    <row r="27" spans="1:44" ht="15" customHeight="1" x14ac:dyDescent="0.2">
      <c r="A27" s="12"/>
      <c r="B27" s="11" t="s">
        <v>28</v>
      </c>
      <c r="C27" s="3">
        <v>55</v>
      </c>
      <c r="D27" s="2" t="s">
        <v>20</v>
      </c>
      <c r="E27" s="3">
        <v>50</v>
      </c>
      <c r="F27" s="3">
        <v>50</v>
      </c>
      <c r="G27" s="3">
        <v>31.51</v>
      </c>
      <c r="H27" s="8">
        <v>7.46</v>
      </c>
      <c r="I27" s="3">
        <v>54</v>
      </c>
      <c r="J27" s="3">
        <v>54</v>
      </c>
      <c r="K27" s="3">
        <v>55</v>
      </c>
      <c r="L27" s="2" t="s">
        <v>20</v>
      </c>
      <c r="M27" s="3">
        <v>25.58</v>
      </c>
      <c r="N27" s="3">
        <v>50</v>
      </c>
      <c r="O27" s="3">
        <v>27.84</v>
      </c>
      <c r="P27" s="3">
        <v>50</v>
      </c>
      <c r="Q27" s="3">
        <v>50</v>
      </c>
      <c r="R27" s="3">
        <v>50</v>
      </c>
      <c r="S27" s="3">
        <v>50</v>
      </c>
      <c r="T27" s="2" t="s">
        <v>20</v>
      </c>
      <c r="U27" s="2" t="s">
        <v>20</v>
      </c>
      <c r="V27" s="2" t="s">
        <v>20</v>
      </c>
      <c r="W27" s="1"/>
      <c r="X27" s="3" t="s">
        <v>28</v>
      </c>
      <c r="Y27" s="7">
        <v>5</v>
      </c>
      <c r="Z27" s="6" t="s">
        <v>20</v>
      </c>
      <c r="AA27" s="5">
        <v>5</v>
      </c>
      <c r="AB27" s="4">
        <v>5</v>
      </c>
      <c r="AC27" s="4">
        <v>3.4</v>
      </c>
      <c r="AD27" s="4">
        <v>1.2</v>
      </c>
      <c r="AE27" s="4">
        <v>5</v>
      </c>
      <c r="AF27" s="4">
        <v>5</v>
      </c>
      <c r="AG27" s="4">
        <v>5</v>
      </c>
      <c r="AH27" s="4" t="s">
        <v>20</v>
      </c>
      <c r="AI27" s="4">
        <v>2.8</v>
      </c>
      <c r="AJ27" s="4">
        <v>5</v>
      </c>
      <c r="AK27" s="4">
        <v>3</v>
      </c>
      <c r="AL27" s="4">
        <v>5</v>
      </c>
      <c r="AM27" s="4">
        <v>5</v>
      </c>
      <c r="AN27" s="4">
        <v>5</v>
      </c>
      <c r="AO27" s="4">
        <v>5</v>
      </c>
      <c r="AP27" s="4" t="s">
        <v>20</v>
      </c>
      <c r="AQ27" s="4" t="s">
        <v>20</v>
      </c>
      <c r="AR27" s="4" t="s">
        <v>20</v>
      </c>
    </row>
    <row r="28" spans="1:44" ht="15" customHeight="1" x14ac:dyDescent="0.2">
      <c r="A28" s="12"/>
      <c r="B28" s="11" t="s">
        <v>27</v>
      </c>
      <c r="C28" s="3">
        <v>2.08</v>
      </c>
      <c r="D28" s="3">
        <v>0.96</v>
      </c>
      <c r="E28" s="3">
        <v>2.54</v>
      </c>
      <c r="F28" s="3">
        <v>1.69</v>
      </c>
      <c r="G28" s="3">
        <v>1.93</v>
      </c>
      <c r="H28" s="3">
        <v>2.5299999999999998</v>
      </c>
      <c r="I28" s="3">
        <v>2.82</v>
      </c>
      <c r="J28" s="3">
        <v>2.2400000000000002</v>
      </c>
      <c r="K28" s="3">
        <v>3.14</v>
      </c>
      <c r="L28" s="3">
        <v>1.55</v>
      </c>
      <c r="M28" s="3">
        <v>2.2599999999999998</v>
      </c>
      <c r="N28" s="3">
        <v>2.34</v>
      </c>
      <c r="O28" s="3">
        <v>2.3199999999999998</v>
      </c>
      <c r="P28" s="3">
        <v>2.09</v>
      </c>
      <c r="Q28" s="3">
        <v>2.08</v>
      </c>
      <c r="R28" s="3">
        <v>2.09</v>
      </c>
      <c r="S28" s="3">
        <v>2.09</v>
      </c>
      <c r="T28" s="3">
        <v>1.5</v>
      </c>
      <c r="U28" s="3">
        <v>1.5</v>
      </c>
      <c r="V28" s="3">
        <v>2.1</v>
      </c>
      <c r="W28" s="1"/>
      <c r="X28" s="3" t="s">
        <v>27</v>
      </c>
      <c r="Y28" s="7">
        <v>5</v>
      </c>
      <c r="Z28" s="6">
        <v>5</v>
      </c>
      <c r="AA28" s="5">
        <v>4.9000000000000004</v>
      </c>
      <c r="AB28" s="4">
        <v>5</v>
      </c>
      <c r="AC28" s="4">
        <v>5</v>
      </c>
      <c r="AD28" s="4">
        <v>5</v>
      </c>
      <c r="AE28" s="4">
        <v>4.5</v>
      </c>
      <c r="AF28" s="4">
        <v>5</v>
      </c>
      <c r="AG28" s="4">
        <v>4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  <c r="AO28" s="4">
        <v>5</v>
      </c>
      <c r="AP28" s="4">
        <v>5</v>
      </c>
      <c r="AQ28" s="4">
        <v>5</v>
      </c>
      <c r="AR28" s="4">
        <v>5</v>
      </c>
    </row>
    <row r="29" spans="1:44" ht="15" customHeight="1" x14ac:dyDescent="0.2">
      <c r="A29" s="12"/>
      <c r="B29" s="11" t="s">
        <v>26</v>
      </c>
      <c r="C29" s="3">
        <v>6.24</v>
      </c>
      <c r="D29" s="3">
        <v>0.96</v>
      </c>
      <c r="E29" s="3">
        <v>2.54</v>
      </c>
      <c r="F29" s="3">
        <v>6.8</v>
      </c>
      <c r="G29" s="3">
        <v>1.93</v>
      </c>
      <c r="H29" s="3">
        <v>2.5299999999999998</v>
      </c>
      <c r="I29" s="3">
        <v>2.82</v>
      </c>
      <c r="J29" s="3">
        <v>6.7</v>
      </c>
      <c r="K29" s="3">
        <v>3.14</v>
      </c>
      <c r="L29" s="3">
        <v>1.55</v>
      </c>
      <c r="M29" s="3">
        <v>6.87</v>
      </c>
      <c r="N29" s="3">
        <v>7.12</v>
      </c>
      <c r="O29" s="3">
        <v>7.09</v>
      </c>
      <c r="P29" s="3">
        <v>6.41</v>
      </c>
      <c r="Q29" s="3">
        <v>6.36</v>
      </c>
      <c r="R29" s="3">
        <v>6.4</v>
      </c>
      <c r="S29" s="3">
        <v>6.41</v>
      </c>
      <c r="T29" s="3">
        <v>1.5</v>
      </c>
      <c r="U29" s="3">
        <v>1.5</v>
      </c>
      <c r="V29" s="3">
        <v>2.1</v>
      </c>
      <c r="W29" s="1"/>
      <c r="X29" s="3" t="s">
        <v>26</v>
      </c>
      <c r="Y29" s="7">
        <v>5</v>
      </c>
      <c r="Z29" s="6">
        <v>5</v>
      </c>
      <c r="AA29" s="5">
        <v>5</v>
      </c>
      <c r="AB29" s="4">
        <v>5</v>
      </c>
      <c r="AC29" s="4">
        <v>2.2000000000000002</v>
      </c>
      <c r="AD29" s="4">
        <v>3</v>
      </c>
      <c r="AE29" s="4">
        <v>3.4</v>
      </c>
      <c r="AF29" s="4">
        <v>5</v>
      </c>
      <c r="AG29" s="4">
        <v>3.9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  <c r="AO29" s="4">
        <v>5</v>
      </c>
      <c r="AP29" s="4">
        <v>5</v>
      </c>
      <c r="AQ29" s="4">
        <v>5</v>
      </c>
      <c r="AR29" s="4">
        <v>5</v>
      </c>
    </row>
    <row r="30" spans="1:44" ht="15" customHeight="1" x14ac:dyDescent="0.2">
      <c r="A30" s="12"/>
      <c r="B30" s="11" t="s">
        <v>25</v>
      </c>
      <c r="C30" s="16">
        <v>873000000</v>
      </c>
      <c r="D30" s="16">
        <v>5932000</v>
      </c>
      <c r="E30" s="17">
        <v>90580000</v>
      </c>
      <c r="F30" s="16">
        <v>346200000</v>
      </c>
      <c r="G30" s="16">
        <v>3422000000</v>
      </c>
      <c r="H30" s="16">
        <v>1047000000</v>
      </c>
      <c r="I30" s="16">
        <v>891500000</v>
      </c>
      <c r="J30" s="16">
        <v>762300000</v>
      </c>
      <c r="K30" s="16">
        <v>733400000</v>
      </c>
      <c r="L30" s="16">
        <v>1541000</v>
      </c>
      <c r="M30" s="16">
        <v>1704000000</v>
      </c>
      <c r="N30" s="16">
        <v>927000000</v>
      </c>
      <c r="O30" s="16">
        <v>1825000000</v>
      </c>
      <c r="P30" s="16">
        <v>1019000000</v>
      </c>
      <c r="Q30" s="16">
        <v>1565000000</v>
      </c>
      <c r="R30" s="16">
        <v>2275000000</v>
      </c>
      <c r="S30" s="16">
        <v>769700000</v>
      </c>
      <c r="T30" s="16">
        <v>10240000</v>
      </c>
      <c r="U30" s="16">
        <v>11190000</v>
      </c>
      <c r="V30" s="16">
        <v>2624000</v>
      </c>
      <c r="W30" s="1"/>
      <c r="X30" s="3" t="s">
        <v>25</v>
      </c>
      <c r="Y30" s="7">
        <v>4.8</v>
      </c>
      <c r="Z30" s="6">
        <v>5</v>
      </c>
      <c r="AA30" s="5">
        <v>1</v>
      </c>
      <c r="AB30" s="4">
        <v>3.2</v>
      </c>
      <c r="AC30" s="4">
        <v>5</v>
      </c>
      <c r="AD30" s="4">
        <v>5</v>
      </c>
      <c r="AE30" s="4">
        <v>4.8</v>
      </c>
      <c r="AF30" s="4">
        <v>4.5</v>
      </c>
      <c r="AG30" s="4">
        <v>4.5</v>
      </c>
      <c r="AH30" s="4">
        <v>4.2</v>
      </c>
      <c r="AI30" s="4">
        <v>5</v>
      </c>
      <c r="AJ30" s="4">
        <v>4.9000000000000004</v>
      </c>
      <c r="AK30" s="4">
        <v>5</v>
      </c>
      <c r="AL30" s="4">
        <v>5</v>
      </c>
      <c r="AM30" s="4">
        <v>5</v>
      </c>
      <c r="AN30" s="4">
        <v>5</v>
      </c>
      <c r="AO30" s="4">
        <v>4.5</v>
      </c>
      <c r="AP30" s="4">
        <v>5</v>
      </c>
      <c r="AQ30" s="4">
        <v>5</v>
      </c>
      <c r="AR30" s="4">
        <v>4.8</v>
      </c>
    </row>
    <row r="31" spans="1:44" ht="15" customHeight="1" x14ac:dyDescent="0.2">
      <c r="A31" s="12"/>
      <c r="B31" s="11" t="s">
        <v>24</v>
      </c>
      <c r="C31" s="3">
        <v>2031</v>
      </c>
      <c r="D31" s="3">
        <v>32811</v>
      </c>
      <c r="E31" s="8">
        <v>768</v>
      </c>
      <c r="F31" s="3">
        <v>1481</v>
      </c>
      <c r="G31" s="3">
        <v>1530</v>
      </c>
      <c r="H31" s="3">
        <v>2516.5</v>
      </c>
      <c r="I31" s="3">
        <v>1052</v>
      </c>
      <c r="J31" s="3">
        <v>1052.5</v>
      </c>
      <c r="K31" s="3">
        <v>1411</v>
      </c>
      <c r="L31" s="3">
        <v>4552</v>
      </c>
      <c r="M31" s="3">
        <v>1096</v>
      </c>
      <c r="N31" s="3">
        <v>2207</v>
      </c>
      <c r="O31" s="3">
        <v>3499</v>
      </c>
      <c r="P31" s="3">
        <v>1661</v>
      </c>
      <c r="Q31" s="3">
        <v>1568</v>
      </c>
      <c r="R31" s="3">
        <v>1624</v>
      </c>
      <c r="S31" s="3">
        <v>1643</v>
      </c>
      <c r="T31" s="3">
        <v>26476.5</v>
      </c>
      <c r="U31" s="3">
        <v>42613.5</v>
      </c>
      <c r="V31" s="3">
        <v>7852</v>
      </c>
      <c r="W31" s="1"/>
      <c r="X31" s="3" t="s">
        <v>24</v>
      </c>
      <c r="Y31" s="7">
        <v>5</v>
      </c>
      <c r="Z31" s="6">
        <v>5</v>
      </c>
      <c r="AA31" s="5">
        <v>1</v>
      </c>
      <c r="AB31" s="4">
        <v>4.9000000000000004</v>
      </c>
      <c r="AC31" s="4">
        <v>5</v>
      </c>
      <c r="AD31" s="4">
        <v>5</v>
      </c>
      <c r="AE31" s="4">
        <v>2.4</v>
      </c>
      <c r="AF31" s="4">
        <v>2.4</v>
      </c>
      <c r="AG31" s="4">
        <v>4.5</v>
      </c>
      <c r="AH31" s="4">
        <v>2.5</v>
      </c>
      <c r="AI31" s="4">
        <v>2.7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  <c r="AO31" s="4">
        <v>5</v>
      </c>
      <c r="AP31" s="4">
        <v>5</v>
      </c>
      <c r="AQ31" s="4">
        <v>5</v>
      </c>
      <c r="AR31" s="4">
        <v>4.3</v>
      </c>
    </row>
    <row r="32" spans="1:44" ht="15" customHeight="1" x14ac:dyDescent="0.2">
      <c r="A32" s="12"/>
      <c r="B32" s="11" t="s">
        <v>23</v>
      </c>
      <c r="C32" s="3">
        <v>370</v>
      </c>
      <c r="D32" s="3">
        <v>964</v>
      </c>
      <c r="E32" s="8">
        <v>71</v>
      </c>
      <c r="F32" s="8">
        <v>101</v>
      </c>
      <c r="G32" s="3">
        <v>1130</v>
      </c>
      <c r="H32" s="3">
        <v>260.5</v>
      </c>
      <c r="I32" s="3">
        <v>447</v>
      </c>
      <c r="J32" s="3">
        <v>169</v>
      </c>
      <c r="K32" s="3">
        <v>322</v>
      </c>
      <c r="L32" s="3">
        <v>478</v>
      </c>
      <c r="M32" s="3">
        <v>216</v>
      </c>
      <c r="N32" s="3">
        <v>308</v>
      </c>
      <c r="O32" s="3">
        <v>345</v>
      </c>
      <c r="P32" s="3">
        <v>324</v>
      </c>
      <c r="Q32" s="3">
        <v>353</v>
      </c>
      <c r="R32" s="3">
        <v>404</v>
      </c>
      <c r="S32" s="3">
        <v>419</v>
      </c>
      <c r="T32" s="3">
        <v>2754</v>
      </c>
      <c r="U32" s="3">
        <v>887</v>
      </c>
      <c r="V32" s="3">
        <v>603</v>
      </c>
      <c r="W32" s="1"/>
      <c r="X32" s="3" t="s">
        <v>23</v>
      </c>
      <c r="Y32" s="7">
        <v>5</v>
      </c>
      <c r="Z32" s="6">
        <v>5</v>
      </c>
      <c r="AA32" s="5">
        <v>1</v>
      </c>
      <c r="AB32" s="4">
        <v>1</v>
      </c>
      <c r="AC32" s="4">
        <v>5</v>
      </c>
      <c r="AD32" s="4">
        <v>3.6</v>
      </c>
      <c r="AE32" s="4">
        <v>5</v>
      </c>
      <c r="AF32" s="4">
        <v>1.4</v>
      </c>
      <c r="AG32" s="4">
        <v>5</v>
      </c>
      <c r="AH32" s="4">
        <v>3.4</v>
      </c>
      <c r="AI32" s="4">
        <v>2.6</v>
      </c>
      <c r="AJ32" s="4">
        <v>4.7</v>
      </c>
      <c r="AK32" s="4">
        <v>5</v>
      </c>
      <c r="AL32" s="4">
        <v>5</v>
      </c>
      <c r="AM32" s="4">
        <v>5</v>
      </c>
      <c r="AN32" s="4">
        <v>5</v>
      </c>
      <c r="AO32" s="4">
        <v>5</v>
      </c>
      <c r="AP32" s="4">
        <v>5</v>
      </c>
      <c r="AQ32" s="4">
        <v>5</v>
      </c>
      <c r="AR32" s="4">
        <v>5</v>
      </c>
    </row>
    <row r="33" spans="1:44" ht="15" customHeight="1" x14ac:dyDescent="0.2">
      <c r="A33" s="12"/>
      <c r="B33" s="11" t="s">
        <v>22</v>
      </c>
      <c r="C33" s="16">
        <v>4402000</v>
      </c>
      <c r="D33" s="16">
        <v>76290</v>
      </c>
      <c r="E33" s="17">
        <v>494500</v>
      </c>
      <c r="F33" s="17">
        <v>484700</v>
      </c>
      <c r="G33" s="16">
        <v>69810000</v>
      </c>
      <c r="H33" s="16">
        <v>22090000</v>
      </c>
      <c r="I33" s="16">
        <v>10210000</v>
      </c>
      <c r="J33" s="17">
        <v>2032000</v>
      </c>
      <c r="K33" s="16">
        <v>2898000</v>
      </c>
      <c r="L33" s="16">
        <v>78330</v>
      </c>
      <c r="M33" s="16">
        <v>6623000</v>
      </c>
      <c r="N33" s="16">
        <v>6104000</v>
      </c>
      <c r="O33" s="16">
        <v>10490000</v>
      </c>
      <c r="P33" s="16">
        <v>5304000</v>
      </c>
      <c r="Q33" s="16">
        <v>6464000</v>
      </c>
      <c r="R33" s="16">
        <v>7749000</v>
      </c>
      <c r="S33" s="16">
        <v>5075000</v>
      </c>
      <c r="T33" s="16">
        <v>176100</v>
      </c>
      <c r="U33" s="16">
        <v>76670</v>
      </c>
      <c r="V33" s="16">
        <v>80310</v>
      </c>
      <c r="W33" s="1"/>
      <c r="X33" s="3" t="s">
        <v>22</v>
      </c>
      <c r="Y33" s="7">
        <v>4.4000000000000004</v>
      </c>
      <c r="Z33" s="6">
        <v>5</v>
      </c>
      <c r="AA33" s="5">
        <v>1</v>
      </c>
      <c r="AB33" s="4">
        <v>1</v>
      </c>
      <c r="AC33" s="4">
        <v>5</v>
      </c>
      <c r="AD33" s="4">
        <v>5</v>
      </c>
      <c r="AE33" s="4">
        <v>5</v>
      </c>
      <c r="AF33" s="4">
        <v>3</v>
      </c>
      <c r="AG33" s="4">
        <v>3.6</v>
      </c>
      <c r="AH33" s="4">
        <v>4.5999999999999996</v>
      </c>
      <c r="AI33" s="4">
        <v>5</v>
      </c>
      <c r="AJ33" s="4">
        <v>4.9000000000000004</v>
      </c>
      <c r="AK33" s="4">
        <v>5</v>
      </c>
      <c r="AL33" s="4">
        <v>4.7</v>
      </c>
      <c r="AM33" s="4">
        <v>5</v>
      </c>
      <c r="AN33" s="4">
        <v>5</v>
      </c>
      <c r="AO33" s="4">
        <v>4.5999999999999996</v>
      </c>
      <c r="AP33" s="4">
        <v>5</v>
      </c>
      <c r="AQ33" s="4">
        <v>5</v>
      </c>
      <c r="AR33" s="4">
        <v>4.5999999999999996</v>
      </c>
    </row>
    <row r="34" spans="1:44" ht="15" customHeight="1" x14ac:dyDescent="0.2">
      <c r="A34" s="12"/>
      <c r="B34" s="11" t="s">
        <v>21</v>
      </c>
      <c r="C34" s="3">
        <v>0.79</v>
      </c>
      <c r="D34" s="2">
        <v>0.55000000000000004</v>
      </c>
      <c r="E34" s="3">
        <v>0.94</v>
      </c>
      <c r="F34" s="3">
        <v>0.59</v>
      </c>
      <c r="G34" s="3">
        <v>0.94</v>
      </c>
      <c r="H34" s="3">
        <v>0.92</v>
      </c>
      <c r="I34" s="3">
        <v>0.89</v>
      </c>
      <c r="J34" s="3">
        <v>0.59</v>
      </c>
      <c r="K34" s="3">
        <v>0.87</v>
      </c>
      <c r="L34" s="2" t="s">
        <v>20</v>
      </c>
      <c r="M34" s="3">
        <v>0.78</v>
      </c>
      <c r="N34" s="3">
        <v>0.81</v>
      </c>
      <c r="O34" s="3">
        <v>0.79</v>
      </c>
      <c r="P34" s="3">
        <v>0.85</v>
      </c>
      <c r="Q34" s="3">
        <v>0.83</v>
      </c>
      <c r="R34" s="3">
        <v>0.85</v>
      </c>
      <c r="S34" s="3">
        <v>0.78</v>
      </c>
      <c r="T34" s="2" t="s">
        <v>20</v>
      </c>
      <c r="U34" s="2" t="s">
        <v>20</v>
      </c>
      <c r="V34" s="2" t="s">
        <v>20</v>
      </c>
      <c r="W34" s="1"/>
      <c r="X34" s="3" t="s">
        <v>21</v>
      </c>
      <c r="Y34" s="7">
        <v>4.4000000000000004</v>
      </c>
      <c r="Z34" s="6" t="s">
        <v>20</v>
      </c>
      <c r="AA34" s="5">
        <v>5</v>
      </c>
      <c r="AB34" s="4">
        <v>2.8</v>
      </c>
      <c r="AC34" s="4">
        <v>5</v>
      </c>
      <c r="AD34" s="4">
        <v>5</v>
      </c>
      <c r="AE34" s="4">
        <v>5</v>
      </c>
      <c r="AF34" s="4">
        <v>2.8</v>
      </c>
      <c r="AG34" s="4">
        <v>5</v>
      </c>
      <c r="AH34" s="4" t="s">
        <v>20</v>
      </c>
      <c r="AI34" s="4">
        <v>4.3</v>
      </c>
      <c r="AJ34" s="4">
        <v>4.5</v>
      </c>
      <c r="AK34" s="4">
        <v>4.2</v>
      </c>
      <c r="AL34" s="4">
        <v>5</v>
      </c>
      <c r="AM34" s="4">
        <v>4.7</v>
      </c>
      <c r="AN34" s="4">
        <v>5</v>
      </c>
      <c r="AO34" s="4">
        <v>4.4000000000000004</v>
      </c>
      <c r="AP34" s="4" t="s">
        <v>20</v>
      </c>
      <c r="AQ34" s="4" t="s">
        <v>20</v>
      </c>
      <c r="AR34" s="4" t="s">
        <v>20</v>
      </c>
    </row>
    <row r="35" spans="1:44" ht="15" customHeight="1" x14ac:dyDescent="0.2">
      <c r="A35" s="12"/>
      <c r="B35" s="11" t="s">
        <v>19</v>
      </c>
      <c r="C35" s="3">
        <v>9.73</v>
      </c>
      <c r="D35" s="3">
        <v>15.12</v>
      </c>
      <c r="E35" s="3">
        <v>9.2200000000000006</v>
      </c>
      <c r="F35" s="3">
        <v>14.06</v>
      </c>
      <c r="G35" s="3">
        <v>10.83</v>
      </c>
      <c r="H35" s="8">
        <v>6.28</v>
      </c>
      <c r="I35" s="3">
        <v>12.58</v>
      </c>
      <c r="J35" s="3">
        <v>9.18</v>
      </c>
      <c r="K35" s="3">
        <v>9.2100000000000009</v>
      </c>
      <c r="L35" s="3">
        <v>11.04</v>
      </c>
      <c r="M35" s="3">
        <v>16.55</v>
      </c>
      <c r="N35" s="3">
        <v>14.58</v>
      </c>
      <c r="O35" s="3">
        <v>11.37</v>
      </c>
      <c r="P35" s="3">
        <v>10.63</v>
      </c>
      <c r="Q35" s="3">
        <v>10.99</v>
      </c>
      <c r="R35" s="3">
        <v>11.89</v>
      </c>
      <c r="S35" s="3">
        <v>9.14</v>
      </c>
      <c r="T35" s="3">
        <v>11.48</v>
      </c>
      <c r="U35" s="3">
        <v>9.02</v>
      </c>
      <c r="V35" s="3">
        <v>11.87</v>
      </c>
      <c r="W35" s="1"/>
      <c r="X35" s="3" t="s">
        <v>19</v>
      </c>
      <c r="Y35" s="7">
        <v>4.7</v>
      </c>
      <c r="Z35" s="6">
        <v>5</v>
      </c>
      <c r="AA35" s="5">
        <v>4.0999999999999996</v>
      </c>
      <c r="AB35" s="4">
        <v>5</v>
      </c>
      <c r="AC35" s="4">
        <v>5</v>
      </c>
      <c r="AD35" s="4">
        <v>1</v>
      </c>
      <c r="AE35" s="4">
        <v>5</v>
      </c>
      <c r="AF35" s="4">
        <v>4.0999999999999996</v>
      </c>
      <c r="AG35" s="4">
        <v>4.0999999999999996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  <c r="AO35" s="4">
        <v>4</v>
      </c>
      <c r="AP35" s="4">
        <v>5</v>
      </c>
      <c r="AQ35" s="4">
        <v>3.9</v>
      </c>
      <c r="AR35" s="4">
        <v>5</v>
      </c>
    </row>
    <row r="36" spans="1:44" ht="15" customHeight="1" x14ac:dyDescent="0.2">
      <c r="A36" s="12"/>
      <c r="B36" s="11" t="s">
        <v>18</v>
      </c>
      <c r="C36" s="3">
        <v>0.85</v>
      </c>
      <c r="D36" s="3">
        <v>1.01</v>
      </c>
      <c r="E36" s="3">
        <v>0.06</v>
      </c>
      <c r="F36" s="3">
        <v>0.52</v>
      </c>
      <c r="G36" s="3">
        <v>1.08</v>
      </c>
      <c r="H36" s="8">
        <v>4.32</v>
      </c>
      <c r="I36" s="3">
        <v>1.31</v>
      </c>
      <c r="J36" s="3">
        <v>0</v>
      </c>
      <c r="K36" s="3">
        <v>0.15</v>
      </c>
      <c r="L36" s="3">
        <v>2.64</v>
      </c>
      <c r="M36" s="3">
        <v>0.56000000000000005</v>
      </c>
      <c r="N36" s="3">
        <v>0.23</v>
      </c>
      <c r="O36" s="3">
        <v>0.76</v>
      </c>
      <c r="P36" s="3">
        <v>0</v>
      </c>
      <c r="Q36" s="3">
        <v>1.93</v>
      </c>
      <c r="R36" s="3">
        <v>1.1000000000000001</v>
      </c>
      <c r="S36" s="3">
        <v>3.51</v>
      </c>
      <c r="T36" s="3">
        <v>1.26</v>
      </c>
      <c r="U36" s="3">
        <v>1.81</v>
      </c>
      <c r="V36" s="3">
        <v>5.0599999999999996</v>
      </c>
      <c r="W36" s="1"/>
      <c r="X36" s="3" t="s">
        <v>17</v>
      </c>
      <c r="Y36" s="7">
        <v>5</v>
      </c>
      <c r="Z36" s="6">
        <v>5</v>
      </c>
      <c r="AA36" s="5">
        <v>5</v>
      </c>
      <c r="AB36" s="4">
        <v>5</v>
      </c>
      <c r="AC36" s="4">
        <v>4.9000000000000004</v>
      </c>
      <c r="AD36" s="4">
        <v>1.7</v>
      </c>
      <c r="AE36" s="4">
        <v>4.7</v>
      </c>
      <c r="AF36" s="4">
        <v>5</v>
      </c>
      <c r="AG36" s="4">
        <v>5</v>
      </c>
      <c r="AH36" s="4">
        <v>4.7</v>
      </c>
      <c r="AI36" s="4">
        <v>5</v>
      </c>
      <c r="AJ36" s="4">
        <v>5</v>
      </c>
      <c r="AK36" s="4">
        <v>5</v>
      </c>
      <c r="AL36" s="4">
        <v>5</v>
      </c>
      <c r="AM36" s="4">
        <v>4.0999999999999996</v>
      </c>
      <c r="AN36" s="4">
        <v>4.9000000000000004</v>
      </c>
      <c r="AO36" s="4">
        <v>2.5</v>
      </c>
      <c r="AP36" s="4">
        <v>4.7</v>
      </c>
      <c r="AQ36" s="4">
        <v>4.2</v>
      </c>
      <c r="AR36" s="4">
        <v>3.5</v>
      </c>
    </row>
    <row r="37" spans="1:44" ht="15" customHeight="1" x14ac:dyDescent="0.2">
      <c r="A37" s="12"/>
      <c r="B37" s="11" t="s">
        <v>16</v>
      </c>
      <c r="C37" s="3">
        <v>0.08</v>
      </c>
      <c r="D37" s="3">
        <v>1.69</v>
      </c>
      <c r="E37" s="3">
        <v>7.0000000000000007E-2</v>
      </c>
      <c r="F37" s="3">
        <v>0.52</v>
      </c>
      <c r="G37" s="3">
        <v>1.39</v>
      </c>
      <c r="H37" s="3">
        <v>3.77</v>
      </c>
      <c r="I37" s="3">
        <v>0.77</v>
      </c>
      <c r="J37" s="3">
        <v>1.99</v>
      </c>
      <c r="K37" s="3">
        <v>0.67</v>
      </c>
      <c r="L37" s="3">
        <v>2.71</v>
      </c>
      <c r="M37" s="3">
        <v>0.44</v>
      </c>
      <c r="N37" s="3">
        <v>0.14000000000000001</v>
      </c>
      <c r="O37" s="3">
        <v>0.14000000000000001</v>
      </c>
      <c r="P37" s="3">
        <v>0.94</v>
      </c>
      <c r="Q37" s="3">
        <v>0.62</v>
      </c>
      <c r="R37" s="3">
        <v>1.9</v>
      </c>
      <c r="S37" s="3">
        <v>2.4</v>
      </c>
      <c r="T37" s="3">
        <v>0.94</v>
      </c>
      <c r="U37" s="3">
        <v>2.48</v>
      </c>
      <c r="V37" s="3">
        <v>1.03</v>
      </c>
      <c r="W37" s="1"/>
      <c r="X37" s="3" t="s">
        <v>15</v>
      </c>
      <c r="Y37" s="7">
        <v>5</v>
      </c>
      <c r="Z37" s="6">
        <v>4.3</v>
      </c>
      <c r="AA37" s="5">
        <v>5</v>
      </c>
      <c r="AB37" s="4">
        <v>5</v>
      </c>
      <c r="AC37" s="4">
        <v>4.5999999999999996</v>
      </c>
      <c r="AD37" s="4">
        <v>2.2000000000000002</v>
      </c>
      <c r="AE37" s="4">
        <v>5</v>
      </c>
      <c r="AF37" s="4">
        <v>4</v>
      </c>
      <c r="AG37" s="4">
        <v>5</v>
      </c>
      <c r="AH37" s="4">
        <v>4.5999999999999996</v>
      </c>
      <c r="AI37" s="4">
        <v>5</v>
      </c>
      <c r="AJ37" s="4">
        <v>5</v>
      </c>
      <c r="AK37" s="4">
        <v>5</v>
      </c>
      <c r="AL37" s="4">
        <v>5</v>
      </c>
      <c r="AM37" s="4">
        <v>5</v>
      </c>
      <c r="AN37" s="4">
        <v>4.0999999999999996</v>
      </c>
      <c r="AO37" s="4">
        <v>3.6</v>
      </c>
      <c r="AP37" s="4">
        <v>5</v>
      </c>
      <c r="AQ37" s="4">
        <v>3.5</v>
      </c>
      <c r="AR37" s="4">
        <v>5</v>
      </c>
    </row>
    <row r="38" spans="1:44" ht="15" customHeight="1" x14ac:dyDescent="0.2">
      <c r="A38" s="12"/>
      <c r="B38" s="11" t="s">
        <v>14</v>
      </c>
      <c r="C38" s="16">
        <v>4474</v>
      </c>
      <c r="D38" s="16">
        <v>38.630000000000003</v>
      </c>
      <c r="E38" s="16">
        <v>5964</v>
      </c>
      <c r="F38" s="16">
        <v>5611</v>
      </c>
      <c r="G38" s="16">
        <v>15780</v>
      </c>
      <c r="H38" s="16">
        <v>14990</v>
      </c>
      <c r="I38" s="16">
        <v>4498</v>
      </c>
      <c r="J38" s="16">
        <v>5220</v>
      </c>
      <c r="K38" s="16">
        <v>6452</v>
      </c>
      <c r="L38" s="16">
        <v>84.68</v>
      </c>
      <c r="M38" s="16">
        <v>7225</v>
      </c>
      <c r="N38" s="16">
        <v>4985</v>
      </c>
      <c r="O38" s="16">
        <v>11720</v>
      </c>
      <c r="P38" s="16">
        <v>4180</v>
      </c>
      <c r="Q38" s="16">
        <v>3888</v>
      </c>
      <c r="R38" s="16">
        <v>5694</v>
      </c>
      <c r="S38" s="16">
        <v>4016</v>
      </c>
      <c r="T38" s="16">
        <v>54.54</v>
      </c>
      <c r="U38" s="16">
        <v>39.35</v>
      </c>
      <c r="V38" s="16">
        <v>79.36</v>
      </c>
      <c r="W38" s="15"/>
      <c r="X38" s="3" t="s">
        <v>14</v>
      </c>
      <c r="Y38" s="7">
        <v>4.4000000000000004</v>
      </c>
      <c r="Z38" s="6">
        <v>2.6</v>
      </c>
      <c r="AA38" s="5">
        <v>4.9000000000000004</v>
      </c>
      <c r="AB38" s="4">
        <v>4.8</v>
      </c>
      <c r="AC38" s="4">
        <v>5</v>
      </c>
      <c r="AD38" s="4">
        <v>5</v>
      </c>
      <c r="AE38" s="4">
        <v>4.4000000000000004</v>
      </c>
      <c r="AF38" s="4">
        <v>4.7</v>
      </c>
      <c r="AG38" s="4">
        <v>5</v>
      </c>
      <c r="AH38" s="4">
        <v>3.5</v>
      </c>
      <c r="AI38" s="4">
        <v>5</v>
      </c>
      <c r="AJ38" s="4">
        <v>4.5999999999999996</v>
      </c>
      <c r="AK38" s="4">
        <v>5</v>
      </c>
      <c r="AL38" s="4">
        <v>4.3</v>
      </c>
      <c r="AM38" s="4">
        <v>4.2</v>
      </c>
      <c r="AN38" s="4">
        <v>4.8</v>
      </c>
      <c r="AO38" s="4">
        <v>4.2</v>
      </c>
      <c r="AP38" s="4">
        <v>3</v>
      </c>
      <c r="AQ38" s="4">
        <v>2.6</v>
      </c>
      <c r="AR38" s="4">
        <v>3.4</v>
      </c>
    </row>
    <row r="39" spans="1:44" ht="15" customHeight="1" x14ac:dyDescent="0.2">
      <c r="A39" s="12"/>
      <c r="B39" s="11" t="s">
        <v>13</v>
      </c>
      <c r="C39" s="16">
        <v>4328</v>
      </c>
      <c r="D39" s="16">
        <v>40.68</v>
      </c>
      <c r="E39" s="16">
        <v>6344</v>
      </c>
      <c r="F39" s="16">
        <v>5910</v>
      </c>
      <c r="G39" s="16">
        <v>15730</v>
      </c>
      <c r="H39" s="16">
        <v>16380</v>
      </c>
      <c r="I39" s="16">
        <v>4588</v>
      </c>
      <c r="J39" s="16">
        <v>5359</v>
      </c>
      <c r="K39" s="16">
        <v>6923</v>
      </c>
      <c r="L39" s="16">
        <v>85.94</v>
      </c>
      <c r="M39" s="16">
        <v>7260</v>
      </c>
      <c r="N39" s="16">
        <v>4865</v>
      </c>
      <c r="O39" s="16">
        <v>11660</v>
      </c>
      <c r="P39" s="16">
        <v>4054</v>
      </c>
      <c r="Q39" s="16">
        <v>3835</v>
      </c>
      <c r="R39" s="16">
        <v>5700</v>
      </c>
      <c r="S39" s="16">
        <v>4085</v>
      </c>
      <c r="T39" s="16">
        <v>58.35</v>
      </c>
      <c r="U39" s="16">
        <v>41.85</v>
      </c>
      <c r="V39" s="16">
        <v>78.7</v>
      </c>
      <c r="W39" s="15"/>
      <c r="X39" s="3" t="s">
        <v>13</v>
      </c>
      <c r="Y39" s="7">
        <v>4.3</v>
      </c>
      <c r="Z39" s="6">
        <v>2.6</v>
      </c>
      <c r="AA39" s="5">
        <v>5</v>
      </c>
      <c r="AB39" s="4">
        <v>4.9000000000000004</v>
      </c>
      <c r="AC39" s="4">
        <v>5</v>
      </c>
      <c r="AD39" s="4">
        <v>5</v>
      </c>
      <c r="AE39" s="4">
        <v>4.4000000000000004</v>
      </c>
      <c r="AF39" s="4">
        <v>4.7</v>
      </c>
      <c r="AG39" s="4">
        <v>5</v>
      </c>
      <c r="AH39" s="4">
        <v>3.5</v>
      </c>
      <c r="AI39" s="4">
        <v>5</v>
      </c>
      <c r="AJ39" s="4">
        <v>4.5</v>
      </c>
      <c r="AK39" s="4">
        <v>5</v>
      </c>
      <c r="AL39" s="4">
        <v>4.2</v>
      </c>
      <c r="AM39" s="4">
        <v>4.0999999999999996</v>
      </c>
      <c r="AN39" s="4">
        <v>4.8</v>
      </c>
      <c r="AO39" s="4">
        <v>4.2</v>
      </c>
      <c r="AP39" s="4">
        <v>3</v>
      </c>
      <c r="AQ39" s="4">
        <v>2.7</v>
      </c>
      <c r="AR39" s="4">
        <v>3.4</v>
      </c>
    </row>
    <row r="40" spans="1:44" ht="15" customHeight="1" x14ac:dyDescent="0.2">
      <c r="A40" s="12"/>
      <c r="B40" s="11" t="s">
        <v>12</v>
      </c>
      <c r="C40" s="16">
        <v>5341</v>
      </c>
      <c r="D40" s="16">
        <v>53.51</v>
      </c>
      <c r="E40" s="16">
        <v>9244</v>
      </c>
      <c r="F40" s="16">
        <v>6571</v>
      </c>
      <c r="G40" s="16">
        <v>17460</v>
      </c>
      <c r="H40" s="16">
        <v>14790</v>
      </c>
      <c r="I40" s="16">
        <v>5382</v>
      </c>
      <c r="J40" s="16">
        <v>5206</v>
      </c>
      <c r="K40" s="16">
        <v>6390</v>
      </c>
      <c r="L40" s="16">
        <v>71.48</v>
      </c>
      <c r="M40" s="16">
        <v>9280</v>
      </c>
      <c r="N40" s="16">
        <v>5651</v>
      </c>
      <c r="O40" s="16">
        <v>14180</v>
      </c>
      <c r="P40" s="16">
        <v>4405</v>
      </c>
      <c r="Q40" s="16">
        <v>3834</v>
      </c>
      <c r="R40" s="16">
        <v>6269</v>
      </c>
      <c r="S40" s="16">
        <v>3837</v>
      </c>
      <c r="T40" s="16">
        <v>71.72</v>
      </c>
      <c r="U40" s="16">
        <v>42.79</v>
      </c>
      <c r="V40" s="16">
        <v>78.3</v>
      </c>
      <c r="W40" s="15"/>
      <c r="X40" s="3" t="s">
        <v>12</v>
      </c>
      <c r="Y40" s="7">
        <v>4.7</v>
      </c>
      <c r="Z40" s="6">
        <v>2.9</v>
      </c>
      <c r="AA40" s="5">
        <v>5</v>
      </c>
      <c r="AB40" s="4">
        <v>5</v>
      </c>
      <c r="AC40" s="4">
        <v>5</v>
      </c>
      <c r="AD40" s="4">
        <v>5</v>
      </c>
      <c r="AE40" s="4">
        <v>4.7</v>
      </c>
      <c r="AF40" s="4">
        <v>4.7</v>
      </c>
      <c r="AG40" s="4">
        <v>5</v>
      </c>
      <c r="AH40" s="4">
        <v>3.3</v>
      </c>
      <c r="AI40" s="4">
        <v>5</v>
      </c>
      <c r="AJ40" s="4">
        <v>4.8</v>
      </c>
      <c r="AK40" s="4">
        <v>5</v>
      </c>
      <c r="AL40" s="4">
        <v>4.4000000000000004</v>
      </c>
      <c r="AM40" s="4">
        <v>4.0999999999999996</v>
      </c>
      <c r="AN40" s="4">
        <v>5</v>
      </c>
      <c r="AO40" s="4">
        <v>4.0999999999999996</v>
      </c>
      <c r="AP40" s="4">
        <v>3.3</v>
      </c>
      <c r="AQ40" s="4">
        <v>2.7</v>
      </c>
      <c r="AR40" s="4">
        <v>3.4</v>
      </c>
    </row>
    <row r="41" spans="1:44" ht="15" customHeight="1" x14ac:dyDescent="0.2">
      <c r="A41" s="12"/>
      <c r="B41" s="11" t="s">
        <v>11</v>
      </c>
      <c r="C41" s="3">
        <v>29.83</v>
      </c>
      <c r="D41" s="3">
        <v>64.099999999999994</v>
      </c>
      <c r="E41" s="3">
        <v>23.87</v>
      </c>
      <c r="F41" s="3">
        <v>36.380000000000003</v>
      </c>
      <c r="G41" s="3">
        <v>31.03</v>
      </c>
      <c r="H41" s="3">
        <v>23.73</v>
      </c>
      <c r="I41" s="3">
        <v>21.3</v>
      </c>
      <c r="J41" s="3">
        <v>26.87</v>
      </c>
      <c r="K41" s="3">
        <v>19.59</v>
      </c>
      <c r="L41" s="3">
        <v>38.83</v>
      </c>
      <c r="M41" s="3">
        <v>26.23</v>
      </c>
      <c r="N41" s="3">
        <v>25.3</v>
      </c>
      <c r="O41" s="3">
        <v>25.4</v>
      </c>
      <c r="P41" s="3">
        <v>29.03</v>
      </c>
      <c r="Q41" s="3">
        <v>29.28</v>
      </c>
      <c r="R41" s="3">
        <v>28.13</v>
      </c>
      <c r="S41" s="3">
        <v>29.03</v>
      </c>
      <c r="T41" s="3">
        <v>41.38</v>
      </c>
      <c r="U41" s="3">
        <v>41.38</v>
      </c>
      <c r="V41" s="3">
        <v>28.63</v>
      </c>
      <c r="W41" s="1"/>
      <c r="X41" s="3" t="s">
        <v>11</v>
      </c>
      <c r="Y41" s="7">
        <v>5</v>
      </c>
      <c r="Z41" s="6">
        <v>5</v>
      </c>
      <c r="AA41" s="5">
        <v>4.5</v>
      </c>
      <c r="AB41" s="4">
        <v>5</v>
      </c>
      <c r="AC41" s="4">
        <v>5</v>
      </c>
      <c r="AD41" s="4">
        <v>4.4000000000000004</v>
      </c>
      <c r="AE41" s="4">
        <v>3.4</v>
      </c>
      <c r="AF41" s="4">
        <v>5</v>
      </c>
      <c r="AG41" s="4">
        <v>2.6</v>
      </c>
      <c r="AH41" s="4">
        <v>4.8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  <c r="AO41" s="4">
        <v>5</v>
      </c>
      <c r="AP41" s="4">
        <v>5</v>
      </c>
      <c r="AQ41" s="4">
        <v>5</v>
      </c>
      <c r="AR41" s="4">
        <v>2.7</v>
      </c>
    </row>
    <row r="42" spans="1:44" ht="15" customHeight="1" x14ac:dyDescent="0.2">
      <c r="A42" s="12"/>
      <c r="B42" s="11" t="s">
        <v>10</v>
      </c>
      <c r="C42" s="3">
        <v>596.48</v>
      </c>
      <c r="D42" s="3">
        <v>2051.17</v>
      </c>
      <c r="E42" s="3">
        <v>858.67</v>
      </c>
      <c r="F42" s="3">
        <v>727.07</v>
      </c>
      <c r="G42" s="3">
        <v>744.8</v>
      </c>
      <c r="H42" s="3">
        <v>735.73</v>
      </c>
      <c r="I42" s="3">
        <v>766.8</v>
      </c>
      <c r="J42" s="3">
        <v>671.67</v>
      </c>
      <c r="K42" s="3">
        <v>782.76</v>
      </c>
      <c r="L42" s="3">
        <v>3106.67</v>
      </c>
      <c r="M42" s="3">
        <v>698.7</v>
      </c>
      <c r="N42" s="3">
        <v>674.67</v>
      </c>
      <c r="O42" s="3">
        <v>677.33</v>
      </c>
      <c r="P42" s="3">
        <v>773.83</v>
      </c>
      <c r="Q42" s="3">
        <v>780</v>
      </c>
      <c r="R42" s="3">
        <v>749.4</v>
      </c>
      <c r="S42" s="3">
        <v>773.93</v>
      </c>
      <c r="T42" s="3">
        <v>2070.0700000000002</v>
      </c>
      <c r="U42" s="3">
        <v>2069.7600000000002</v>
      </c>
      <c r="V42" s="3">
        <v>2290.67</v>
      </c>
      <c r="W42" s="1"/>
      <c r="X42" s="3" t="s">
        <v>10</v>
      </c>
      <c r="Y42" s="7">
        <v>2.9</v>
      </c>
      <c r="Z42" s="6">
        <v>5</v>
      </c>
      <c r="AA42" s="5">
        <v>5</v>
      </c>
      <c r="AB42" s="4">
        <v>5</v>
      </c>
      <c r="AC42" s="4">
        <v>5</v>
      </c>
      <c r="AD42" s="4">
        <v>5</v>
      </c>
      <c r="AE42" s="4">
        <v>5</v>
      </c>
      <c r="AF42" s="4">
        <v>4.4000000000000004</v>
      </c>
      <c r="AG42" s="4">
        <v>5</v>
      </c>
      <c r="AH42" s="4">
        <v>5</v>
      </c>
      <c r="AI42" s="4">
        <v>5</v>
      </c>
      <c r="AJ42" s="4">
        <v>4.5</v>
      </c>
      <c r="AK42" s="4">
        <v>4.5</v>
      </c>
      <c r="AL42" s="4">
        <v>5</v>
      </c>
      <c r="AM42" s="4">
        <v>5</v>
      </c>
      <c r="AN42" s="4">
        <v>5</v>
      </c>
      <c r="AO42" s="4">
        <v>5</v>
      </c>
      <c r="AP42" s="4">
        <v>5</v>
      </c>
      <c r="AQ42" s="4">
        <v>5</v>
      </c>
      <c r="AR42" s="4">
        <v>3.1</v>
      </c>
    </row>
    <row r="43" spans="1:44" ht="15" customHeight="1" x14ac:dyDescent="0.2">
      <c r="A43" s="12"/>
      <c r="B43" s="11" t="s">
        <v>9</v>
      </c>
      <c r="C43" s="3">
        <v>0.65</v>
      </c>
      <c r="D43" s="3">
        <v>0.48</v>
      </c>
      <c r="E43" s="8">
        <v>0.49</v>
      </c>
      <c r="F43" s="3">
        <v>0.64</v>
      </c>
      <c r="G43" s="3">
        <v>0.77</v>
      </c>
      <c r="H43" s="3">
        <v>0.81</v>
      </c>
      <c r="I43" s="3">
        <v>0.75</v>
      </c>
      <c r="J43" s="3">
        <v>0.64</v>
      </c>
      <c r="K43" s="8">
        <v>0.5</v>
      </c>
      <c r="L43" s="3">
        <v>0.45</v>
      </c>
      <c r="M43" s="3">
        <v>0.69</v>
      </c>
      <c r="N43" s="3">
        <v>0.68</v>
      </c>
      <c r="O43" s="3">
        <v>0.67</v>
      </c>
      <c r="P43" s="3">
        <v>0.73</v>
      </c>
      <c r="Q43" s="3">
        <v>0.66</v>
      </c>
      <c r="R43" s="3">
        <v>0.74</v>
      </c>
      <c r="S43" s="3">
        <v>0.7</v>
      </c>
      <c r="T43" s="3">
        <v>0.63</v>
      </c>
      <c r="U43" s="3">
        <v>0.53</v>
      </c>
      <c r="V43" s="3">
        <v>0.62</v>
      </c>
      <c r="W43" s="1"/>
      <c r="X43" s="3" t="s">
        <v>9</v>
      </c>
      <c r="Y43" s="7">
        <v>4</v>
      </c>
      <c r="Z43" s="6">
        <v>2.8</v>
      </c>
      <c r="AA43" s="5">
        <v>1</v>
      </c>
      <c r="AB43" s="4">
        <v>3.8</v>
      </c>
      <c r="AC43" s="4">
        <v>5</v>
      </c>
      <c r="AD43" s="4">
        <v>5</v>
      </c>
      <c r="AE43" s="4">
        <v>5</v>
      </c>
      <c r="AF43" s="4">
        <v>3.8</v>
      </c>
      <c r="AG43" s="4">
        <v>1</v>
      </c>
      <c r="AH43" s="4">
        <v>2.5</v>
      </c>
      <c r="AI43" s="4">
        <v>4.8</v>
      </c>
      <c r="AJ43" s="4">
        <v>4.5999999999999996</v>
      </c>
      <c r="AK43" s="4">
        <v>4.4000000000000004</v>
      </c>
      <c r="AL43" s="4">
        <v>5</v>
      </c>
      <c r="AM43" s="4">
        <v>4.2</v>
      </c>
      <c r="AN43" s="4">
        <v>5</v>
      </c>
      <c r="AO43" s="4">
        <v>5</v>
      </c>
      <c r="AP43" s="4">
        <v>3.6</v>
      </c>
      <c r="AQ43" s="4">
        <v>3.3</v>
      </c>
      <c r="AR43" s="4">
        <v>4.2</v>
      </c>
    </row>
    <row r="44" spans="1:44" ht="15" customHeight="1" x14ac:dyDescent="0.2">
      <c r="A44" s="10"/>
      <c r="B44" s="9" t="s">
        <v>8</v>
      </c>
      <c r="C44" s="3">
        <v>2.57</v>
      </c>
      <c r="D44" s="3">
        <v>0.44</v>
      </c>
      <c r="E44" s="8">
        <v>0.71</v>
      </c>
      <c r="F44" s="8">
        <v>0.81</v>
      </c>
      <c r="G44" s="3">
        <v>1.28</v>
      </c>
      <c r="H44" s="8">
        <v>0.86</v>
      </c>
      <c r="I44" s="3">
        <v>1.5</v>
      </c>
      <c r="J44" s="3">
        <v>1.47</v>
      </c>
      <c r="K44" s="3">
        <v>1.41</v>
      </c>
      <c r="L44" s="3">
        <v>0.37</v>
      </c>
      <c r="M44" s="3">
        <v>1.8</v>
      </c>
      <c r="N44" s="3">
        <v>1.99</v>
      </c>
      <c r="O44" s="3">
        <v>1.74</v>
      </c>
      <c r="P44" s="3">
        <v>2.19</v>
      </c>
      <c r="Q44" s="3">
        <v>1.93</v>
      </c>
      <c r="R44" s="3">
        <v>1.8</v>
      </c>
      <c r="S44" s="3">
        <v>1.35</v>
      </c>
      <c r="T44" s="3">
        <v>0.84</v>
      </c>
      <c r="U44" s="3">
        <v>0.8</v>
      </c>
      <c r="V44" s="3">
        <v>0.46</v>
      </c>
      <c r="W44" s="1"/>
      <c r="X44" s="3" t="s">
        <v>8</v>
      </c>
      <c r="Y44" s="7">
        <v>5</v>
      </c>
      <c r="Z44" s="6">
        <v>1.3</v>
      </c>
      <c r="AA44" s="5">
        <v>1</v>
      </c>
      <c r="AB44" s="4">
        <v>1</v>
      </c>
      <c r="AC44" s="4">
        <v>3.5</v>
      </c>
      <c r="AD44" s="4">
        <v>1</v>
      </c>
      <c r="AE44" s="4">
        <v>5</v>
      </c>
      <c r="AF44" s="4">
        <v>4.8</v>
      </c>
      <c r="AG44" s="4">
        <v>4.4000000000000004</v>
      </c>
      <c r="AH44" s="4">
        <v>2</v>
      </c>
      <c r="AI44" s="4">
        <v>5</v>
      </c>
      <c r="AJ44" s="4">
        <v>5</v>
      </c>
      <c r="AK44" s="4">
        <v>5</v>
      </c>
      <c r="AL44" s="4">
        <v>5</v>
      </c>
      <c r="AM44" s="4">
        <v>5</v>
      </c>
      <c r="AN44" s="4">
        <v>5</v>
      </c>
      <c r="AO44" s="4">
        <v>4</v>
      </c>
      <c r="AP44" s="4">
        <v>3.7</v>
      </c>
      <c r="AQ44" s="4">
        <v>3.7</v>
      </c>
      <c r="AR44" s="4">
        <v>2.6</v>
      </c>
    </row>
    <row r="45" spans="1:44" ht="15" customHeight="1" x14ac:dyDescent="0.2">
      <c r="A45" s="14" t="s">
        <v>7</v>
      </c>
      <c r="B45" s="13" t="s">
        <v>6</v>
      </c>
      <c r="C45" s="3">
        <v>11237</v>
      </c>
      <c r="D45" s="3">
        <v>28796</v>
      </c>
      <c r="E45" s="3">
        <v>12705</v>
      </c>
      <c r="F45" s="3">
        <v>13483</v>
      </c>
      <c r="G45" s="3">
        <v>17177</v>
      </c>
      <c r="H45" s="3">
        <v>17845</v>
      </c>
      <c r="I45" s="3">
        <v>17361</v>
      </c>
      <c r="J45" s="3">
        <v>12976</v>
      </c>
      <c r="K45" s="8">
        <v>11265</v>
      </c>
      <c r="L45" s="3">
        <v>41946</v>
      </c>
      <c r="M45" s="3">
        <v>14400</v>
      </c>
      <c r="N45" s="3">
        <v>13725</v>
      </c>
      <c r="O45" s="3">
        <v>13675</v>
      </c>
      <c r="P45" s="3">
        <v>16275</v>
      </c>
      <c r="Q45" s="3">
        <v>14940</v>
      </c>
      <c r="R45" s="3">
        <v>16568</v>
      </c>
      <c r="S45" s="3">
        <v>15612</v>
      </c>
      <c r="T45" s="3">
        <v>37776</v>
      </c>
      <c r="U45" s="3">
        <v>31983</v>
      </c>
      <c r="V45" s="3">
        <v>42625</v>
      </c>
      <c r="W45" s="1"/>
      <c r="X45" s="3" t="s">
        <v>6</v>
      </c>
      <c r="Y45" s="7">
        <v>1.49</v>
      </c>
      <c r="Z45" s="6">
        <v>5</v>
      </c>
      <c r="AA45" s="5">
        <v>2.08</v>
      </c>
      <c r="AB45" s="4">
        <v>2.39</v>
      </c>
      <c r="AC45" s="4">
        <v>3.87</v>
      </c>
      <c r="AD45" s="4">
        <v>4.1399999999999997</v>
      </c>
      <c r="AE45" s="4">
        <v>3.94</v>
      </c>
      <c r="AF45" s="4">
        <v>2.19</v>
      </c>
      <c r="AG45" s="4">
        <v>1.51</v>
      </c>
      <c r="AH45" s="4">
        <v>5</v>
      </c>
      <c r="AI45" s="4">
        <v>2.76</v>
      </c>
      <c r="AJ45" s="4">
        <v>2.4900000000000002</v>
      </c>
      <c r="AK45" s="4">
        <v>2.4700000000000002</v>
      </c>
      <c r="AL45" s="4">
        <v>3.51</v>
      </c>
      <c r="AM45" s="4">
        <v>2.98</v>
      </c>
      <c r="AN45" s="4">
        <v>3.63</v>
      </c>
      <c r="AO45" s="4">
        <v>3.24</v>
      </c>
      <c r="AP45" s="4">
        <v>5</v>
      </c>
      <c r="AQ45" s="4">
        <v>5</v>
      </c>
      <c r="AR45" s="4">
        <v>5</v>
      </c>
    </row>
    <row r="46" spans="1:44" ht="15" customHeight="1" x14ac:dyDescent="0.2">
      <c r="A46" s="12"/>
      <c r="B46" s="11" t="s">
        <v>5</v>
      </c>
      <c r="C46" s="3">
        <v>24021</v>
      </c>
      <c r="D46" s="3">
        <v>19294</v>
      </c>
      <c r="E46" s="8">
        <v>11398</v>
      </c>
      <c r="F46" s="3">
        <v>13004</v>
      </c>
      <c r="G46" s="3">
        <v>23731</v>
      </c>
      <c r="H46" s="3">
        <v>13144</v>
      </c>
      <c r="I46" s="3">
        <v>26459</v>
      </c>
      <c r="J46" s="3">
        <v>17773</v>
      </c>
      <c r="K46" s="3">
        <v>15239</v>
      </c>
      <c r="L46" s="3">
        <v>18553</v>
      </c>
      <c r="M46" s="3">
        <v>23058</v>
      </c>
      <c r="N46" s="3">
        <v>23421</v>
      </c>
      <c r="O46" s="3">
        <v>23718</v>
      </c>
      <c r="P46" s="3">
        <v>27186</v>
      </c>
      <c r="Q46" s="3">
        <v>25029</v>
      </c>
      <c r="R46" s="3">
        <v>28137</v>
      </c>
      <c r="S46" s="3">
        <v>23195</v>
      </c>
      <c r="T46" s="3">
        <v>23772</v>
      </c>
      <c r="U46" s="3">
        <v>20629</v>
      </c>
      <c r="V46" s="3">
        <v>22832</v>
      </c>
      <c r="W46" s="1"/>
      <c r="X46" s="3" t="s">
        <v>5</v>
      </c>
      <c r="Y46" s="7">
        <v>5</v>
      </c>
      <c r="Z46" s="6">
        <v>4.72</v>
      </c>
      <c r="AA46" s="5">
        <v>1.56</v>
      </c>
      <c r="AB46" s="4">
        <v>2.2000000000000002</v>
      </c>
      <c r="AC46" s="4">
        <v>5</v>
      </c>
      <c r="AD46" s="4">
        <v>2.2599999999999998</v>
      </c>
      <c r="AE46" s="4">
        <v>5</v>
      </c>
      <c r="AF46" s="4">
        <v>4.1100000000000003</v>
      </c>
      <c r="AG46" s="4">
        <v>3.1</v>
      </c>
      <c r="AH46" s="4">
        <v>4.42</v>
      </c>
      <c r="AI46" s="4">
        <v>5</v>
      </c>
      <c r="AJ46" s="4">
        <v>5</v>
      </c>
      <c r="AK46" s="4">
        <v>5</v>
      </c>
      <c r="AL46" s="4">
        <v>5</v>
      </c>
      <c r="AM46" s="4">
        <v>5</v>
      </c>
      <c r="AN46" s="4">
        <v>5</v>
      </c>
      <c r="AO46" s="4">
        <v>5</v>
      </c>
      <c r="AP46" s="4">
        <v>5</v>
      </c>
      <c r="AQ46" s="4">
        <v>5</v>
      </c>
      <c r="AR46" s="4">
        <v>5</v>
      </c>
    </row>
    <row r="47" spans="1:44" ht="15" customHeight="1" x14ac:dyDescent="0.2">
      <c r="A47" s="12"/>
      <c r="B47" s="11" t="s">
        <v>4</v>
      </c>
      <c r="C47" s="3">
        <v>17468</v>
      </c>
      <c r="D47" s="3">
        <v>17291</v>
      </c>
      <c r="E47" s="8">
        <v>9816</v>
      </c>
      <c r="F47" s="8">
        <v>11440</v>
      </c>
      <c r="G47" s="3">
        <v>18600</v>
      </c>
      <c r="H47" s="8">
        <v>10937</v>
      </c>
      <c r="I47" s="3">
        <v>20990</v>
      </c>
      <c r="J47" s="3">
        <v>15692</v>
      </c>
      <c r="K47" s="8">
        <v>11698</v>
      </c>
      <c r="L47" s="3">
        <v>15330</v>
      </c>
      <c r="M47" s="3">
        <v>18147</v>
      </c>
      <c r="N47" s="3">
        <v>18696</v>
      </c>
      <c r="O47" s="3">
        <v>19296</v>
      </c>
      <c r="P47" s="3">
        <v>21467</v>
      </c>
      <c r="Q47" s="3">
        <v>19664</v>
      </c>
      <c r="R47" s="3">
        <v>22507</v>
      </c>
      <c r="S47" s="3">
        <v>18286</v>
      </c>
      <c r="T47" s="3">
        <v>21224</v>
      </c>
      <c r="U47" s="3">
        <v>18632</v>
      </c>
      <c r="V47" s="3">
        <v>17720</v>
      </c>
      <c r="W47" s="1"/>
      <c r="X47" s="3" t="s">
        <v>4</v>
      </c>
      <c r="Y47" s="7">
        <v>3.99</v>
      </c>
      <c r="Z47" s="6">
        <v>3.92</v>
      </c>
      <c r="AA47" s="5">
        <v>1</v>
      </c>
      <c r="AB47" s="4">
        <v>1.58</v>
      </c>
      <c r="AC47" s="4">
        <v>4.4400000000000004</v>
      </c>
      <c r="AD47" s="4">
        <v>1.37</v>
      </c>
      <c r="AE47" s="4">
        <v>5</v>
      </c>
      <c r="AF47" s="4">
        <v>3.28</v>
      </c>
      <c r="AG47" s="4">
        <v>1.68</v>
      </c>
      <c r="AH47" s="4">
        <v>3.13</v>
      </c>
      <c r="AI47" s="4">
        <v>4.26</v>
      </c>
      <c r="AJ47" s="4">
        <v>4.4800000000000004</v>
      </c>
      <c r="AK47" s="4">
        <v>4.72</v>
      </c>
      <c r="AL47" s="4">
        <v>5</v>
      </c>
      <c r="AM47" s="4">
        <v>4.87</v>
      </c>
      <c r="AN47" s="4">
        <v>5</v>
      </c>
      <c r="AO47" s="4">
        <v>4.3099999999999996</v>
      </c>
      <c r="AP47" s="4">
        <v>5</v>
      </c>
      <c r="AQ47" s="4">
        <v>4.45</v>
      </c>
      <c r="AR47" s="4">
        <v>4.09</v>
      </c>
    </row>
    <row r="48" spans="1:44" ht="15" customHeight="1" x14ac:dyDescent="0.2">
      <c r="A48" s="12"/>
      <c r="B48" s="11" t="s">
        <v>3</v>
      </c>
      <c r="C48" s="3">
        <v>3191</v>
      </c>
      <c r="D48" s="3">
        <v>3695</v>
      </c>
      <c r="E48" s="8">
        <v>2366</v>
      </c>
      <c r="F48" s="8">
        <v>2682</v>
      </c>
      <c r="G48" s="3">
        <v>3321</v>
      </c>
      <c r="H48" s="8">
        <v>2592</v>
      </c>
      <c r="I48" s="3">
        <v>3689</v>
      </c>
      <c r="J48" s="3">
        <v>3180</v>
      </c>
      <c r="K48" s="8">
        <v>2550</v>
      </c>
      <c r="L48" s="3">
        <v>3003</v>
      </c>
      <c r="M48" s="3">
        <v>3371</v>
      </c>
      <c r="N48" s="3">
        <v>3335</v>
      </c>
      <c r="O48" s="3">
        <v>3533</v>
      </c>
      <c r="P48" s="3">
        <v>3609</v>
      </c>
      <c r="Q48" s="3">
        <v>3448</v>
      </c>
      <c r="R48" s="3">
        <v>3631</v>
      </c>
      <c r="S48" s="3">
        <v>3393</v>
      </c>
      <c r="T48" s="3">
        <v>3767</v>
      </c>
      <c r="U48" s="3">
        <v>3515</v>
      </c>
      <c r="V48" s="3">
        <v>3453</v>
      </c>
      <c r="W48" s="1"/>
      <c r="X48" s="3" t="s">
        <v>3</v>
      </c>
      <c r="Y48" s="7">
        <v>5</v>
      </c>
      <c r="Z48" s="6">
        <v>5</v>
      </c>
      <c r="AA48" s="5">
        <v>2.46</v>
      </c>
      <c r="AB48" s="4">
        <v>3.73</v>
      </c>
      <c r="AC48" s="4">
        <v>5</v>
      </c>
      <c r="AD48" s="4">
        <v>3.37</v>
      </c>
      <c r="AE48" s="4">
        <v>5</v>
      </c>
      <c r="AF48" s="4">
        <v>5</v>
      </c>
      <c r="AG48" s="4">
        <v>3.2</v>
      </c>
      <c r="AH48" s="4">
        <v>5</v>
      </c>
      <c r="AI48" s="4">
        <v>5</v>
      </c>
      <c r="AJ48" s="4">
        <v>5</v>
      </c>
      <c r="AK48" s="4">
        <v>5</v>
      </c>
      <c r="AL48" s="4">
        <v>5</v>
      </c>
      <c r="AM48" s="4">
        <v>5</v>
      </c>
      <c r="AN48" s="4">
        <v>5</v>
      </c>
      <c r="AO48" s="4">
        <v>5</v>
      </c>
      <c r="AP48" s="4">
        <v>5</v>
      </c>
      <c r="AQ48" s="4">
        <v>5</v>
      </c>
      <c r="AR48" s="4">
        <v>5</v>
      </c>
    </row>
    <row r="49" spans="1:44" ht="15" customHeight="1" x14ac:dyDescent="0.2">
      <c r="A49" s="12"/>
      <c r="B49" s="11" t="s">
        <v>2</v>
      </c>
      <c r="C49" s="3">
        <v>3299</v>
      </c>
      <c r="D49" s="3">
        <v>3805</v>
      </c>
      <c r="E49" s="3">
        <v>2456</v>
      </c>
      <c r="F49" s="3">
        <v>2802</v>
      </c>
      <c r="G49" s="3">
        <v>3425</v>
      </c>
      <c r="H49" s="3">
        <v>2666</v>
      </c>
      <c r="I49" s="3">
        <v>3810</v>
      </c>
      <c r="J49" s="3">
        <v>3280</v>
      </c>
      <c r="K49" s="3">
        <v>2612</v>
      </c>
      <c r="L49" s="3">
        <v>3096</v>
      </c>
      <c r="M49" s="3">
        <v>3455</v>
      </c>
      <c r="N49" s="3">
        <v>3414</v>
      </c>
      <c r="O49" s="3">
        <v>3630</v>
      </c>
      <c r="P49" s="3">
        <v>3699</v>
      </c>
      <c r="Q49" s="3">
        <v>3538</v>
      </c>
      <c r="R49" s="3">
        <v>3719</v>
      </c>
      <c r="S49" s="3">
        <v>3479</v>
      </c>
      <c r="T49" s="3">
        <v>3857</v>
      </c>
      <c r="U49" s="3">
        <v>3602</v>
      </c>
      <c r="V49" s="3">
        <v>3539</v>
      </c>
      <c r="W49" s="1"/>
      <c r="X49" s="3" t="s">
        <v>2</v>
      </c>
      <c r="Y49" s="7">
        <v>5</v>
      </c>
      <c r="Z49" s="6">
        <v>5</v>
      </c>
      <c r="AA49" s="5">
        <v>2.82</v>
      </c>
      <c r="AB49" s="4">
        <v>4.21</v>
      </c>
      <c r="AC49" s="4">
        <v>5</v>
      </c>
      <c r="AD49" s="4">
        <v>3.66</v>
      </c>
      <c r="AE49" s="4">
        <v>5</v>
      </c>
      <c r="AF49" s="4">
        <v>5</v>
      </c>
      <c r="AG49" s="4">
        <v>3.45</v>
      </c>
      <c r="AH49" s="4">
        <v>5</v>
      </c>
      <c r="AI49" s="4">
        <v>5</v>
      </c>
      <c r="AJ49" s="4">
        <v>5</v>
      </c>
      <c r="AK49" s="4">
        <v>5</v>
      </c>
      <c r="AL49" s="4">
        <v>5</v>
      </c>
      <c r="AM49" s="4">
        <v>5</v>
      </c>
      <c r="AN49" s="4">
        <v>5</v>
      </c>
      <c r="AO49" s="4">
        <v>5</v>
      </c>
      <c r="AP49" s="4">
        <v>5</v>
      </c>
      <c r="AQ49" s="4">
        <v>5</v>
      </c>
      <c r="AR49" s="4">
        <v>5</v>
      </c>
    </row>
    <row r="50" spans="1:44" ht="15" customHeight="1" x14ac:dyDescent="0.2">
      <c r="A50" s="12"/>
      <c r="B50" s="11" t="s">
        <v>1</v>
      </c>
      <c r="C50" s="3">
        <v>5.47</v>
      </c>
      <c r="D50" s="3">
        <v>4.68</v>
      </c>
      <c r="E50" s="8">
        <v>4.1500000000000004</v>
      </c>
      <c r="F50" s="8">
        <v>4.2699999999999996</v>
      </c>
      <c r="G50" s="3">
        <v>5.6</v>
      </c>
      <c r="H50" s="8">
        <v>4.22</v>
      </c>
      <c r="I50" s="3">
        <v>5.69</v>
      </c>
      <c r="J50" s="3">
        <v>4.93</v>
      </c>
      <c r="K50" s="3">
        <v>4.59</v>
      </c>
      <c r="L50" s="3">
        <v>5.0999999999999996</v>
      </c>
      <c r="M50" s="3">
        <v>5.38</v>
      </c>
      <c r="N50" s="3">
        <v>5.61</v>
      </c>
      <c r="O50" s="3">
        <v>5.46</v>
      </c>
      <c r="P50" s="3">
        <v>5.95</v>
      </c>
      <c r="Q50" s="3">
        <v>5.7</v>
      </c>
      <c r="R50" s="3">
        <v>6.2</v>
      </c>
      <c r="S50" s="3">
        <v>5.39</v>
      </c>
      <c r="T50" s="3">
        <v>5.63</v>
      </c>
      <c r="U50" s="3">
        <v>5.3</v>
      </c>
      <c r="V50" s="3">
        <v>5.13</v>
      </c>
      <c r="W50" s="1"/>
      <c r="X50" s="3" t="s">
        <v>1</v>
      </c>
      <c r="Y50" s="7">
        <v>3.94</v>
      </c>
      <c r="Z50" s="6">
        <v>2.36</v>
      </c>
      <c r="AA50" s="5">
        <v>1.3</v>
      </c>
      <c r="AB50" s="4">
        <v>1.54</v>
      </c>
      <c r="AC50" s="4">
        <v>4.2</v>
      </c>
      <c r="AD50" s="4">
        <v>1.44</v>
      </c>
      <c r="AE50" s="4">
        <v>4.38</v>
      </c>
      <c r="AF50" s="4">
        <v>2.86</v>
      </c>
      <c r="AG50" s="4">
        <v>2.1800000000000002</v>
      </c>
      <c r="AH50" s="4">
        <v>3.2</v>
      </c>
      <c r="AI50" s="4">
        <v>3.76</v>
      </c>
      <c r="AJ50" s="4">
        <v>4.22</v>
      </c>
      <c r="AK50" s="4">
        <v>3.92</v>
      </c>
      <c r="AL50" s="4">
        <v>4.9000000000000004</v>
      </c>
      <c r="AM50" s="4">
        <v>4.4000000000000004</v>
      </c>
      <c r="AN50" s="4">
        <v>5</v>
      </c>
      <c r="AO50" s="4">
        <v>3.78</v>
      </c>
      <c r="AP50" s="4">
        <v>4.26</v>
      </c>
      <c r="AQ50" s="4">
        <v>3.6</v>
      </c>
      <c r="AR50" s="4">
        <v>3.26</v>
      </c>
    </row>
    <row r="51" spans="1:44" ht="15" customHeight="1" x14ac:dyDescent="0.2">
      <c r="A51" s="10"/>
      <c r="B51" s="9" t="s">
        <v>0</v>
      </c>
      <c r="C51" s="3">
        <v>7.53</v>
      </c>
      <c r="D51" s="3">
        <v>5.22</v>
      </c>
      <c r="E51" s="8">
        <v>4.82</v>
      </c>
      <c r="F51" s="8">
        <v>4.8499999999999996</v>
      </c>
      <c r="G51" s="3">
        <v>7.15</v>
      </c>
      <c r="H51" s="3">
        <v>5.07</v>
      </c>
      <c r="I51" s="3">
        <v>7.17</v>
      </c>
      <c r="J51" s="3">
        <v>5.59</v>
      </c>
      <c r="K51" s="3">
        <v>5.98</v>
      </c>
      <c r="L51" s="3">
        <v>6.18</v>
      </c>
      <c r="M51" s="3">
        <v>6.84</v>
      </c>
      <c r="N51" s="3">
        <v>7.02</v>
      </c>
      <c r="O51" s="3">
        <v>6.71</v>
      </c>
      <c r="P51" s="3">
        <v>7.53</v>
      </c>
      <c r="Q51" s="3">
        <v>7.26</v>
      </c>
      <c r="R51" s="3">
        <v>7.75</v>
      </c>
      <c r="S51" s="3">
        <v>6.84</v>
      </c>
      <c r="T51" s="3">
        <v>6.31</v>
      </c>
      <c r="U51" s="3">
        <v>5.87</v>
      </c>
      <c r="V51" s="3">
        <v>6.61</v>
      </c>
      <c r="W51" s="1"/>
      <c r="X51" s="3" t="s">
        <v>0</v>
      </c>
      <c r="Y51" s="7">
        <v>4.53</v>
      </c>
      <c r="Z51" s="6">
        <v>2.2200000000000002</v>
      </c>
      <c r="AA51" s="5">
        <v>1.82</v>
      </c>
      <c r="AB51" s="4">
        <v>1.85</v>
      </c>
      <c r="AC51" s="4">
        <v>4.1500000000000004</v>
      </c>
      <c r="AD51" s="4">
        <v>2.0699999999999998</v>
      </c>
      <c r="AE51" s="4">
        <v>4.17</v>
      </c>
      <c r="AF51" s="4">
        <v>2.59</v>
      </c>
      <c r="AG51" s="4">
        <v>2.98</v>
      </c>
      <c r="AH51" s="4">
        <v>3.18</v>
      </c>
      <c r="AI51" s="4">
        <v>3.84</v>
      </c>
      <c r="AJ51" s="4">
        <v>4.0199999999999996</v>
      </c>
      <c r="AK51" s="4">
        <v>3.71</v>
      </c>
      <c r="AL51" s="4">
        <v>4.53</v>
      </c>
      <c r="AM51" s="4">
        <v>4.26</v>
      </c>
      <c r="AN51" s="4">
        <v>4.75</v>
      </c>
      <c r="AO51" s="4">
        <v>3.84</v>
      </c>
      <c r="AP51" s="4">
        <v>3.31</v>
      </c>
      <c r="AQ51" s="4">
        <v>2.87</v>
      </c>
      <c r="AR51" s="4">
        <v>3.61</v>
      </c>
    </row>
  </sheetData>
  <mergeCells count="7">
    <mergeCell ref="A1:W1"/>
    <mergeCell ref="A45:A51"/>
    <mergeCell ref="A5:A7"/>
    <mergeCell ref="A8:A13"/>
    <mergeCell ref="A14:A20"/>
    <mergeCell ref="A21:A24"/>
    <mergeCell ref="A25:A44"/>
  </mergeCells>
  <conditionalFormatting sqref="Y4 AA4:AR4">
    <cfRule type="iconSet" priority="12">
      <iconSet>
        <cfvo type="percent" val="0"/>
        <cfvo type="percent" val="33"/>
        <cfvo type="percent" val="67"/>
      </iconSet>
    </cfRule>
    <cfRule type="iconSet" priority="13">
      <iconSet>
        <cfvo type="percent" val="0"/>
        <cfvo type="num" val="2"/>
        <cfvo type="num" val="4"/>
      </iconSet>
    </cfRule>
  </conditionalFormatting>
  <conditionalFormatting sqref="Y5:Y51 AA5:AO51">
    <cfRule type="iconSet" priority="8">
      <iconSet>
        <cfvo type="percent" val="0"/>
        <cfvo type="num" val="2"/>
        <cfvo type="num" val="4"/>
      </iconSet>
    </cfRule>
  </conditionalFormatting>
  <conditionalFormatting sqref="Y4:AR51">
    <cfRule type="iconSet" priority="1">
      <iconSet>
        <cfvo type="percent" val="0"/>
        <cfvo type="num" val="2"/>
        <cfvo type="num" val="4"/>
      </iconSet>
    </cfRule>
  </conditionalFormatting>
  <conditionalFormatting sqref="Z4:Z51">
    <cfRule type="iconSet" priority="2">
      <iconSet>
        <cfvo type="percent" val="0"/>
        <cfvo type="percent" val="33"/>
        <cfvo type="percent" val="67"/>
      </iconSet>
    </cfRule>
    <cfRule type="iconSet" priority="3">
      <iconSet>
        <cfvo type="percent" val="0"/>
        <cfvo type="num" val="2"/>
        <cfvo type="num" val="4"/>
      </iconSet>
    </cfRule>
  </conditionalFormatting>
  <conditionalFormatting sqref="AA5:AH6">
    <cfRule type="cellIs" dxfId="0" priority="11" operator="lessThan">
      <formula>2</formula>
    </cfRule>
  </conditionalFormatting>
  <conditionalFormatting sqref="AA5:AO6 Y5:Y25 AI7:AO25">
    <cfRule type="iconSet" priority="10">
      <iconSet>
        <cfvo type="percent" val="0"/>
        <cfvo type="percent" val="33"/>
        <cfvo type="percent" val="67"/>
      </iconSet>
    </cfRule>
  </conditionalFormatting>
  <conditionalFormatting sqref="AM17">
    <cfRule type="iconSet" priority="9">
      <iconSet>
        <cfvo type="percent" val="0"/>
        <cfvo type="num" val="2"/>
        <cfvo type="num" val="4"/>
      </iconSet>
    </cfRule>
  </conditionalFormatting>
  <conditionalFormatting sqref="AP5:AQ51">
    <cfRule type="iconSet" priority="4">
      <iconSet>
        <cfvo type="percent" val="0"/>
        <cfvo type="percent" val="33"/>
        <cfvo type="percent" val="67"/>
      </iconSet>
    </cfRule>
    <cfRule type="iconSet" priority="5">
      <iconSet>
        <cfvo type="percent" val="0"/>
        <cfvo type="num" val="2"/>
        <cfvo type="num" val="4"/>
      </iconSet>
    </cfRule>
  </conditionalFormatting>
  <conditionalFormatting sqref="AR5:AR51">
    <cfRule type="iconSet" priority="6">
      <iconSet>
        <cfvo type="percent" val="0"/>
        <cfvo type="num" val="2"/>
        <cfvo type="num" val="4"/>
      </iconSet>
    </cfRule>
    <cfRule type="iconSet" priority="7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Serrano Valdivia</dc:creator>
  <cp:lastModifiedBy>Irene Serrano Valdivia</cp:lastModifiedBy>
  <dcterms:created xsi:type="dcterms:W3CDTF">2025-01-15T14:36:56Z</dcterms:created>
  <dcterms:modified xsi:type="dcterms:W3CDTF">2025-01-15T14:37:12Z</dcterms:modified>
</cp:coreProperties>
</file>