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R:\asolhta1\Publications\Axonal Growth Modeling\final edition\After Acceptance-Final Edition\Source Data\"/>
    </mc:Choice>
  </mc:AlternateContent>
  <xr:revisionPtr revIDLastSave="0" documentId="13_ncr:1_{E3B6F961-B9B3-48A1-8D80-EA57624E8135}" xr6:coauthVersionLast="47" xr6:coauthVersionMax="47" xr10:uidLastSave="{00000000-0000-0000-0000-000000000000}"/>
  <bookViews>
    <workbookView xWindow="-25320" yWindow="-120" windowWidth="25440" windowHeight="15270" activeTab="8" xr2:uid="{00000000-000D-0000-FFFF-FFFF00000000}"/>
  </bookViews>
  <sheets>
    <sheet name="Table 2" sheetId="1" r:id="rId1"/>
    <sheet name="Table 3" sheetId="2" r:id="rId2"/>
    <sheet name="Figure 5c" sheetId="3" r:id="rId3"/>
    <sheet name="Figure 6b" sheetId="5" r:id="rId4"/>
    <sheet name="Figure 6c" sheetId="6" r:id="rId5"/>
    <sheet name="Figure 7c" sheetId="7" r:id="rId6"/>
    <sheet name="Figure 7d" sheetId="8" r:id="rId7"/>
    <sheet name="Figure 7e" sheetId="9" r:id="rId8"/>
    <sheet name="Figure 8b" sheetId="10" r:id="rId9"/>
    <sheet name="Figure 9a" sheetId="11" r:id="rId10"/>
    <sheet name="Figure 9b" sheetId="12" r:id="rId11"/>
    <sheet name="Figure 9c" sheetId="13" r:id="rId12"/>
    <sheet name="Figure 9d" sheetId="14" r:id="rId13"/>
    <sheet name="Figure 9e" sheetId="15" r:id="rId14"/>
    <sheet name="Figure 9f" sheetId="16" r:id="rId15"/>
    <sheet name="Figure 11a" sheetId="17" r:id="rId16"/>
    <sheet name="Figure 11d" sheetId="18" r:id="rId17"/>
    <sheet name="Figure S1" sheetId="19" r:id="rId18"/>
    <sheet name="Table S2" sheetId="20" r:id="rId1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7" i="10" l="1"/>
  <c r="E8" i="10"/>
  <c r="E9" i="10"/>
  <c r="E10" i="10"/>
  <c r="E11" i="10"/>
  <c r="E12" i="10"/>
  <c r="E13" i="10"/>
  <c r="E14" i="10"/>
  <c r="E15" i="10"/>
  <c r="E16" i="10"/>
  <c r="E17" i="10"/>
  <c r="E18" i="10"/>
  <c r="E19" i="10"/>
  <c r="E20" i="10"/>
  <c r="E21" i="10"/>
  <c r="E22" i="10"/>
  <c r="E23" i="10"/>
  <c r="E24" i="10"/>
  <c r="E25" i="10"/>
  <c r="E26" i="10"/>
  <c r="E27" i="10"/>
  <c r="E28" i="10"/>
  <c r="E29" i="10"/>
  <c r="E30" i="10"/>
  <c r="E31" i="10"/>
  <c r="E32" i="10"/>
  <c r="E33" i="10"/>
  <c r="E34" i="10"/>
  <c r="E35" i="10"/>
  <c r="E36" i="10"/>
  <c r="E37" i="10"/>
  <c r="E38" i="10"/>
  <c r="E39" i="10"/>
  <c r="E40" i="10"/>
  <c r="E41" i="10"/>
  <c r="E42" i="10"/>
  <c r="E43" i="10"/>
  <c r="E44" i="10"/>
  <c r="E45" i="10"/>
  <c r="E6" i="10"/>
</calcChain>
</file>

<file path=xl/sharedStrings.xml><?xml version="1.0" encoding="utf-8"?>
<sst xmlns="http://schemas.openxmlformats.org/spreadsheetml/2006/main" count="139" uniqueCount="80">
  <si>
    <t>Cell type</t>
  </si>
  <si>
    <t>Reported axon caliber</t>
  </si>
  <si>
    <t>Stretch-dependent elongation rate</t>
  </si>
  <si>
    <t>Force-dependent elongation rate</t>
  </si>
  <si>
    <t>Calculated stress-dependent elongation rate</t>
  </si>
  <si>
    <t>Embryonic rat dorsal root ganglia</t>
  </si>
  <si>
    <t>P0-P1 murine hippocampal neurons</t>
  </si>
  <si>
    <t>Embryonic chick forebrain neurons</t>
  </si>
  <si>
    <t>Embryonic chick dorsal root ganglia</t>
  </si>
  <si>
    <t>-</t>
  </si>
  <si>
    <t>0.05 - 0.5</t>
  </si>
  <si>
    <t>0.02 - 0.55</t>
  </si>
  <si>
    <t>0.0004 - 0.02</t>
  </si>
  <si>
    <t>0.001 - 0.01</t>
  </si>
  <si>
    <t>0.001 - 0.04</t>
  </si>
  <si>
    <t>Parameter</t>
  </si>
  <si>
    <t>Cortical thickness</t>
  </si>
  <si>
    <t>Axon growth rate</t>
  </si>
  <si>
    <t>Stiffness ratio of the cortex to the ECM</t>
  </si>
  <si>
    <t>Stiffness ratio of fibers to the ECM</t>
  </si>
  <si>
    <t>stress-dependent axon elongation rate</t>
  </si>
  <si>
    <t xml:space="preserve">Standard deviation of the growth angle (Noise) </t>
  </si>
  <si>
    <t>Values</t>
  </si>
  <si>
    <t>0.6, 0.8, 1.0, 1.2</t>
  </si>
  <si>
    <t>1, 2, 3, 4</t>
  </si>
  <si>
    <t>1, 2, 4, 5</t>
  </si>
  <si>
    <t>0.025 - 0.125</t>
  </si>
  <si>
    <t>Axon Growth Rate</t>
  </si>
  <si>
    <t>Fiber Density within Gyri</t>
  </si>
  <si>
    <t>Fiber Desity (%)</t>
  </si>
  <si>
    <t>Within Gyri</t>
  </si>
  <si>
    <t>Within Sulci</t>
  </si>
  <si>
    <t>Fiber Stiffness Ratio</t>
  </si>
  <si>
    <t>Gyrification Index</t>
  </si>
  <si>
    <t>Dimensionless time (T)</t>
  </si>
  <si>
    <t>Fiber volume fraction (Vf)</t>
  </si>
  <si>
    <t>ECM volume fraction(V_ECM)</t>
  </si>
  <si>
    <t>Number of fibers</t>
  </si>
  <si>
    <t>Bin Centers</t>
  </si>
  <si>
    <t>Counts</t>
  </si>
  <si>
    <t>Cumulative Sum</t>
  </si>
  <si>
    <t>Cumulative Percent</t>
  </si>
  <si>
    <t>Standard Deviation = 0.025 rad</t>
  </si>
  <si>
    <t>Standard Deviation = 0.05 rad</t>
  </si>
  <si>
    <t>Standard Deviation = 0.075 rad</t>
  </si>
  <si>
    <t>Standard Deviation = 0.125 rad</t>
  </si>
  <si>
    <t>Standard Deviation (rad)</t>
  </si>
  <si>
    <t>SD</t>
  </si>
  <si>
    <t>Number of fibers reach
 to the cortex (Mean Value)</t>
  </si>
  <si>
    <t>Median</t>
  </si>
  <si>
    <t>Max. Value</t>
  </si>
  <si>
    <t>Min. Value</t>
  </si>
  <si>
    <t>Fiber Density within Gyri (%)</t>
  </si>
  <si>
    <t>Case number</t>
  </si>
  <si>
    <t>Fiber Density within sulci (%)</t>
  </si>
  <si>
    <t>Left</t>
  </si>
  <si>
    <t>Right</t>
  </si>
  <si>
    <t>#877168</t>
  </si>
  <si>
    <t>#917255</t>
  </si>
  <si>
    <t>#861456</t>
  </si>
  <si>
    <t>#859671</t>
  </si>
  <si>
    <t>#103818</t>
  </si>
  <si>
    <t>#111312</t>
  </si>
  <si>
    <t>#115320</t>
  </si>
  <si>
    <t>#125525</t>
  </si>
  <si>
    <t>#137128</t>
  </si>
  <si>
    <t>#144226</t>
  </si>
  <si>
    <t>Average</t>
  </si>
  <si>
    <t>Mean Fiber Density within Gyri (%)</t>
  </si>
  <si>
    <t>cortical stiffness ratio</t>
  </si>
  <si>
    <t>With Stress-Dependent Reorientation</t>
  </si>
  <si>
    <t>Without Stress-Dependent Reorientation</t>
  </si>
  <si>
    <t>Number of simulaions</t>
  </si>
  <si>
    <t>Fiber Density within Sulci</t>
  </si>
  <si>
    <t>SE</t>
  </si>
  <si>
    <t>Mean</t>
  </si>
  <si>
    <t>Fiber Desity within Gyri (%)</t>
  </si>
  <si>
    <t>Lower Bound (95% confidence interval</t>
  </si>
  <si>
    <t>Upper Bound (95% confidence interval</t>
  </si>
  <si>
    <t>Std. Error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</si>
</sst>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0.000"/>
    <numFmt numFmtId="166" formatCode="0.0000"/>
  </numFmts>
  <fonts count="1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rgb="FF000000"/>
      <name val="Arial"/>
      <family val="2"/>
    </font>
    <font>
      <b/>
      <sz val="10"/>
      <color theme="1"/>
      <name val="Arial"/>
      <family val="2"/>
    </font>
    <font>
      <b/>
      <i/>
      <sz val="10"/>
      <color rgb="FF000000"/>
      <name val="Arial"/>
      <family val="2"/>
    </font>
    <font>
      <b/>
      <i/>
      <sz val="10"/>
      <color theme="1"/>
      <name val="Arial"/>
      <family val="2"/>
    </font>
    <font>
      <sz val="10"/>
      <color rgb="FF000000"/>
      <name val="Arial"/>
      <family val="2"/>
    </font>
    <font>
      <sz val="10"/>
      <color theme="1"/>
      <name val="Arial"/>
      <family val="2"/>
    </font>
    <font>
      <sz val="10"/>
      <color theme="1"/>
      <name val="Aptos Narrow"/>
    </font>
    <font>
      <b/>
      <sz val="10"/>
      <color theme="1"/>
      <name val="Times New Roman"/>
      <family val="1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E7E6E6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5999938962981048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23">
    <xf numFmtId="0" fontId="0" fillId="0" borderId="0" xfId="0"/>
    <xf numFmtId="0" fontId="7" fillId="2" borderId="0" xfId="0" applyFont="1" applyFill="1" applyBorder="1" applyAlignment="1">
      <alignment horizontal="center" vertical="center" wrapText="1"/>
    </xf>
    <xf numFmtId="0" fontId="7" fillId="3" borderId="0" xfId="0" applyFont="1" applyFill="1" applyBorder="1" applyAlignment="1">
      <alignment horizontal="center" vertical="center" wrapText="1"/>
    </xf>
    <xf numFmtId="0" fontId="0" fillId="0" borderId="1" xfId="0" applyBorder="1"/>
    <xf numFmtId="0" fontId="6" fillId="2" borderId="3" xfId="0" applyFont="1" applyFill="1" applyBorder="1" applyAlignment="1">
      <alignment horizontal="left" vertical="center" wrapText="1"/>
    </xf>
    <xf numFmtId="0" fontId="6" fillId="3" borderId="4" xfId="0" applyFont="1" applyFill="1" applyBorder="1" applyAlignment="1">
      <alignment horizontal="left" vertical="center" wrapText="1"/>
    </xf>
    <xf numFmtId="0" fontId="6" fillId="2" borderId="4" xfId="0" applyFont="1" applyFill="1" applyBorder="1" applyAlignment="1">
      <alignment horizontal="left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left" vertical="center" wrapText="1"/>
    </xf>
    <xf numFmtId="0" fontId="7" fillId="3" borderId="8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 wrapText="1"/>
    </xf>
    <xf numFmtId="164" fontId="7" fillId="2" borderId="6" xfId="0" applyNumberFormat="1" applyFont="1" applyFill="1" applyBorder="1" applyAlignment="1">
      <alignment horizontal="center" vertical="center" wrapText="1"/>
    </xf>
    <xf numFmtId="164" fontId="7" fillId="3" borderId="7" xfId="0" applyNumberFormat="1" applyFont="1" applyFill="1" applyBorder="1" applyAlignment="1">
      <alignment horizontal="center" vertical="center" wrapText="1"/>
    </xf>
    <xf numFmtId="164" fontId="7" fillId="2" borderId="7" xfId="0" applyNumberFormat="1" applyFont="1" applyFill="1" applyBorder="1" applyAlignment="1">
      <alignment horizontal="center" vertical="center" wrapText="1"/>
    </xf>
    <xf numFmtId="164" fontId="7" fillId="3" borderId="8" xfId="0" applyNumberFormat="1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vertical="center" wrapText="1"/>
    </xf>
    <xf numFmtId="0" fontId="4" fillId="3" borderId="8" xfId="0" applyFont="1" applyFill="1" applyBorder="1" applyAlignment="1">
      <alignment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3" fillId="4" borderId="8" xfId="0" applyFont="1" applyFill="1" applyBorder="1" applyAlignment="1">
      <alignment vertical="center" wrapText="1"/>
    </xf>
    <xf numFmtId="0" fontId="5" fillId="4" borderId="8" xfId="0" applyFont="1" applyFill="1" applyBorder="1" applyAlignment="1">
      <alignment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 wrapText="1"/>
    </xf>
    <xf numFmtId="0" fontId="2" fillId="4" borderId="0" xfId="0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2" fontId="0" fillId="0" borderId="0" xfId="0" applyNumberFormat="1"/>
    <xf numFmtId="2" fontId="0" fillId="0" borderId="0" xfId="0" applyNumberFormat="1" applyAlignment="1">
      <alignment horizont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4" borderId="0" xfId="0" applyFill="1" applyAlignment="1">
      <alignment horizontal="center" vertical="center"/>
    </xf>
    <xf numFmtId="164" fontId="0" fillId="4" borderId="0" xfId="0" applyNumberFormat="1" applyFill="1" applyAlignment="1">
      <alignment horizontal="center" vertical="center"/>
    </xf>
    <xf numFmtId="2" fontId="0" fillId="4" borderId="0" xfId="0" applyNumberFormat="1" applyFill="1" applyAlignment="1">
      <alignment horizontal="center" vertical="center"/>
    </xf>
    <xf numFmtId="164" fontId="0" fillId="0" borderId="0" xfId="0" applyNumberFormat="1" applyFill="1" applyAlignment="1">
      <alignment horizontal="center" vertical="center"/>
    </xf>
    <xf numFmtId="2" fontId="0" fillId="0" borderId="0" xfId="0" applyNumberFormat="1" applyFill="1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1" fontId="0" fillId="4" borderId="0" xfId="0" applyNumberFormat="1" applyFill="1" applyAlignment="1">
      <alignment horizontal="center" vertical="center"/>
    </xf>
    <xf numFmtId="0" fontId="0" fillId="4" borderId="0" xfId="0" applyFill="1"/>
    <xf numFmtId="0" fontId="0" fillId="4" borderId="0" xfId="0" applyFill="1" applyAlignment="1">
      <alignment horizontal="center"/>
    </xf>
    <xf numFmtId="0" fontId="1" fillId="4" borderId="0" xfId="0" applyFont="1" applyFill="1" applyAlignment="1">
      <alignment horizontal="center" vertical="center"/>
    </xf>
    <xf numFmtId="0" fontId="1" fillId="4" borderId="0" xfId="0" applyFont="1" applyFill="1" applyAlignment="1">
      <alignment vertical="center"/>
    </xf>
    <xf numFmtId="0" fontId="1" fillId="4" borderId="0" xfId="0" applyFont="1" applyFill="1" applyAlignment="1">
      <alignment horizontal="center"/>
    </xf>
    <xf numFmtId="0" fontId="0" fillId="4" borderId="5" xfId="0" applyFill="1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0" fillId="4" borderId="8" xfId="0" applyFill="1" applyBorder="1" applyAlignment="1">
      <alignment horizontal="center" vertical="center"/>
    </xf>
    <xf numFmtId="0" fontId="0" fillId="0" borderId="7" xfId="0" applyBorder="1" applyAlignment="1">
      <alignment horizontal="center"/>
    </xf>
    <xf numFmtId="0" fontId="0" fillId="0" borderId="7" xfId="0" applyBorder="1"/>
    <xf numFmtId="0" fontId="1" fillId="0" borderId="0" xfId="0" applyFont="1" applyFill="1" applyBorder="1" applyAlignment="1"/>
    <xf numFmtId="0" fontId="0" fillId="0" borderId="6" xfId="0" applyBorder="1" applyAlignment="1">
      <alignment horizontal="center"/>
    </xf>
    <xf numFmtId="0" fontId="0" fillId="0" borderId="8" xfId="0" applyBorder="1" applyAlignment="1">
      <alignment horizontal="center"/>
    </xf>
    <xf numFmtId="2" fontId="0" fillId="4" borderId="0" xfId="0" applyNumberFormat="1" applyFill="1" applyAlignment="1">
      <alignment horizontal="center"/>
    </xf>
    <xf numFmtId="0" fontId="1" fillId="4" borderId="0" xfId="0" applyFont="1" applyFill="1"/>
    <xf numFmtId="166" fontId="0" fillId="0" borderId="7" xfId="0" applyNumberFormat="1" applyBorder="1" applyAlignment="1">
      <alignment horizontal="center"/>
    </xf>
    <xf numFmtId="165" fontId="0" fillId="0" borderId="7" xfId="0" applyNumberFormat="1" applyBorder="1" applyAlignment="1">
      <alignment horizontal="center"/>
    </xf>
    <xf numFmtId="2" fontId="0" fillId="0" borderId="7" xfId="0" applyNumberFormat="1" applyBorder="1" applyAlignment="1">
      <alignment horizontal="center"/>
    </xf>
    <xf numFmtId="2" fontId="0" fillId="0" borderId="8" xfId="0" applyNumberFormat="1" applyBorder="1" applyAlignment="1">
      <alignment horizontal="center"/>
    </xf>
    <xf numFmtId="11" fontId="0" fillId="4" borderId="0" xfId="0" applyNumberFormat="1" applyFill="1"/>
    <xf numFmtId="0" fontId="0" fillId="4" borderId="4" xfId="0" applyFill="1" applyBorder="1" applyAlignment="1">
      <alignment horizontal="center"/>
    </xf>
    <xf numFmtId="0" fontId="1" fillId="4" borderId="8" xfId="0" applyFont="1" applyFill="1" applyBorder="1" applyAlignment="1">
      <alignment horizontal="center" vertical="center" wrapText="1"/>
    </xf>
    <xf numFmtId="0" fontId="0" fillId="4" borderId="7" xfId="0" applyFill="1" applyBorder="1" applyAlignment="1">
      <alignment horizontal="center"/>
    </xf>
    <xf numFmtId="0" fontId="1" fillId="4" borderId="8" xfId="0" applyFont="1" applyFill="1" applyBorder="1" applyAlignment="1">
      <alignment horizontal="center" vertical="center"/>
    </xf>
    <xf numFmtId="0" fontId="0" fillId="4" borderId="7" xfId="0" applyFill="1" applyBorder="1"/>
    <xf numFmtId="0" fontId="1" fillId="4" borderId="5" xfId="0" applyFont="1" applyFill="1" applyBorder="1" applyAlignment="1">
      <alignment horizontal="center" vertical="center"/>
    </xf>
    <xf numFmtId="166" fontId="0" fillId="4" borderId="7" xfId="0" applyNumberFormat="1" applyFill="1" applyBorder="1" applyAlignment="1">
      <alignment horizontal="center"/>
    </xf>
    <xf numFmtId="165" fontId="0" fillId="4" borderId="7" xfId="0" applyNumberFormat="1" applyFill="1" applyBorder="1" applyAlignment="1">
      <alignment horizontal="center"/>
    </xf>
    <xf numFmtId="0" fontId="0" fillId="0" borderId="0" xfId="0" applyBorder="1"/>
    <xf numFmtId="0" fontId="3" fillId="4" borderId="8" xfId="0" applyFont="1" applyFill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4" borderId="7" xfId="0" applyFont="1" applyFill="1" applyBorder="1" applyAlignment="1">
      <alignment horizontal="center" vertical="center" wrapText="1"/>
    </xf>
    <xf numFmtId="0" fontId="7" fillId="4" borderId="8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10" fillId="4" borderId="7" xfId="0" applyFont="1" applyFill="1" applyBorder="1" applyAlignment="1">
      <alignment horizontal="center" vertical="center" wrapText="1"/>
    </xf>
    <xf numFmtId="0" fontId="7" fillId="4" borderId="4" xfId="0" applyFont="1" applyFill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0" fillId="4" borderId="7" xfId="0" applyFill="1" applyBorder="1" applyAlignment="1">
      <alignment horizontal="center" vertical="center" wrapText="1"/>
    </xf>
    <xf numFmtId="0" fontId="7" fillId="4" borderId="5" xfId="0" applyFont="1" applyFill="1" applyBorder="1" applyAlignment="1">
      <alignment horizontal="center" vertical="center" wrapText="1"/>
    </xf>
    <xf numFmtId="0" fontId="11" fillId="5" borderId="8" xfId="0" applyFont="1" applyFill="1" applyBorder="1" applyAlignment="1">
      <alignment horizontal="center" vertical="center" wrapText="1"/>
    </xf>
    <xf numFmtId="0" fontId="10" fillId="4" borderId="8" xfId="0" applyFont="1" applyFill="1" applyBorder="1" applyAlignment="1">
      <alignment horizontal="center" vertical="center" wrapText="1"/>
    </xf>
    <xf numFmtId="2" fontId="0" fillId="4" borderId="7" xfId="0" applyNumberFormat="1" applyFill="1" applyBorder="1" applyAlignment="1">
      <alignment horizontal="center"/>
    </xf>
    <xf numFmtId="0" fontId="0" fillId="0" borderId="0" xfId="0" applyFill="1"/>
    <xf numFmtId="0" fontId="2" fillId="3" borderId="3" xfId="0" applyFont="1" applyFill="1" applyBorder="1" applyAlignment="1">
      <alignment horizontal="left" vertical="center" wrapText="1"/>
    </xf>
    <xf numFmtId="0" fontId="2" fillId="3" borderId="5" xfId="0" applyFont="1" applyFill="1" applyBorder="1" applyAlignment="1">
      <alignment horizontal="left" vertical="center" wrapText="1"/>
    </xf>
    <xf numFmtId="0" fontId="2" fillId="4" borderId="3" xfId="0" applyFont="1" applyFill="1" applyBorder="1" applyAlignment="1">
      <alignment horizontal="left" vertical="center" wrapText="1"/>
    </xf>
    <xf numFmtId="0" fontId="2" fillId="4" borderId="5" xfId="0" applyFont="1" applyFill="1" applyBorder="1" applyAlignment="1">
      <alignment horizontal="left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1" fillId="4" borderId="0" xfId="0" applyFont="1" applyFill="1" applyAlignment="1">
      <alignment horizontal="center" vertical="center"/>
    </xf>
    <xf numFmtId="0" fontId="1" fillId="4" borderId="9" xfId="0" applyFont="1" applyFill="1" applyBorder="1" applyAlignment="1">
      <alignment horizontal="center" vertical="center"/>
    </xf>
    <xf numFmtId="0" fontId="1" fillId="4" borderId="10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3" fillId="4" borderId="6" xfId="0" applyFont="1" applyFill="1" applyBorder="1" applyAlignment="1">
      <alignment horizontal="center" vertical="center" wrapText="1"/>
    </xf>
    <xf numFmtId="0" fontId="3" fillId="4" borderId="8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3" fillId="5" borderId="10" xfId="0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0" fillId="6" borderId="0" xfId="0" applyFill="1" applyAlignment="1">
      <alignment horizontal="center"/>
    </xf>
    <xf numFmtId="0" fontId="3" fillId="4" borderId="9" xfId="0" applyFont="1" applyFill="1" applyBorder="1" applyAlignment="1">
      <alignment horizontal="center" vertical="center" wrapText="1"/>
    </xf>
    <xf numFmtId="0" fontId="3" fillId="4" borderId="10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295275</xdr:colOff>
      <xdr:row>5</xdr:row>
      <xdr:rowOff>0</xdr:rowOff>
    </xdr:from>
    <xdr:ext cx="496866" cy="172227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111" name="TextBox 110">
              <a:extLst>
                <a:ext uri="{FF2B5EF4-FFF2-40B4-BE49-F238E27FC236}">
                  <a16:creationId xmlns:a16="http://schemas.microsoft.com/office/drawing/2014/main" id="{02860610-392B-D179-5432-10EEA46A9003}"/>
                </a:ext>
              </a:extLst>
            </xdr:cNvPr>
            <xdr:cNvSpPr txBox="1"/>
          </xdr:nvSpPr>
          <xdr:spPr>
            <a:xfrm>
              <a:off x="3124200" y="1428750"/>
              <a:ext cx="496866" cy="1722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en-US" sz="1100" b="1" i="0">
                        <a:latin typeface="Cambria Math" panose="02040503050406030204" pitchFamily="18" charset="0"/>
                      </a:rPr>
                      <m:t>𝐃</m:t>
                    </m:r>
                    <m:r>
                      <a:rPr lang="en-US" sz="1100" b="1" i="0">
                        <a:latin typeface="Cambria Math" panose="02040503050406030204" pitchFamily="18" charset="0"/>
                      </a:rPr>
                      <m:t> (</m:t>
                    </m:r>
                    <m:r>
                      <a:rPr lang="en-US" sz="1100" b="1" i="0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𝛍</m:t>
                    </m:r>
                    <m:r>
                      <a:rPr lang="en-US" sz="1100" b="1" i="0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𝐦</m:t>
                    </m:r>
                    <m:r>
                      <a:rPr lang="en-US" sz="1100" b="1" i="0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)</m:t>
                    </m:r>
                  </m:oMath>
                </m:oMathPara>
              </a14:m>
              <a:endParaRPr lang="en-US" sz="1100" b="1" i="0"/>
            </a:p>
          </xdr:txBody>
        </xdr:sp>
      </mc:Choice>
      <mc:Fallback xmlns="">
        <xdr:sp macro="" textlink="">
          <xdr:nvSpPr>
            <xdr:cNvPr id="111" name="TextBox 110">
              <a:extLst>
                <a:ext uri="{FF2B5EF4-FFF2-40B4-BE49-F238E27FC236}">
                  <a16:creationId xmlns:a16="http://schemas.microsoft.com/office/drawing/2014/main" id="{02860610-392B-D179-5432-10EEA46A9003}"/>
                </a:ext>
              </a:extLst>
            </xdr:cNvPr>
            <xdr:cNvSpPr txBox="1"/>
          </xdr:nvSpPr>
          <xdr:spPr>
            <a:xfrm>
              <a:off x="3124200" y="1428750"/>
              <a:ext cx="496866" cy="1722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r>
                <a:rPr lang="en-US" sz="1100" b="1" i="0">
                  <a:latin typeface="Cambria Math" panose="02040503050406030204" pitchFamily="18" charset="0"/>
                </a:rPr>
                <a:t>𝐃 (</a:t>
              </a:r>
              <a:r>
                <a:rPr lang="en-US" sz="1100" b="1" i="0">
                  <a:latin typeface="Cambria Math" panose="02040503050406030204" pitchFamily="18" charset="0"/>
                  <a:ea typeface="Cambria Math" panose="02040503050406030204" pitchFamily="18" charset="0"/>
                </a:rPr>
                <a:t>𝛍𝐦)</a:t>
              </a:r>
              <a:endParaRPr lang="en-US" sz="1100" b="1" i="0"/>
            </a:p>
          </xdr:txBody>
        </xdr:sp>
      </mc:Fallback>
    </mc:AlternateContent>
    <xdr:clientData/>
  </xdr:oneCellAnchor>
  <xdr:oneCellAnchor>
    <xdr:from>
      <xdr:col>4</xdr:col>
      <xdr:colOff>123825</xdr:colOff>
      <xdr:row>4</xdr:row>
      <xdr:rowOff>657225</xdr:rowOff>
    </xdr:from>
    <xdr:ext cx="674736" cy="179665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112" name="TextBox 111">
              <a:extLst>
                <a:ext uri="{FF2B5EF4-FFF2-40B4-BE49-F238E27FC236}">
                  <a16:creationId xmlns:a16="http://schemas.microsoft.com/office/drawing/2014/main" id="{AC04A8A1-844A-4B45-9B7C-BD2305E7602A}"/>
                </a:ext>
              </a:extLst>
            </xdr:cNvPr>
            <xdr:cNvSpPr txBox="1"/>
          </xdr:nvSpPr>
          <xdr:spPr>
            <a:xfrm>
              <a:off x="4038600" y="1419225"/>
              <a:ext cx="674736" cy="17966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en-US" sz="1100" b="1" i="0">
                        <a:latin typeface="Cambria Math" panose="02040503050406030204" pitchFamily="18" charset="0"/>
                      </a:rPr>
                      <m:t>(</m:t>
                    </m:r>
                    <m:r>
                      <a:rPr lang="en-US" sz="1100" b="1" i="0">
                        <a:latin typeface="Cambria Math" panose="02040503050406030204" pitchFamily="18" charset="0"/>
                      </a:rPr>
                      <m:t>𝐦𝐦</m:t>
                    </m:r>
                    <m:sSup>
                      <m:sSupPr>
                        <m:ctrlPr>
                          <a:rPr lang="en-US" sz="1100" b="1" i="1">
                            <a:latin typeface="Cambria Math" panose="02040503050406030204" pitchFamily="18" charset="0"/>
                          </a:rPr>
                        </m:ctrlPr>
                      </m:sSupPr>
                      <m:e>
                        <m:r>
                          <a:rPr lang="en-US" sz="1100" b="1" i="0">
                            <a:latin typeface="Cambria Math" panose="02040503050406030204" pitchFamily="18" charset="0"/>
                          </a:rPr>
                          <m:t> </m:t>
                        </m:r>
                        <m:r>
                          <a:rPr lang="en-US" sz="1100" b="1" i="0">
                            <a:latin typeface="Cambria Math" panose="02040503050406030204" pitchFamily="18" charset="0"/>
                          </a:rPr>
                          <m:t>𝐝</m:t>
                        </m:r>
                      </m:e>
                      <m:sup>
                        <m:r>
                          <a:rPr lang="en-US" sz="1100" b="1" i="0">
                            <a:latin typeface="Cambria Math" panose="02040503050406030204" pitchFamily="18" charset="0"/>
                          </a:rPr>
                          <m:t>−</m:t>
                        </m:r>
                        <m:r>
                          <a:rPr lang="en-US" sz="1100" b="1" i="0">
                            <a:latin typeface="Cambria Math" panose="02040503050406030204" pitchFamily="18" charset="0"/>
                          </a:rPr>
                          <m:t>𝟏</m:t>
                        </m:r>
                      </m:sup>
                    </m:sSup>
                    <m:r>
                      <a:rPr lang="en-US" sz="1100" b="1" i="0">
                        <a:latin typeface="Cambria Math" panose="02040503050406030204" pitchFamily="18" charset="0"/>
                      </a:rPr>
                      <m:t>)</m:t>
                    </m:r>
                  </m:oMath>
                </m:oMathPara>
              </a14:m>
              <a:endParaRPr lang="en-US" sz="1100" b="1" i="0"/>
            </a:p>
          </xdr:txBody>
        </xdr:sp>
      </mc:Choice>
      <mc:Fallback xmlns="">
        <xdr:sp macro="" textlink="">
          <xdr:nvSpPr>
            <xdr:cNvPr id="112" name="TextBox 111">
              <a:extLst>
                <a:ext uri="{FF2B5EF4-FFF2-40B4-BE49-F238E27FC236}">
                  <a16:creationId xmlns:a16="http://schemas.microsoft.com/office/drawing/2014/main" id="{AC04A8A1-844A-4B45-9B7C-BD2305E7602A}"/>
                </a:ext>
              </a:extLst>
            </xdr:cNvPr>
            <xdr:cNvSpPr txBox="1"/>
          </xdr:nvSpPr>
          <xdr:spPr>
            <a:xfrm>
              <a:off x="4038600" y="1419225"/>
              <a:ext cx="674736" cy="17966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r>
                <a:rPr lang="en-US" sz="1100" b="1" i="0">
                  <a:latin typeface="Cambria Math" panose="02040503050406030204" pitchFamily="18" charset="0"/>
                </a:rPr>
                <a:t>(𝐦𝐦〖 𝐝〗^(−𝟏))</a:t>
              </a:r>
              <a:endParaRPr lang="en-US" sz="1100" b="1" i="0"/>
            </a:p>
          </xdr:txBody>
        </xdr:sp>
      </mc:Fallback>
    </mc:AlternateContent>
    <xdr:clientData/>
  </xdr:oneCellAnchor>
  <xdr:oneCellAnchor>
    <xdr:from>
      <xdr:col>5</xdr:col>
      <xdr:colOff>9525</xdr:colOff>
      <xdr:row>4</xdr:row>
      <xdr:rowOff>657225</xdr:rowOff>
    </xdr:from>
    <xdr:ext cx="1116652" cy="179665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113" name="TextBox 112">
              <a:extLst>
                <a:ext uri="{FF2B5EF4-FFF2-40B4-BE49-F238E27FC236}">
                  <a16:creationId xmlns:a16="http://schemas.microsoft.com/office/drawing/2014/main" id="{A3299B24-E2F6-00D0-BD15-8AF6763B48D6}"/>
                </a:ext>
              </a:extLst>
            </xdr:cNvPr>
            <xdr:cNvSpPr txBox="1"/>
          </xdr:nvSpPr>
          <xdr:spPr>
            <a:xfrm>
              <a:off x="4819650" y="1419225"/>
              <a:ext cx="1116652" cy="17966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en-US" sz="1100" b="1" i="0">
                        <a:latin typeface="Cambria Math" panose="02040503050406030204" pitchFamily="18" charset="0"/>
                      </a:rPr>
                      <m:t>𝐛</m:t>
                    </m:r>
                    <m:r>
                      <a:rPr lang="en-US" sz="1100" b="1" i="0">
                        <a:latin typeface="Cambria Math" panose="02040503050406030204" pitchFamily="18" charset="0"/>
                      </a:rPr>
                      <m:t> (</m:t>
                    </m:r>
                    <m:r>
                      <a:rPr lang="en-US" sz="1100" b="1" i="0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𝛍</m:t>
                    </m:r>
                    <m:r>
                      <a:rPr lang="en-US" sz="1100" b="1" i="0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𝐦</m:t>
                    </m:r>
                    <m:r>
                      <a:rPr lang="en-US" sz="1100" b="1" i="0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 </m:t>
                    </m:r>
                    <m:sSup>
                      <m:sSupPr>
                        <m:ctrlPr>
                          <a:rPr lang="en-US" sz="1100" b="1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</m:ctrlPr>
                      </m:sSupPr>
                      <m:e>
                        <m:r>
                          <a:rPr lang="en-US" sz="1100" b="1" i="0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𝐩𝐍</m:t>
                        </m:r>
                      </m:e>
                      <m:sup>
                        <m:r>
                          <a:rPr lang="en-US" sz="1100" b="1" i="0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−</m:t>
                        </m:r>
                        <m:r>
                          <a:rPr lang="en-US" sz="1100" b="1" i="0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𝟏</m:t>
                        </m:r>
                      </m:sup>
                    </m:sSup>
                    <m:r>
                      <a:rPr lang="en-US" sz="1100" b="1" i="0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 </m:t>
                    </m:r>
                    <m:sSup>
                      <m:sSupPr>
                        <m:ctrlPr>
                          <a:rPr lang="en-US" sz="1100" b="1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</m:ctrlPr>
                      </m:sSupPr>
                      <m:e>
                        <m:r>
                          <a:rPr lang="en-US" sz="1100" b="1" i="0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𝐡</m:t>
                        </m:r>
                      </m:e>
                      <m:sup>
                        <m:r>
                          <a:rPr lang="en-US" sz="1100" b="1" i="0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−</m:t>
                        </m:r>
                        <m:r>
                          <a:rPr lang="en-US" sz="1100" b="1" i="0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𝟏</m:t>
                        </m:r>
                      </m:sup>
                    </m:sSup>
                    <m:r>
                      <a:rPr lang="en-US" sz="1100" b="1" i="0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)</m:t>
                    </m:r>
                  </m:oMath>
                </m:oMathPara>
              </a14:m>
              <a:endParaRPr lang="en-US" sz="1100" b="1" i="0"/>
            </a:p>
          </xdr:txBody>
        </xdr:sp>
      </mc:Choice>
      <mc:Fallback xmlns="">
        <xdr:sp macro="" textlink="">
          <xdr:nvSpPr>
            <xdr:cNvPr id="113" name="TextBox 112">
              <a:extLst>
                <a:ext uri="{FF2B5EF4-FFF2-40B4-BE49-F238E27FC236}">
                  <a16:creationId xmlns:a16="http://schemas.microsoft.com/office/drawing/2014/main" id="{A3299B24-E2F6-00D0-BD15-8AF6763B48D6}"/>
                </a:ext>
              </a:extLst>
            </xdr:cNvPr>
            <xdr:cNvSpPr txBox="1"/>
          </xdr:nvSpPr>
          <xdr:spPr>
            <a:xfrm>
              <a:off x="4819650" y="1419225"/>
              <a:ext cx="1116652" cy="17966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r>
                <a:rPr lang="en-US" sz="1100" b="1" i="0">
                  <a:latin typeface="Cambria Math" panose="02040503050406030204" pitchFamily="18" charset="0"/>
                </a:rPr>
                <a:t>𝐛 (</a:t>
              </a:r>
              <a:r>
                <a:rPr lang="en-US" sz="1100" b="1" i="0">
                  <a:latin typeface="Cambria Math" panose="02040503050406030204" pitchFamily="18" charset="0"/>
                  <a:ea typeface="Cambria Math" panose="02040503050406030204" pitchFamily="18" charset="0"/>
                </a:rPr>
                <a:t>𝛍𝐦 〖𝐩𝐍〗^(−𝟏)  𝐡^(−𝟏))</a:t>
              </a:r>
              <a:endParaRPr lang="en-US" sz="1100" b="1" i="0"/>
            </a:p>
          </xdr:txBody>
        </xdr:sp>
      </mc:Fallback>
    </mc:AlternateContent>
    <xdr:clientData/>
  </xdr:oneCellAnchor>
  <xdr:oneCellAnchor>
    <xdr:from>
      <xdr:col>6</xdr:col>
      <xdr:colOff>104775</xdr:colOff>
      <xdr:row>4</xdr:row>
      <xdr:rowOff>657225</xdr:rowOff>
    </xdr:from>
    <xdr:ext cx="1120178" cy="179665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114" name="TextBox 113">
              <a:extLst>
                <a:ext uri="{FF2B5EF4-FFF2-40B4-BE49-F238E27FC236}">
                  <a16:creationId xmlns:a16="http://schemas.microsoft.com/office/drawing/2014/main" id="{791F2EAB-B0BA-DED9-3234-8BD843C23C16}"/>
                </a:ext>
              </a:extLst>
            </xdr:cNvPr>
            <xdr:cNvSpPr txBox="1"/>
          </xdr:nvSpPr>
          <xdr:spPr>
            <a:xfrm>
              <a:off x="6048375" y="1419225"/>
              <a:ext cx="1120178" cy="17966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en-US" sz="1100" b="1" i="0">
                        <a:latin typeface="Cambria Math" panose="02040503050406030204" pitchFamily="18" charset="0"/>
                      </a:rPr>
                      <m:t>𝐚</m:t>
                    </m:r>
                    <m:r>
                      <a:rPr lang="en-US" sz="1100" b="1" i="0">
                        <a:latin typeface="Cambria Math" panose="02040503050406030204" pitchFamily="18" charset="0"/>
                      </a:rPr>
                      <m:t> (</m:t>
                    </m:r>
                    <m:r>
                      <a:rPr lang="en-US" sz="1100" b="1" i="0">
                        <a:latin typeface="Cambria Math" panose="02040503050406030204" pitchFamily="18" charset="0"/>
                      </a:rPr>
                      <m:t>𝐦𝐦</m:t>
                    </m:r>
                    <m:r>
                      <a:rPr lang="en-US" sz="1100" b="1" i="0">
                        <a:latin typeface="Cambria Math" panose="02040503050406030204" pitchFamily="18" charset="0"/>
                      </a:rPr>
                      <m:t> </m:t>
                    </m:r>
                    <m:sSup>
                      <m:sSupPr>
                        <m:ctrlPr>
                          <a:rPr lang="en-US" sz="1100" b="1" i="1">
                            <a:latin typeface="Cambria Math" panose="02040503050406030204" pitchFamily="18" charset="0"/>
                          </a:rPr>
                        </m:ctrlPr>
                      </m:sSupPr>
                      <m:e>
                        <m:r>
                          <a:rPr lang="en-US" sz="1100" b="1" i="0">
                            <a:latin typeface="Cambria Math" panose="02040503050406030204" pitchFamily="18" charset="0"/>
                          </a:rPr>
                          <m:t>𝐏𝐚</m:t>
                        </m:r>
                      </m:e>
                      <m:sup>
                        <m:r>
                          <a:rPr lang="en-US" sz="1100" b="1" i="0">
                            <a:latin typeface="Cambria Math" panose="02040503050406030204" pitchFamily="18" charset="0"/>
                          </a:rPr>
                          <m:t>−</m:t>
                        </m:r>
                        <m:r>
                          <a:rPr lang="en-US" sz="1100" b="1" i="0">
                            <a:latin typeface="Cambria Math" panose="02040503050406030204" pitchFamily="18" charset="0"/>
                          </a:rPr>
                          <m:t>𝟏</m:t>
                        </m:r>
                      </m:sup>
                    </m:sSup>
                    <m:sSup>
                      <m:sSupPr>
                        <m:ctrlPr>
                          <a:rPr lang="en-US" sz="1100" b="1" i="1">
                            <a:latin typeface="Cambria Math" panose="02040503050406030204" pitchFamily="18" charset="0"/>
                          </a:rPr>
                        </m:ctrlPr>
                      </m:sSupPr>
                      <m:e>
                        <m:r>
                          <a:rPr lang="en-US" sz="1100" b="1" i="0">
                            <a:latin typeface="Cambria Math" panose="02040503050406030204" pitchFamily="18" charset="0"/>
                          </a:rPr>
                          <m:t>𝐝</m:t>
                        </m:r>
                      </m:e>
                      <m:sup>
                        <m:r>
                          <a:rPr lang="en-US" sz="1100" b="1" i="0">
                            <a:latin typeface="Cambria Math" panose="02040503050406030204" pitchFamily="18" charset="0"/>
                          </a:rPr>
                          <m:t>−</m:t>
                        </m:r>
                        <m:r>
                          <a:rPr lang="en-US" sz="1100" b="1" i="0">
                            <a:latin typeface="Cambria Math" panose="02040503050406030204" pitchFamily="18" charset="0"/>
                          </a:rPr>
                          <m:t>𝟏</m:t>
                        </m:r>
                      </m:sup>
                    </m:sSup>
                    <m:r>
                      <a:rPr lang="en-US" sz="1100" b="1" i="0">
                        <a:latin typeface="Cambria Math" panose="02040503050406030204" pitchFamily="18" charset="0"/>
                      </a:rPr>
                      <m:t>)</m:t>
                    </m:r>
                  </m:oMath>
                </m:oMathPara>
              </a14:m>
              <a:endParaRPr lang="en-US" sz="1100" b="1" i="0"/>
            </a:p>
          </xdr:txBody>
        </xdr:sp>
      </mc:Choice>
      <mc:Fallback xmlns="">
        <xdr:sp macro="" textlink="">
          <xdr:nvSpPr>
            <xdr:cNvPr id="114" name="TextBox 113">
              <a:extLst>
                <a:ext uri="{FF2B5EF4-FFF2-40B4-BE49-F238E27FC236}">
                  <a16:creationId xmlns:a16="http://schemas.microsoft.com/office/drawing/2014/main" id="{791F2EAB-B0BA-DED9-3234-8BD843C23C16}"/>
                </a:ext>
              </a:extLst>
            </xdr:cNvPr>
            <xdr:cNvSpPr txBox="1"/>
          </xdr:nvSpPr>
          <xdr:spPr>
            <a:xfrm>
              <a:off x="6048375" y="1419225"/>
              <a:ext cx="1120178" cy="17966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r>
                <a:rPr lang="en-US" sz="1100" b="1" i="0">
                  <a:latin typeface="Cambria Math" panose="02040503050406030204" pitchFamily="18" charset="0"/>
                </a:rPr>
                <a:t>𝐚 (𝐦𝐦 〖𝐏𝐚〗^(−𝟏) 𝐝^(−𝟏))</a:t>
              </a:r>
              <a:endParaRPr lang="en-US" sz="1100" b="1" i="0"/>
            </a:p>
          </xdr:txBody>
        </xdr:sp>
      </mc:Fallback>
    </mc:AlternateContent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85725</xdr:colOff>
      <xdr:row>4</xdr:row>
      <xdr:rowOff>9525</xdr:rowOff>
    </xdr:from>
    <xdr:ext cx="674736" cy="179665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45" name="TextBox 44">
              <a:extLst>
                <a:ext uri="{FF2B5EF4-FFF2-40B4-BE49-F238E27FC236}">
                  <a16:creationId xmlns:a16="http://schemas.microsoft.com/office/drawing/2014/main" id="{42013C7B-0E38-48CB-8A5F-68C7FCEE398D}"/>
                </a:ext>
              </a:extLst>
            </xdr:cNvPr>
            <xdr:cNvSpPr txBox="1"/>
          </xdr:nvSpPr>
          <xdr:spPr>
            <a:xfrm>
              <a:off x="2800350" y="1228725"/>
              <a:ext cx="674736" cy="17966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en-US" sz="1100" b="1" i="0">
                        <a:latin typeface="Cambria Math" panose="02040503050406030204" pitchFamily="18" charset="0"/>
                      </a:rPr>
                      <m:t>(</m:t>
                    </m:r>
                    <m:r>
                      <a:rPr lang="en-US" sz="1100" b="1" i="0">
                        <a:latin typeface="Cambria Math" panose="02040503050406030204" pitchFamily="18" charset="0"/>
                      </a:rPr>
                      <m:t>𝐦𝐦</m:t>
                    </m:r>
                    <m:sSup>
                      <m:sSupPr>
                        <m:ctrlPr>
                          <a:rPr lang="en-US" sz="1100" b="1" i="1">
                            <a:latin typeface="Cambria Math" panose="02040503050406030204" pitchFamily="18" charset="0"/>
                          </a:rPr>
                        </m:ctrlPr>
                      </m:sSupPr>
                      <m:e>
                        <m:r>
                          <a:rPr lang="en-US" sz="1100" b="1" i="0">
                            <a:latin typeface="Cambria Math" panose="02040503050406030204" pitchFamily="18" charset="0"/>
                          </a:rPr>
                          <m:t> </m:t>
                        </m:r>
                        <m:r>
                          <a:rPr lang="en-US" sz="1100" b="1" i="0">
                            <a:latin typeface="Cambria Math" panose="02040503050406030204" pitchFamily="18" charset="0"/>
                          </a:rPr>
                          <m:t>𝐝</m:t>
                        </m:r>
                      </m:e>
                      <m:sup>
                        <m:r>
                          <a:rPr lang="en-US" sz="1100" b="1" i="0">
                            <a:latin typeface="Cambria Math" panose="02040503050406030204" pitchFamily="18" charset="0"/>
                          </a:rPr>
                          <m:t>−</m:t>
                        </m:r>
                        <m:r>
                          <a:rPr lang="en-US" sz="1100" b="1" i="0">
                            <a:latin typeface="Cambria Math" panose="02040503050406030204" pitchFamily="18" charset="0"/>
                          </a:rPr>
                          <m:t>𝟏</m:t>
                        </m:r>
                      </m:sup>
                    </m:sSup>
                    <m:r>
                      <a:rPr lang="en-US" sz="1100" b="1" i="0">
                        <a:latin typeface="Cambria Math" panose="02040503050406030204" pitchFamily="18" charset="0"/>
                      </a:rPr>
                      <m:t>)</m:t>
                    </m:r>
                  </m:oMath>
                </m:oMathPara>
              </a14:m>
              <a:endParaRPr lang="en-US" sz="1100" b="1" i="0"/>
            </a:p>
          </xdr:txBody>
        </xdr:sp>
      </mc:Choice>
      <mc:Fallback xmlns="">
        <xdr:sp macro="" textlink="">
          <xdr:nvSpPr>
            <xdr:cNvPr id="45" name="TextBox 44">
              <a:extLst>
                <a:ext uri="{FF2B5EF4-FFF2-40B4-BE49-F238E27FC236}">
                  <a16:creationId xmlns:a16="http://schemas.microsoft.com/office/drawing/2014/main" id="{42013C7B-0E38-48CB-8A5F-68C7FCEE398D}"/>
                </a:ext>
              </a:extLst>
            </xdr:cNvPr>
            <xdr:cNvSpPr txBox="1"/>
          </xdr:nvSpPr>
          <xdr:spPr>
            <a:xfrm>
              <a:off x="2800350" y="1228725"/>
              <a:ext cx="674736" cy="17966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r>
                <a:rPr lang="en-US" sz="1100" b="1" i="0">
                  <a:latin typeface="Cambria Math" panose="02040503050406030204" pitchFamily="18" charset="0"/>
                </a:rPr>
                <a:t>(𝐦𝐦〖 𝐝〗^(−𝟏))</a:t>
              </a:r>
              <a:endParaRPr lang="en-US" sz="1100" b="1" i="0"/>
            </a:p>
          </xdr:txBody>
        </xdr:sp>
      </mc:Fallback>
    </mc:AlternateContent>
    <xdr:clientData/>
  </xdr:oneCellAnchor>
  <xdr:oneCellAnchor>
    <xdr:from>
      <xdr:col>5</xdr:col>
      <xdr:colOff>190500</xdr:colOff>
      <xdr:row>4</xdr:row>
      <xdr:rowOff>19050</xdr:rowOff>
    </xdr:from>
    <xdr:ext cx="512897" cy="172227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46" name="TextBox 45">
              <a:extLst>
                <a:ext uri="{FF2B5EF4-FFF2-40B4-BE49-F238E27FC236}">
                  <a16:creationId xmlns:a16="http://schemas.microsoft.com/office/drawing/2014/main" id="{15BB72E2-E839-D6CA-F41C-01B6071CA59F}"/>
                </a:ext>
              </a:extLst>
            </xdr:cNvPr>
            <xdr:cNvSpPr txBox="1"/>
          </xdr:nvSpPr>
          <xdr:spPr>
            <a:xfrm>
              <a:off x="3724275" y="1238250"/>
              <a:ext cx="512897" cy="1722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sSub>
                      <m:sSubPr>
                        <m:ctrlPr>
                          <a:rPr lang="en-US" sz="1100" b="1" i="1">
                            <a:latin typeface="Cambria Math" panose="02040503050406030204" pitchFamily="18" charset="0"/>
                          </a:rPr>
                        </m:ctrlPr>
                      </m:sSubPr>
                      <m:e>
                        <m:r>
                          <a:rPr lang="en-US" sz="1100" b="1" i="1">
                            <a:latin typeface="Cambria Math" panose="02040503050406030204" pitchFamily="18" charset="0"/>
                          </a:rPr>
                          <m:t>(</m:t>
                        </m:r>
                        <m:r>
                          <a:rPr lang="en-US" sz="1100" b="1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𝝁</m:t>
                        </m:r>
                      </m:e>
                      <m:sub>
                        <m:r>
                          <a:rPr lang="en-US" sz="1100" b="1" i="1">
                            <a:latin typeface="Cambria Math" panose="02040503050406030204" pitchFamily="18" charset="0"/>
                          </a:rPr>
                          <m:t>𝒄</m:t>
                        </m:r>
                      </m:sub>
                    </m:sSub>
                    <m:r>
                      <a:rPr lang="en-US" sz="1100" b="1" i="1">
                        <a:latin typeface="Cambria Math" panose="02040503050406030204" pitchFamily="18" charset="0"/>
                      </a:rPr>
                      <m:t>/</m:t>
                    </m:r>
                    <m:sSub>
                      <m:sSubPr>
                        <m:ctrlPr>
                          <a:rPr lang="en-US" sz="1100" b="1" i="1">
                            <a:latin typeface="Cambria Math" panose="02040503050406030204" pitchFamily="18" charset="0"/>
                          </a:rPr>
                        </m:ctrlPr>
                      </m:sSubPr>
                      <m:e>
                        <m:r>
                          <a:rPr lang="en-US" sz="1100" b="1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𝝁</m:t>
                        </m:r>
                      </m:e>
                      <m:sub>
                        <m:r>
                          <a:rPr lang="en-US" sz="1100" b="1" i="1">
                            <a:latin typeface="Cambria Math" panose="02040503050406030204" pitchFamily="18" charset="0"/>
                          </a:rPr>
                          <m:t>𝒔</m:t>
                        </m:r>
                      </m:sub>
                    </m:sSub>
                    <m:r>
                      <a:rPr lang="en-US" sz="1100" b="1" i="1">
                        <a:latin typeface="Cambria Math" panose="02040503050406030204" pitchFamily="18" charset="0"/>
                      </a:rPr>
                      <m:t>)</m:t>
                    </m:r>
                  </m:oMath>
                </m:oMathPara>
              </a14:m>
              <a:endParaRPr lang="en-US" sz="1100" b="1"/>
            </a:p>
          </xdr:txBody>
        </xdr:sp>
      </mc:Choice>
      <mc:Fallback xmlns="">
        <xdr:sp macro="" textlink="">
          <xdr:nvSpPr>
            <xdr:cNvPr id="46" name="TextBox 45">
              <a:extLst>
                <a:ext uri="{FF2B5EF4-FFF2-40B4-BE49-F238E27FC236}">
                  <a16:creationId xmlns:a16="http://schemas.microsoft.com/office/drawing/2014/main" id="{15BB72E2-E839-D6CA-F41C-01B6071CA59F}"/>
                </a:ext>
              </a:extLst>
            </xdr:cNvPr>
            <xdr:cNvSpPr txBox="1"/>
          </xdr:nvSpPr>
          <xdr:spPr>
            <a:xfrm>
              <a:off x="3724275" y="1238250"/>
              <a:ext cx="512897" cy="1722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r>
                <a:rPr lang="en-US" sz="1100" b="1" i="0">
                  <a:latin typeface="Cambria Math" panose="02040503050406030204" pitchFamily="18" charset="0"/>
                </a:rPr>
                <a:t>〖(</a:t>
              </a:r>
              <a:r>
                <a:rPr lang="en-US" sz="1100" b="1" i="0">
                  <a:latin typeface="Cambria Math" panose="02040503050406030204" pitchFamily="18" charset="0"/>
                  <a:ea typeface="Cambria Math" panose="02040503050406030204" pitchFamily="18" charset="0"/>
                </a:rPr>
                <a:t>𝝁〗_</a:t>
              </a:r>
              <a:r>
                <a:rPr lang="en-US" sz="1100" b="1" i="0">
                  <a:latin typeface="Cambria Math" panose="02040503050406030204" pitchFamily="18" charset="0"/>
                </a:rPr>
                <a:t>𝒄/</a:t>
              </a:r>
              <a:r>
                <a:rPr lang="en-US" sz="1100" b="1" i="0">
                  <a:latin typeface="Cambria Math" panose="02040503050406030204" pitchFamily="18" charset="0"/>
                  <a:ea typeface="Cambria Math" panose="02040503050406030204" pitchFamily="18" charset="0"/>
                </a:rPr>
                <a:t>𝝁_</a:t>
              </a:r>
              <a:r>
                <a:rPr lang="en-US" sz="1100" b="1" i="0">
                  <a:latin typeface="Cambria Math" panose="02040503050406030204" pitchFamily="18" charset="0"/>
                </a:rPr>
                <a:t>𝒔)</a:t>
              </a:r>
              <a:endParaRPr lang="en-US" sz="1100" b="1"/>
            </a:p>
          </xdr:txBody>
        </xdr:sp>
      </mc:Fallback>
    </mc:AlternateContent>
    <xdr:clientData/>
  </xdr:oneCellAnchor>
  <xdr:oneCellAnchor>
    <xdr:from>
      <xdr:col>6</xdr:col>
      <xdr:colOff>171450</xdr:colOff>
      <xdr:row>4</xdr:row>
      <xdr:rowOff>9525</xdr:rowOff>
    </xdr:from>
    <xdr:ext cx="518925" cy="185628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47" name="TextBox 46">
              <a:extLst>
                <a:ext uri="{FF2B5EF4-FFF2-40B4-BE49-F238E27FC236}">
                  <a16:creationId xmlns:a16="http://schemas.microsoft.com/office/drawing/2014/main" id="{810F428C-5738-4C2D-95BC-1FDB23198BF6}"/>
                </a:ext>
              </a:extLst>
            </xdr:cNvPr>
            <xdr:cNvSpPr txBox="1"/>
          </xdr:nvSpPr>
          <xdr:spPr>
            <a:xfrm>
              <a:off x="4552950" y="1228725"/>
              <a:ext cx="518925" cy="185628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sSub>
                      <m:sSubPr>
                        <m:ctrlPr>
                          <a:rPr lang="en-US" sz="1100" b="1" i="1">
                            <a:latin typeface="Cambria Math" panose="02040503050406030204" pitchFamily="18" charset="0"/>
                          </a:rPr>
                        </m:ctrlPr>
                      </m:sSubPr>
                      <m:e>
                        <m:r>
                          <a:rPr lang="en-US" sz="1100" b="1" i="1">
                            <a:latin typeface="Cambria Math" panose="02040503050406030204" pitchFamily="18" charset="0"/>
                          </a:rPr>
                          <m:t>(</m:t>
                        </m:r>
                        <m:r>
                          <a:rPr lang="en-US" sz="1100" b="1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𝝁</m:t>
                        </m:r>
                      </m:e>
                      <m:sub>
                        <m:r>
                          <a:rPr lang="en-US" sz="1100" b="1" i="1">
                            <a:latin typeface="Cambria Math" panose="02040503050406030204" pitchFamily="18" charset="0"/>
                          </a:rPr>
                          <m:t>𝒇</m:t>
                        </m:r>
                      </m:sub>
                    </m:sSub>
                    <m:r>
                      <a:rPr lang="en-US" sz="1100" b="1" i="1">
                        <a:latin typeface="Cambria Math" panose="02040503050406030204" pitchFamily="18" charset="0"/>
                      </a:rPr>
                      <m:t>/</m:t>
                    </m:r>
                    <m:sSub>
                      <m:sSubPr>
                        <m:ctrlPr>
                          <a:rPr lang="en-US" sz="1100" b="1" i="1">
                            <a:latin typeface="Cambria Math" panose="02040503050406030204" pitchFamily="18" charset="0"/>
                          </a:rPr>
                        </m:ctrlPr>
                      </m:sSubPr>
                      <m:e>
                        <m:r>
                          <a:rPr lang="en-US" sz="1100" b="1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𝝁</m:t>
                        </m:r>
                      </m:e>
                      <m:sub>
                        <m:r>
                          <a:rPr lang="en-US" sz="1100" b="1" i="1">
                            <a:latin typeface="Cambria Math" panose="02040503050406030204" pitchFamily="18" charset="0"/>
                          </a:rPr>
                          <m:t>𝒔</m:t>
                        </m:r>
                      </m:sub>
                    </m:sSub>
                    <m:r>
                      <a:rPr lang="en-US" sz="1100" b="1" i="1">
                        <a:latin typeface="Cambria Math" panose="02040503050406030204" pitchFamily="18" charset="0"/>
                      </a:rPr>
                      <m:t>)</m:t>
                    </m:r>
                  </m:oMath>
                </m:oMathPara>
              </a14:m>
              <a:endParaRPr lang="en-US" sz="1100" b="1"/>
            </a:p>
          </xdr:txBody>
        </xdr:sp>
      </mc:Choice>
      <mc:Fallback xmlns="">
        <xdr:sp macro="" textlink="">
          <xdr:nvSpPr>
            <xdr:cNvPr id="47" name="TextBox 46">
              <a:extLst>
                <a:ext uri="{FF2B5EF4-FFF2-40B4-BE49-F238E27FC236}">
                  <a16:creationId xmlns:a16="http://schemas.microsoft.com/office/drawing/2014/main" id="{810F428C-5738-4C2D-95BC-1FDB23198BF6}"/>
                </a:ext>
              </a:extLst>
            </xdr:cNvPr>
            <xdr:cNvSpPr txBox="1"/>
          </xdr:nvSpPr>
          <xdr:spPr>
            <a:xfrm>
              <a:off x="4552950" y="1228725"/>
              <a:ext cx="518925" cy="185628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r>
                <a:rPr lang="en-US" sz="1100" b="1" i="0">
                  <a:latin typeface="Cambria Math" panose="02040503050406030204" pitchFamily="18" charset="0"/>
                </a:rPr>
                <a:t>〖(</a:t>
              </a:r>
              <a:r>
                <a:rPr lang="en-US" sz="1100" b="1" i="0">
                  <a:latin typeface="Cambria Math" panose="02040503050406030204" pitchFamily="18" charset="0"/>
                  <a:ea typeface="Cambria Math" panose="02040503050406030204" pitchFamily="18" charset="0"/>
                </a:rPr>
                <a:t>𝝁〗_</a:t>
              </a:r>
              <a:r>
                <a:rPr lang="en-US" sz="1100" b="1" i="0">
                  <a:latin typeface="Cambria Math" panose="02040503050406030204" pitchFamily="18" charset="0"/>
                </a:rPr>
                <a:t>𝒇/</a:t>
              </a:r>
              <a:r>
                <a:rPr lang="en-US" sz="1100" b="1" i="0">
                  <a:latin typeface="Cambria Math" panose="02040503050406030204" pitchFamily="18" charset="0"/>
                  <a:ea typeface="Cambria Math" panose="02040503050406030204" pitchFamily="18" charset="0"/>
                </a:rPr>
                <a:t>𝝁_</a:t>
              </a:r>
              <a:r>
                <a:rPr lang="en-US" sz="1100" b="1" i="0">
                  <a:latin typeface="Cambria Math" panose="02040503050406030204" pitchFamily="18" charset="0"/>
                </a:rPr>
                <a:t>𝒔)</a:t>
              </a:r>
              <a:endParaRPr lang="en-US" sz="1100" b="1"/>
            </a:p>
          </xdr:txBody>
        </xdr:sp>
      </mc:Fallback>
    </mc:AlternateContent>
    <xdr:clientData/>
  </xdr:oneCellAnchor>
  <xdr:oneCellAnchor>
    <xdr:from>
      <xdr:col>7</xdr:col>
      <xdr:colOff>0</xdr:colOff>
      <xdr:row>4</xdr:row>
      <xdr:rowOff>9525</xdr:rowOff>
    </xdr:from>
    <xdr:ext cx="1120178" cy="179665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48" name="TextBox 47">
              <a:extLst>
                <a:ext uri="{FF2B5EF4-FFF2-40B4-BE49-F238E27FC236}">
                  <a16:creationId xmlns:a16="http://schemas.microsoft.com/office/drawing/2014/main" id="{AF090F1B-3385-45B4-9739-FA6E5EA83568}"/>
                </a:ext>
              </a:extLst>
            </xdr:cNvPr>
            <xdr:cNvSpPr txBox="1"/>
          </xdr:nvSpPr>
          <xdr:spPr>
            <a:xfrm>
              <a:off x="5219700" y="1228725"/>
              <a:ext cx="1120178" cy="17966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en-US" sz="1100" b="1" i="0">
                        <a:latin typeface="Cambria Math" panose="02040503050406030204" pitchFamily="18" charset="0"/>
                      </a:rPr>
                      <m:t>𝐚</m:t>
                    </m:r>
                    <m:r>
                      <a:rPr lang="en-US" sz="1100" b="1" i="0">
                        <a:latin typeface="Cambria Math" panose="02040503050406030204" pitchFamily="18" charset="0"/>
                      </a:rPr>
                      <m:t> (</m:t>
                    </m:r>
                    <m:r>
                      <a:rPr lang="en-US" sz="1100" b="1" i="0">
                        <a:latin typeface="Cambria Math" panose="02040503050406030204" pitchFamily="18" charset="0"/>
                      </a:rPr>
                      <m:t>𝐦𝐦</m:t>
                    </m:r>
                    <m:r>
                      <a:rPr lang="en-US" sz="1100" b="1" i="0">
                        <a:latin typeface="Cambria Math" panose="02040503050406030204" pitchFamily="18" charset="0"/>
                      </a:rPr>
                      <m:t> </m:t>
                    </m:r>
                    <m:sSup>
                      <m:sSupPr>
                        <m:ctrlPr>
                          <a:rPr lang="en-US" sz="1100" b="1" i="1">
                            <a:latin typeface="Cambria Math" panose="02040503050406030204" pitchFamily="18" charset="0"/>
                          </a:rPr>
                        </m:ctrlPr>
                      </m:sSupPr>
                      <m:e>
                        <m:r>
                          <a:rPr lang="en-US" sz="1100" b="1" i="0">
                            <a:latin typeface="Cambria Math" panose="02040503050406030204" pitchFamily="18" charset="0"/>
                          </a:rPr>
                          <m:t>𝐏𝐚</m:t>
                        </m:r>
                      </m:e>
                      <m:sup>
                        <m:r>
                          <a:rPr lang="en-US" sz="1100" b="1" i="0">
                            <a:latin typeface="Cambria Math" panose="02040503050406030204" pitchFamily="18" charset="0"/>
                          </a:rPr>
                          <m:t>−</m:t>
                        </m:r>
                        <m:r>
                          <a:rPr lang="en-US" sz="1100" b="1" i="0">
                            <a:latin typeface="Cambria Math" panose="02040503050406030204" pitchFamily="18" charset="0"/>
                          </a:rPr>
                          <m:t>𝟏</m:t>
                        </m:r>
                      </m:sup>
                    </m:sSup>
                    <m:sSup>
                      <m:sSupPr>
                        <m:ctrlPr>
                          <a:rPr lang="en-US" sz="1100" b="1" i="1">
                            <a:latin typeface="Cambria Math" panose="02040503050406030204" pitchFamily="18" charset="0"/>
                          </a:rPr>
                        </m:ctrlPr>
                      </m:sSupPr>
                      <m:e>
                        <m:r>
                          <a:rPr lang="en-US" sz="1100" b="1" i="0">
                            <a:latin typeface="Cambria Math" panose="02040503050406030204" pitchFamily="18" charset="0"/>
                          </a:rPr>
                          <m:t>𝐝</m:t>
                        </m:r>
                      </m:e>
                      <m:sup>
                        <m:r>
                          <a:rPr lang="en-US" sz="1100" b="1" i="0">
                            <a:latin typeface="Cambria Math" panose="02040503050406030204" pitchFamily="18" charset="0"/>
                          </a:rPr>
                          <m:t>−</m:t>
                        </m:r>
                        <m:r>
                          <a:rPr lang="en-US" sz="1100" b="1" i="0">
                            <a:latin typeface="Cambria Math" panose="02040503050406030204" pitchFamily="18" charset="0"/>
                          </a:rPr>
                          <m:t>𝟏</m:t>
                        </m:r>
                      </m:sup>
                    </m:sSup>
                    <m:r>
                      <a:rPr lang="en-US" sz="1100" b="1" i="0">
                        <a:latin typeface="Cambria Math" panose="02040503050406030204" pitchFamily="18" charset="0"/>
                      </a:rPr>
                      <m:t>)</m:t>
                    </m:r>
                  </m:oMath>
                </m:oMathPara>
              </a14:m>
              <a:endParaRPr lang="en-US" sz="1100" b="1" i="0"/>
            </a:p>
          </xdr:txBody>
        </xdr:sp>
      </mc:Choice>
      <mc:Fallback xmlns="">
        <xdr:sp macro="" textlink="">
          <xdr:nvSpPr>
            <xdr:cNvPr id="48" name="TextBox 47">
              <a:extLst>
                <a:ext uri="{FF2B5EF4-FFF2-40B4-BE49-F238E27FC236}">
                  <a16:creationId xmlns:a16="http://schemas.microsoft.com/office/drawing/2014/main" id="{AF090F1B-3385-45B4-9739-FA6E5EA83568}"/>
                </a:ext>
              </a:extLst>
            </xdr:cNvPr>
            <xdr:cNvSpPr txBox="1"/>
          </xdr:nvSpPr>
          <xdr:spPr>
            <a:xfrm>
              <a:off x="5219700" y="1228725"/>
              <a:ext cx="1120178" cy="17966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r>
                <a:rPr lang="en-US" sz="1100" b="1" i="0">
                  <a:latin typeface="Cambria Math" panose="02040503050406030204" pitchFamily="18" charset="0"/>
                </a:rPr>
                <a:t>𝐚 (𝐦𝐦 〖𝐏𝐚〗^(−𝟏) 𝐝^(−𝟏))</a:t>
              </a:r>
              <a:endParaRPr lang="en-US" sz="1100" b="1" i="0"/>
            </a:p>
          </xdr:txBody>
        </xdr:sp>
      </mc:Fallback>
    </mc:AlternateContent>
    <xdr:clientData/>
  </xdr:oneCellAnchor>
  <xdr:oneCellAnchor>
    <xdr:from>
      <xdr:col>8</xdr:col>
      <xdr:colOff>361950</xdr:colOff>
      <xdr:row>4</xdr:row>
      <xdr:rowOff>19050</xdr:rowOff>
    </xdr:from>
    <xdr:ext cx="379976" cy="172227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50" name="TextBox 49">
              <a:extLst>
                <a:ext uri="{FF2B5EF4-FFF2-40B4-BE49-F238E27FC236}">
                  <a16:creationId xmlns:a16="http://schemas.microsoft.com/office/drawing/2014/main" id="{B9DCEB8E-D7C1-433C-8183-217743A6EE8B}"/>
                </a:ext>
              </a:extLst>
            </xdr:cNvPr>
            <xdr:cNvSpPr txBox="1"/>
          </xdr:nvSpPr>
          <xdr:spPr>
            <a:xfrm>
              <a:off x="6667500" y="1238250"/>
              <a:ext cx="379976" cy="1722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en-US" sz="1100" b="1" i="0">
                        <a:latin typeface="Cambria Math" panose="02040503050406030204" pitchFamily="18" charset="0"/>
                      </a:rPr>
                      <m:t>(</m:t>
                    </m:r>
                    <m:r>
                      <a:rPr lang="en-US" sz="1100" b="1" i="0">
                        <a:latin typeface="Cambria Math" panose="02040503050406030204" pitchFamily="18" charset="0"/>
                      </a:rPr>
                      <m:t>𝐫𝐚𝐝</m:t>
                    </m:r>
                    <m:r>
                      <a:rPr lang="en-US" sz="1100" b="1" i="0">
                        <a:latin typeface="Cambria Math" panose="02040503050406030204" pitchFamily="18" charset="0"/>
                      </a:rPr>
                      <m:t>)</m:t>
                    </m:r>
                  </m:oMath>
                </m:oMathPara>
              </a14:m>
              <a:endParaRPr lang="en-US" sz="1100" b="1" i="0"/>
            </a:p>
          </xdr:txBody>
        </xdr:sp>
      </mc:Choice>
      <mc:Fallback xmlns="">
        <xdr:sp macro="" textlink="">
          <xdr:nvSpPr>
            <xdr:cNvPr id="50" name="TextBox 49">
              <a:extLst>
                <a:ext uri="{FF2B5EF4-FFF2-40B4-BE49-F238E27FC236}">
                  <a16:creationId xmlns:a16="http://schemas.microsoft.com/office/drawing/2014/main" id="{B9DCEB8E-D7C1-433C-8183-217743A6EE8B}"/>
                </a:ext>
              </a:extLst>
            </xdr:cNvPr>
            <xdr:cNvSpPr txBox="1"/>
          </xdr:nvSpPr>
          <xdr:spPr>
            <a:xfrm>
              <a:off x="6667500" y="1238250"/>
              <a:ext cx="379976" cy="1722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r>
                <a:rPr lang="en-US" sz="1100" b="1" i="0">
                  <a:latin typeface="Cambria Math" panose="02040503050406030204" pitchFamily="18" charset="0"/>
                </a:rPr>
                <a:t>(𝐫𝐚𝐝)</a:t>
              </a:r>
              <a:endParaRPr lang="en-US" sz="1100" b="1" i="0"/>
            </a:p>
          </xdr:txBody>
        </xdr:sp>
      </mc:Fallback>
    </mc:AlternateContent>
    <xdr:clientData/>
  </xdr:oneCellAnchor>
  <xdr:oneCellAnchor>
    <xdr:from>
      <xdr:col>3</xdr:col>
      <xdr:colOff>219075</xdr:colOff>
      <xdr:row>4</xdr:row>
      <xdr:rowOff>19050</xdr:rowOff>
    </xdr:from>
    <xdr:ext cx="404278" cy="172227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51" name="TextBox 50">
              <a:extLst>
                <a:ext uri="{FF2B5EF4-FFF2-40B4-BE49-F238E27FC236}">
                  <a16:creationId xmlns:a16="http://schemas.microsoft.com/office/drawing/2014/main" id="{9D40542D-CAE4-407C-8A24-3F488E99EC83}"/>
                </a:ext>
              </a:extLst>
            </xdr:cNvPr>
            <xdr:cNvSpPr txBox="1"/>
          </xdr:nvSpPr>
          <xdr:spPr>
            <a:xfrm>
              <a:off x="2162175" y="1238250"/>
              <a:ext cx="404278" cy="1722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en-US" sz="1100" b="1" i="0">
                        <a:latin typeface="Cambria Math" panose="02040503050406030204" pitchFamily="18" charset="0"/>
                      </a:rPr>
                      <m:t>(</m:t>
                    </m:r>
                    <m:r>
                      <a:rPr lang="en-US" sz="1100" b="1" i="0">
                        <a:latin typeface="Cambria Math" panose="02040503050406030204" pitchFamily="18" charset="0"/>
                      </a:rPr>
                      <m:t>𝐦𝐦</m:t>
                    </m:r>
                    <m:r>
                      <a:rPr lang="en-US" sz="1100" b="1" i="0">
                        <a:latin typeface="Cambria Math" panose="02040503050406030204" pitchFamily="18" charset="0"/>
                      </a:rPr>
                      <m:t>)</m:t>
                    </m:r>
                  </m:oMath>
                </m:oMathPara>
              </a14:m>
              <a:endParaRPr lang="en-US" sz="1100" b="1" i="0"/>
            </a:p>
          </xdr:txBody>
        </xdr:sp>
      </mc:Choice>
      <mc:Fallback xmlns="">
        <xdr:sp macro="" textlink="">
          <xdr:nvSpPr>
            <xdr:cNvPr id="51" name="TextBox 50">
              <a:extLst>
                <a:ext uri="{FF2B5EF4-FFF2-40B4-BE49-F238E27FC236}">
                  <a16:creationId xmlns:a16="http://schemas.microsoft.com/office/drawing/2014/main" id="{9D40542D-CAE4-407C-8A24-3F488E99EC83}"/>
                </a:ext>
              </a:extLst>
            </xdr:cNvPr>
            <xdr:cNvSpPr txBox="1"/>
          </xdr:nvSpPr>
          <xdr:spPr>
            <a:xfrm>
              <a:off x="2162175" y="1238250"/>
              <a:ext cx="404278" cy="1722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r>
                <a:rPr lang="en-US" sz="1100" b="1" i="0">
                  <a:latin typeface="Cambria Math" panose="02040503050406030204" pitchFamily="18" charset="0"/>
                </a:rPr>
                <a:t>(𝐦𝐦)</a:t>
              </a:r>
              <a:endParaRPr lang="en-US" sz="1100" b="1" i="0"/>
            </a:p>
          </xdr:txBody>
        </xdr:sp>
      </mc:Fallback>
    </mc:AlternateContent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285750</xdr:colOff>
      <xdr:row>4</xdr:row>
      <xdr:rowOff>209550</xdr:rowOff>
    </xdr:from>
    <xdr:ext cx="633187" cy="174984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2" name="TextBox 1">
              <a:extLst>
                <a:ext uri="{FF2B5EF4-FFF2-40B4-BE49-F238E27FC236}">
                  <a16:creationId xmlns:a16="http://schemas.microsoft.com/office/drawing/2014/main" id="{CB6798A3-AA21-49CF-99F3-CC3A10FAC85F}"/>
                </a:ext>
              </a:extLst>
            </xdr:cNvPr>
            <xdr:cNvSpPr txBox="1"/>
          </xdr:nvSpPr>
          <xdr:spPr>
            <a:xfrm>
              <a:off x="1504950" y="971550"/>
              <a:ext cx="633187" cy="174984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en-US" sz="1100" b="0" i="0">
                        <a:latin typeface="Cambria Math" panose="02040503050406030204" pitchFamily="18" charset="0"/>
                      </a:rPr>
                      <m:t>(</m:t>
                    </m:r>
                    <m:r>
                      <m:rPr>
                        <m:sty m:val="p"/>
                      </m:rPr>
                      <a:rPr lang="en-US" sz="1100" b="0" i="0">
                        <a:latin typeface="Cambria Math" panose="02040503050406030204" pitchFamily="18" charset="0"/>
                      </a:rPr>
                      <m:t>mm</m:t>
                    </m:r>
                    <m:sSup>
                      <m:sSupPr>
                        <m:ctrlPr>
                          <a:rPr lang="en-US" sz="1100" b="0" i="1">
                            <a:latin typeface="Cambria Math" panose="02040503050406030204" pitchFamily="18" charset="0"/>
                          </a:rPr>
                        </m:ctrlPr>
                      </m:sSupPr>
                      <m:e>
                        <m:r>
                          <a:rPr lang="en-US" sz="1100" b="0" i="0">
                            <a:latin typeface="Cambria Math" panose="02040503050406030204" pitchFamily="18" charset="0"/>
                          </a:rPr>
                          <m:t> </m:t>
                        </m:r>
                        <m:r>
                          <m:rPr>
                            <m:sty m:val="p"/>
                          </m:rPr>
                          <a:rPr lang="en-US" sz="1100" b="0" i="0">
                            <a:latin typeface="Cambria Math" panose="02040503050406030204" pitchFamily="18" charset="0"/>
                          </a:rPr>
                          <m:t>d</m:t>
                        </m:r>
                      </m:e>
                      <m:sup>
                        <m:r>
                          <a:rPr lang="en-US" sz="1100" b="0" i="0">
                            <a:latin typeface="Cambria Math" panose="02040503050406030204" pitchFamily="18" charset="0"/>
                          </a:rPr>
                          <m:t>−1</m:t>
                        </m:r>
                      </m:sup>
                    </m:sSup>
                    <m:r>
                      <a:rPr lang="en-US" sz="1100" b="0" i="0">
                        <a:latin typeface="Cambria Math" panose="02040503050406030204" pitchFamily="18" charset="0"/>
                      </a:rPr>
                      <m:t>)</m:t>
                    </m:r>
                  </m:oMath>
                </m:oMathPara>
              </a14:m>
              <a:endParaRPr lang="en-US" sz="1100" b="0" i="0"/>
            </a:p>
          </xdr:txBody>
        </xdr:sp>
      </mc:Choice>
      <mc:Fallback xmlns="">
        <xdr:sp macro="" textlink="">
          <xdr:nvSpPr>
            <xdr:cNvPr id="2" name="TextBox 1">
              <a:extLst>
                <a:ext uri="{FF2B5EF4-FFF2-40B4-BE49-F238E27FC236}">
                  <a16:creationId xmlns:a16="http://schemas.microsoft.com/office/drawing/2014/main" id="{CB6798A3-AA21-49CF-99F3-CC3A10FAC85F}"/>
                </a:ext>
              </a:extLst>
            </xdr:cNvPr>
            <xdr:cNvSpPr txBox="1"/>
          </xdr:nvSpPr>
          <xdr:spPr>
            <a:xfrm>
              <a:off x="1504950" y="971550"/>
              <a:ext cx="633187" cy="174984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r>
                <a:rPr lang="en-US" sz="1100" b="0" i="0">
                  <a:latin typeface="Cambria Math" panose="02040503050406030204" pitchFamily="18" charset="0"/>
                </a:rPr>
                <a:t>(mm〖 d〗^(−1))</a:t>
              </a:r>
              <a:endParaRPr lang="en-US" sz="1100" b="0" i="0"/>
            </a:p>
          </xdr:txBody>
        </xdr:sp>
      </mc:Fallback>
    </mc:AlternateContent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371475</xdr:colOff>
      <xdr:row>5</xdr:row>
      <xdr:rowOff>0</xdr:rowOff>
    </xdr:from>
    <xdr:ext cx="518925" cy="185628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3" name="TextBox 2">
              <a:extLst>
                <a:ext uri="{FF2B5EF4-FFF2-40B4-BE49-F238E27FC236}">
                  <a16:creationId xmlns:a16="http://schemas.microsoft.com/office/drawing/2014/main" id="{E3BBED65-461B-4DBA-BAEF-36A0DA4DA467}"/>
                </a:ext>
              </a:extLst>
            </xdr:cNvPr>
            <xdr:cNvSpPr txBox="1"/>
          </xdr:nvSpPr>
          <xdr:spPr>
            <a:xfrm>
              <a:off x="1590675" y="952500"/>
              <a:ext cx="518925" cy="185628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sSub>
                      <m:sSubPr>
                        <m:ctrlPr>
                          <a:rPr lang="en-US" sz="1100" b="1" i="1">
                            <a:latin typeface="Cambria Math" panose="02040503050406030204" pitchFamily="18" charset="0"/>
                          </a:rPr>
                        </m:ctrlPr>
                      </m:sSubPr>
                      <m:e>
                        <m:r>
                          <a:rPr lang="en-US" sz="1100" b="1" i="1">
                            <a:latin typeface="Cambria Math" panose="02040503050406030204" pitchFamily="18" charset="0"/>
                          </a:rPr>
                          <m:t>(</m:t>
                        </m:r>
                        <m:r>
                          <a:rPr lang="en-US" sz="1100" b="1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𝝁</m:t>
                        </m:r>
                      </m:e>
                      <m:sub>
                        <m:r>
                          <a:rPr lang="en-US" sz="1100" b="1" i="1">
                            <a:latin typeface="Cambria Math" panose="02040503050406030204" pitchFamily="18" charset="0"/>
                          </a:rPr>
                          <m:t>𝒇</m:t>
                        </m:r>
                      </m:sub>
                    </m:sSub>
                    <m:r>
                      <a:rPr lang="en-US" sz="1100" b="1" i="1">
                        <a:latin typeface="Cambria Math" panose="02040503050406030204" pitchFamily="18" charset="0"/>
                      </a:rPr>
                      <m:t>/</m:t>
                    </m:r>
                    <m:sSub>
                      <m:sSubPr>
                        <m:ctrlPr>
                          <a:rPr lang="en-US" sz="1100" b="1" i="1">
                            <a:latin typeface="Cambria Math" panose="02040503050406030204" pitchFamily="18" charset="0"/>
                          </a:rPr>
                        </m:ctrlPr>
                      </m:sSubPr>
                      <m:e>
                        <m:r>
                          <a:rPr lang="en-US" sz="1100" b="1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𝝁</m:t>
                        </m:r>
                      </m:e>
                      <m:sub>
                        <m:r>
                          <a:rPr lang="en-US" sz="1100" b="1" i="1">
                            <a:latin typeface="Cambria Math" panose="02040503050406030204" pitchFamily="18" charset="0"/>
                          </a:rPr>
                          <m:t>𝒔</m:t>
                        </m:r>
                      </m:sub>
                    </m:sSub>
                    <m:r>
                      <a:rPr lang="en-US" sz="1100" b="1" i="1">
                        <a:latin typeface="Cambria Math" panose="02040503050406030204" pitchFamily="18" charset="0"/>
                      </a:rPr>
                      <m:t>)</m:t>
                    </m:r>
                  </m:oMath>
                </m:oMathPara>
              </a14:m>
              <a:endParaRPr lang="en-US" sz="1100" b="1" i="1"/>
            </a:p>
          </xdr:txBody>
        </xdr:sp>
      </mc:Choice>
      <mc:Fallback xmlns="">
        <xdr:sp macro="" textlink="">
          <xdr:nvSpPr>
            <xdr:cNvPr id="3" name="TextBox 2">
              <a:extLst>
                <a:ext uri="{FF2B5EF4-FFF2-40B4-BE49-F238E27FC236}">
                  <a16:creationId xmlns:a16="http://schemas.microsoft.com/office/drawing/2014/main" id="{E3BBED65-461B-4DBA-BAEF-36A0DA4DA467}"/>
                </a:ext>
              </a:extLst>
            </xdr:cNvPr>
            <xdr:cNvSpPr txBox="1"/>
          </xdr:nvSpPr>
          <xdr:spPr>
            <a:xfrm>
              <a:off x="1590675" y="952500"/>
              <a:ext cx="518925" cy="185628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r>
                <a:rPr lang="en-US" sz="1100" b="1" i="0">
                  <a:latin typeface="Cambria Math" panose="02040503050406030204" pitchFamily="18" charset="0"/>
                </a:rPr>
                <a:t>〖(</a:t>
              </a:r>
              <a:r>
                <a:rPr lang="en-US" sz="1100" b="1" i="0">
                  <a:latin typeface="Cambria Math" panose="02040503050406030204" pitchFamily="18" charset="0"/>
                  <a:ea typeface="Cambria Math" panose="02040503050406030204" pitchFamily="18" charset="0"/>
                </a:rPr>
                <a:t>𝝁〗_</a:t>
              </a:r>
              <a:r>
                <a:rPr lang="en-US" sz="1100" b="1" i="0">
                  <a:latin typeface="Cambria Math" panose="02040503050406030204" pitchFamily="18" charset="0"/>
                </a:rPr>
                <a:t>𝒇/</a:t>
              </a:r>
              <a:r>
                <a:rPr lang="en-US" sz="1100" b="1" i="0">
                  <a:latin typeface="Cambria Math" panose="02040503050406030204" pitchFamily="18" charset="0"/>
                  <a:ea typeface="Cambria Math" panose="02040503050406030204" pitchFamily="18" charset="0"/>
                </a:rPr>
                <a:t>𝝁_</a:t>
              </a:r>
              <a:r>
                <a:rPr lang="en-US" sz="1100" b="1" i="0">
                  <a:latin typeface="Cambria Math" panose="02040503050406030204" pitchFamily="18" charset="0"/>
                </a:rPr>
                <a:t>𝒔)</a:t>
              </a:r>
              <a:endParaRPr lang="en-US" sz="1100" b="1" i="1"/>
            </a:p>
          </xdr:txBody>
        </xdr:sp>
      </mc:Fallback>
    </mc:AlternateContent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371475</xdr:colOff>
      <xdr:row>5</xdr:row>
      <xdr:rowOff>0</xdr:rowOff>
    </xdr:from>
    <xdr:ext cx="518925" cy="185628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3" name="TextBox 2">
              <a:extLst>
                <a:ext uri="{FF2B5EF4-FFF2-40B4-BE49-F238E27FC236}">
                  <a16:creationId xmlns:a16="http://schemas.microsoft.com/office/drawing/2014/main" id="{01C8714E-BC0A-4A89-AA5B-B86B15F23C85}"/>
                </a:ext>
              </a:extLst>
            </xdr:cNvPr>
            <xdr:cNvSpPr txBox="1"/>
          </xdr:nvSpPr>
          <xdr:spPr>
            <a:xfrm>
              <a:off x="1590675" y="952500"/>
              <a:ext cx="518925" cy="185628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sSub>
                      <m:sSubPr>
                        <m:ctrlPr>
                          <a:rPr lang="en-US" sz="1100" b="1" i="1">
                            <a:latin typeface="Cambria Math" panose="02040503050406030204" pitchFamily="18" charset="0"/>
                          </a:rPr>
                        </m:ctrlPr>
                      </m:sSubPr>
                      <m:e>
                        <m:r>
                          <a:rPr lang="en-US" sz="1100" b="1" i="1">
                            <a:latin typeface="Cambria Math" panose="02040503050406030204" pitchFamily="18" charset="0"/>
                          </a:rPr>
                          <m:t>(</m:t>
                        </m:r>
                        <m:r>
                          <a:rPr lang="en-US" sz="1100" b="1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𝝁</m:t>
                        </m:r>
                      </m:e>
                      <m:sub>
                        <m:r>
                          <a:rPr lang="en-US" sz="1100" b="1" i="1">
                            <a:latin typeface="Cambria Math" panose="02040503050406030204" pitchFamily="18" charset="0"/>
                          </a:rPr>
                          <m:t>𝒇</m:t>
                        </m:r>
                      </m:sub>
                    </m:sSub>
                    <m:r>
                      <a:rPr lang="en-US" sz="1100" b="1" i="1">
                        <a:latin typeface="Cambria Math" panose="02040503050406030204" pitchFamily="18" charset="0"/>
                      </a:rPr>
                      <m:t>/</m:t>
                    </m:r>
                    <m:sSub>
                      <m:sSubPr>
                        <m:ctrlPr>
                          <a:rPr lang="en-US" sz="1100" b="1" i="1">
                            <a:latin typeface="Cambria Math" panose="02040503050406030204" pitchFamily="18" charset="0"/>
                          </a:rPr>
                        </m:ctrlPr>
                      </m:sSubPr>
                      <m:e>
                        <m:r>
                          <a:rPr lang="en-US" sz="1100" b="1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𝝁</m:t>
                        </m:r>
                      </m:e>
                      <m:sub>
                        <m:r>
                          <a:rPr lang="en-US" sz="1100" b="1" i="1">
                            <a:latin typeface="Cambria Math" panose="02040503050406030204" pitchFamily="18" charset="0"/>
                          </a:rPr>
                          <m:t>𝒔</m:t>
                        </m:r>
                      </m:sub>
                    </m:sSub>
                    <m:r>
                      <a:rPr lang="en-US" sz="1100" b="1" i="1">
                        <a:latin typeface="Cambria Math" panose="02040503050406030204" pitchFamily="18" charset="0"/>
                      </a:rPr>
                      <m:t>)</m:t>
                    </m:r>
                  </m:oMath>
                </m:oMathPara>
              </a14:m>
              <a:endParaRPr lang="en-US" sz="1100" b="1" i="1"/>
            </a:p>
          </xdr:txBody>
        </xdr:sp>
      </mc:Choice>
      <mc:Fallback xmlns="">
        <xdr:sp macro="" textlink="">
          <xdr:nvSpPr>
            <xdr:cNvPr id="3" name="TextBox 2">
              <a:extLst>
                <a:ext uri="{FF2B5EF4-FFF2-40B4-BE49-F238E27FC236}">
                  <a16:creationId xmlns:a16="http://schemas.microsoft.com/office/drawing/2014/main" id="{01C8714E-BC0A-4A89-AA5B-B86B15F23C85}"/>
                </a:ext>
              </a:extLst>
            </xdr:cNvPr>
            <xdr:cNvSpPr txBox="1"/>
          </xdr:nvSpPr>
          <xdr:spPr>
            <a:xfrm>
              <a:off x="1590675" y="952500"/>
              <a:ext cx="518925" cy="185628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r>
                <a:rPr lang="en-US" sz="1100" b="1" i="0">
                  <a:latin typeface="Cambria Math" panose="02040503050406030204" pitchFamily="18" charset="0"/>
                </a:rPr>
                <a:t>〖(</a:t>
              </a:r>
              <a:r>
                <a:rPr lang="en-US" sz="1100" b="1" i="0">
                  <a:latin typeface="Cambria Math" panose="02040503050406030204" pitchFamily="18" charset="0"/>
                  <a:ea typeface="Cambria Math" panose="02040503050406030204" pitchFamily="18" charset="0"/>
                </a:rPr>
                <a:t>𝝁〗_</a:t>
              </a:r>
              <a:r>
                <a:rPr lang="en-US" sz="1100" b="1" i="0">
                  <a:latin typeface="Cambria Math" panose="02040503050406030204" pitchFamily="18" charset="0"/>
                </a:rPr>
                <a:t>𝒇/</a:t>
              </a:r>
              <a:r>
                <a:rPr lang="en-US" sz="1100" b="1" i="0">
                  <a:latin typeface="Cambria Math" panose="02040503050406030204" pitchFamily="18" charset="0"/>
                  <a:ea typeface="Cambria Math" panose="02040503050406030204" pitchFamily="18" charset="0"/>
                </a:rPr>
                <a:t>𝝁_</a:t>
              </a:r>
              <a:r>
                <a:rPr lang="en-US" sz="1100" b="1" i="0">
                  <a:latin typeface="Cambria Math" panose="02040503050406030204" pitchFamily="18" charset="0"/>
                </a:rPr>
                <a:t>𝒔)</a:t>
              </a:r>
              <a:endParaRPr lang="en-US" sz="1100" b="1" i="1"/>
            </a:p>
          </xdr:txBody>
        </xdr:sp>
      </mc:Fallback>
    </mc:AlternateContent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342900</xdr:colOff>
      <xdr:row>4</xdr:row>
      <xdr:rowOff>0</xdr:rowOff>
    </xdr:from>
    <xdr:ext cx="512897" cy="172227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3" name="TextBox 2">
              <a:extLst>
                <a:ext uri="{FF2B5EF4-FFF2-40B4-BE49-F238E27FC236}">
                  <a16:creationId xmlns:a16="http://schemas.microsoft.com/office/drawing/2014/main" id="{9B1C31EB-D231-42F0-ACA8-2F60D12D6C17}"/>
                </a:ext>
              </a:extLst>
            </xdr:cNvPr>
            <xdr:cNvSpPr txBox="1"/>
          </xdr:nvSpPr>
          <xdr:spPr>
            <a:xfrm>
              <a:off x="1562100" y="762000"/>
              <a:ext cx="512897" cy="1722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sSub>
                      <m:sSubPr>
                        <m:ctrlPr>
                          <a:rPr lang="en-US" sz="1100" b="1" i="1">
                            <a:latin typeface="Cambria Math" panose="02040503050406030204" pitchFamily="18" charset="0"/>
                          </a:rPr>
                        </m:ctrlPr>
                      </m:sSubPr>
                      <m:e>
                        <m:r>
                          <a:rPr lang="en-US" sz="1100" b="1" i="1">
                            <a:latin typeface="Cambria Math" panose="02040503050406030204" pitchFamily="18" charset="0"/>
                          </a:rPr>
                          <m:t>(</m:t>
                        </m:r>
                        <m:r>
                          <a:rPr lang="en-US" sz="1100" b="1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𝝁</m:t>
                        </m:r>
                      </m:e>
                      <m:sub>
                        <m:r>
                          <a:rPr lang="en-US" sz="1100" b="1" i="1">
                            <a:latin typeface="Cambria Math" panose="02040503050406030204" pitchFamily="18" charset="0"/>
                          </a:rPr>
                          <m:t>𝒄</m:t>
                        </m:r>
                      </m:sub>
                    </m:sSub>
                    <m:r>
                      <a:rPr lang="en-US" sz="1100" b="1" i="1">
                        <a:latin typeface="Cambria Math" panose="02040503050406030204" pitchFamily="18" charset="0"/>
                      </a:rPr>
                      <m:t>/</m:t>
                    </m:r>
                    <m:sSub>
                      <m:sSubPr>
                        <m:ctrlPr>
                          <a:rPr lang="en-US" sz="1100" b="1" i="1">
                            <a:latin typeface="Cambria Math" panose="02040503050406030204" pitchFamily="18" charset="0"/>
                          </a:rPr>
                        </m:ctrlPr>
                      </m:sSubPr>
                      <m:e>
                        <m:r>
                          <a:rPr lang="en-US" sz="1100" b="1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𝝁</m:t>
                        </m:r>
                      </m:e>
                      <m:sub>
                        <m:r>
                          <a:rPr lang="en-US" sz="1100" b="1" i="1">
                            <a:latin typeface="Cambria Math" panose="02040503050406030204" pitchFamily="18" charset="0"/>
                          </a:rPr>
                          <m:t>𝒔</m:t>
                        </m:r>
                      </m:sub>
                    </m:sSub>
                    <m:r>
                      <a:rPr lang="en-US" sz="1100" b="1" i="1">
                        <a:latin typeface="Cambria Math" panose="02040503050406030204" pitchFamily="18" charset="0"/>
                      </a:rPr>
                      <m:t>)</m:t>
                    </m:r>
                  </m:oMath>
                </m:oMathPara>
              </a14:m>
              <a:endParaRPr lang="en-US" sz="1100" b="1"/>
            </a:p>
          </xdr:txBody>
        </xdr:sp>
      </mc:Choice>
      <mc:Fallback xmlns="">
        <xdr:sp macro="" textlink="">
          <xdr:nvSpPr>
            <xdr:cNvPr id="3" name="TextBox 2">
              <a:extLst>
                <a:ext uri="{FF2B5EF4-FFF2-40B4-BE49-F238E27FC236}">
                  <a16:creationId xmlns:a16="http://schemas.microsoft.com/office/drawing/2014/main" id="{9B1C31EB-D231-42F0-ACA8-2F60D12D6C17}"/>
                </a:ext>
              </a:extLst>
            </xdr:cNvPr>
            <xdr:cNvSpPr txBox="1"/>
          </xdr:nvSpPr>
          <xdr:spPr>
            <a:xfrm>
              <a:off x="1562100" y="762000"/>
              <a:ext cx="512897" cy="1722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r>
                <a:rPr lang="en-US" sz="1100" b="1" i="0">
                  <a:latin typeface="Cambria Math" panose="02040503050406030204" pitchFamily="18" charset="0"/>
                </a:rPr>
                <a:t>〖(</a:t>
              </a:r>
              <a:r>
                <a:rPr lang="en-US" sz="1100" b="1" i="0">
                  <a:latin typeface="Cambria Math" panose="02040503050406030204" pitchFamily="18" charset="0"/>
                  <a:ea typeface="Cambria Math" panose="02040503050406030204" pitchFamily="18" charset="0"/>
                </a:rPr>
                <a:t>𝝁〗_</a:t>
              </a:r>
              <a:r>
                <a:rPr lang="en-US" sz="1100" b="1" i="0">
                  <a:latin typeface="Cambria Math" panose="02040503050406030204" pitchFamily="18" charset="0"/>
                </a:rPr>
                <a:t>𝒄/</a:t>
              </a:r>
              <a:r>
                <a:rPr lang="en-US" sz="1100" b="1" i="0">
                  <a:latin typeface="Cambria Math" panose="02040503050406030204" pitchFamily="18" charset="0"/>
                  <a:ea typeface="Cambria Math" panose="02040503050406030204" pitchFamily="18" charset="0"/>
                </a:rPr>
                <a:t>𝝁_</a:t>
              </a:r>
              <a:r>
                <a:rPr lang="en-US" sz="1100" b="1" i="0">
                  <a:latin typeface="Cambria Math" panose="02040503050406030204" pitchFamily="18" charset="0"/>
                </a:rPr>
                <a:t>𝒔)</a:t>
              </a:r>
              <a:endParaRPr lang="en-US" sz="1100" b="1"/>
            </a:p>
          </xdr:txBody>
        </xdr:sp>
      </mc:Fallback>
    </mc:AlternateContent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266700</xdr:colOff>
      <xdr:row>6</xdr:row>
      <xdr:rowOff>0</xdr:rowOff>
    </xdr:from>
    <xdr:ext cx="633187" cy="174984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2" name="TextBox 1">
              <a:extLst>
                <a:ext uri="{FF2B5EF4-FFF2-40B4-BE49-F238E27FC236}">
                  <a16:creationId xmlns:a16="http://schemas.microsoft.com/office/drawing/2014/main" id="{67468F65-869C-401F-969C-644DBE481362}"/>
                </a:ext>
              </a:extLst>
            </xdr:cNvPr>
            <xdr:cNvSpPr txBox="1"/>
          </xdr:nvSpPr>
          <xdr:spPr>
            <a:xfrm>
              <a:off x="1485900" y="762000"/>
              <a:ext cx="633187" cy="174984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en-US" sz="1100" b="0" i="0">
                        <a:latin typeface="Cambria Math" panose="02040503050406030204" pitchFamily="18" charset="0"/>
                      </a:rPr>
                      <m:t>(</m:t>
                    </m:r>
                    <m:r>
                      <m:rPr>
                        <m:sty m:val="p"/>
                      </m:rPr>
                      <a:rPr lang="en-US" sz="1100" b="0" i="0">
                        <a:latin typeface="Cambria Math" panose="02040503050406030204" pitchFamily="18" charset="0"/>
                      </a:rPr>
                      <m:t>mm</m:t>
                    </m:r>
                    <m:sSup>
                      <m:sSupPr>
                        <m:ctrlPr>
                          <a:rPr lang="en-US" sz="1100" b="0" i="1">
                            <a:latin typeface="Cambria Math" panose="02040503050406030204" pitchFamily="18" charset="0"/>
                          </a:rPr>
                        </m:ctrlPr>
                      </m:sSupPr>
                      <m:e>
                        <m:r>
                          <a:rPr lang="en-US" sz="1100" b="0" i="0">
                            <a:latin typeface="Cambria Math" panose="02040503050406030204" pitchFamily="18" charset="0"/>
                          </a:rPr>
                          <m:t> </m:t>
                        </m:r>
                        <m:r>
                          <m:rPr>
                            <m:sty m:val="p"/>
                          </m:rPr>
                          <a:rPr lang="en-US" sz="1100" b="0" i="0">
                            <a:latin typeface="Cambria Math" panose="02040503050406030204" pitchFamily="18" charset="0"/>
                          </a:rPr>
                          <m:t>d</m:t>
                        </m:r>
                      </m:e>
                      <m:sup>
                        <m:r>
                          <a:rPr lang="en-US" sz="1100" b="0" i="0">
                            <a:latin typeface="Cambria Math" panose="02040503050406030204" pitchFamily="18" charset="0"/>
                          </a:rPr>
                          <m:t>−1</m:t>
                        </m:r>
                      </m:sup>
                    </m:sSup>
                    <m:r>
                      <a:rPr lang="en-US" sz="1100" b="0" i="0">
                        <a:latin typeface="Cambria Math" panose="02040503050406030204" pitchFamily="18" charset="0"/>
                      </a:rPr>
                      <m:t>)</m:t>
                    </m:r>
                  </m:oMath>
                </m:oMathPara>
              </a14:m>
              <a:endParaRPr lang="en-US" sz="1100" b="0" i="0"/>
            </a:p>
          </xdr:txBody>
        </xdr:sp>
      </mc:Choice>
      <mc:Fallback xmlns="">
        <xdr:sp macro="" textlink="">
          <xdr:nvSpPr>
            <xdr:cNvPr id="2" name="TextBox 1">
              <a:extLst>
                <a:ext uri="{FF2B5EF4-FFF2-40B4-BE49-F238E27FC236}">
                  <a16:creationId xmlns:a16="http://schemas.microsoft.com/office/drawing/2014/main" id="{67468F65-869C-401F-969C-644DBE481362}"/>
                </a:ext>
              </a:extLst>
            </xdr:cNvPr>
            <xdr:cNvSpPr txBox="1"/>
          </xdr:nvSpPr>
          <xdr:spPr>
            <a:xfrm>
              <a:off x="1485900" y="762000"/>
              <a:ext cx="633187" cy="174984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r>
                <a:rPr lang="en-US" sz="1100" b="0" i="0">
                  <a:latin typeface="Cambria Math" panose="02040503050406030204" pitchFamily="18" charset="0"/>
                </a:rPr>
                <a:t>(mm〖 d〗^(−1))</a:t>
              </a:r>
              <a:endParaRPr lang="en-US" sz="1100" b="0" i="0"/>
            </a:p>
          </xdr:txBody>
        </xdr:sp>
      </mc:Fallback>
    </mc:AlternateContent>
    <xdr:clientData/>
  </xdr:oneCellAnchor>
  <xdr:oneCellAnchor>
    <xdr:from>
      <xdr:col>6</xdr:col>
      <xdr:colOff>266700</xdr:colOff>
      <xdr:row>6</xdr:row>
      <xdr:rowOff>0</xdr:rowOff>
    </xdr:from>
    <xdr:ext cx="633187" cy="174984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3" name="TextBox 2">
              <a:extLst>
                <a:ext uri="{FF2B5EF4-FFF2-40B4-BE49-F238E27FC236}">
                  <a16:creationId xmlns:a16="http://schemas.microsoft.com/office/drawing/2014/main" id="{F92AB01C-4590-4926-BC5D-2F8D16D2A06D}"/>
                </a:ext>
              </a:extLst>
            </xdr:cNvPr>
            <xdr:cNvSpPr txBox="1"/>
          </xdr:nvSpPr>
          <xdr:spPr>
            <a:xfrm>
              <a:off x="1485900" y="1143000"/>
              <a:ext cx="633187" cy="174984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en-US" sz="1100" b="0" i="0">
                        <a:latin typeface="Cambria Math" panose="02040503050406030204" pitchFamily="18" charset="0"/>
                      </a:rPr>
                      <m:t>(</m:t>
                    </m:r>
                    <m:r>
                      <m:rPr>
                        <m:sty m:val="p"/>
                      </m:rPr>
                      <a:rPr lang="en-US" sz="1100" b="0" i="0">
                        <a:latin typeface="Cambria Math" panose="02040503050406030204" pitchFamily="18" charset="0"/>
                      </a:rPr>
                      <m:t>mm</m:t>
                    </m:r>
                    <m:sSup>
                      <m:sSupPr>
                        <m:ctrlPr>
                          <a:rPr lang="en-US" sz="1100" b="0" i="1">
                            <a:latin typeface="Cambria Math" panose="02040503050406030204" pitchFamily="18" charset="0"/>
                          </a:rPr>
                        </m:ctrlPr>
                      </m:sSupPr>
                      <m:e>
                        <m:r>
                          <a:rPr lang="en-US" sz="1100" b="0" i="0">
                            <a:latin typeface="Cambria Math" panose="02040503050406030204" pitchFamily="18" charset="0"/>
                          </a:rPr>
                          <m:t> </m:t>
                        </m:r>
                        <m:r>
                          <m:rPr>
                            <m:sty m:val="p"/>
                          </m:rPr>
                          <a:rPr lang="en-US" sz="1100" b="0" i="0">
                            <a:latin typeface="Cambria Math" panose="02040503050406030204" pitchFamily="18" charset="0"/>
                          </a:rPr>
                          <m:t>d</m:t>
                        </m:r>
                      </m:e>
                      <m:sup>
                        <m:r>
                          <a:rPr lang="en-US" sz="1100" b="0" i="0">
                            <a:latin typeface="Cambria Math" panose="02040503050406030204" pitchFamily="18" charset="0"/>
                          </a:rPr>
                          <m:t>−1</m:t>
                        </m:r>
                      </m:sup>
                    </m:sSup>
                    <m:r>
                      <a:rPr lang="en-US" sz="1100" b="0" i="0">
                        <a:latin typeface="Cambria Math" panose="02040503050406030204" pitchFamily="18" charset="0"/>
                      </a:rPr>
                      <m:t>)</m:t>
                    </m:r>
                  </m:oMath>
                </m:oMathPara>
              </a14:m>
              <a:endParaRPr lang="en-US" sz="1100" b="0" i="0"/>
            </a:p>
          </xdr:txBody>
        </xdr:sp>
      </mc:Choice>
      <mc:Fallback xmlns="">
        <xdr:sp macro="" textlink="">
          <xdr:nvSpPr>
            <xdr:cNvPr id="3" name="TextBox 2">
              <a:extLst>
                <a:ext uri="{FF2B5EF4-FFF2-40B4-BE49-F238E27FC236}">
                  <a16:creationId xmlns:a16="http://schemas.microsoft.com/office/drawing/2014/main" id="{F92AB01C-4590-4926-BC5D-2F8D16D2A06D}"/>
                </a:ext>
              </a:extLst>
            </xdr:cNvPr>
            <xdr:cNvSpPr txBox="1"/>
          </xdr:nvSpPr>
          <xdr:spPr>
            <a:xfrm>
              <a:off x="1485900" y="1143000"/>
              <a:ext cx="633187" cy="174984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r>
                <a:rPr lang="en-US" sz="1100" b="0" i="0">
                  <a:latin typeface="Cambria Math" panose="02040503050406030204" pitchFamily="18" charset="0"/>
                </a:rPr>
                <a:t>(mm〖 d〗^(−1))</a:t>
              </a:r>
              <a:endParaRPr lang="en-US" sz="1100" b="0" i="0"/>
            </a:p>
          </xdr:txBody>
        </xdr:sp>
      </mc:Fallback>
    </mc:AlternateContent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4:G10"/>
  <sheetViews>
    <sheetView workbookViewId="0">
      <selection activeCell="D17" sqref="D17"/>
    </sheetView>
  </sheetViews>
  <sheetFormatPr defaultRowHeight="15"/>
  <cols>
    <col min="3" max="3" width="24.140625" customWidth="1"/>
    <col min="4" max="4" width="16.28515625" customWidth="1"/>
    <col min="5" max="5" width="13.42578125" customWidth="1"/>
    <col min="6" max="6" width="17" customWidth="1"/>
    <col min="7" max="7" width="19.7109375" customWidth="1"/>
  </cols>
  <sheetData>
    <row r="4" spans="3:7">
      <c r="C4" s="3"/>
      <c r="D4" s="3"/>
      <c r="E4" s="3"/>
      <c r="F4" s="3"/>
      <c r="G4" s="3"/>
    </row>
    <row r="5" spans="3:7" ht="52.5" customHeight="1">
      <c r="C5" s="87" t="s">
        <v>0</v>
      </c>
      <c r="D5" s="18" t="s">
        <v>1</v>
      </c>
      <c r="E5" s="18" t="s">
        <v>2</v>
      </c>
      <c r="F5" s="18" t="s">
        <v>3</v>
      </c>
      <c r="G5" s="19" t="s">
        <v>4</v>
      </c>
    </row>
    <row r="6" spans="3:7">
      <c r="C6" s="88"/>
      <c r="D6" s="22"/>
      <c r="E6" s="21"/>
      <c r="F6" s="21"/>
      <c r="G6" s="20"/>
    </row>
    <row r="7" spans="3:7" ht="25.5">
      <c r="C7" s="4" t="s">
        <v>5</v>
      </c>
      <c r="D7" s="7">
        <v>0.9</v>
      </c>
      <c r="E7" s="14">
        <v>2</v>
      </c>
      <c r="F7" s="7" t="s">
        <v>9</v>
      </c>
      <c r="G7" s="1" t="s">
        <v>12</v>
      </c>
    </row>
    <row r="8" spans="3:7" ht="25.5">
      <c r="C8" s="5" t="s">
        <v>6</v>
      </c>
      <c r="D8" s="15">
        <v>5</v>
      </c>
      <c r="E8" s="13" t="s">
        <v>9</v>
      </c>
      <c r="F8" s="8">
        <v>0.66</v>
      </c>
      <c r="G8" s="2">
        <v>0.31</v>
      </c>
    </row>
    <row r="9" spans="3:7" ht="25.5">
      <c r="C9" s="6" t="s">
        <v>7</v>
      </c>
      <c r="D9" s="16">
        <v>1</v>
      </c>
      <c r="E9" s="9" t="s">
        <v>9</v>
      </c>
      <c r="F9" s="9" t="s">
        <v>10</v>
      </c>
      <c r="G9" s="1" t="s">
        <v>13</v>
      </c>
    </row>
    <row r="10" spans="3:7" ht="25.5">
      <c r="C10" s="10" t="s">
        <v>8</v>
      </c>
      <c r="D10" s="17">
        <v>2</v>
      </c>
      <c r="E10" s="11" t="s">
        <v>9</v>
      </c>
      <c r="F10" s="11" t="s">
        <v>11</v>
      </c>
      <c r="G10" s="12" t="s">
        <v>14</v>
      </c>
    </row>
  </sheetData>
  <mergeCells count="1">
    <mergeCell ref="C5:C6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1CFF71-137E-4082-9206-5FBDF8A4C6B4}">
  <dimension ref="C3:I9"/>
  <sheetViews>
    <sheetView workbookViewId="0">
      <selection activeCell="E17" sqref="E17"/>
    </sheetView>
  </sheetViews>
  <sheetFormatPr defaultRowHeight="15"/>
  <cols>
    <col min="3" max="3" width="10.85546875" customWidth="1"/>
    <col min="4" max="4" width="11.5703125" customWidth="1"/>
    <col min="5" max="5" width="12.28515625" customWidth="1"/>
    <col min="6" max="6" width="12.7109375" customWidth="1"/>
    <col min="7" max="7" width="12.5703125" customWidth="1"/>
    <col min="8" max="9" width="16.28515625" customWidth="1"/>
  </cols>
  <sheetData>
    <row r="3" spans="3:9">
      <c r="C3" s="3"/>
      <c r="D3" s="3"/>
      <c r="E3" s="3"/>
      <c r="F3" s="3"/>
      <c r="G3" s="3"/>
      <c r="H3" s="3"/>
      <c r="I3" s="3"/>
    </row>
    <row r="4" spans="3:9" ht="51">
      <c r="C4" s="89" t="s">
        <v>15</v>
      </c>
      <c r="D4" s="27" t="s">
        <v>16</v>
      </c>
      <c r="E4" s="28" t="s">
        <v>17</v>
      </c>
      <c r="F4" s="28" t="s">
        <v>18</v>
      </c>
      <c r="G4" s="28" t="s">
        <v>19</v>
      </c>
      <c r="H4" s="28" t="s">
        <v>20</v>
      </c>
      <c r="I4" s="27" t="s">
        <v>21</v>
      </c>
    </row>
    <row r="5" spans="3:9">
      <c r="C5" s="90"/>
      <c r="D5" s="25"/>
      <c r="E5" s="23"/>
      <c r="F5" s="24"/>
      <c r="G5" s="23"/>
      <c r="H5" s="23"/>
      <c r="I5" s="26"/>
    </row>
    <row r="6" spans="3:9">
      <c r="C6" s="91" t="s">
        <v>22</v>
      </c>
      <c r="D6" s="94">
        <v>1.5</v>
      </c>
      <c r="E6" s="101" t="s">
        <v>23</v>
      </c>
      <c r="F6" s="101" t="s">
        <v>24</v>
      </c>
      <c r="G6" s="101" t="s">
        <v>25</v>
      </c>
      <c r="H6" s="96">
        <v>1.4999999999999999E-2</v>
      </c>
      <c r="I6" s="99" t="s">
        <v>26</v>
      </c>
    </row>
    <row r="7" spans="3:9">
      <c r="C7" s="92"/>
      <c r="D7" s="94"/>
      <c r="E7" s="102"/>
      <c r="F7" s="102"/>
      <c r="G7" s="102"/>
      <c r="H7" s="97"/>
      <c r="I7" s="99"/>
    </row>
    <row r="8" spans="3:9">
      <c r="C8" s="92"/>
      <c r="D8" s="94"/>
      <c r="E8" s="102"/>
      <c r="F8" s="102"/>
      <c r="G8" s="102"/>
      <c r="H8" s="97"/>
      <c r="I8" s="99"/>
    </row>
    <row r="9" spans="3:9">
      <c r="C9" s="93"/>
      <c r="D9" s="95"/>
      <c r="E9" s="103"/>
      <c r="F9" s="103"/>
      <c r="G9" s="103"/>
      <c r="H9" s="98"/>
      <c r="I9" s="100"/>
    </row>
  </sheetData>
  <mergeCells count="8">
    <mergeCell ref="C4:C5"/>
    <mergeCell ref="C6:C9"/>
    <mergeCell ref="D6:D9"/>
    <mergeCell ref="H6:H9"/>
    <mergeCell ref="I6:I9"/>
    <mergeCell ref="E6:E9"/>
    <mergeCell ref="F6:F9"/>
    <mergeCell ref="G6:G9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192D4D-4689-4350-881B-CFE9D841F65E}">
  <dimension ref="C4:F45"/>
  <sheetViews>
    <sheetView zoomScaleNormal="100" workbookViewId="0">
      <selection activeCell="D23" sqref="D23"/>
    </sheetView>
  </sheetViews>
  <sheetFormatPr defaultRowHeight="15"/>
  <cols>
    <col min="3" max="3" width="17.28515625" style="32" bestFit="1" customWidth="1"/>
    <col min="4" max="4" width="15.140625" style="32" bestFit="1" customWidth="1"/>
    <col min="5" max="5" width="11.5703125" style="32" bestFit="1" customWidth="1"/>
  </cols>
  <sheetData>
    <row r="4" spans="3:5">
      <c r="C4" s="104" t="s">
        <v>27</v>
      </c>
      <c r="D4" s="104" t="s">
        <v>29</v>
      </c>
      <c r="E4" s="104"/>
    </row>
    <row r="5" spans="3:5" ht="31.5" customHeight="1">
      <c r="C5" s="104"/>
      <c r="D5" s="44" t="s">
        <v>30</v>
      </c>
      <c r="E5" s="44" t="s">
        <v>31</v>
      </c>
    </row>
    <row r="6" spans="3:5">
      <c r="C6" s="33">
        <v>0.6</v>
      </c>
      <c r="D6" s="34">
        <v>86.52</v>
      </c>
      <c r="E6" s="34">
        <v>13.480000000000004</v>
      </c>
    </row>
    <row r="7" spans="3:5">
      <c r="C7" s="36">
        <v>0.6</v>
      </c>
      <c r="D7" s="37">
        <v>91.25</v>
      </c>
      <c r="E7" s="37">
        <v>8.75</v>
      </c>
    </row>
    <row r="8" spans="3:5">
      <c r="C8" s="33">
        <v>0.6</v>
      </c>
      <c r="D8" s="34">
        <v>81.13</v>
      </c>
      <c r="E8" s="34">
        <v>18.870000000000005</v>
      </c>
    </row>
    <row r="9" spans="3:5">
      <c r="C9" s="36">
        <v>0.6</v>
      </c>
      <c r="D9" s="37">
        <v>89.6</v>
      </c>
      <c r="E9" s="37">
        <v>10.400000000000006</v>
      </c>
    </row>
    <row r="10" spans="3:5">
      <c r="C10" s="33">
        <v>0.6</v>
      </c>
      <c r="D10" s="34">
        <v>86.35</v>
      </c>
      <c r="E10" s="34">
        <v>13.650000000000006</v>
      </c>
    </row>
    <row r="11" spans="3:5">
      <c r="C11" s="36">
        <v>0.6</v>
      </c>
      <c r="D11" s="37">
        <v>88.2</v>
      </c>
      <c r="E11" s="37">
        <v>11.799999999999997</v>
      </c>
    </row>
    <row r="12" spans="3:5">
      <c r="C12" s="33">
        <v>0.6</v>
      </c>
      <c r="D12" s="34">
        <v>93.54</v>
      </c>
      <c r="E12" s="34">
        <v>6.4599999999999937</v>
      </c>
    </row>
    <row r="13" spans="3:5">
      <c r="C13" s="36">
        <v>0.6</v>
      </c>
      <c r="D13" s="37">
        <v>87.32</v>
      </c>
      <c r="E13" s="37">
        <v>12.680000000000007</v>
      </c>
    </row>
    <row r="14" spans="3:5">
      <c r="C14" s="33">
        <v>0.6</v>
      </c>
      <c r="D14" s="34">
        <v>90.25</v>
      </c>
      <c r="E14" s="34">
        <v>9.75</v>
      </c>
    </row>
    <row r="15" spans="3:5">
      <c r="C15" s="36">
        <v>0.6</v>
      </c>
      <c r="D15" s="37">
        <v>82.47</v>
      </c>
      <c r="E15" s="37">
        <v>17.53</v>
      </c>
    </row>
    <row r="16" spans="3:5">
      <c r="C16" s="33">
        <v>0.8</v>
      </c>
      <c r="D16" s="34">
        <v>82.11</v>
      </c>
      <c r="E16" s="34">
        <v>17.89</v>
      </c>
    </row>
    <row r="17" spans="3:5">
      <c r="C17" s="36">
        <v>0.8</v>
      </c>
      <c r="D17" s="37">
        <v>72.75</v>
      </c>
      <c r="E17" s="37">
        <v>27.25</v>
      </c>
    </row>
    <row r="18" spans="3:5">
      <c r="C18" s="33">
        <v>0.8</v>
      </c>
      <c r="D18" s="34">
        <v>87.1</v>
      </c>
      <c r="E18" s="34">
        <v>12.900000000000006</v>
      </c>
    </row>
    <row r="19" spans="3:5">
      <c r="C19" s="36">
        <v>0.8</v>
      </c>
      <c r="D19" s="37">
        <v>80.099999999999994</v>
      </c>
      <c r="E19" s="37">
        <v>19.900000000000006</v>
      </c>
    </row>
    <row r="20" spans="3:5">
      <c r="C20" s="33">
        <v>0.8</v>
      </c>
      <c r="D20" s="34">
        <v>83.21</v>
      </c>
      <c r="E20" s="34">
        <v>16.790000000000006</v>
      </c>
    </row>
    <row r="21" spans="3:5">
      <c r="C21" s="36">
        <v>0.8</v>
      </c>
      <c r="D21" s="37">
        <v>78.5</v>
      </c>
      <c r="E21" s="37">
        <v>21.5</v>
      </c>
    </row>
    <row r="22" spans="3:5">
      <c r="C22" s="33">
        <v>0.8</v>
      </c>
      <c r="D22" s="34">
        <v>80.180000000000007</v>
      </c>
      <c r="E22" s="34">
        <v>19.819999999999993</v>
      </c>
    </row>
    <row r="23" spans="3:5">
      <c r="C23" s="36">
        <v>0.8</v>
      </c>
      <c r="D23" s="37">
        <v>78.66</v>
      </c>
      <c r="E23" s="37">
        <v>21.340000000000003</v>
      </c>
    </row>
    <row r="24" spans="3:5">
      <c r="C24" s="33">
        <v>0.8</v>
      </c>
      <c r="D24" s="34">
        <v>75.02</v>
      </c>
      <c r="E24" s="34">
        <v>24.980000000000004</v>
      </c>
    </row>
    <row r="25" spans="3:5">
      <c r="C25" s="36">
        <v>0.8</v>
      </c>
      <c r="D25" s="37">
        <v>80.319999999999993</v>
      </c>
      <c r="E25" s="37">
        <v>19.680000000000007</v>
      </c>
    </row>
    <row r="26" spans="3:5">
      <c r="C26" s="38">
        <v>1</v>
      </c>
      <c r="D26" s="39">
        <v>63.22</v>
      </c>
      <c r="E26" s="39">
        <v>36.78</v>
      </c>
    </row>
    <row r="27" spans="3:5">
      <c r="C27" s="36">
        <v>1</v>
      </c>
      <c r="D27" s="37">
        <v>64.209999999999994</v>
      </c>
      <c r="E27" s="37">
        <v>35.790000000000006</v>
      </c>
    </row>
    <row r="28" spans="3:5">
      <c r="C28" s="33">
        <v>1</v>
      </c>
      <c r="D28" s="34">
        <v>58.15</v>
      </c>
      <c r="E28" s="34">
        <v>41.85</v>
      </c>
    </row>
    <row r="29" spans="3:5">
      <c r="C29" s="36">
        <v>1</v>
      </c>
      <c r="D29" s="37">
        <v>63.2</v>
      </c>
      <c r="E29" s="37">
        <v>36.799999999999997</v>
      </c>
    </row>
    <row r="30" spans="3:5">
      <c r="C30" s="33">
        <v>1</v>
      </c>
      <c r="D30" s="34">
        <v>62.82</v>
      </c>
      <c r="E30" s="34">
        <v>37.18</v>
      </c>
    </row>
    <row r="31" spans="3:5">
      <c r="C31" s="36">
        <v>1</v>
      </c>
      <c r="D31" s="37">
        <v>55.42</v>
      </c>
      <c r="E31" s="37">
        <v>44.58</v>
      </c>
    </row>
    <row r="32" spans="3:5">
      <c r="C32" s="33">
        <v>1</v>
      </c>
      <c r="D32" s="34">
        <v>64.89</v>
      </c>
      <c r="E32" s="34">
        <v>35.11</v>
      </c>
    </row>
    <row r="33" spans="3:6">
      <c r="C33" s="36">
        <v>1</v>
      </c>
      <c r="D33" s="37">
        <v>62.04</v>
      </c>
      <c r="E33" s="37">
        <v>37.96</v>
      </c>
    </row>
    <row r="34" spans="3:6">
      <c r="C34" s="33">
        <v>1</v>
      </c>
      <c r="D34" s="34">
        <v>64.180000000000007</v>
      </c>
      <c r="E34" s="34">
        <v>35.819999999999993</v>
      </c>
    </row>
    <row r="35" spans="3:6">
      <c r="C35" s="36">
        <v>1</v>
      </c>
      <c r="D35" s="37">
        <v>60.41</v>
      </c>
      <c r="E35" s="37">
        <v>39.590000000000003</v>
      </c>
    </row>
    <row r="36" spans="3:6">
      <c r="C36" s="33">
        <v>1.2</v>
      </c>
      <c r="D36" s="34">
        <v>63.2</v>
      </c>
      <c r="E36" s="34">
        <v>36.799999999999997</v>
      </c>
      <c r="F36" s="30"/>
    </row>
    <row r="37" spans="3:6">
      <c r="C37" s="36">
        <v>1.2</v>
      </c>
      <c r="D37" s="37">
        <v>55.37</v>
      </c>
      <c r="E37" s="37">
        <v>44.63</v>
      </c>
      <c r="F37" s="30"/>
    </row>
    <row r="38" spans="3:6">
      <c r="C38" s="33">
        <v>1.2</v>
      </c>
      <c r="D38" s="34">
        <v>67.239999999999995</v>
      </c>
      <c r="E38" s="34">
        <v>32.760000000000005</v>
      </c>
      <c r="F38" s="30"/>
    </row>
    <row r="39" spans="3:6">
      <c r="C39" s="36">
        <v>1.2</v>
      </c>
      <c r="D39" s="37">
        <v>65.239999999999995</v>
      </c>
      <c r="E39" s="37">
        <v>34.760000000000005</v>
      </c>
      <c r="F39" s="30"/>
    </row>
    <row r="40" spans="3:6">
      <c r="C40" s="33">
        <v>1.2</v>
      </c>
      <c r="D40" s="34">
        <v>60.1</v>
      </c>
      <c r="E40" s="34">
        <v>39.9</v>
      </c>
      <c r="F40" s="30"/>
    </row>
    <row r="41" spans="3:6">
      <c r="C41" s="36">
        <v>1.2</v>
      </c>
      <c r="D41" s="37">
        <v>66.430000000000007</v>
      </c>
      <c r="E41" s="37">
        <v>33.569999999999993</v>
      </c>
      <c r="F41" s="30"/>
    </row>
    <row r="42" spans="3:6">
      <c r="C42" s="33">
        <v>1.2</v>
      </c>
      <c r="D42" s="34">
        <v>68.05</v>
      </c>
      <c r="E42" s="34">
        <v>31.950000000000003</v>
      </c>
      <c r="F42" s="30"/>
    </row>
    <row r="43" spans="3:6">
      <c r="C43" s="36">
        <v>1.2</v>
      </c>
      <c r="D43" s="37">
        <v>64.14</v>
      </c>
      <c r="E43" s="37">
        <v>35.86</v>
      </c>
      <c r="F43" s="30"/>
    </row>
    <row r="44" spans="3:6">
      <c r="C44" s="33">
        <v>1.2</v>
      </c>
      <c r="D44" s="34">
        <v>65.33</v>
      </c>
      <c r="E44" s="34">
        <v>34.67</v>
      </c>
      <c r="F44" s="30"/>
    </row>
    <row r="45" spans="3:6">
      <c r="C45" s="36">
        <v>1.2</v>
      </c>
      <c r="D45" s="37">
        <v>58.26</v>
      </c>
      <c r="E45" s="37">
        <v>41.74</v>
      </c>
      <c r="F45" s="30"/>
    </row>
  </sheetData>
  <mergeCells count="2">
    <mergeCell ref="C4:C5"/>
    <mergeCell ref="D4:E4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F92B89-F2CA-482A-9B7F-22C5FF4E79AB}">
  <dimension ref="C4:G10"/>
  <sheetViews>
    <sheetView workbookViewId="0">
      <selection activeCell="E25" sqref="E25"/>
    </sheetView>
  </sheetViews>
  <sheetFormatPr defaultRowHeight="15"/>
  <cols>
    <col min="3" max="3" width="19" bestFit="1" customWidth="1"/>
    <col min="4" max="4" width="11" bestFit="1" customWidth="1"/>
    <col min="5" max="5" width="35.7109375" style="29" bestFit="1" customWidth="1"/>
    <col min="6" max="6" width="35.7109375" bestFit="1" customWidth="1"/>
  </cols>
  <sheetData>
    <row r="4" spans="3:7">
      <c r="C4" s="104" t="s">
        <v>32</v>
      </c>
      <c r="D4" s="104" t="s">
        <v>76</v>
      </c>
      <c r="E4" s="104"/>
      <c r="F4" s="104"/>
      <c r="G4" s="104" t="s">
        <v>79</v>
      </c>
    </row>
    <row r="5" spans="3:7">
      <c r="C5" s="104"/>
      <c r="D5" s="104"/>
      <c r="E5" s="104"/>
      <c r="F5" s="104"/>
      <c r="G5" s="104"/>
    </row>
    <row r="6" spans="3:7">
      <c r="C6" s="104"/>
      <c r="D6" s="44" t="s">
        <v>75</v>
      </c>
      <c r="E6" s="44" t="s">
        <v>77</v>
      </c>
      <c r="F6" s="44" t="s">
        <v>78</v>
      </c>
      <c r="G6" s="104"/>
    </row>
    <row r="7" spans="3:7">
      <c r="C7" s="40">
        <v>1</v>
      </c>
      <c r="D7" s="34">
        <v>64.715999999999994</v>
      </c>
      <c r="E7" s="29">
        <v>62.006999999999998</v>
      </c>
      <c r="F7" s="32">
        <v>67.424999999999997</v>
      </c>
      <c r="G7" s="34">
        <v>1.278</v>
      </c>
    </row>
    <row r="8" spans="3:7">
      <c r="C8" s="41">
        <v>2</v>
      </c>
      <c r="D8" s="37">
        <v>78.522000000000006</v>
      </c>
      <c r="E8" s="43">
        <v>75.813000000000002</v>
      </c>
      <c r="F8" s="35">
        <v>81.230999999999995</v>
      </c>
      <c r="G8" s="37">
        <v>1.278</v>
      </c>
    </row>
    <row r="9" spans="3:7">
      <c r="C9" s="40">
        <v>4</v>
      </c>
      <c r="D9" s="34">
        <v>82.073999999999998</v>
      </c>
      <c r="E9" s="29">
        <v>79.364999999999995</v>
      </c>
      <c r="F9" s="32">
        <v>84.783000000000001</v>
      </c>
      <c r="G9" s="34">
        <v>1.278</v>
      </c>
    </row>
    <row r="10" spans="3:7">
      <c r="C10" s="41">
        <v>5</v>
      </c>
      <c r="D10" s="37">
        <v>82.38</v>
      </c>
      <c r="E10" s="43">
        <v>79.671000000000006</v>
      </c>
      <c r="F10" s="35">
        <v>85.088999999999999</v>
      </c>
      <c r="G10" s="37">
        <v>1.278</v>
      </c>
    </row>
  </sheetData>
  <mergeCells count="3">
    <mergeCell ref="C4:C6"/>
    <mergeCell ref="D4:F5"/>
    <mergeCell ref="G4:G6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FCCDCA-EE91-44EF-9B4E-FF580E7B6373}">
  <dimension ref="C4:G10"/>
  <sheetViews>
    <sheetView workbookViewId="0">
      <selection activeCell="G4" sqref="G4:G6"/>
    </sheetView>
  </sheetViews>
  <sheetFormatPr defaultRowHeight="15"/>
  <cols>
    <col min="3" max="3" width="19" bestFit="1" customWidth="1"/>
    <col min="4" max="4" width="12.7109375" customWidth="1"/>
    <col min="5" max="5" width="35.7109375" bestFit="1" customWidth="1"/>
    <col min="6" max="6" width="35.85546875" bestFit="1" customWidth="1"/>
  </cols>
  <sheetData>
    <row r="4" spans="3:7">
      <c r="C4" s="104" t="s">
        <v>32</v>
      </c>
      <c r="D4" s="104" t="s">
        <v>76</v>
      </c>
      <c r="E4" s="104"/>
      <c r="F4" s="104"/>
      <c r="G4" s="104" t="s">
        <v>79</v>
      </c>
    </row>
    <row r="5" spans="3:7">
      <c r="C5" s="104"/>
      <c r="D5" s="104"/>
      <c r="E5" s="104"/>
      <c r="F5" s="104"/>
      <c r="G5" s="104"/>
    </row>
    <row r="6" spans="3:7">
      <c r="C6" s="104"/>
      <c r="D6" s="44" t="s">
        <v>75</v>
      </c>
      <c r="E6" s="44" t="s">
        <v>77</v>
      </c>
      <c r="F6" s="44" t="s">
        <v>78</v>
      </c>
      <c r="G6" s="104"/>
    </row>
    <row r="7" spans="3:7">
      <c r="C7" s="40">
        <v>1</v>
      </c>
      <c r="D7" s="34">
        <v>1.69</v>
      </c>
      <c r="E7" s="29">
        <v>1.6779999999999999</v>
      </c>
      <c r="F7" s="32">
        <v>1.702</v>
      </c>
      <c r="G7" s="34">
        <v>6.0000000000000001E-3</v>
      </c>
    </row>
    <row r="8" spans="3:7">
      <c r="C8" s="41">
        <v>2</v>
      </c>
      <c r="D8" s="37">
        <v>1.6579999999999999</v>
      </c>
      <c r="E8" s="43">
        <v>1.6459999999999999</v>
      </c>
      <c r="F8" s="35">
        <v>1.67</v>
      </c>
      <c r="G8" s="37">
        <v>6.0000000000000001E-3</v>
      </c>
    </row>
    <row r="9" spans="3:7">
      <c r="C9" s="40">
        <v>4</v>
      </c>
      <c r="D9" s="34">
        <v>1.6479999999999999</v>
      </c>
      <c r="E9" s="29">
        <v>1.6359999999999999</v>
      </c>
      <c r="F9" s="32">
        <v>1.66</v>
      </c>
      <c r="G9" s="34">
        <v>6.0000000000000001E-3</v>
      </c>
    </row>
    <row r="10" spans="3:7">
      <c r="C10" s="41">
        <v>5</v>
      </c>
      <c r="D10" s="37">
        <v>1.6359999999999999</v>
      </c>
      <c r="E10" s="43">
        <v>1.6240000000000001</v>
      </c>
      <c r="F10" s="35">
        <v>1.6479999999999999</v>
      </c>
      <c r="G10" s="37">
        <v>6.0000000000000001E-3</v>
      </c>
    </row>
  </sheetData>
  <mergeCells count="3">
    <mergeCell ref="C4:C6"/>
    <mergeCell ref="D4:F5"/>
    <mergeCell ref="G4:G6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F906D1-40E9-4778-9977-C4277D750B47}">
  <dimension ref="C4:E55"/>
  <sheetViews>
    <sheetView workbookViewId="0">
      <selection activeCell="F21" sqref="F21"/>
    </sheetView>
  </sheetViews>
  <sheetFormatPr defaultRowHeight="15"/>
  <cols>
    <col min="3" max="3" width="21.85546875" style="29" bestFit="1" customWidth="1"/>
    <col min="4" max="4" width="24.28515625" style="29" bestFit="1" customWidth="1"/>
    <col min="5" max="5" width="27.7109375" style="29" bestFit="1" customWidth="1"/>
  </cols>
  <sheetData>
    <row r="4" spans="3:5">
      <c r="C4" s="46" t="s">
        <v>34</v>
      </c>
      <c r="D4" s="46" t="s">
        <v>35</v>
      </c>
      <c r="E4" s="45" t="s">
        <v>36</v>
      </c>
    </row>
    <row r="5" spans="3:5">
      <c r="C5" s="31">
        <v>0</v>
      </c>
      <c r="D5" s="31">
        <v>0</v>
      </c>
      <c r="E5" s="31">
        <v>1</v>
      </c>
    </row>
    <row r="6" spans="3:5">
      <c r="C6" s="55">
        <v>0.02</v>
      </c>
      <c r="D6" s="55">
        <v>2.21132910535181E-2</v>
      </c>
      <c r="E6" s="55">
        <v>0.97788670894648189</v>
      </c>
    </row>
    <row r="7" spans="3:5">
      <c r="C7" s="31">
        <v>0.04</v>
      </c>
      <c r="D7" s="31">
        <v>4.4203122350319597E-2</v>
      </c>
      <c r="E7" s="31">
        <v>0.95579687764968035</v>
      </c>
    </row>
    <row r="8" spans="3:5">
      <c r="C8" s="55">
        <v>0.06</v>
      </c>
      <c r="D8" s="55">
        <v>6.6344838031101E-2</v>
      </c>
      <c r="E8" s="55">
        <v>0.93365516196889897</v>
      </c>
    </row>
    <row r="9" spans="3:5">
      <c r="C9" s="31">
        <v>0.08</v>
      </c>
      <c r="D9" s="31">
        <v>8.8397027491804295E-2</v>
      </c>
      <c r="E9" s="31">
        <v>0.91160297250819566</v>
      </c>
    </row>
    <row r="10" spans="3:5">
      <c r="C10" s="55">
        <v>0.1</v>
      </c>
      <c r="D10" s="55">
        <v>0.11033852561259801</v>
      </c>
      <c r="E10" s="55">
        <v>0.88966147438740195</v>
      </c>
    </row>
    <row r="11" spans="3:5">
      <c r="C11" s="31">
        <v>0.12</v>
      </c>
      <c r="D11" s="31">
        <v>0.13229042279476799</v>
      </c>
      <c r="E11" s="31">
        <v>0.86770957720523201</v>
      </c>
    </row>
    <row r="12" spans="3:5">
      <c r="C12" s="55">
        <v>0.14000000000000001</v>
      </c>
      <c r="D12" s="55">
        <v>0.15415614213159101</v>
      </c>
      <c r="E12" s="55">
        <v>0.84584385786840899</v>
      </c>
    </row>
    <row r="13" spans="3:5">
      <c r="C13" s="31">
        <v>0.16</v>
      </c>
      <c r="D13" s="31">
        <v>0.175975127502529</v>
      </c>
      <c r="E13" s="31">
        <v>0.82402487249747103</v>
      </c>
    </row>
    <row r="14" spans="3:5">
      <c r="C14" s="55">
        <v>0.18</v>
      </c>
      <c r="D14" s="55">
        <v>0.197771306248815</v>
      </c>
      <c r="E14" s="55">
        <v>0.802228693751185</v>
      </c>
    </row>
    <row r="15" spans="3:5">
      <c r="C15" s="31">
        <v>0.2</v>
      </c>
      <c r="D15" s="31">
        <v>0.219422650194944</v>
      </c>
      <c r="E15" s="31">
        <v>0.780577349805056</v>
      </c>
    </row>
    <row r="16" spans="3:5">
      <c r="C16" s="55">
        <v>0.22</v>
      </c>
      <c r="D16" s="55">
        <v>0.24100171941158299</v>
      </c>
      <c r="E16" s="55">
        <v>0.75899828058841701</v>
      </c>
    </row>
    <row r="17" spans="3:5">
      <c r="C17" s="31">
        <v>0.24</v>
      </c>
      <c r="D17" s="31">
        <v>0.26242764326521401</v>
      </c>
      <c r="E17" s="31">
        <v>0.73757235673478605</v>
      </c>
    </row>
    <row r="18" spans="3:5">
      <c r="C18" s="55">
        <v>0.26</v>
      </c>
      <c r="D18" s="55">
        <v>0.283764452230715</v>
      </c>
      <c r="E18" s="55">
        <v>0.716235547769285</v>
      </c>
    </row>
    <row r="19" spans="3:5">
      <c r="C19" s="31">
        <v>0.28000000000000003</v>
      </c>
      <c r="D19" s="31">
        <v>0.305114143216136</v>
      </c>
      <c r="E19" s="31">
        <v>0.69488585678386405</v>
      </c>
    </row>
    <row r="20" spans="3:5">
      <c r="C20" s="55">
        <v>0.3</v>
      </c>
      <c r="D20" s="55">
        <v>0.32635163611506601</v>
      </c>
      <c r="E20" s="55">
        <v>0.67364836388493399</v>
      </c>
    </row>
    <row r="21" spans="3:5">
      <c r="C21" s="31">
        <v>0.32</v>
      </c>
      <c r="D21" s="31">
        <v>0.34747035924083203</v>
      </c>
      <c r="E21" s="31">
        <v>0.65252964075916797</v>
      </c>
    </row>
    <row r="22" spans="3:5">
      <c r="C22" s="55">
        <v>0.34</v>
      </c>
      <c r="D22" s="55">
        <v>0.36857356748103698</v>
      </c>
      <c r="E22" s="55">
        <v>0.63142643251896302</v>
      </c>
    </row>
    <row r="23" spans="3:5">
      <c r="C23" s="31">
        <v>0.36</v>
      </c>
      <c r="D23" s="31">
        <v>0.38952471524891502</v>
      </c>
      <c r="E23" s="31">
        <v>0.61047528475108503</v>
      </c>
    </row>
    <row r="24" spans="3:5">
      <c r="C24" s="55">
        <v>0.38</v>
      </c>
      <c r="D24" s="55">
        <v>0.41036268703635098</v>
      </c>
      <c r="E24" s="55">
        <v>0.58963731296364896</v>
      </c>
    </row>
    <row r="25" spans="3:5">
      <c r="C25" s="31">
        <v>0.4</v>
      </c>
      <c r="D25" s="31">
        <v>0.43111871158426401</v>
      </c>
      <c r="E25" s="31">
        <v>0.56888128841573593</v>
      </c>
    </row>
    <row r="26" spans="3:5">
      <c r="C26" s="55">
        <v>0.42</v>
      </c>
      <c r="D26" s="55">
        <v>0.451662589102867</v>
      </c>
      <c r="E26" s="55">
        <v>0.54833741089713306</v>
      </c>
    </row>
    <row r="27" spans="3:5">
      <c r="C27" s="31">
        <v>0.44</v>
      </c>
      <c r="D27" s="31">
        <v>0.47210985787078902</v>
      </c>
      <c r="E27" s="31">
        <v>0.52789014212921104</v>
      </c>
    </row>
    <row r="28" spans="3:5">
      <c r="C28" s="55">
        <v>0.46</v>
      </c>
      <c r="D28" s="55">
        <v>0.49244123626353598</v>
      </c>
      <c r="E28" s="55">
        <v>0.50755876373646402</v>
      </c>
    </row>
    <row r="29" spans="3:5">
      <c r="C29" s="31">
        <v>0.48</v>
      </c>
      <c r="D29" s="31">
        <v>0.51273989699283495</v>
      </c>
      <c r="E29" s="31">
        <v>0.48726010300716505</v>
      </c>
    </row>
    <row r="30" spans="3:5">
      <c r="C30" s="55">
        <v>0.5</v>
      </c>
      <c r="D30" s="55">
        <v>0.532930248027078</v>
      </c>
      <c r="E30" s="55">
        <v>0.467069751972922</v>
      </c>
    </row>
    <row r="31" spans="3:5">
      <c r="C31" s="31">
        <v>0.52</v>
      </c>
      <c r="D31" s="31">
        <v>0.55280674651395001</v>
      </c>
      <c r="E31" s="31">
        <v>0.44719325348604999</v>
      </c>
    </row>
    <row r="32" spans="3:5">
      <c r="C32" s="55">
        <v>0.54</v>
      </c>
      <c r="D32" s="55">
        <v>0.57165133430636195</v>
      </c>
      <c r="E32" s="55">
        <v>0.42834866569363805</v>
      </c>
    </row>
    <row r="33" spans="3:5">
      <c r="C33" s="31">
        <v>0.56000000000000005</v>
      </c>
      <c r="D33" s="31">
        <v>0.58917435422041697</v>
      </c>
      <c r="E33" s="31">
        <v>0.41082564577958303</v>
      </c>
    </row>
    <row r="34" spans="3:5">
      <c r="C34" s="55">
        <v>0.57999999999999996</v>
      </c>
      <c r="D34" s="55">
        <v>0.60566926699739598</v>
      </c>
      <c r="E34" s="55">
        <v>0.39433073300260402</v>
      </c>
    </row>
    <row r="35" spans="3:5">
      <c r="C35" s="31">
        <v>0.6</v>
      </c>
      <c r="D35" s="31">
        <v>0.62162956096246602</v>
      </c>
      <c r="E35" s="31">
        <v>0.37837043903753398</v>
      </c>
    </row>
    <row r="36" spans="3:5">
      <c r="C36" s="55">
        <v>0.62</v>
      </c>
      <c r="D36" s="55">
        <v>0.64004002245031699</v>
      </c>
      <c r="E36" s="55">
        <v>0.35995997754968301</v>
      </c>
    </row>
    <row r="37" spans="3:5">
      <c r="C37" s="31">
        <v>0.64</v>
      </c>
      <c r="D37" s="31">
        <v>0.65602569120190701</v>
      </c>
      <c r="E37" s="31">
        <v>0.34397430879809299</v>
      </c>
    </row>
    <row r="38" spans="3:5">
      <c r="C38" s="55">
        <v>0.66</v>
      </c>
      <c r="D38" s="55">
        <v>0.67065611092388799</v>
      </c>
      <c r="E38" s="55">
        <v>0.32934388907611201</v>
      </c>
    </row>
    <row r="39" spans="3:5">
      <c r="C39" s="31">
        <v>0.68</v>
      </c>
      <c r="D39" s="31">
        <v>0.68387462347680195</v>
      </c>
      <c r="E39" s="31">
        <v>0.31612537652319805</v>
      </c>
    </row>
    <row r="40" spans="3:5">
      <c r="C40" s="55">
        <v>0.7</v>
      </c>
      <c r="D40" s="55">
        <v>0.69400256793535398</v>
      </c>
      <c r="E40" s="55">
        <v>0.30599743206464602</v>
      </c>
    </row>
    <row r="41" spans="3:5">
      <c r="C41" s="31">
        <v>0.72</v>
      </c>
      <c r="D41" s="31">
        <v>0.702272566941744</v>
      </c>
      <c r="E41" s="31">
        <v>0.297727433058256</v>
      </c>
    </row>
    <row r="42" spans="3:5">
      <c r="C42" s="55">
        <v>0.74</v>
      </c>
      <c r="D42" s="55">
        <v>0.70920197124693996</v>
      </c>
      <c r="E42" s="55">
        <v>0.29079802875306004</v>
      </c>
    </row>
    <row r="43" spans="3:5">
      <c r="C43" s="31">
        <v>0.76</v>
      </c>
      <c r="D43" s="31">
        <v>0.71339587516665404</v>
      </c>
      <c r="E43" s="31">
        <v>0.28660412483334596</v>
      </c>
    </row>
    <row r="44" spans="3:5">
      <c r="C44" s="55">
        <v>0.78</v>
      </c>
      <c r="D44" s="55">
        <v>0.71566310725280002</v>
      </c>
      <c r="E44" s="55">
        <v>0.28433689274719998</v>
      </c>
    </row>
    <row r="45" spans="3:5">
      <c r="C45" s="31">
        <v>0.8</v>
      </c>
      <c r="D45" s="31">
        <v>0.71816285708850103</v>
      </c>
      <c r="E45" s="31">
        <v>0.28183714291149897</v>
      </c>
    </row>
    <row r="46" spans="3:5">
      <c r="C46" s="55">
        <v>0.82</v>
      </c>
      <c r="D46" s="55">
        <v>0.72000876956938697</v>
      </c>
      <c r="E46" s="55">
        <v>0.27999123043061303</v>
      </c>
    </row>
    <row r="47" spans="3:5">
      <c r="C47" s="31">
        <v>0.84</v>
      </c>
      <c r="D47" s="31">
        <v>0.72170836882748901</v>
      </c>
      <c r="E47" s="31">
        <v>0.27829163117251099</v>
      </c>
    </row>
    <row r="48" spans="3:5">
      <c r="C48" s="55">
        <v>0.86</v>
      </c>
      <c r="D48" s="55">
        <v>0.72292920484415202</v>
      </c>
      <c r="E48" s="55">
        <v>0.27707079515584798</v>
      </c>
    </row>
    <row r="49" spans="3:5">
      <c r="C49" s="31">
        <v>0.88</v>
      </c>
      <c r="D49" s="31">
        <v>0.72377841671176502</v>
      </c>
      <c r="E49" s="31">
        <v>0.27622158328823498</v>
      </c>
    </row>
    <row r="50" spans="3:5">
      <c r="C50" s="55">
        <v>0.9</v>
      </c>
      <c r="D50" s="55">
        <v>0.72474034114746599</v>
      </c>
      <c r="E50" s="55">
        <v>0.27525965885253401</v>
      </c>
    </row>
    <row r="51" spans="3:5">
      <c r="C51" s="31">
        <v>0.92</v>
      </c>
      <c r="D51" s="31">
        <v>0.72492593469760103</v>
      </c>
      <c r="E51" s="31">
        <v>0.27507406530239897</v>
      </c>
    </row>
    <row r="52" spans="3:5">
      <c r="C52" s="55">
        <v>0.94</v>
      </c>
      <c r="D52" s="55">
        <v>0.72490481530968698</v>
      </c>
      <c r="E52" s="55">
        <v>0.27509518469031302</v>
      </c>
    </row>
    <row r="53" spans="3:5">
      <c r="C53" s="31">
        <v>0.96</v>
      </c>
      <c r="D53" s="31">
        <v>0.72534339339412301</v>
      </c>
      <c r="E53" s="31">
        <v>0.27465660660587699</v>
      </c>
    </row>
    <row r="54" spans="3:5">
      <c r="C54" s="55">
        <v>0.98</v>
      </c>
      <c r="D54" s="55">
        <v>0.726190264335692</v>
      </c>
      <c r="E54" s="55">
        <v>0.273809735664308</v>
      </c>
    </row>
    <row r="55" spans="3:5">
      <c r="C55" s="31">
        <v>1</v>
      </c>
      <c r="D55" s="31">
        <v>0.72719854251197202</v>
      </c>
      <c r="E55" s="31">
        <v>0.27280145748802798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0AF9E5-7D4C-4CCD-B1B7-6A19F35C743A}">
  <dimension ref="C3:G55"/>
  <sheetViews>
    <sheetView workbookViewId="0">
      <selection activeCell="I39" sqref="I39"/>
    </sheetView>
  </sheetViews>
  <sheetFormatPr defaultRowHeight="15"/>
  <cols>
    <col min="3" max="3" width="21.85546875" bestFit="1" customWidth="1"/>
    <col min="4" max="6" width="9.5703125" bestFit="1" customWidth="1"/>
  </cols>
  <sheetData>
    <row r="3" spans="3:7">
      <c r="C3" s="105" t="s">
        <v>34</v>
      </c>
      <c r="D3" s="107" t="s">
        <v>35</v>
      </c>
      <c r="E3" s="107"/>
      <c r="F3" s="108"/>
      <c r="G3" s="52"/>
    </row>
    <row r="4" spans="3:7">
      <c r="C4" s="106"/>
      <c r="D4" s="49">
        <v>200</v>
      </c>
      <c r="E4" s="49">
        <v>300</v>
      </c>
      <c r="F4" s="47">
        <v>400</v>
      </c>
    </row>
    <row r="5" spans="3:7">
      <c r="C5" s="53">
        <v>0</v>
      </c>
      <c r="D5" s="59">
        <v>1</v>
      </c>
      <c r="E5" s="59">
        <v>1</v>
      </c>
      <c r="F5" s="59">
        <v>1</v>
      </c>
    </row>
    <row r="6" spans="3:7">
      <c r="C6" s="64">
        <v>0.02</v>
      </c>
      <c r="D6" s="85">
        <v>1.0110585816495816</v>
      </c>
      <c r="E6" s="85">
        <v>1.0165817844592684</v>
      </c>
      <c r="F6" s="85">
        <v>1.022113291053518</v>
      </c>
    </row>
    <row r="7" spans="3:7">
      <c r="C7" s="50">
        <v>0.04</v>
      </c>
      <c r="D7" s="59">
        <v>1.0221194230396446</v>
      </c>
      <c r="E7" s="59">
        <v>1.0331442091898111</v>
      </c>
      <c r="F7" s="59">
        <v>1.0442031223503196</v>
      </c>
    </row>
    <row r="8" spans="3:7">
      <c r="C8" s="64">
        <v>0.06</v>
      </c>
      <c r="D8" s="85">
        <v>1.0331808903037265</v>
      </c>
      <c r="E8" s="85">
        <v>1.0497518242061219</v>
      </c>
      <c r="F8" s="85">
        <v>1.0663448380311009</v>
      </c>
    </row>
    <row r="9" spans="3:7">
      <c r="C9" s="50">
        <v>0.08</v>
      </c>
      <c r="D9" s="59">
        <v>1.0441884107363253</v>
      </c>
      <c r="E9" s="59">
        <v>1.0663218450799041</v>
      </c>
      <c r="F9" s="59">
        <v>1.0883970274918042</v>
      </c>
    </row>
    <row r="10" spans="3:7">
      <c r="C10" s="64">
        <v>0.1</v>
      </c>
      <c r="D10" s="85">
        <v>1.0551629782541301</v>
      </c>
      <c r="E10" s="85">
        <v>1.0828325501101979</v>
      </c>
      <c r="F10" s="85">
        <v>1.1103385256125979</v>
      </c>
    </row>
    <row r="11" spans="3:7">
      <c r="C11" s="50">
        <v>0.12</v>
      </c>
      <c r="D11" s="59">
        <v>1.0660988813747188</v>
      </c>
      <c r="E11" s="59">
        <v>1.0992995550639937</v>
      </c>
      <c r="F11" s="59">
        <v>1.1322904227947679</v>
      </c>
    </row>
    <row r="12" spans="3:7">
      <c r="C12" s="64">
        <v>0.14000000000000001</v>
      </c>
      <c r="D12" s="85">
        <v>1.07694099147767</v>
      </c>
      <c r="E12" s="85">
        <v>1.1157264122595341</v>
      </c>
      <c r="F12" s="85">
        <v>1.1541561421315909</v>
      </c>
    </row>
    <row r="13" spans="3:7">
      <c r="C13" s="50">
        <v>0.16</v>
      </c>
      <c r="D13" s="59">
        <v>1.0877215571990759</v>
      </c>
      <c r="E13" s="59">
        <v>1.1320874381676129</v>
      </c>
      <c r="F13" s="59">
        <v>1.175975127502529</v>
      </c>
    </row>
    <row r="14" spans="3:7">
      <c r="C14" s="64">
        <v>0.18</v>
      </c>
      <c r="D14" s="85">
        <v>1.0984508176868495</v>
      </c>
      <c r="E14" s="85">
        <v>1.1484450242431461</v>
      </c>
      <c r="F14" s="85">
        <v>1.1977713062488151</v>
      </c>
    </row>
    <row r="15" spans="3:7">
      <c r="C15" s="50">
        <v>0.2</v>
      </c>
      <c r="D15" s="59">
        <v>1.1091149050364399</v>
      </c>
      <c r="E15" s="59">
        <v>1.164715077032894</v>
      </c>
      <c r="F15" s="59">
        <v>1.2194226501949439</v>
      </c>
    </row>
    <row r="16" spans="3:7">
      <c r="C16" s="64">
        <v>0.22</v>
      </c>
      <c r="D16" s="85">
        <v>1.119765707902773</v>
      </c>
      <c r="E16" s="85">
        <v>1.180932261569235</v>
      </c>
      <c r="F16" s="85">
        <v>1.241001719411583</v>
      </c>
    </row>
    <row r="17" spans="3:6">
      <c r="C17" s="50">
        <v>0.24</v>
      </c>
      <c r="D17" s="59">
        <v>1.130380906142425</v>
      </c>
      <c r="E17" s="59">
        <v>1.1971042855287151</v>
      </c>
      <c r="F17" s="59">
        <v>1.262427643265214</v>
      </c>
    </row>
    <row r="18" spans="3:6">
      <c r="C18" s="64">
        <v>0.26</v>
      </c>
      <c r="D18" s="85">
        <v>1.1409340908351009</v>
      </c>
      <c r="E18" s="85">
        <v>1.2132229923420701</v>
      </c>
      <c r="F18" s="85">
        <v>1.283764452230715</v>
      </c>
    </row>
    <row r="19" spans="3:6">
      <c r="C19" s="50">
        <v>0.28000000000000003</v>
      </c>
      <c r="D19" s="59">
        <v>1.1515168307312109</v>
      </c>
      <c r="E19" s="59">
        <v>1.229244393642519</v>
      </c>
      <c r="F19" s="59">
        <v>1.3051141432161359</v>
      </c>
    </row>
    <row r="20" spans="3:6">
      <c r="C20" s="64">
        <v>0.3</v>
      </c>
      <c r="D20" s="85">
        <v>1.1620132011228699</v>
      </c>
      <c r="E20" s="85">
        <v>1.2452305093229961</v>
      </c>
      <c r="F20" s="85">
        <v>1.326351636115066</v>
      </c>
    </row>
    <row r="21" spans="3:6">
      <c r="C21" s="50">
        <v>0.32</v>
      </c>
      <c r="D21" s="59">
        <v>1.172582404753455</v>
      </c>
      <c r="E21" s="59">
        <v>1.26116986115578</v>
      </c>
      <c r="F21" s="59">
        <v>1.3474703592408321</v>
      </c>
    </row>
    <row r="22" spans="3:6">
      <c r="C22" s="64">
        <v>0.34</v>
      </c>
      <c r="D22" s="85">
        <v>1.18283429004601</v>
      </c>
      <c r="E22" s="85">
        <v>1.277069392617616</v>
      </c>
      <c r="F22" s="85">
        <v>1.3685735674810369</v>
      </c>
    </row>
    <row r="23" spans="3:6">
      <c r="C23" s="50">
        <v>0.36</v>
      </c>
      <c r="D23" s="59">
        <v>1.1931653202657719</v>
      </c>
      <c r="E23" s="59">
        <v>1.292835102866934</v>
      </c>
      <c r="F23" s="59">
        <v>1.389524715248915</v>
      </c>
    </row>
    <row r="24" spans="3:6">
      <c r="C24" s="64">
        <v>0.38</v>
      </c>
      <c r="D24" s="85">
        <v>1.203436854030784</v>
      </c>
      <c r="E24" s="85">
        <v>1.308495362971688</v>
      </c>
      <c r="F24" s="85">
        <v>1.410362687036351</v>
      </c>
    </row>
    <row r="25" spans="3:6">
      <c r="C25" s="50">
        <v>0.4</v>
      </c>
      <c r="D25" s="59">
        <v>1.2136892358198039</v>
      </c>
      <c r="E25" s="59">
        <v>1.3240099458154719</v>
      </c>
      <c r="F25" s="59">
        <v>1.4311187115842641</v>
      </c>
    </row>
    <row r="26" spans="3:6">
      <c r="C26" s="64">
        <v>0.42</v>
      </c>
      <c r="D26" s="85">
        <v>1.223884244831156</v>
      </c>
      <c r="E26" s="85">
        <v>1.3394538765802559</v>
      </c>
      <c r="F26" s="85">
        <v>1.4516625891028669</v>
      </c>
    </row>
    <row r="27" spans="3:6">
      <c r="C27" s="50">
        <v>0.44</v>
      </c>
      <c r="D27" s="59">
        <v>1.2340924215962721</v>
      </c>
      <c r="E27" s="59">
        <v>1.354840836774688</v>
      </c>
      <c r="F27" s="59">
        <v>1.472109857870789</v>
      </c>
    </row>
    <row r="28" spans="3:6">
      <c r="C28" s="64">
        <v>0.46</v>
      </c>
      <c r="D28" s="85">
        <v>1.244231316879832</v>
      </c>
      <c r="E28" s="85">
        <v>1.3701630317772551</v>
      </c>
      <c r="F28" s="85">
        <v>1.492441236263536</v>
      </c>
    </row>
    <row r="29" spans="3:6">
      <c r="C29" s="50">
        <v>0.48</v>
      </c>
      <c r="D29" s="59">
        <v>1.2543349461537141</v>
      </c>
      <c r="E29" s="59">
        <v>1.3853668337620559</v>
      </c>
      <c r="F29" s="59">
        <v>1.512739896992835</v>
      </c>
    </row>
    <row r="30" spans="3:6">
      <c r="C30" s="64">
        <v>0.5</v>
      </c>
      <c r="D30" s="85">
        <v>1.2644253452196039</v>
      </c>
      <c r="E30" s="85">
        <v>1.4005084402635311</v>
      </c>
      <c r="F30" s="85">
        <v>1.5329302480270779</v>
      </c>
    </row>
    <row r="31" spans="3:6">
      <c r="C31" s="50">
        <v>0.52</v>
      </c>
      <c r="D31" s="59">
        <v>1.274419407848701</v>
      </c>
      <c r="E31" s="59">
        <v>1.415400299412902</v>
      </c>
      <c r="F31" s="59">
        <v>1.5528067465139501</v>
      </c>
    </row>
    <row r="32" spans="3:6">
      <c r="C32" s="64">
        <v>0.54</v>
      </c>
      <c r="D32" s="85">
        <v>1.283962700943708</v>
      </c>
      <c r="E32" s="85">
        <v>1.4296458672086159</v>
      </c>
      <c r="F32" s="85">
        <v>1.5716513343063618</v>
      </c>
    </row>
    <row r="33" spans="3:6">
      <c r="C33" s="50">
        <v>0.56000000000000005</v>
      </c>
      <c r="D33" s="59">
        <v>1.2926168469066819</v>
      </c>
      <c r="E33" s="59">
        <v>1.4428282276097339</v>
      </c>
      <c r="F33" s="59">
        <v>1.5891743542204169</v>
      </c>
    </row>
    <row r="34" spans="3:6">
      <c r="C34" s="64">
        <v>0.57999999999999996</v>
      </c>
      <c r="D34" s="85">
        <v>1.3006764478870649</v>
      </c>
      <c r="E34" s="85">
        <v>1.454990483308926</v>
      </c>
      <c r="F34" s="85">
        <v>1.605669266997396</v>
      </c>
    </row>
    <row r="35" spans="3:6">
      <c r="C35" s="50">
        <v>0.6</v>
      </c>
      <c r="D35" s="59">
        <v>1.3084615490510589</v>
      </c>
      <c r="E35" s="59">
        <v>1.466411180392176</v>
      </c>
      <c r="F35" s="59">
        <v>1.621629560962466</v>
      </c>
    </row>
    <row r="36" spans="3:6">
      <c r="C36" s="64">
        <v>0.62</v>
      </c>
      <c r="D36" s="85">
        <v>1.317858783775772</v>
      </c>
      <c r="E36" s="85">
        <v>1.478451753229167</v>
      </c>
      <c r="F36" s="85">
        <v>1.6400400224503171</v>
      </c>
    </row>
    <row r="37" spans="3:6">
      <c r="C37" s="50">
        <v>0.64</v>
      </c>
      <c r="D37" s="59">
        <v>1.325378329973999</v>
      </c>
      <c r="E37" s="59">
        <v>1.490096074597254</v>
      </c>
      <c r="F37" s="59">
        <v>1.6560256912019069</v>
      </c>
    </row>
    <row r="38" spans="3:6">
      <c r="C38" s="64">
        <v>0.66</v>
      </c>
      <c r="D38" s="85">
        <v>1.332699263132602</v>
      </c>
      <c r="E38" s="85">
        <v>1.501211010712221</v>
      </c>
      <c r="F38" s="85">
        <v>1.670656110923888</v>
      </c>
    </row>
    <row r="39" spans="3:6">
      <c r="C39" s="50">
        <v>0.68</v>
      </c>
      <c r="D39" s="59">
        <v>1.3384238864328721</v>
      </c>
      <c r="E39" s="59">
        <v>1.510546840608614</v>
      </c>
      <c r="F39" s="59">
        <v>1.6838746234768021</v>
      </c>
    </row>
    <row r="40" spans="3:6">
      <c r="C40" s="64">
        <v>0.7</v>
      </c>
      <c r="D40" s="85">
        <v>1.343277188473301</v>
      </c>
      <c r="E40" s="85">
        <v>1.518276861706491</v>
      </c>
      <c r="F40" s="85">
        <v>1.6940025679353541</v>
      </c>
    </row>
    <row r="41" spans="3:6">
      <c r="C41" s="50">
        <v>0.72</v>
      </c>
      <c r="D41" s="59">
        <v>1.3472131072713691</v>
      </c>
      <c r="E41" s="59">
        <v>1.5247532374524821</v>
      </c>
      <c r="F41" s="59">
        <v>1.702272566941744</v>
      </c>
    </row>
    <row r="42" spans="3:6">
      <c r="C42" s="64">
        <v>0.74</v>
      </c>
      <c r="D42" s="85">
        <v>1.3507062438381099</v>
      </c>
      <c r="E42" s="85">
        <v>1.53022395231457</v>
      </c>
      <c r="F42" s="85">
        <v>1.70920197124694</v>
      </c>
    </row>
    <row r="43" spans="3:6">
      <c r="C43" s="50">
        <v>0.76</v>
      </c>
      <c r="D43" s="59">
        <v>1.3530481163567101</v>
      </c>
      <c r="E43" s="59">
        <v>1.5339212028682569</v>
      </c>
      <c r="F43" s="59">
        <v>1.713395875166654</v>
      </c>
    </row>
    <row r="44" spans="3:6">
      <c r="C44" s="64">
        <v>0.78</v>
      </c>
      <c r="D44" s="85">
        <v>1.354409401860216</v>
      </c>
      <c r="E44" s="85">
        <v>1.536027914952107</v>
      </c>
      <c r="F44" s="85">
        <v>1.7156631072528001</v>
      </c>
    </row>
    <row r="45" spans="3:6">
      <c r="C45" s="50">
        <v>0.8</v>
      </c>
      <c r="D45" s="59">
        <v>1.355265691183267</v>
      </c>
      <c r="E45" s="59">
        <v>1.537630858197977</v>
      </c>
      <c r="F45" s="59">
        <v>1.718162857088501</v>
      </c>
    </row>
    <row r="46" spans="3:6">
      <c r="C46" s="64">
        <v>0.82</v>
      </c>
      <c r="D46" s="85">
        <v>1.35584807026614</v>
      </c>
      <c r="E46" s="85">
        <v>1.5387598145645169</v>
      </c>
      <c r="F46" s="85">
        <v>1.7200087695693869</v>
      </c>
    </row>
    <row r="47" spans="3:6">
      <c r="C47" s="50">
        <v>0.84</v>
      </c>
      <c r="D47" s="59">
        <v>1.3565400840898481</v>
      </c>
      <c r="E47" s="59">
        <v>1.539651525825501</v>
      </c>
      <c r="F47" s="59">
        <v>1.721708368827489</v>
      </c>
    </row>
    <row r="48" spans="3:6">
      <c r="C48" s="64">
        <v>0.86</v>
      </c>
      <c r="D48" s="85">
        <v>1.357570715992019</v>
      </c>
      <c r="E48" s="85">
        <v>1.5404924512225229</v>
      </c>
      <c r="F48" s="85">
        <v>1.722929204844152</v>
      </c>
    </row>
    <row r="49" spans="3:6">
      <c r="C49" s="50">
        <v>0.88</v>
      </c>
      <c r="D49" s="59">
        <v>1.3584633707414371</v>
      </c>
      <c r="E49" s="59">
        <v>1.54085568809472</v>
      </c>
      <c r="F49" s="59">
        <v>1.7237784167117649</v>
      </c>
    </row>
    <row r="50" spans="3:6">
      <c r="C50" s="64">
        <v>0.9</v>
      </c>
      <c r="D50" s="85">
        <v>1.3589575150706281</v>
      </c>
      <c r="E50" s="85">
        <v>1.541174740997507</v>
      </c>
      <c r="F50" s="85">
        <v>1.724740341147466</v>
      </c>
    </row>
    <row r="51" spans="3:6">
      <c r="C51" s="50">
        <v>0.92</v>
      </c>
      <c r="D51" s="59">
        <v>1.3593803737109171</v>
      </c>
      <c r="E51" s="59">
        <v>1.541794591576283</v>
      </c>
      <c r="F51" s="59">
        <v>1.7249259346976009</v>
      </c>
    </row>
    <row r="52" spans="3:6">
      <c r="C52" s="64">
        <v>0.94</v>
      </c>
      <c r="D52" s="85">
        <v>1.359840333147075</v>
      </c>
      <c r="E52" s="85">
        <v>1.542006532633724</v>
      </c>
      <c r="F52" s="85">
        <v>1.7249048153096869</v>
      </c>
    </row>
    <row r="53" spans="3:6">
      <c r="C53" s="50">
        <v>0.96</v>
      </c>
      <c r="D53" s="59">
        <v>1.3600409060906871</v>
      </c>
      <c r="E53" s="59">
        <v>1.5423235060123979</v>
      </c>
      <c r="F53" s="59">
        <v>1.7253433933941231</v>
      </c>
    </row>
    <row r="54" spans="3:6">
      <c r="C54" s="64">
        <v>0.98</v>
      </c>
      <c r="D54" s="85">
        <v>1.36034973310484</v>
      </c>
      <c r="E54" s="85">
        <v>1.5424149075120561</v>
      </c>
      <c r="F54" s="85">
        <v>1.7261902643356919</v>
      </c>
    </row>
    <row r="55" spans="3:6">
      <c r="C55" s="54">
        <v>1</v>
      </c>
      <c r="D55" s="60">
        <v>1.3606474028592821</v>
      </c>
      <c r="E55" s="60">
        <v>1.542745703363797</v>
      </c>
      <c r="F55" s="60">
        <v>1.727198542511972</v>
      </c>
    </row>
  </sheetData>
  <mergeCells count="2">
    <mergeCell ref="C3:C4"/>
    <mergeCell ref="D3:F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41A472-B802-45B8-AD0E-E92D354A1224}">
  <dimension ref="C4:G44"/>
  <sheetViews>
    <sheetView workbookViewId="0">
      <selection activeCell="D29" sqref="D29"/>
    </sheetView>
  </sheetViews>
  <sheetFormatPr defaultRowHeight="15"/>
  <cols>
    <col min="3" max="3" width="16.28515625" style="32" bestFit="1" customWidth="1"/>
    <col min="4" max="4" width="17" style="32" bestFit="1" customWidth="1"/>
  </cols>
  <sheetData>
    <row r="4" spans="3:7">
      <c r="C4" s="44" t="s">
        <v>37</v>
      </c>
      <c r="D4" s="44" t="s">
        <v>33</v>
      </c>
    </row>
    <row r="5" spans="3:7">
      <c r="C5" s="32">
        <v>100</v>
      </c>
      <c r="D5" s="34">
        <v>1.68</v>
      </c>
    </row>
    <row r="6" spans="3:7">
      <c r="C6" s="35">
        <v>100</v>
      </c>
      <c r="D6" s="37">
        <v>1.63</v>
      </c>
      <c r="F6" s="30"/>
      <c r="G6" s="30"/>
    </row>
    <row r="7" spans="3:7">
      <c r="C7" s="32">
        <v>100</v>
      </c>
      <c r="D7" s="34">
        <v>1.65</v>
      </c>
      <c r="F7" s="30"/>
      <c r="G7" s="30"/>
    </row>
    <row r="8" spans="3:7">
      <c r="C8" s="35">
        <v>100</v>
      </c>
      <c r="D8" s="37">
        <v>1.66</v>
      </c>
    </row>
    <row r="9" spans="3:7">
      <c r="C9" s="32">
        <v>100</v>
      </c>
      <c r="D9" s="34">
        <v>1.67</v>
      </c>
    </row>
    <row r="10" spans="3:7">
      <c r="C10" s="35">
        <v>100</v>
      </c>
      <c r="D10" s="37">
        <v>1.64</v>
      </c>
    </row>
    <row r="11" spans="3:7">
      <c r="C11" s="32">
        <v>100</v>
      </c>
      <c r="D11" s="34">
        <v>1.69</v>
      </c>
    </row>
    <row r="12" spans="3:7">
      <c r="C12" s="35">
        <v>100</v>
      </c>
      <c r="D12" s="37">
        <v>1.67</v>
      </c>
    </row>
    <row r="13" spans="3:7">
      <c r="C13" s="32">
        <v>100</v>
      </c>
      <c r="D13" s="34">
        <v>1.66</v>
      </c>
    </row>
    <row r="14" spans="3:7">
      <c r="C14" s="35">
        <v>100</v>
      </c>
      <c r="D14" s="37">
        <v>1.65</v>
      </c>
    </row>
    <row r="15" spans="3:7">
      <c r="C15" s="32">
        <v>200</v>
      </c>
      <c r="D15" s="34">
        <v>1.62</v>
      </c>
    </row>
    <row r="16" spans="3:7">
      <c r="C16" s="35">
        <v>200</v>
      </c>
      <c r="D16" s="37">
        <v>1.62</v>
      </c>
    </row>
    <row r="17" spans="3:4">
      <c r="C17" s="32">
        <v>200</v>
      </c>
      <c r="D17" s="34">
        <v>1.64</v>
      </c>
    </row>
    <row r="18" spans="3:4">
      <c r="C18" s="35">
        <v>200</v>
      </c>
      <c r="D18" s="37">
        <v>1.65</v>
      </c>
    </row>
    <row r="19" spans="3:4">
      <c r="C19" s="32">
        <v>200</v>
      </c>
      <c r="D19" s="34">
        <v>1.63</v>
      </c>
    </row>
    <row r="20" spans="3:4">
      <c r="C20" s="35">
        <v>200</v>
      </c>
      <c r="D20" s="37">
        <v>1.67</v>
      </c>
    </row>
    <row r="21" spans="3:4">
      <c r="C21" s="32">
        <v>200</v>
      </c>
      <c r="D21" s="34">
        <v>1.66</v>
      </c>
    </row>
    <row r="22" spans="3:4">
      <c r="C22" s="35">
        <v>200</v>
      </c>
      <c r="D22" s="37">
        <v>1.66</v>
      </c>
    </row>
    <row r="23" spans="3:4">
      <c r="C23" s="32">
        <v>200</v>
      </c>
      <c r="D23" s="34">
        <v>1.64</v>
      </c>
    </row>
    <row r="24" spans="3:4">
      <c r="C24" s="35">
        <v>200</v>
      </c>
      <c r="D24" s="37">
        <v>1.63</v>
      </c>
    </row>
    <row r="25" spans="3:4">
      <c r="C25" s="32">
        <v>300</v>
      </c>
      <c r="D25" s="34">
        <v>1.63</v>
      </c>
    </row>
    <row r="26" spans="3:4">
      <c r="C26" s="35">
        <v>300</v>
      </c>
      <c r="D26" s="37">
        <v>1.65</v>
      </c>
    </row>
    <row r="27" spans="3:4">
      <c r="C27" s="32">
        <v>300</v>
      </c>
      <c r="D27" s="34">
        <v>1.62</v>
      </c>
    </row>
    <row r="28" spans="3:4">
      <c r="C28" s="35">
        <v>300</v>
      </c>
      <c r="D28" s="37">
        <v>1.64</v>
      </c>
    </row>
    <row r="29" spans="3:4">
      <c r="C29" s="32">
        <v>300</v>
      </c>
      <c r="D29" s="34">
        <v>1.64</v>
      </c>
    </row>
    <row r="30" spans="3:4">
      <c r="C30" s="35">
        <v>300</v>
      </c>
      <c r="D30" s="37">
        <v>1.64</v>
      </c>
    </row>
    <row r="31" spans="3:4">
      <c r="C31" s="32">
        <v>300</v>
      </c>
      <c r="D31" s="34">
        <v>1.64</v>
      </c>
    </row>
    <row r="32" spans="3:4">
      <c r="C32" s="35">
        <v>300</v>
      </c>
      <c r="D32" s="37">
        <v>1.62</v>
      </c>
    </row>
    <row r="33" spans="3:4">
      <c r="C33" s="32">
        <v>300</v>
      </c>
      <c r="D33" s="34">
        <v>1.65</v>
      </c>
    </row>
    <row r="34" spans="3:4">
      <c r="C34" s="35">
        <v>300</v>
      </c>
      <c r="D34" s="37">
        <v>1.63</v>
      </c>
    </row>
    <row r="35" spans="3:4">
      <c r="C35" s="32">
        <v>400</v>
      </c>
      <c r="D35" s="34">
        <v>1.6</v>
      </c>
    </row>
    <row r="36" spans="3:4">
      <c r="C36" s="35">
        <v>400</v>
      </c>
      <c r="D36" s="37">
        <v>1.6</v>
      </c>
    </row>
    <row r="37" spans="3:4">
      <c r="C37" s="32">
        <v>400</v>
      </c>
      <c r="D37" s="34">
        <v>1.64</v>
      </c>
    </row>
    <row r="38" spans="3:4">
      <c r="C38" s="35">
        <v>400</v>
      </c>
      <c r="D38" s="37">
        <v>1.6</v>
      </c>
    </row>
    <row r="39" spans="3:4">
      <c r="C39" s="32">
        <v>400</v>
      </c>
      <c r="D39" s="34">
        <v>1.62</v>
      </c>
    </row>
    <row r="40" spans="3:4">
      <c r="C40" s="35">
        <v>400</v>
      </c>
      <c r="D40" s="37">
        <v>1.62</v>
      </c>
    </row>
    <row r="41" spans="3:4">
      <c r="C41" s="32">
        <v>400</v>
      </c>
      <c r="D41" s="34">
        <v>1.63</v>
      </c>
    </row>
    <row r="42" spans="3:4">
      <c r="C42" s="35">
        <v>400</v>
      </c>
      <c r="D42" s="37">
        <v>1.63</v>
      </c>
    </row>
    <row r="43" spans="3:4">
      <c r="C43" s="32">
        <v>400</v>
      </c>
      <c r="D43" s="34">
        <v>1.59</v>
      </c>
    </row>
    <row r="44" spans="3:4">
      <c r="C44" s="35">
        <v>400</v>
      </c>
      <c r="D44" s="37">
        <v>1.63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744874-0BCA-40B2-B689-E8A23DDF1934}">
  <dimension ref="C3:J45"/>
  <sheetViews>
    <sheetView tabSelected="1" workbookViewId="0">
      <selection activeCell="C6" sqref="C6"/>
    </sheetView>
  </sheetViews>
  <sheetFormatPr defaultRowHeight="15"/>
  <cols>
    <col min="3" max="3" width="20.28515625" bestFit="1" customWidth="1"/>
    <col min="4" max="4" width="11.28515625" bestFit="1" customWidth="1"/>
    <col min="5" max="5" width="11.7109375" bestFit="1" customWidth="1"/>
  </cols>
  <sheetData>
    <row r="3" spans="3:10">
      <c r="C3" s="104" t="s">
        <v>69</v>
      </c>
      <c r="D3" s="104" t="s">
        <v>29</v>
      </c>
      <c r="E3" s="104"/>
    </row>
    <row r="4" spans="3:10">
      <c r="C4" s="104"/>
      <c r="D4" s="104"/>
      <c r="E4" s="104"/>
    </row>
    <row r="5" spans="3:10">
      <c r="C5" s="104"/>
      <c r="D5" s="44" t="s">
        <v>30</v>
      </c>
      <c r="E5" s="44" t="s">
        <v>31</v>
      </c>
    </row>
    <row r="6" spans="3:10">
      <c r="C6" s="33">
        <v>1</v>
      </c>
      <c r="D6" s="34">
        <v>70.2</v>
      </c>
      <c r="E6" s="34">
        <f>100-D6</f>
        <v>29.799999999999997</v>
      </c>
      <c r="G6" s="30"/>
      <c r="H6" s="30"/>
      <c r="I6" s="30"/>
      <c r="J6" s="30"/>
    </row>
    <row r="7" spans="3:10">
      <c r="C7" s="33">
        <v>1</v>
      </c>
      <c r="D7" s="29">
        <v>67.48</v>
      </c>
      <c r="E7" s="34">
        <f t="shared" ref="E7:E45" si="0">100-D7</f>
        <v>32.519999999999996</v>
      </c>
      <c r="G7" s="30"/>
      <c r="H7" s="30"/>
      <c r="I7" s="30"/>
      <c r="J7" s="30"/>
    </row>
    <row r="8" spans="3:10">
      <c r="C8" s="33">
        <v>1</v>
      </c>
      <c r="D8" s="29">
        <v>66.599999999999994</v>
      </c>
      <c r="E8" s="34">
        <f t="shared" si="0"/>
        <v>33.400000000000006</v>
      </c>
      <c r="G8" s="30"/>
      <c r="H8" s="30"/>
      <c r="I8" s="30"/>
      <c r="J8" s="30"/>
    </row>
    <row r="9" spans="3:10">
      <c r="C9" s="33">
        <v>1</v>
      </c>
      <c r="D9" s="29">
        <v>67.47</v>
      </c>
      <c r="E9" s="34">
        <f t="shared" si="0"/>
        <v>32.53</v>
      </c>
      <c r="G9" s="30"/>
      <c r="H9" s="30"/>
      <c r="I9" s="30"/>
      <c r="J9" s="30"/>
    </row>
    <row r="10" spans="3:10">
      <c r="C10" s="33">
        <v>1</v>
      </c>
      <c r="D10" s="29">
        <v>72.3</v>
      </c>
      <c r="E10" s="34">
        <f t="shared" si="0"/>
        <v>27.700000000000003</v>
      </c>
      <c r="G10" s="30"/>
      <c r="H10" s="30"/>
      <c r="I10" s="30"/>
      <c r="J10" s="30"/>
    </row>
    <row r="11" spans="3:10">
      <c r="C11" s="33">
        <v>1</v>
      </c>
      <c r="D11" s="29">
        <v>68.42</v>
      </c>
      <c r="E11" s="34">
        <f t="shared" si="0"/>
        <v>31.58</v>
      </c>
      <c r="G11" s="30"/>
      <c r="H11" s="30"/>
      <c r="I11" s="30"/>
      <c r="J11" s="30"/>
    </row>
    <row r="12" spans="3:10">
      <c r="C12" s="33">
        <v>1</v>
      </c>
      <c r="D12" s="29">
        <v>70.14</v>
      </c>
      <c r="E12" s="34">
        <f t="shared" si="0"/>
        <v>29.86</v>
      </c>
      <c r="G12" s="30"/>
      <c r="H12" s="30"/>
      <c r="I12" s="30"/>
      <c r="J12" s="30"/>
    </row>
    <row r="13" spans="3:10">
      <c r="C13" s="33">
        <v>1</v>
      </c>
      <c r="D13" s="29">
        <v>71.02</v>
      </c>
      <c r="E13" s="34">
        <f t="shared" si="0"/>
        <v>28.980000000000004</v>
      </c>
      <c r="G13" s="30"/>
      <c r="H13" s="30"/>
      <c r="I13" s="30"/>
      <c r="J13" s="30"/>
    </row>
    <row r="14" spans="3:10">
      <c r="C14" s="33">
        <v>1</v>
      </c>
      <c r="D14" s="31">
        <v>68.38</v>
      </c>
      <c r="E14" s="34">
        <f t="shared" si="0"/>
        <v>31.620000000000005</v>
      </c>
      <c r="G14" s="30"/>
      <c r="H14" s="30"/>
      <c r="I14" s="30"/>
      <c r="J14" s="30"/>
    </row>
    <row r="15" spans="3:10">
      <c r="C15" s="33">
        <v>1</v>
      </c>
      <c r="D15" s="31">
        <v>67.5</v>
      </c>
      <c r="E15" s="34">
        <f t="shared" si="0"/>
        <v>32.5</v>
      </c>
      <c r="G15" s="30"/>
      <c r="H15" s="30"/>
      <c r="I15" s="30"/>
      <c r="J15" s="30"/>
    </row>
    <row r="16" spans="3:10">
      <c r="C16" s="33">
        <v>2</v>
      </c>
      <c r="D16" s="29">
        <v>83.85</v>
      </c>
      <c r="E16" s="34">
        <f t="shared" si="0"/>
        <v>16.150000000000006</v>
      </c>
    </row>
    <row r="17" spans="3:5">
      <c r="C17" s="33">
        <v>2</v>
      </c>
      <c r="D17" s="29">
        <v>86.44</v>
      </c>
      <c r="E17" s="34">
        <f t="shared" si="0"/>
        <v>13.560000000000002</v>
      </c>
    </row>
    <row r="18" spans="3:5">
      <c r="C18" s="33">
        <v>2</v>
      </c>
      <c r="D18" s="29">
        <v>90.23</v>
      </c>
      <c r="E18" s="34">
        <f t="shared" si="0"/>
        <v>9.769999999999996</v>
      </c>
    </row>
    <row r="19" spans="3:5">
      <c r="C19" s="33">
        <v>2</v>
      </c>
      <c r="D19" s="29">
        <v>80.739999999999995</v>
      </c>
      <c r="E19" s="34">
        <f t="shared" si="0"/>
        <v>19.260000000000005</v>
      </c>
    </row>
    <row r="20" spans="3:5">
      <c r="C20" s="33">
        <v>2</v>
      </c>
      <c r="D20" s="29">
        <v>81.569999999999993</v>
      </c>
      <c r="E20" s="34">
        <f t="shared" si="0"/>
        <v>18.430000000000007</v>
      </c>
    </row>
    <row r="21" spans="3:5">
      <c r="C21" s="33">
        <v>2</v>
      </c>
      <c r="D21" s="29">
        <v>86.28</v>
      </c>
      <c r="E21" s="34">
        <f t="shared" si="0"/>
        <v>13.719999999999999</v>
      </c>
    </row>
    <row r="22" spans="3:5">
      <c r="C22" s="33">
        <v>2</v>
      </c>
      <c r="D22" s="29">
        <v>78.900000000000006</v>
      </c>
      <c r="E22" s="34">
        <f t="shared" si="0"/>
        <v>21.099999999999994</v>
      </c>
    </row>
    <row r="23" spans="3:5">
      <c r="C23" s="33">
        <v>2</v>
      </c>
      <c r="D23" s="29">
        <v>87.36</v>
      </c>
      <c r="E23" s="34">
        <f t="shared" si="0"/>
        <v>12.64</v>
      </c>
    </row>
    <row r="24" spans="3:5">
      <c r="C24" s="33">
        <v>2</v>
      </c>
      <c r="D24" s="29">
        <v>82.37</v>
      </c>
      <c r="E24" s="34">
        <f t="shared" si="0"/>
        <v>17.629999999999995</v>
      </c>
    </row>
    <row r="25" spans="3:5">
      <c r="C25" s="33">
        <v>2</v>
      </c>
      <c r="D25" s="29">
        <v>82.69</v>
      </c>
      <c r="E25" s="34">
        <f t="shared" si="0"/>
        <v>17.310000000000002</v>
      </c>
    </row>
    <row r="26" spans="3:5">
      <c r="C26" s="33">
        <v>3</v>
      </c>
      <c r="D26" s="29">
        <v>93.03</v>
      </c>
      <c r="E26" s="34">
        <f t="shared" si="0"/>
        <v>6.9699999999999989</v>
      </c>
    </row>
    <row r="27" spans="3:5">
      <c r="C27" s="33">
        <v>3</v>
      </c>
      <c r="D27" s="29">
        <v>94.44</v>
      </c>
      <c r="E27" s="34">
        <f t="shared" si="0"/>
        <v>5.5600000000000023</v>
      </c>
    </row>
    <row r="28" spans="3:5">
      <c r="C28" s="33">
        <v>3</v>
      </c>
      <c r="D28" s="29">
        <v>86.82</v>
      </c>
      <c r="E28" s="34">
        <f t="shared" si="0"/>
        <v>13.180000000000007</v>
      </c>
    </row>
    <row r="29" spans="3:5">
      <c r="C29" s="33">
        <v>3</v>
      </c>
      <c r="D29" s="29">
        <v>89.33</v>
      </c>
      <c r="E29" s="34">
        <f t="shared" si="0"/>
        <v>10.670000000000002</v>
      </c>
    </row>
    <row r="30" spans="3:5">
      <c r="C30" s="33">
        <v>3</v>
      </c>
      <c r="D30" s="29">
        <v>96.06</v>
      </c>
      <c r="E30" s="34">
        <f t="shared" si="0"/>
        <v>3.9399999999999977</v>
      </c>
    </row>
    <row r="31" spans="3:5">
      <c r="C31" s="33">
        <v>3</v>
      </c>
      <c r="D31" s="29">
        <v>93.33</v>
      </c>
      <c r="E31" s="34">
        <f t="shared" si="0"/>
        <v>6.6700000000000017</v>
      </c>
    </row>
    <row r="32" spans="3:5">
      <c r="C32" s="33">
        <v>3</v>
      </c>
      <c r="D32" s="29">
        <v>91.13</v>
      </c>
      <c r="E32" s="34">
        <f t="shared" si="0"/>
        <v>8.8700000000000045</v>
      </c>
    </row>
    <row r="33" spans="3:5">
      <c r="C33" s="33">
        <v>3</v>
      </c>
      <c r="D33" s="29">
        <v>89.59</v>
      </c>
      <c r="E33" s="34">
        <f t="shared" si="0"/>
        <v>10.409999999999997</v>
      </c>
    </row>
    <row r="34" spans="3:5">
      <c r="C34" s="33">
        <v>3</v>
      </c>
      <c r="D34" s="29">
        <v>95.76</v>
      </c>
      <c r="E34" s="34">
        <f t="shared" si="0"/>
        <v>4.2399999999999949</v>
      </c>
    </row>
    <row r="35" spans="3:5">
      <c r="C35" s="33">
        <v>3</v>
      </c>
      <c r="D35" s="29">
        <v>96</v>
      </c>
      <c r="E35" s="34">
        <f t="shared" si="0"/>
        <v>4</v>
      </c>
    </row>
    <row r="36" spans="3:5">
      <c r="C36" s="33">
        <v>4</v>
      </c>
      <c r="D36" s="31">
        <v>96.96</v>
      </c>
      <c r="E36" s="34">
        <f t="shared" si="0"/>
        <v>3.0400000000000063</v>
      </c>
    </row>
    <row r="37" spans="3:5">
      <c r="C37" s="33">
        <v>4</v>
      </c>
      <c r="D37" s="31">
        <v>97.05</v>
      </c>
      <c r="E37" s="34">
        <f t="shared" si="0"/>
        <v>2.9500000000000028</v>
      </c>
    </row>
    <row r="38" spans="3:5">
      <c r="C38" s="33">
        <v>4</v>
      </c>
      <c r="D38" s="31">
        <v>96.05</v>
      </c>
      <c r="E38" s="34">
        <f t="shared" si="0"/>
        <v>3.9500000000000028</v>
      </c>
    </row>
    <row r="39" spans="3:5">
      <c r="C39" s="33">
        <v>4</v>
      </c>
      <c r="D39" s="31">
        <v>97.2</v>
      </c>
      <c r="E39" s="34">
        <f t="shared" si="0"/>
        <v>2.7999999999999972</v>
      </c>
    </row>
    <row r="40" spans="3:5">
      <c r="C40" s="33">
        <v>4</v>
      </c>
      <c r="D40" s="31">
        <v>96.96</v>
      </c>
      <c r="E40" s="34">
        <f t="shared" si="0"/>
        <v>3.0400000000000063</v>
      </c>
    </row>
    <row r="41" spans="3:5">
      <c r="C41" s="33">
        <v>4</v>
      </c>
      <c r="D41" s="31">
        <v>97.01</v>
      </c>
      <c r="E41" s="34">
        <f t="shared" si="0"/>
        <v>2.9899999999999949</v>
      </c>
    </row>
    <row r="42" spans="3:5">
      <c r="C42" s="33">
        <v>4</v>
      </c>
      <c r="D42" s="31">
        <v>96.12</v>
      </c>
      <c r="E42" s="34">
        <f t="shared" si="0"/>
        <v>3.8799999999999955</v>
      </c>
    </row>
    <row r="43" spans="3:5">
      <c r="C43" s="33">
        <v>4</v>
      </c>
      <c r="D43" s="31">
        <v>96.65</v>
      </c>
      <c r="E43" s="34">
        <f t="shared" si="0"/>
        <v>3.3499999999999943</v>
      </c>
    </row>
    <row r="44" spans="3:5">
      <c r="C44" s="33">
        <v>4</v>
      </c>
      <c r="D44" s="31">
        <v>97.16</v>
      </c>
      <c r="E44" s="34">
        <f t="shared" si="0"/>
        <v>2.8400000000000034</v>
      </c>
    </row>
    <row r="45" spans="3:5">
      <c r="C45" s="33">
        <v>4</v>
      </c>
      <c r="D45" s="31">
        <v>96.87</v>
      </c>
      <c r="E45" s="34">
        <f t="shared" si="0"/>
        <v>3.1299999999999955</v>
      </c>
    </row>
  </sheetData>
  <mergeCells count="2">
    <mergeCell ref="D3:E4"/>
    <mergeCell ref="C3:C5"/>
  </mergeCells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6C45FF-2B31-4DA7-BC10-01D9EBE13223}">
  <dimension ref="C4:F17"/>
  <sheetViews>
    <sheetView workbookViewId="0">
      <selection activeCell="F21" sqref="F21"/>
    </sheetView>
  </sheetViews>
  <sheetFormatPr defaultRowHeight="15"/>
  <cols>
    <col min="3" max="4" width="13.5703125" bestFit="1" customWidth="1"/>
    <col min="5" max="5" width="15.5703125" bestFit="1" customWidth="1"/>
    <col min="6" max="6" width="18.7109375" bestFit="1" customWidth="1"/>
    <col min="7" max="7" width="13.5703125" bestFit="1" customWidth="1"/>
  </cols>
  <sheetData>
    <row r="4" spans="3:6">
      <c r="C4" s="109" t="s">
        <v>42</v>
      </c>
      <c r="D4" s="109"/>
      <c r="E4" s="109"/>
      <c r="F4" s="109"/>
    </row>
    <row r="5" spans="3:6">
      <c r="C5" s="56" t="s">
        <v>38</v>
      </c>
      <c r="D5" s="56" t="s">
        <v>39</v>
      </c>
      <c r="E5" s="56" t="s">
        <v>40</v>
      </c>
      <c r="F5" s="56" t="s">
        <v>41</v>
      </c>
    </row>
    <row r="6" spans="3:6">
      <c r="C6" s="29">
        <v>0.5</v>
      </c>
      <c r="D6" s="29">
        <v>2</v>
      </c>
      <c r="E6" s="29">
        <v>2</v>
      </c>
      <c r="F6" s="29">
        <v>0.4</v>
      </c>
    </row>
    <row r="7" spans="3:6">
      <c r="C7" s="43">
        <v>0.7</v>
      </c>
      <c r="D7" s="43">
        <v>9</v>
      </c>
      <c r="E7" s="43">
        <v>11</v>
      </c>
      <c r="F7" s="43">
        <v>2.2000000000000002</v>
      </c>
    </row>
    <row r="8" spans="3:6">
      <c r="C8" s="29">
        <v>0.9</v>
      </c>
      <c r="D8" s="29">
        <v>27</v>
      </c>
      <c r="E8" s="29">
        <v>38</v>
      </c>
      <c r="F8" s="29">
        <v>7.6</v>
      </c>
    </row>
    <row r="9" spans="3:6">
      <c r="C9" s="43">
        <v>1.1000000000000001</v>
      </c>
      <c r="D9" s="43">
        <v>71</v>
      </c>
      <c r="E9" s="43">
        <v>109</v>
      </c>
      <c r="F9" s="43">
        <v>21.8</v>
      </c>
    </row>
    <row r="10" spans="3:6">
      <c r="C10" s="29">
        <v>1.3</v>
      </c>
      <c r="D10" s="29">
        <v>72</v>
      </c>
      <c r="E10" s="29">
        <v>181</v>
      </c>
      <c r="F10" s="29">
        <v>36.200000000000003</v>
      </c>
    </row>
    <row r="11" spans="3:6">
      <c r="C11" s="43">
        <v>1.5</v>
      </c>
      <c r="D11" s="43">
        <v>84</v>
      </c>
      <c r="E11" s="43">
        <v>265</v>
      </c>
      <c r="F11" s="43">
        <v>53</v>
      </c>
    </row>
    <row r="12" spans="3:6">
      <c r="C12" s="29">
        <v>1.7</v>
      </c>
      <c r="D12" s="29">
        <v>93</v>
      </c>
      <c r="E12" s="29">
        <v>358</v>
      </c>
      <c r="F12" s="29">
        <v>71.599999999999994</v>
      </c>
    </row>
    <row r="13" spans="3:6">
      <c r="C13" s="43">
        <v>1.9</v>
      </c>
      <c r="D13" s="43">
        <v>65</v>
      </c>
      <c r="E13" s="43">
        <v>423</v>
      </c>
      <c r="F13" s="43">
        <v>84.6</v>
      </c>
    </row>
    <row r="14" spans="3:6">
      <c r="C14" s="29">
        <v>2.1</v>
      </c>
      <c r="D14" s="29">
        <v>48</v>
      </c>
      <c r="E14" s="29">
        <v>471</v>
      </c>
      <c r="F14" s="29">
        <v>94.2</v>
      </c>
    </row>
    <row r="15" spans="3:6">
      <c r="C15" s="43">
        <v>2.2999999999999998</v>
      </c>
      <c r="D15" s="43">
        <v>19</v>
      </c>
      <c r="E15" s="43">
        <v>490</v>
      </c>
      <c r="F15" s="43">
        <v>98</v>
      </c>
    </row>
    <row r="16" spans="3:6">
      <c r="C16" s="29">
        <v>2.5</v>
      </c>
      <c r="D16" s="29">
        <v>10</v>
      </c>
      <c r="E16" s="29">
        <v>500</v>
      </c>
      <c r="F16" s="29">
        <v>100</v>
      </c>
    </row>
    <row r="17" spans="3:6">
      <c r="C17" s="43">
        <v>2.7</v>
      </c>
      <c r="D17" s="43">
        <v>0</v>
      </c>
      <c r="E17" s="43">
        <v>500</v>
      </c>
      <c r="F17" s="43">
        <v>100</v>
      </c>
    </row>
  </sheetData>
  <mergeCells count="1">
    <mergeCell ref="C4:F4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1675DE-1EE5-4540-8CE4-2AF611899EAE}">
  <dimension ref="C4:F23"/>
  <sheetViews>
    <sheetView workbookViewId="0">
      <selection activeCell="C4" sqref="C4:F4"/>
    </sheetView>
  </sheetViews>
  <sheetFormatPr defaultRowHeight="15"/>
  <cols>
    <col min="3" max="3" width="11.140625" bestFit="1" customWidth="1"/>
    <col min="4" max="4" width="11.5703125" customWidth="1"/>
    <col min="5" max="5" width="15.5703125" bestFit="1" customWidth="1"/>
    <col min="6" max="6" width="18.7109375" bestFit="1" customWidth="1"/>
  </cols>
  <sheetData>
    <row r="4" spans="3:6">
      <c r="C4" s="109" t="s">
        <v>43</v>
      </c>
      <c r="D4" s="109"/>
      <c r="E4" s="109"/>
      <c r="F4" s="109"/>
    </row>
    <row r="5" spans="3:6">
      <c r="C5" s="46" t="s">
        <v>38</v>
      </c>
      <c r="D5" s="46" t="s">
        <v>39</v>
      </c>
      <c r="E5" s="46" t="s">
        <v>40</v>
      </c>
      <c r="F5" s="46" t="s">
        <v>41</v>
      </c>
    </row>
    <row r="6" spans="3:6">
      <c r="C6" s="29">
        <v>-0.3</v>
      </c>
      <c r="D6" s="29">
        <v>1</v>
      </c>
      <c r="E6" s="29">
        <v>1</v>
      </c>
      <c r="F6" s="29">
        <v>0.2</v>
      </c>
    </row>
    <row r="7" spans="3:6">
      <c r="C7" s="43">
        <v>-0.1</v>
      </c>
      <c r="D7" s="43">
        <v>2</v>
      </c>
      <c r="E7" s="43">
        <v>3</v>
      </c>
      <c r="F7" s="43">
        <v>0.6</v>
      </c>
    </row>
    <row r="8" spans="3:6">
      <c r="C8" s="29">
        <v>0.1</v>
      </c>
      <c r="D8" s="29">
        <v>5</v>
      </c>
      <c r="E8" s="29">
        <v>8</v>
      </c>
      <c r="F8" s="29">
        <v>1.6</v>
      </c>
    </row>
    <row r="9" spans="3:6">
      <c r="C9" s="43">
        <v>0.3</v>
      </c>
      <c r="D9" s="43">
        <v>3</v>
      </c>
      <c r="E9" s="43">
        <v>11</v>
      </c>
      <c r="F9" s="43">
        <v>2.2000000000000002</v>
      </c>
    </row>
    <row r="10" spans="3:6">
      <c r="C10" s="29">
        <v>0.5</v>
      </c>
      <c r="D10" s="29">
        <v>12</v>
      </c>
      <c r="E10" s="29">
        <v>23</v>
      </c>
      <c r="F10" s="29">
        <v>4.5999999999999996</v>
      </c>
    </row>
    <row r="11" spans="3:6">
      <c r="C11" s="43">
        <v>0.7</v>
      </c>
      <c r="D11" s="43">
        <v>27</v>
      </c>
      <c r="E11" s="43">
        <v>50</v>
      </c>
      <c r="F11" s="43">
        <v>10</v>
      </c>
    </row>
    <row r="12" spans="3:6">
      <c r="C12" s="29">
        <v>0.9</v>
      </c>
      <c r="D12" s="29">
        <v>39</v>
      </c>
      <c r="E12" s="29">
        <v>89</v>
      </c>
      <c r="F12" s="29">
        <v>17.8</v>
      </c>
    </row>
    <row r="13" spans="3:6">
      <c r="C13" s="43">
        <v>1.1000000000000001</v>
      </c>
      <c r="D13" s="43">
        <v>68</v>
      </c>
      <c r="E13" s="43">
        <v>157</v>
      </c>
      <c r="F13" s="43">
        <v>31.4</v>
      </c>
    </row>
    <row r="14" spans="3:6">
      <c r="C14" s="29">
        <v>1.3</v>
      </c>
      <c r="D14" s="29">
        <v>64</v>
      </c>
      <c r="E14" s="29">
        <v>221</v>
      </c>
      <c r="F14" s="29">
        <v>44.2</v>
      </c>
    </row>
    <row r="15" spans="3:6">
      <c r="C15" s="43">
        <v>1.5</v>
      </c>
      <c r="D15" s="43">
        <v>57</v>
      </c>
      <c r="E15" s="43">
        <v>278</v>
      </c>
      <c r="F15" s="43">
        <v>55.6</v>
      </c>
    </row>
    <row r="16" spans="3:6">
      <c r="C16" s="29">
        <v>1.7</v>
      </c>
      <c r="D16" s="29">
        <v>67</v>
      </c>
      <c r="E16" s="29">
        <v>345</v>
      </c>
      <c r="F16" s="29">
        <v>69</v>
      </c>
    </row>
    <row r="17" spans="3:6">
      <c r="C17" s="43">
        <v>1.9</v>
      </c>
      <c r="D17" s="43">
        <v>56</v>
      </c>
      <c r="E17" s="43">
        <v>401</v>
      </c>
      <c r="F17" s="43">
        <v>80.2</v>
      </c>
    </row>
    <row r="18" spans="3:6">
      <c r="C18" s="29">
        <v>2.1</v>
      </c>
      <c r="D18" s="29">
        <v>51</v>
      </c>
      <c r="E18" s="29">
        <v>452</v>
      </c>
      <c r="F18" s="29">
        <v>90.4</v>
      </c>
    </row>
    <row r="19" spans="3:6">
      <c r="C19" s="43">
        <v>2.2999999999999998</v>
      </c>
      <c r="D19" s="43">
        <v>27</v>
      </c>
      <c r="E19" s="43">
        <v>479</v>
      </c>
      <c r="F19" s="43">
        <v>95.8</v>
      </c>
    </row>
    <row r="20" spans="3:6">
      <c r="C20" s="29">
        <v>2.5</v>
      </c>
      <c r="D20" s="29">
        <v>14</v>
      </c>
      <c r="E20" s="29">
        <v>493</v>
      </c>
      <c r="F20" s="29">
        <v>98.6</v>
      </c>
    </row>
    <row r="21" spans="3:6">
      <c r="C21" s="43">
        <v>2.7</v>
      </c>
      <c r="D21" s="43">
        <v>4</v>
      </c>
      <c r="E21" s="43">
        <v>497</v>
      </c>
      <c r="F21" s="43">
        <v>99.4</v>
      </c>
    </row>
    <row r="22" spans="3:6">
      <c r="C22" s="29">
        <v>2.9</v>
      </c>
      <c r="D22" s="29">
        <v>2</v>
      </c>
      <c r="E22" s="29">
        <v>499</v>
      </c>
      <c r="F22" s="29">
        <v>99.8</v>
      </c>
    </row>
    <row r="23" spans="3:6">
      <c r="C23" s="43">
        <v>3.1</v>
      </c>
      <c r="D23" s="43">
        <v>1</v>
      </c>
      <c r="E23" s="43">
        <v>500</v>
      </c>
      <c r="F23" s="43">
        <v>100</v>
      </c>
    </row>
  </sheetData>
  <mergeCells count="1">
    <mergeCell ref="C4:F4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42994F-0D4C-4ECF-B59F-9494003153CD}">
  <dimension ref="C4:F38"/>
  <sheetViews>
    <sheetView topLeftCell="A16" workbookViewId="0">
      <selection activeCell="C5" sqref="C5"/>
    </sheetView>
  </sheetViews>
  <sheetFormatPr defaultRowHeight="15"/>
  <cols>
    <col min="3" max="3" width="11.140625" bestFit="1" customWidth="1"/>
    <col min="4" max="4" width="13" customWidth="1"/>
    <col min="5" max="5" width="15.5703125" bestFit="1" customWidth="1"/>
    <col min="6" max="6" width="18.7109375" bestFit="1" customWidth="1"/>
  </cols>
  <sheetData>
    <row r="4" spans="3:6">
      <c r="C4" s="109" t="s">
        <v>44</v>
      </c>
      <c r="D4" s="109"/>
      <c r="E4" s="109"/>
      <c r="F4" s="109"/>
    </row>
    <row r="5" spans="3:6">
      <c r="C5" s="46" t="s">
        <v>38</v>
      </c>
      <c r="D5" s="46" t="s">
        <v>39</v>
      </c>
      <c r="E5" s="46" t="s">
        <v>40</v>
      </c>
      <c r="F5" s="46" t="s">
        <v>41</v>
      </c>
    </row>
    <row r="6" spans="3:6">
      <c r="C6">
        <v>-2.9</v>
      </c>
      <c r="D6">
        <v>0</v>
      </c>
      <c r="E6">
        <v>0</v>
      </c>
      <c r="F6">
        <v>0</v>
      </c>
    </row>
    <row r="7" spans="3:6">
      <c r="C7" s="42">
        <v>-2.7</v>
      </c>
      <c r="D7" s="42">
        <v>2</v>
      </c>
      <c r="E7" s="42">
        <v>2</v>
      </c>
      <c r="F7" s="42">
        <v>0.4</v>
      </c>
    </row>
    <row r="8" spans="3:6">
      <c r="C8">
        <v>-2.5</v>
      </c>
      <c r="D8">
        <v>0</v>
      </c>
      <c r="E8">
        <v>2</v>
      </c>
      <c r="F8">
        <v>0.4</v>
      </c>
    </row>
    <row r="9" spans="3:6">
      <c r="C9" s="42">
        <v>-2.2999999999999998</v>
      </c>
      <c r="D9" s="42">
        <v>2</v>
      </c>
      <c r="E9" s="42">
        <v>4</v>
      </c>
      <c r="F9" s="42">
        <v>0.8</v>
      </c>
    </row>
    <row r="10" spans="3:6">
      <c r="C10">
        <v>-2.1</v>
      </c>
      <c r="D10">
        <v>2</v>
      </c>
      <c r="E10">
        <v>6</v>
      </c>
      <c r="F10">
        <v>1.2</v>
      </c>
    </row>
    <row r="11" spans="3:6">
      <c r="C11" s="42">
        <v>-1.9</v>
      </c>
      <c r="D11" s="42">
        <v>1</v>
      </c>
      <c r="E11" s="42">
        <v>7</v>
      </c>
      <c r="F11" s="42">
        <v>1.4</v>
      </c>
    </row>
    <row r="12" spans="3:6">
      <c r="C12">
        <v>-1.7</v>
      </c>
      <c r="D12">
        <v>4</v>
      </c>
      <c r="E12">
        <v>11</v>
      </c>
      <c r="F12">
        <v>2.2000000000000002</v>
      </c>
    </row>
    <row r="13" spans="3:6">
      <c r="C13" s="42">
        <v>-1.5</v>
      </c>
      <c r="D13" s="42">
        <v>2</v>
      </c>
      <c r="E13" s="42">
        <v>13</v>
      </c>
      <c r="F13" s="42">
        <v>2.6</v>
      </c>
    </row>
    <row r="14" spans="3:6">
      <c r="C14">
        <v>-1.3</v>
      </c>
      <c r="D14">
        <v>5</v>
      </c>
      <c r="E14">
        <v>18</v>
      </c>
      <c r="F14">
        <v>3.6</v>
      </c>
    </row>
    <row r="15" spans="3:6">
      <c r="C15" s="42">
        <v>-1.1000000000000001</v>
      </c>
      <c r="D15" s="42">
        <v>2</v>
      </c>
      <c r="E15" s="42">
        <v>20</v>
      </c>
      <c r="F15" s="42">
        <v>4</v>
      </c>
    </row>
    <row r="16" spans="3:6">
      <c r="C16">
        <v>-0.9</v>
      </c>
      <c r="D16">
        <v>3</v>
      </c>
      <c r="E16">
        <v>23</v>
      </c>
      <c r="F16">
        <v>4.5999999999999996</v>
      </c>
    </row>
    <row r="17" spans="3:6">
      <c r="C17" s="42">
        <v>-0.7</v>
      </c>
      <c r="D17" s="42">
        <v>4</v>
      </c>
      <c r="E17" s="42">
        <v>27</v>
      </c>
      <c r="F17" s="42">
        <v>5.4</v>
      </c>
    </row>
    <row r="18" spans="3:6">
      <c r="C18">
        <v>-0.5</v>
      </c>
      <c r="D18">
        <v>4</v>
      </c>
      <c r="E18">
        <v>31</v>
      </c>
      <c r="F18">
        <v>6.2</v>
      </c>
    </row>
    <row r="19" spans="3:6">
      <c r="C19" s="42">
        <v>-0.3</v>
      </c>
      <c r="D19" s="42">
        <v>12</v>
      </c>
      <c r="E19" s="42">
        <v>43</v>
      </c>
      <c r="F19" s="42">
        <v>8.6</v>
      </c>
    </row>
    <row r="20" spans="3:6">
      <c r="C20">
        <v>-0.1</v>
      </c>
      <c r="D20">
        <v>9</v>
      </c>
      <c r="E20">
        <v>52</v>
      </c>
      <c r="F20">
        <v>10.4</v>
      </c>
    </row>
    <row r="21" spans="3:6">
      <c r="C21" s="42">
        <v>0.1</v>
      </c>
      <c r="D21" s="42">
        <v>12</v>
      </c>
      <c r="E21" s="42">
        <v>64</v>
      </c>
      <c r="F21" s="42">
        <v>12.8</v>
      </c>
    </row>
    <row r="22" spans="3:6">
      <c r="C22">
        <v>0.3</v>
      </c>
      <c r="D22">
        <v>17</v>
      </c>
      <c r="E22">
        <v>81</v>
      </c>
      <c r="F22">
        <v>16.2</v>
      </c>
    </row>
    <row r="23" spans="3:6">
      <c r="C23" s="42">
        <v>0.5</v>
      </c>
      <c r="D23" s="42">
        <v>23</v>
      </c>
      <c r="E23" s="42">
        <v>104</v>
      </c>
      <c r="F23" s="42">
        <v>20.8</v>
      </c>
    </row>
    <row r="24" spans="3:6">
      <c r="C24">
        <v>0.7</v>
      </c>
      <c r="D24">
        <v>36</v>
      </c>
      <c r="E24">
        <v>140</v>
      </c>
      <c r="F24">
        <v>28</v>
      </c>
    </row>
    <row r="25" spans="3:6">
      <c r="C25" s="42">
        <v>0.9</v>
      </c>
      <c r="D25" s="42">
        <v>35</v>
      </c>
      <c r="E25" s="42">
        <v>175</v>
      </c>
      <c r="F25" s="42">
        <v>35</v>
      </c>
    </row>
    <row r="26" spans="3:6">
      <c r="C26">
        <v>1.1000000000000001</v>
      </c>
      <c r="D26">
        <v>46</v>
      </c>
      <c r="E26">
        <v>221</v>
      </c>
      <c r="F26">
        <v>44.2</v>
      </c>
    </row>
    <row r="27" spans="3:6">
      <c r="C27" s="42">
        <v>1.3</v>
      </c>
      <c r="D27" s="42">
        <v>39</v>
      </c>
      <c r="E27" s="42">
        <v>260</v>
      </c>
      <c r="F27" s="42">
        <v>52</v>
      </c>
    </row>
    <row r="28" spans="3:6">
      <c r="C28">
        <v>1.5</v>
      </c>
      <c r="D28">
        <v>48</v>
      </c>
      <c r="E28">
        <v>308</v>
      </c>
      <c r="F28">
        <v>61.6</v>
      </c>
    </row>
    <row r="29" spans="3:6">
      <c r="C29" s="42">
        <v>1.7</v>
      </c>
      <c r="D29" s="42">
        <v>60</v>
      </c>
      <c r="E29" s="42">
        <v>368</v>
      </c>
      <c r="F29" s="42">
        <v>73.599999999999994</v>
      </c>
    </row>
    <row r="30" spans="3:6">
      <c r="C30">
        <v>1.9</v>
      </c>
      <c r="D30">
        <v>46</v>
      </c>
      <c r="E30">
        <v>414</v>
      </c>
      <c r="F30">
        <v>82.8</v>
      </c>
    </row>
    <row r="31" spans="3:6">
      <c r="C31" s="42">
        <v>2.1</v>
      </c>
      <c r="D31" s="42">
        <v>44</v>
      </c>
      <c r="E31" s="42">
        <v>458</v>
      </c>
      <c r="F31" s="42">
        <v>91.6</v>
      </c>
    </row>
    <row r="32" spans="3:6">
      <c r="C32">
        <v>2.2999999999999998</v>
      </c>
      <c r="D32">
        <v>27</v>
      </c>
      <c r="E32">
        <v>485</v>
      </c>
      <c r="F32">
        <v>97</v>
      </c>
    </row>
    <row r="33" spans="3:6">
      <c r="C33" s="42">
        <v>2.5</v>
      </c>
      <c r="D33" s="42">
        <v>7</v>
      </c>
      <c r="E33" s="42">
        <v>492</v>
      </c>
      <c r="F33" s="42">
        <v>98.4</v>
      </c>
    </row>
    <row r="34" spans="3:6">
      <c r="C34">
        <v>2.7</v>
      </c>
      <c r="D34">
        <v>4</v>
      </c>
      <c r="E34">
        <v>496</v>
      </c>
      <c r="F34">
        <v>99.2</v>
      </c>
    </row>
    <row r="35" spans="3:6">
      <c r="C35" s="42">
        <v>2.9</v>
      </c>
      <c r="D35" s="42">
        <v>3</v>
      </c>
      <c r="E35" s="42">
        <v>499</v>
      </c>
      <c r="F35" s="42">
        <v>99.8</v>
      </c>
    </row>
    <row r="36" spans="3:6">
      <c r="C36">
        <v>3.1</v>
      </c>
      <c r="D36">
        <v>1</v>
      </c>
      <c r="E36">
        <v>500</v>
      </c>
      <c r="F36">
        <v>100</v>
      </c>
    </row>
    <row r="37" spans="3:6">
      <c r="C37" s="42">
        <v>3.3</v>
      </c>
      <c r="D37" s="42">
        <v>0</v>
      </c>
      <c r="E37" s="42">
        <v>500</v>
      </c>
      <c r="F37" s="42">
        <v>100</v>
      </c>
    </row>
    <row r="38" spans="3:6">
      <c r="C38">
        <v>3.5</v>
      </c>
      <c r="D38">
        <v>0</v>
      </c>
      <c r="E38">
        <v>500</v>
      </c>
      <c r="F38">
        <v>100</v>
      </c>
    </row>
  </sheetData>
  <mergeCells count="1">
    <mergeCell ref="C4:F4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43602D-8383-4AA6-9836-EF1CF587155C}">
  <dimension ref="C4:F40"/>
  <sheetViews>
    <sheetView workbookViewId="0">
      <selection activeCell="I14" sqref="I14"/>
    </sheetView>
  </sheetViews>
  <sheetFormatPr defaultRowHeight="15"/>
  <cols>
    <col min="3" max="3" width="11.140625" bestFit="1" customWidth="1"/>
    <col min="4" max="4" width="11.42578125" customWidth="1"/>
    <col min="5" max="5" width="15.5703125" bestFit="1" customWidth="1"/>
    <col min="6" max="6" width="18.7109375" bestFit="1" customWidth="1"/>
  </cols>
  <sheetData>
    <row r="4" spans="3:6">
      <c r="C4" s="109" t="s">
        <v>45</v>
      </c>
      <c r="D4" s="109"/>
      <c r="E4" s="109"/>
      <c r="F4" s="109"/>
    </row>
    <row r="5" spans="3:6">
      <c r="C5" s="46" t="s">
        <v>38</v>
      </c>
      <c r="D5" s="46" t="s">
        <v>39</v>
      </c>
      <c r="E5" s="46" t="s">
        <v>40</v>
      </c>
      <c r="F5" s="46" t="s">
        <v>41</v>
      </c>
    </row>
    <row r="6" spans="3:6">
      <c r="C6">
        <v>-3.4</v>
      </c>
      <c r="D6">
        <v>0</v>
      </c>
      <c r="E6">
        <v>0</v>
      </c>
      <c r="F6">
        <v>0</v>
      </c>
    </row>
    <row r="7" spans="3:6">
      <c r="C7" s="42">
        <v>-3.2</v>
      </c>
      <c r="D7" s="42">
        <v>0</v>
      </c>
      <c r="E7" s="42">
        <v>0</v>
      </c>
      <c r="F7" s="42">
        <v>0</v>
      </c>
    </row>
    <row r="8" spans="3:6">
      <c r="C8">
        <v>-3</v>
      </c>
      <c r="D8">
        <v>1</v>
      </c>
      <c r="E8">
        <v>1</v>
      </c>
      <c r="F8">
        <v>0.2</v>
      </c>
    </row>
    <row r="9" spans="3:6">
      <c r="C9" s="42">
        <v>-2.8</v>
      </c>
      <c r="D9" s="42">
        <v>1</v>
      </c>
      <c r="E9" s="42">
        <v>2</v>
      </c>
      <c r="F9" s="42">
        <v>0.4</v>
      </c>
    </row>
    <row r="10" spans="3:6">
      <c r="C10">
        <v>-2.6</v>
      </c>
      <c r="D10">
        <v>1</v>
      </c>
      <c r="E10">
        <v>3</v>
      </c>
      <c r="F10">
        <v>0.6</v>
      </c>
    </row>
    <row r="11" spans="3:6">
      <c r="C11" s="42">
        <v>-2.4</v>
      </c>
      <c r="D11" s="42">
        <v>1</v>
      </c>
      <c r="E11" s="42">
        <v>4</v>
      </c>
      <c r="F11" s="42">
        <v>0.8</v>
      </c>
    </row>
    <row r="12" spans="3:6">
      <c r="C12">
        <v>-2.2000000000000002</v>
      </c>
      <c r="D12">
        <v>2</v>
      </c>
      <c r="E12">
        <v>6</v>
      </c>
      <c r="F12">
        <v>1.2</v>
      </c>
    </row>
    <row r="13" spans="3:6">
      <c r="C13" s="42">
        <v>-2</v>
      </c>
      <c r="D13" s="42">
        <v>3</v>
      </c>
      <c r="E13" s="42">
        <v>9</v>
      </c>
      <c r="F13" s="42">
        <v>1.8</v>
      </c>
    </row>
    <row r="14" spans="3:6">
      <c r="C14">
        <v>-1.8</v>
      </c>
      <c r="D14">
        <v>2</v>
      </c>
      <c r="E14">
        <v>11</v>
      </c>
      <c r="F14">
        <v>2.2000000000000002</v>
      </c>
    </row>
    <row r="15" spans="3:6">
      <c r="C15" s="42">
        <v>-1.6</v>
      </c>
      <c r="D15" s="42">
        <v>0</v>
      </c>
      <c r="E15" s="42">
        <v>11</v>
      </c>
      <c r="F15" s="42">
        <v>2.2000000000000002</v>
      </c>
    </row>
    <row r="16" spans="3:6">
      <c r="C16">
        <v>-1.4</v>
      </c>
      <c r="D16">
        <v>3</v>
      </c>
      <c r="E16">
        <v>14</v>
      </c>
      <c r="F16">
        <v>2.8</v>
      </c>
    </row>
    <row r="17" spans="3:6">
      <c r="C17" s="42">
        <v>-1.2</v>
      </c>
      <c r="D17" s="42">
        <v>6</v>
      </c>
      <c r="E17" s="42">
        <v>20</v>
      </c>
      <c r="F17" s="42">
        <v>4</v>
      </c>
    </row>
    <row r="18" spans="3:6">
      <c r="C18">
        <v>-1</v>
      </c>
      <c r="D18">
        <v>7</v>
      </c>
      <c r="E18">
        <v>27</v>
      </c>
      <c r="F18">
        <v>5.4</v>
      </c>
    </row>
    <row r="19" spans="3:6">
      <c r="C19" s="42">
        <v>-0.8</v>
      </c>
      <c r="D19" s="42">
        <v>11</v>
      </c>
      <c r="E19" s="42">
        <v>38</v>
      </c>
      <c r="F19" s="42">
        <v>7.6</v>
      </c>
    </row>
    <row r="20" spans="3:6">
      <c r="C20">
        <v>-0.6</v>
      </c>
      <c r="D20">
        <v>9</v>
      </c>
      <c r="E20">
        <v>47</v>
      </c>
      <c r="F20">
        <v>9.4</v>
      </c>
    </row>
    <row r="21" spans="3:6">
      <c r="C21" s="42">
        <v>-0.4</v>
      </c>
      <c r="D21" s="42">
        <v>13</v>
      </c>
      <c r="E21" s="42">
        <v>60</v>
      </c>
      <c r="F21" s="42">
        <v>12</v>
      </c>
    </row>
    <row r="22" spans="3:6">
      <c r="C22">
        <v>-0.2</v>
      </c>
      <c r="D22">
        <v>13</v>
      </c>
      <c r="E22">
        <v>73</v>
      </c>
      <c r="F22">
        <v>14.6</v>
      </c>
    </row>
    <row r="23" spans="3:6">
      <c r="C23" s="61">
        <v>2.2204499999999999E-16</v>
      </c>
      <c r="D23" s="42">
        <v>24</v>
      </c>
      <c r="E23" s="42">
        <v>97</v>
      </c>
      <c r="F23" s="42">
        <v>19.399999999999999</v>
      </c>
    </row>
    <row r="24" spans="3:6">
      <c r="C24">
        <v>0.2</v>
      </c>
      <c r="D24">
        <v>18</v>
      </c>
      <c r="E24">
        <v>115</v>
      </c>
      <c r="F24">
        <v>23</v>
      </c>
    </row>
    <row r="25" spans="3:6">
      <c r="C25" s="42">
        <v>0.4</v>
      </c>
      <c r="D25" s="42">
        <v>23</v>
      </c>
      <c r="E25" s="42">
        <v>138</v>
      </c>
      <c r="F25" s="42">
        <v>27.6</v>
      </c>
    </row>
    <row r="26" spans="3:6">
      <c r="C26">
        <v>0.6</v>
      </c>
      <c r="D26">
        <v>28</v>
      </c>
      <c r="E26">
        <v>166</v>
      </c>
      <c r="F26">
        <v>33.200000000000003</v>
      </c>
    </row>
    <row r="27" spans="3:6">
      <c r="C27" s="42">
        <v>0.8</v>
      </c>
      <c r="D27" s="42">
        <v>29</v>
      </c>
      <c r="E27" s="42">
        <v>195</v>
      </c>
      <c r="F27" s="42">
        <v>39</v>
      </c>
    </row>
    <row r="28" spans="3:6">
      <c r="C28">
        <v>1</v>
      </c>
      <c r="D28">
        <v>46</v>
      </c>
      <c r="E28">
        <v>241</v>
      </c>
      <c r="F28">
        <v>48.2</v>
      </c>
    </row>
    <row r="29" spans="3:6">
      <c r="C29" s="42">
        <v>1.2</v>
      </c>
      <c r="D29" s="42">
        <v>44</v>
      </c>
      <c r="E29" s="42">
        <v>285</v>
      </c>
      <c r="F29" s="42">
        <v>57</v>
      </c>
    </row>
    <row r="30" spans="3:6">
      <c r="C30">
        <v>1.4</v>
      </c>
      <c r="D30">
        <v>42</v>
      </c>
      <c r="E30">
        <v>327</v>
      </c>
      <c r="F30">
        <v>65.400000000000006</v>
      </c>
    </row>
    <row r="31" spans="3:6">
      <c r="C31" s="42">
        <v>1.6</v>
      </c>
      <c r="D31" s="42">
        <v>42</v>
      </c>
      <c r="E31" s="42">
        <v>369</v>
      </c>
      <c r="F31" s="42">
        <v>73.8</v>
      </c>
    </row>
    <row r="32" spans="3:6">
      <c r="C32">
        <v>1.8</v>
      </c>
      <c r="D32">
        <v>48</v>
      </c>
      <c r="E32">
        <v>417</v>
      </c>
      <c r="F32">
        <v>83.4</v>
      </c>
    </row>
    <row r="33" spans="3:6">
      <c r="C33" s="42">
        <v>2</v>
      </c>
      <c r="D33" s="42">
        <v>34</v>
      </c>
      <c r="E33" s="42">
        <v>451</v>
      </c>
      <c r="F33" s="42">
        <v>90.2</v>
      </c>
    </row>
    <row r="34" spans="3:6">
      <c r="C34">
        <v>2.2000000000000002</v>
      </c>
      <c r="D34">
        <v>26</v>
      </c>
      <c r="E34">
        <v>477</v>
      </c>
      <c r="F34">
        <v>95.4</v>
      </c>
    </row>
    <row r="35" spans="3:6">
      <c r="C35" s="42">
        <v>2.4</v>
      </c>
      <c r="D35" s="42">
        <v>14</v>
      </c>
      <c r="E35" s="42">
        <v>491</v>
      </c>
      <c r="F35" s="42">
        <v>98.2</v>
      </c>
    </row>
    <row r="36" spans="3:6">
      <c r="C36">
        <v>2.6</v>
      </c>
      <c r="D36">
        <v>4</v>
      </c>
      <c r="E36">
        <v>495</v>
      </c>
      <c r="F36">
        <v>99</v>
      </c>
    </row>
    <row r="37" spans="3:6">
      <c r="C37" s="42">
        <v>2.8</v>
      </c>
      <c r="D37" s="42">
        <v>3</v>
      </c>
      <c r="E37" s="42">
        <v>498</v>
      </c>
      <c r="F37" s="42">
        <v>99.6</v>
      </c>
    </row>
    <row r="38" spans="3:6">
      <c r="C38">
        <v>3</v>
      </c>
      <c r="D38">
        <v>2</v>
      </c>
      <c r="E38">
        <v>500</v>
      </c>
      <c r="F38">
        <v>100</v>
      </c>
    </row>
    <row r="39" spans="3:6">
      <c r="C39" s="42">
        <v>3.2</v>
      </c>
      <c r="D39" s="42">
        <v>0</v>
      </c>
      <c r="E39" s="42">
        <v>500</v>
      </c>
      <c r="F39" s="42">
        <v>100</v>
      </c>
    </row>
    <row r="40" spans="3:6">
      <c r="C40">
        <v>3.4</v>
      </c>
      <c r="D40">
        <v>0</v>
      </c>
      <c r="E40">
        <v>500</v>
      </c>
      <c r="F40">
        <v>100</v>
      </c>
    </row>
  </sheetData>
  <mergeCells count="1">
    <mergeCell ref="C4:F4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1B8447-EFAC-436D-9D12-69FA9F159550}">
  <dimension ref="C4:H8"/>
  <sheetViews>
    <sheetView workbookViewId="0">
      <selection activeCell="E14" sqref="E14"/>
    </sheetView>
  </sheetViews>
  <sheetFormatPr defaultRowHeight="15"/>
  <cols>
    <col min="3" max="3" width="23" bestFit="1" customWidth="1"/>
    <col min="4" max="4" width="25.7109375" bestFit="1" customWidth="1"/>
    <col min="7" max="7" width="11" bestFit="1" customWidth="1"/>
    <col min="8" max="8" width="10.7109375" bestFit="1" customWidth="1"/>
  </cols>
  <sheetData>
    <row r="4" spans="3:8" ht="45">
      <c r="C4" s="67" t="s">
        <v>46</v>
      </c>
      <c r="D4" s="63" t="s">
        <v>48</v>
      </c>
      <c r="E4" s="65" t="s">
        <v>47</v>
      </c>
      <c r="F4" s="65" t="s">
        <v>49</v>
      </c>
      <c r="G4" s="65" t="s">
        <v>50</v>
      </c>
      <c r="H4" s="65" t="s">
        <v>51</v>
      </c>
    </row>
    <row r="5" spans="3:8">
      <c r="C5" s="48">
        <v>2.5000000000000001E-2</v>
      </c>
      <c r="D5" s="50">
        <v>79</v>
      </c>
      <c r="E5" s="50">
        <v>6</v>
      </c>
      <c r="F5" s="50">
        <v>81</v>
      </c>
      <c r="G5" s="51">
        <v>84</v>
      </c>
      <c r="H5" s="51">
        <v>70</v>
      </c>
    </row>
    <row r="6" spans="3:8">
      <c r="C6" s="62">
        <v>0.05</v>
      </c>
      <c r="D6" s="64">
        <v>67</v>
      </c>
      <c r="E6" s="64">
        <v>5.3385391260156556</v>
      </c>
      <c r="F6" s="64">
        <v>66</v>
      </c>
      <c r="G6" s="66">
        <v>73</v>
      </c>
      <c r="H6" s="66">
        <v>61</v>
      </c>
    </row>
    <row r="7" spans="3:8">
      <c r="C7" s="48">
        <v>7.4999999999999997E-2</v>
      </c>
      <c r="D7" s="50">
        <v>51</v>
      </c>
      <c r="E7" s="50">
        <v>5.5226805085936306</v>
      </c>
      <c r="F7" s="50">
        <v>49</v>
      </c>
      <c r="G7" s="51">
        <v>59</v>
      </c>
      <c r="H7" s="51">
        <v>45</v>
      </c>
    </row>
    <row r="8" spans="3:8">
      <c r="C8" s="62">
        <v>0.125</v>
      </c>
      <c r="D8" s="64">
        <v>25.6</v>
      </c>
      <c r="E8" s="64">
        <v>4.7222875812470333</v>
      </c>
      <c r="F8" s="64">
        <v>25</v>
      </c>
      <c r="G8" s="66">
        <v>33</v>
      </c>
      <c r="H8" s="66">
        <v>20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9A37E9-C3FF-4307-B369-4DDCB7E7F0AA}">
  <dimension ref="C4:H8"/>
  <sheetViews>
    <sheetView workbookViewId="0">
      <selection activeCell="E13" sqref="E13"/>
    </sheetView>
  </sheetViews>
  <sheetFormatPr defaultRowHeight="15"/>
  <cols>
    <col min="3" max="3" width="23" bestFit="1" customWidth="1"/>
    <col min="4" max="4" width="25.28515625" bestFit="1" customWidth="1"/>
    <col min="5" max="5" width="12" bestFit="1" customWidth="1"/>
    <col min="6" max="6" width="7.85546875" bestFit="1" customWidth="1"/>
    <col min="7" max="7" width="11" bestFit="1" customWidth="1"/>
    <col min="8" max="8" width="10.7109375" bestFit="1" customWidth="1"/>
  </cols>
  <sheetData>
    <row r="4" spans="3:8" ht="30">
      <c r="C4" s="67" t="s">
        <v>46</v>
      </c>
      <c r="D4" s="63" t="s">
        <v>68</v>
      </c>
      <c r="E4" s="65" t="s">
        <v>47</v>
      </c>
      <c r="F4" s="65" t="s">
        <v>49</v>
      </c>
      <c r="G4" s="65" t="s">
        <v>50</v>
      </c>
      <c r="H4" s="65" t="s">
        <v>51</v>
      </c>
    </row>
    <row r="5" spans="3:8">
      <c r="C5" s="48">
        <v>2.5000000000000001E-2</v>
      </c>
      <c r="D5" s="57">
        <v>77.266283273482571</v>
      </c>
      <c r="E5" s="58">
        <v>5.5529194501978534</v>
      </c>
      <c r="F5" s="58">
        <v>79.7505222167933</v>
      </c>
      <c r="G5" s="51">
        <v>81.926000000000002</v>
      </c>
      <c r="H5" s="51">
        <v>68.180000000000007</v>
      </c>
    </row>
    <row r="6" spans="3:8">
      <c r="C6" s="62">
        <v>0.05</v>
      </c>
      <c r="D6" s="68">
        <v>71.260215628840413</v>
      </c>
      <c r="E6" s="69">
        <v>3.5348909345928656</v>
      </c>
      <c r="F6" s="69">
        <v>71.792485743591399</v>
      </c>
      <c r="G6" s="66">
        <v>74.936999999999998</v>
      </c>
      <c r="H6" s="66">
        <v>65.941000000000003</v>
      </c>
    </row>
    <row r="7" spans="3:8">
      <c r="C7" s="48">
        <v>7.4999999999999997E-2</v>
      </c>
      <c r="D7" s="57">
        <v>70.358379558645112</v>
      </c>
      <c r="E7" s="58">
        <v>6.1121659351901823</v>
      </c>
      <c r="F7" s="58">
        <v>70.771834738854494</v>
      </c>
      <c r="G7" s="51">
        <v>77.72</v>
      </c>
      <c r="H7" s="51">
        <v>63.694000000000003</v>
      </c>
    </row>
    <row r="8" spans="3:8">
      <c r="C8" s="62">
        <v>0.125</v>
      </c>
      <c r="D8" s="68">
        <v>58.552354473938692</v>
      </c>
      <c r="E8" s="69">
        <v>10.212793266966505</v>
      </c>
      <c r="F8" s="69">
        <v>63.226882620668199</v>
      </c>
      <c r="G8" s="66">
        <v>68.909000000000006</v>
      </c>
      <c r="H8" s="66">
        <v>45.073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2FC75F-E4C1-40A7-9649-6CDC3F7407C4}">
  <dimension ref="C3:G17"/>
  <sheetViews>
    <sheetView workbookViewId="0">
      <selection activeCell="E27" sqref="E27"/>
    </sheetView>
  </sheetViews>
  <sheetFormatPr defaultRowHeight="15"/>
  <cols>
    <col min="2" max="2" width="10.42578125" customWidth="1"/>
    <col min="3" max="3" width="12.85546875" customWidth="1"/>
    <col min="4" max="4" width="13.42578125" customWidth="1"/>
    <col min="5" max="5" width="15.85546875" customWidth="1"/>
    <col min="6" max="6" width="14.42578125" customWidth="1"/>
    <col min="7" max="7" width="15" customWidth="1"/>
  </cols>
  <sheetData>
    <row r="3" spans="3:7">
      <c r="C3" s="3"/>
      <c r="D3" s="3"/>
      <c r="E3" s="3"/>
      <c r="F3" s="3"/>
      <c r="G3" s="3"/>
    </row>
    <row r="4" spans="3:7" ht="25.5" customHeight="1">
      <c r="C4" s="110" t="s">
        <v>53</v>
      </c>
      <c r="D4" s="112" t="s">
        <v>52</v>
      </c>
      <c r="E4" s="112"/>
      <c r="F4" s="112" t="s">
        <v>54</v>
      </c>
      <c r="G4" s="113"/>
    </row>
    <row r="5" spans="3:7">
      <c r="C5" s="111"/>
      <c r="D5" s="71" t="s">
        <v>55</v>
      </c>
      <c r="E5" s="71" t="s">
        <v>56</v>
      </c>
      <c r="F5" s="71" t="s">
        <v>55</v>
      </c>
      <c r="G5" s="75" t="s">
        <v>56</v>
      </c>
    </row>
    <row r="6" spans="3:7">
      <c r="C6" s="76" t="s">
        <v>57</v>
      </c>
      <c r="D6" s="72">
        <v>82.65</v>
      </c>
      <c r="E6" s="72">
        <v>64.569999999999993</v>
      </c>
      <c r="F6" s="72">
        <v>17.350000000000001</v>
      </c>
      <c r="G6" s="77">
        <v>35.43</v>
      </c>
    </row>
    <row r="7" spans="3:7">
      <c r="C7" s="78" t="s">
        <v>58</v>
      </c>
      <c r="D7" s="73">
        <v>78.25</v>
      </c>
      <c r="E7" s="73">
        <v>87.2</v>
      </c>
      <c r="F7" s="73">
        <v>21.75</v>
      </c>
      <c r="G7" s="79">
        <v>12.8</v>
      </c>
    </row>
    <row r="8" spans="3:7">
      <c r="C8" s="80" t="s">
        <v>59</v>
      </c>
      <c r="D8" s="72">
        <v>85.73</v>
      </c>
      <c r="E8" s="72">
        <v>75.010000000000005</v>
      </c>
      <c r="F8" s="72">
        <v>14.27</v>
      </c>
      <c r="G8" s="77">
        <v>24.99</v>
      </c>
    </row>
    <row r="9" spans="3:7">
      <c r="C9" s="81" t="s">
        <v>60</v>
      </c>
      <c r="D9" s="73">
        <v>89.11</v>
      </c>
      <c r="E9" s="73">
        <v>86.91</v>
      </c>
      <c r="F9" s="73">
        <v>10.89</v>
      </c>
      <c r="G9" s="79">
        <v>13.09</v>
      </c>
    </row>
    <row r="10" spans="3:7">
      <c r="C10" s="80" t="s">
        <v>61</v>
      </c>
      <c r="D10" s="72">
        <v>80.39</v>
      </c>
      <c r="E10" s="72">
        <v>71</v>
      </c>
      <c r="F10" s="72">
        <v>19.61</v>
      </c>
      <c r="G10" s="77">
        <v>19</v>
      </c>
    </row>
    <row r="11" spans="3:7">
      <c r="C11" s="78" t="s">
        <v>62</v>
      </c>
      <c r="D11" s="73">
        <v>83.69</v>
      </c>
      <c r="E11" s="73">
        <v>73.650000000000006</v>
      </c>
      <c r="F11" s="73">
        <v>16.309999999999999</v>
      </c>
      <c r="G11" s="79">
        <v>26.35</v>
      </c>
    </row>
    <row r="12" spans="3:7">
      <c r="C12" s="80" t="s">
        <v>63</v>
      </c>
      <c r="D12" s="72">
        <v>79.930000000000007</v>
      </c>
      <c r="E12" s="72">
        <v>74.8</v>
      </c>
      <c r="F12" s="72">
        <v>20.07</v>
      </c>
      <c r="G12" s="77">
        <v>25.2</v>
      </c>
    </row>
    <row r="13" spans="3:7">
      <c r="C13" s="78" t="s">
        <v>64</v>
      </c>
      <c r="D13" s="73">
        <v>86.08</v>
      </c>
      <c r="E13" s="73">
        <v>79.59</v>
      </c>
      <c r="F13" s="73">
        <v>13.92</v>
      </c>
      <c r="G13" s="79">
        <v>20.41</v>
      </c>
    </row>
    <row r="14" spans="3:7">
      <c r="C14" s="80" t="s">
        <v>65</v>
      </c>
      <c r="D14" s="72">
        <v>88.85</v>
      </c>
      <c r="E14" s="72">
        <v>78.180000000000007</v>
      </c>
      <c r="F14" s="72">
        <v>11.15</v>
      </c>
      <c r="G14" s="77">
        <v>21.82</v>
      </c>
    </row>
    <row r="15" spans="3:7">
      <c r="C15" s="84" t="s">
        <v>66</v>
      </c>
      <c r="D15" s="74">
        <v>87.34</v>
      </c>
      <c r="E15" s="74">
        <v>68.09</v>
      </c>
      <c r="F15" s="74">
        <v>12.66</v>
      </c>
      <c r="G15" s="82">
        <v>31.91</v>
      </c>
    </row>
    <row r="16" spans="3:7">
      <c r="C16" s="83" t="s">
        <v>67</v>
      </c>
      <c r="D16" s="114">
        <v>80.05</v>
      </c>
      <c r="E16" s="115"/>
      <c r="F16" s="116">
        <v>19.95</v>
      </c>
      <c r="G16" s="115"/>
    </row>
    <row r="17" spans="3:7">
      <c r="C17" s="70"/>
      <c r="D17" s="70"/>
      <c r="E17" s="70"/>
      <c r="F17" s="70"/>
      <c r="G17" s="70"/>
    </row>
  </sheetData>
  <mergeCells count="5">
    <mergeCell ref="C4:C5"/>
    <mergeCell ref="D4:E4"/>
    <mergeCell ref="F4:G4"/>
    <mergeCell ref="D16:E16"/>
    <mergeCell ref="F16:G16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C12B45-0808-4B5F-9A49-FDC159677873}">
  <dimension ref="C4:M47"/>
  <sheetViews>
    <sheetView topLeftCell="A4" workbookViewId="0">
      <selection activeCell="H8" sqref="H8:H47"/>
    </sheetView>
  </sheetViews>
  <sheetFormatPr defaultRowHeight="15"/>
  <cols>
    <col min="3" max="3" width="17.42578125" bestFit="1" customWidth="1"/>
    <col min="4" max="4" width="11.28515625" bestFit="1" customWidth="1"/>
    <col min="5" max="5" width="11.7109375" bestFit="1" customWidth="1"/>
    <col min="7" max="7" width="17.42578125" bestFit="1" customWidth="1"/>
    <col min="8" max="8" width="11.28515625" bestFit="1" customWidth="1"/>
    <col min="9" max="9" width="11.7109375" bestFit="1" customWidth="1"/>
  </cols>
  <sheetData>
    <row r="4" spans="3:13">
      <c r="C4" s="117" t="s">
        <v>70</v>
      </c>
      <c r="D4" s="117"/>
      <c r="E4" s="117"/>
      <c r="G4" s="117" t="s">
        <v>71</v>
      </c>
      <c r="H4" s="117"/>
      <c r="I4" s="117"/>
    </row>
    <row r="5" spans="3:13">
      <c r="C5" s="104" t="s">
        <v>27</v>
      </c>
      <c r="D5" s="104" t="s">
        <v>29</v>
      </c>
      <c r="E5" s="104"/>
      <c r="G5" s="104" t="s">
        <v>27</v>
      </c>
      <c r="H5" s="104" t="s">
        <v>29</v>
      </c>
      <c r="I5" s="104"/>
    </row>
    <row r="6" spans="3:13">
      <c r="C6" s="104"/>
      <c r="D6" s="104"/>
      <c r="E6" s="104"/>
      <c r="G6" s="104"/>
      <c r="H6" s="104"/>
      <c r="I6" s="104"/>
    </row>
    <row r="7" spans="3:13">
      <c r="C7" s="104"/>
      <c r="D7" s="44" t="s">
        <v>30</v>
      </c>
      <c r="E7" s="44" t="s">
        <v>31</v>
      </c>
      <c r="G7" s="104"/>
      <c r="H7" s="44" t="s">
        <v>30</v>
      </c>
      <c r="I7" s="44" t="s">
        <v>31</v>
      </c>
    </row>
    <row r="8" spans="3:13">
      <c r="C8" s="33">
        <v>0.6</v>
      </c>
      <c r="D8" s="34">
        <v>86.52</v>
      </c>
      <c r="E8" s="34">
        <v>13.480000000000004</v>
      </c>
      <c r="G8" s="33">
        <v>0.6</v>
      </c>
      <c r="H8" s="34">
        <v>55.716970000000003</v>
      </c>
      <c r="I8" s="34">
        <v>44.283029999999997</v>
      </c>
      <c r="J8" s="30"/>
      <c r="K8" s="30"/>
      <c r="L8" s="30"/>
    </row>
    <row r="9" spans="3:13">
      <c r="C9" s="36">
        <v>0.6</v>
      </c>
      <c r="D9" s="37">
        <v>91.25</v>
      </c>
      <c r="E9" s="37">
        <v>8.75</v>
      </c>
      <c r="G9" s="36">
        <v>0.6</v>
      </c>
      <c r="H9" s="37">
        <v>59.08175</v>
      </c>
      <c r="I9" s="37">
        <v>40.91825</v>
      </c>
      <c r="J9" s="30"/>
      <c r="K9" s="30"/>
      <c r="L9" s="30"/>
    </row>
    <row r="10" spans="3:13">
      <c r="C10" s="33">
        <v>0.6</v>
      </c>
      <c r="D10" s="34">
        <v>81.13</v>
      </c>
      <c r="E10" s="34">
        <v>18.870000000000005</v>
      </c>
      <c r="G10" s="33">
        <v>0.6</v>
      </c>
      <c r="H10" s="34">
        <v>57.044260000000001</v>
      </c>
      <c r="I10" s="34">
        <v>42.955739999999999</v>
      </c>
      <c r="J10" s="30"/>
    </row>
    <row r="11" spans="3:13">
      <c r="C11" s="36">
        <v>0.6</v>
      </c>
      <c r="D11" s="37">
        <v>89.6</v>
      </c>
      <c r="E11" s="37">
        <v>10.400000000000006</v>
      </c>
      <c r="G11" s="36">
        <v>0.6</v>
      </c>
      <c r="H11" s="37">
        <v>50.155169999999998</v>
      </c>
      <c r="I11" s="37">
        <v>49.844830000000002</v>
      </c>
      <c r="J11" s="30"/>
    </row>
    <row r="12" spans="3:13">
      <c r="C12" s="33">
        <v>0.6</v>
      </c>
      <c r="D12" s="34">
        <v>86.35</v>
      </c>
      <c r="E12" s="34">
        <v>13.650000000000006</v>
      </c>
      <c r="G12" s="33">
        <v>0.6</v>
      </c>
      <c r="H12" s="34">
        <v>51.69</v>
      </c>
      <c r="I12" s="34">
        <v>48.31</v>
      </c>
      <c r="J12" s="30"/>
    </row>
    <row r="13" spans="3:13">
      <c r="C13" s="36">
        <v>0.6</v>
      </c>
      <c r="D13" s="37">
        <v>88.2</v>
      </c>
      <c r="E13" s="37">
        <v>11.799999999999997</v>
      </c>
      <c r="G13" s="36">
        <v>0.6</v>
      </c>
      <c r="H13" s="37">
        <v>52.353999999999999</v>
      </c>
      <c r="I13" s="37">
        <v>47.646000000000001</v>
      </c>
      <c r="J13" s="30"/>
    </row>
    <row r="14" spans="3:13">
      <c r="C14" s="33">
        <v>0.6</v>
      </c>
      <c r="D14" s="34">
        <v>93.54</v>
      </c>
      <c r="E14" s="34">
        <v>6.4599999999999937</v>
      </c>
      <c r="G14" s="33">
        <v>0.6</v>
      </c>
      <c r="H14" s="34">
        <v>57.65</v>
      </c>
      <c r="I14" s="34">
        <v>42.35</v>
      </c>
      <c r="J14" s="30"/>
    </row>
    <row r="15" spans="3:13">
      <c r="C15" s="36">
        <v>0.6</v>
      </c>
      <c r="D15" s="37">
        <v>87.32</v>
      </c>
      <c r="E15" s="37">
        <v>12.680000000000007</v>
      </c>
      <c r="G15" s="36">
        <v>0.6</v>
      </c>
      <c r="H15" s="37">
        <v>51.99</v>
      </c>
      <c r="I15" s="37">
        <v>48.01</v>
      </c>
      <c r="J15" s="30"/>
      <c r="M15" s="86"/>
    </row>
    <row r="16" spans="3:13">
      <c r="C16" s="33">
        <v>0.6</v>
      </c>
      <c r="D16" s="34">
        <v>90.25</v>
      </c>
      <c r="E16" s="34">
        <v>9.75</v>
      </c>
      <c r="G16" s="33">
        <v>0.6</v>
      </c>
      <c r="H16" s="34">
        <v>58.664000000000001</v>
      </c>
      <c r="I16" s="34">
        <v>41.335999999999999</v>
      </c>
      <c r="J16" s="30"/>
      <c r="M16" s="86"/>
    </row>
    <row r="17" spans="3:13">
      <c r="C17" s="36">
        <v>0.6</v>
      </c>
      <c r="D17" s="37">
        <v>82.47</v>
      </c>
      <c r="E17" s="37">
        <v>17.53</v>
      </c>
      <c r="G17" s="36">
        <v>0.6</v>
      </c>
      <c r="H17" s="37">
        <v>57.673999999999999</v>
      </c>
      <c r="I17" s="37">
        <v>42.326000000000001</v>
      </c>
      <c r="J17" s="30"/>
      <c r="M17" s="86"/>
    </row>
    <row r="18" spans="3:13">
      <c r="C18" s="33">
        <v>0.8</v>
      </c>
      <c r="D18" s="34">
        <v>82.11</v>
      </c>
      <c r="E18" s="34">
        <v>17.89</v>
      </c>
      <c r="G18" s="33">
        <v>0.8</v>
      </c>
      <c r="H18" s="34">
        <v>52.272250768303699</v>
      </c>
      <c r="I18" s="34">
        <v>47.727749231696301</v>
      </c>
      <c r="J18" s="30"/>
      <c r="K18" s="30"/>
      <c r="L18" s="30"/>
      <c r="M18" s="39"/>
    </row>
    <row r="19" spans="3:13">
      <c r="C19" s="36">
        <v>0.8</v>
      </c>
      <c r="D19" s="37">
        <v>72.75</v>
      </c>
      <c r="E19" s="37">
        <v>27.25</v>
      </c>
      <c r="G19" s="36">
        <v>0.8</v>
      </c>
      <c r="H19" s="37">
        <v>58.4400247526358</v>
      </c>
      <c r="I19" s="37">
        <v>41.5599752473642</v>
      </c>
      <c r="J19" s="30"/>
      <c r="K19" s="30"/>
      <c r="L19" s="30"/>
      <c r="M19" s="39"/>
    </row>
    <row r="20" spans="3:13">
      <c r="C20" s="33">
        <v>0.8</v>
      </c>
      <c r="D20" s="34">
        <v>87.1</v>
      </c>
      <c r="E20" s="34">
        <v>12.900000000000006</v>
      </c>
      <c r="G20" s="33">
        <v>0.8</v>
      </c>
      <c r="H20" s="34">
        <v>62.743645080932197</v>
      </c>
      <c r="I20" s="34">
        <v>37.256354919067803</v>
      </c>
      <c r="J20" s="30"/>
      <c r="M20" s="39"/>
    </row>
    <row r="21" spans="3:13">
      <c r="C21" s="36">
        <v>0.8</v>
      </c>
      <c r="D21" s="37">
        <v>80.099999999999994</v>
      </c>
      <c r="E21" s="37">
        <v>19.900000000000006</v>
      </c>
      <c r="G21" s="36">
        <v>0.8</v>
      </c>
      <c r="H21" s="37">
        <v>54.728255025126998</v>
      </c>
      <c r="I21" s="37">
        <v>45.271744974873002</v>
      </c>
      <c r="J21" s="30"/>
      <c r="M21" s="39"/>
    </row>
    <row r="22" spans="3:13">
      <c r="C22" s="33">
        <v>0.8</v>
      </c>
      <c r="D22" s="34">
        <v>83.21</v>
      </c>
      <c r="E22" s="34">
        <v>16.790000000000006</v>
      </c>
      <c r="G22" s="33">
        <v>0.8</v>
      </c>
      <c r="H22" s="34">
        <v>53.54497820814197</v>
      </c>
      <c r="I22" s="34">
        <v>46.45502179185803</v>
      </c>
      <c r="J22" s="30"/>
      <c r="M22" s="39"/>
    </row>
    <row r="23" spans="3:13">
      <c r="C23" s="36">
        <v>0.8</v>
      </c>
      <c r="D23" s="37">
        <v>78.5</v>
      </c>
      <c r="E23" s="37">
        <v>21.5</v>
      </c>
      <c r="G23" s="36">
        <v>0.8</v>
      </c>
      <c r="H23" s="37">
        <v>57.067440613883136</v>
      </c>
      <c r="I23" s="37">
        <v>42.932559386116864</v>
      </c>
      <c r="J23" s="30"/>
      <c r="K23" s="34"/>
      <c r="M23" s="39"/>
    </row>
    <row r="24" spans="3:13">
      <c r="C24" s="33">
        <v>0.8</v>
      </c>
      <c r="D24" s="34">
        <v>80.180000000000007</v>
      </c>
      <c r="E24" s="34">
        <v>19.819999999999993</v>
      </c>
      <c r="G24" s="33">
        <v>0.8</v>
      </c>
      <c r="H24" s="34">
        <v>60.727202904820302</v>
      </c>
      <c r="I24" s="34">
        <v>39.272797095179698</v>
      </c>
      <c r="J24" s="30"/>
      <c r="K24" s="34"/>
      <c r="M24" s="39"/>
    </row>
    <row r="25" spans="3:13">
      <c r="C25" s="36">
        <v>0.8</v>
      </c>
      <c r="D25" s="37">
        <v>78.66</v>
      </c>
      <c r="E25" s="37">
        <v>21.340000000000003</v>
      </c>
      <c r="G25" s="36">
        <v>0.8</v>
      </c>
      <c r="H25" s="37">
        <v>55.08838012759</v>
      </c>
      <c r="I25" s="37">
        <v>44.91161987241</v>
      </c>
      <c r="J25" s="30"/>
      <c r="K25" s="34"/>
      <c r="M25" s="39"/>
    </row>
    <row r="26" spans="3:13">
      <c r="C26" s="33">
        <v>0.8</v>
      </c>
      <c r="D26" s="34">
        <v>75.02</v>
      </c>
      <c r="E26" s="34">
        <v>24.980000000000004</v>
      </c>
      <c r="G26" s="33">
        <v>0.8</v>
      </c>
      <c r="H26" s="34">
        <v>61.821855354575298</v>
      </c>
      <c r="I26" s="34">
        <v>38.178144645424702</v>
      </c>
      <c r="J26" s="30"/>
      <c r="K26" s="34"/>
      <c r="M26" s="39"/>
    </row>
    <row r="27" spans="3:13">
      <c r="C27" s="36">
        <v>0.8</v>
      </c>
      <c r="D27" s="37">
        <v>80.319999999999993</v>
      </c>
      <c r="E27" s="37">
        <v>19.680000000000007</v>
      </c>
      <c r="G27" s="36">
        <v>0.8</v>
      </c>
      <c r="H27" s="37">
        <v>56.255752662140431</v>
      </c>
      <c r="I27" s="37">
        <v>43.744247337859569</v>
      </c>
      <c r="J27" s="30"/>
      <c r="K27" s="34"/>
      <c r="M27" s="39"/>
    </row>
    <row r="28" spans="3:13">
      <c r="C28" s="38">
        <v>1</v>
      </c>
      <c r="D28" s="39">
        <v>63.22</v>
      </c>
      <c r="E28" s="39">
        <v>36.78</v>
      </c>
      <c r="G28" s="38">
        <v>1</v>
      </c>
      <c r="H28" s="39">
        <v>63.697047118526903</v>
      </c>
      <c r="I28" s="39">
        <v>36.302952881473097</v>
      </c>
      <c r="J28" s="30"/>
      <c r="K28" s="30"/>
      <c r="L28" s="30"/>
      <c r="M28" s="86"/>
    </row>
    <row r="29" spans="3:13">
      <c r="C29" s="36">
        <v>1</v>
      </c>
      <c r="D29" s="37">
        <v>64.209999999999994</v>
      </c>
      <c r="E29" s="37">
        <v>35.790000000000006</v>
      </c>
      <c r="G29" s="36">
        <v>1</v>
      </c>
      <c r="H29" s="37">
        <v>62.300673657122204</v>
      </c>
      <c r="I29" s="37">
        <v>37.699326342877796</v>
      </c>
      <c r="J29" s="30"/>
      <c r="K29" s="30"/>
      <c r="L29" s="30"/>
      <c r="M29" s="86"/>
    </row>
    <row r="30" spans="3:13">
      <c r="C30" s="33">
        <v>1</v>
      </c>
      <c r="D30" s="34">
        <v>58.15</v>
      </c>
      <c r="E30" s="34">
        <v>41.85</v>
      </c>
      <c r="G30" s="33">
        <v>1</v>
      </c>
      <c r="H30" s="34">
        <v>54.856699556688397</v>
      </c>
      <c r="I30" s="34">
        <v>45.143300443311603</v>
      </c>
      <c r="J30" s="30"/>
      <c r="M30" s="86"/>
    </row>
    <row r="31" spans="3:13">
      <c r="C31" s="36">
        <v>1</v>
      </c>
      <c r="D31" s="37">
        <v>63.2</v>
      </c>
      <c r="E31" s="37">
        <v>36.799999999999997</v>
      </c>
      <c r="G31" s="36">
        <v>1</v>
      </c>
      <c r="H31" s="37">
        <v>62.707671377821399</v>
      </c>
      <c r="I31" s="37">
        <v>37.292328622178601</v>
      </c>
      <c r="J31" s="30"/>
    </row>
    <row r="32" spans="3:13">
      <c r="C32" s="33">
        <v>1</v>
      </c>
      <c r="D32" s="34">
        <v>62.82</v>
      </c>
      <c r="E32" s="34">
        <v>37.18</v>
      </c>
      <c r="G32" s="33">
        <v>1</v>
      </c>
      <c r="H32" s="34">
        <v>60.118171727293543</v>
      </c>
      <c r="I32" s="34">
        <v>39.881828272706457</v>
      </c>
      <c r="J32" s="30"/>
    </row>
    <row r="33" spans="3:12">
      <c r="C33" s="36">
        <v>1</v>
      </c>
      <c r="D33" s="37">
        <v>55.42</v>
      </c>
      <c r="E33" s="37">
        <v>44.58</v>
      </c>
      <c r="G33" s="36">
        <v>1</v>
      </c>
      <c r="H33" s="37">
        <v>58.744185384912399</v>
      </c>
      <c r="I33" s="37">
        <v>41.255814615087601</v>
      </c>
      <c r="J33" s="30"/>
    </row>
    <row r="34" spans="3:12">
      <c r="C34" s="33">
        <v>1</v>
      </c>
      <c r="D34" s="34">
        <v>64.89</v>
      </c>
      <c r="E34" s="34">
        <v>35.11</v>
      </c>
      <c r="G34" s="33">
        <v>1</v>
      </c>
      <c r="H34" s="34">
        <v>55.089315350269999</v>
      </c>
      <c r="I34" s="34">
        <v>44.910684649730001</v>
      </c>
      <c r="J34" s="30"/>
    </row>
    <row r="35" spans="3:12">
      <c r="C35" s="36">
        <v>1</v>
      </c>
      <c r="D35" s="37">
        <v>62.04</v>
      </c>
      <c r="E35" s="37">
        <v>37.96</v>
      </c>
      <c r="G35" s="36">
        <v>1</v>
      </c>
      <c r="H35" s="37">
        <v>64.626556161876096</v>
      </c>
      <c r="I35" s="37">
        <v>35.373443838123904</v>
      </c>
      <c r="J35" s="30"/>
    </row>
    <row r="36" spans="3:12">
      <c r="C36" s="33">
        <v>1</v>
      </c>
      <c r="D36" s="34">
        <v>64.180000000000007</v>
      </c>
      <c r="E36" s="34">
        <v>35.819999999999993</v>
      </c>
      <c r="G36" s="33">
        <v>1</v>
      </c>
      <c r="H36" s="34">
        <v>56.514055412571999</v>
      </c>
      <c r="I36" s="34">
        <v>43.485944587428001</v>
      </c>
      <c r="J36" s="30"/>
    </row>
    <row r="37" spans="3:12">
      <c r="C37" s="36">
        <v>1</v>
      </c>
      <c r="D37" s="37">
        <v>60.41</v>
      </c>
      <c r="E37" s="37">
        <v>39.590000000000003</v>
      </c>
      <c r="G37" s="36">
        <v>1</v>
      </c>
      <c r="H37" s="37">
        <v>60.915118989179398</v>
      </c>
      <c r="I37" s="37">
        <v>39.084881010820602</v>
      </c>
      <c r="J37" s="30"/>
    </row>
    <row r="38" spans="3:12">
      <c r="C38" s="33">
        <v>1.2</v>
      </c>
      <c r="D38" s="34">
        <v>63.2</v>
      </c>
      <c r="E38" s="34">
        <v>36.799999999999997</v>
      </c>
      <c r="G38" s="33">
        <v>1.2</v>
      </c>
      <c r="H38" s="34">
        <v>67.091243043948595</v>
      </c>
      <c r="I38" s="34">
        <v>32.908756956051405</v>
      </c>
      <c r="J38" s="30"/>
      <c r="K38" s="30"/>
      <c r="L38" s="30"/>
    </row>
    <row r="39" spans="3:12">
      <c r="C39" s="36">
        <v>1.2</v>
      </c>
      <c r="D39" s="37">
        <v>55.37</v>
      </c>
      <c r="E39" s="37">
        <v>44.63</v>
      </c>
      <c r="G39" s="36">
        <v>1.2</v>
      </c>
      <c r="H39" s="37">
        <v>65.876701600440001</v>
      </c>
      <c r="I39" s="37">
        <v>34.123298399559999</v>
      </c>
      <c r="J39" s="30"/>
      <c r="K39" s="30"/>
      <c r="L39" s="30"/>
    </row>
    <row r="40" spans="3:12">
      <c r="C40" s="33">
        <v>1.2</v>
      </c>
      <c r="D40" s="34">
        <v>67.239999999999995</v>
      </c>
      <c r="E40" s="34">
        <v>32.760000000000005</v>
      </c>
      <c r="G40" s="33">
        <v>1.2</v>
      </c>
      <c r="H40" s="34">
        <v>66.951432289703504</v>
      </c>
      <c r="I40" s="34">
        <v>33.048567710296496</v>
      </c>
      <c r="J40" s="30"/>
    </row>
    <row r="41" spans="3:12">
      <c r="C41" s="36">
        <v>1.2</v>
      </c>
      <c r="D41" s="37">
        <v>65.239999999999995</v>
      </c>
      <c r="E41" s="37">
        <v>34.760000000000005</v>
      </c>
      <c r="G41" s="36">
        <v>1.2</v>
      </c>
      <c r="H41" s="37">
        <v>66.378411434319801</v>
      </c>
      <c r="I41" s="37">
        <v>33.621588565680199</v>
      </c>
      <c r="J41" s="30"/>
    </row>
    <row r="42" spans="3:12">
      <c r="C42" s="33">
        <v>1.2</v>
      </c>
      <c r="D42" s="34">
        <v>60.1</v>
      </c>
      <c r="E42" s="34">
        <v>39.9</v>
      </c>
      <c r="G42" s="33">
        <v>1.2</v>
      </c>
      <c r="H42" s="34">
        <v>62.757203611396299</v>
      </c>
      <c r="I42" s="34">
        <v>37.242796388603701</v>
      </c>
      <c r="J42" s="30"/>
    </row>
    <row r="43" spans="3:12">
      <c r="C43" s="36">
        <v>1.2</v>
      </c>
      <c r="D43" s="37">
        <v>66.430000000000007</v>
      </c>
      <c r="E43" s="37">
        <v>33.569999999999993</v>
      </c>
      <c r="G43" s="36">
        <v>1.2</v>
      </c>
      <c r="H43" s="37">
        <v>65.56781719755341</v>
      </c>
      <c r="I43" s="37">
        <v>34.43218280244659</v>
      </c>
      <c r="J43" s="30"/>
    </row>
    <row r="44" spans="3:12">
      <c r="C44" s="33">
        <v>1.2</v>
      </c>
      <c r="D44" s="34">
        <v>68.05</v>
      </c>
      <c r="E44" s="34">
        <v>31.950000000000003</v>
      </c>
      <c r="G44" s="33">
        <v>1.2</v>
      </c>
      <c r="H44" s="34">
        <v>63.89486242217864</v>
      </c>
      <c r="I44" s="34">
        <v>36.10513757782136</v>
      </c>
      <c r="J44" s="30"/>
    </row>
    <row r="45" spans="3:12">
      <c r="C45" s="36">
        <v>1.2</v>
      </c>
      <c r="D45" s="37">
        <v>64.14</v>
      </c>
      <c r="E45" s="37">
        <v>35.86</v>
      </c>
      <c r="G45" s="36">
        <v>1.2</v>
      </c>
      <c r="H45" s="37">
        <v>66.748870817812204</v>
      </c>
      <c r="I45" s="37">
        <v>33.251129182187796</v>
      </c>
      <c r="J45" s="30"/>
    </row>
    <row r="46" spans="3:12">
      <c r="C46" s="33">
        <v>1.2</v>
      </c>
      <c r="D46" s="34">
        <v>65.33</v>
      </c>
      <c r="E46" s="34">
        <v>34.67</v>
      </c>
      <c r="G46" s="33">
        <v>1.2</v>
      </c>
      <c r="H46" s="34">
        <v>63.881143586543821</v>
      </c>
      <c r="I46" s="34">
        <v>36.118856413456179</v>
      </c>
      <c r="J46" s="30"/>
    </row>
    <row r="47" spans="3:12">
      <c r="C47" s="36">
        <v>1.2</v>
      </c>
      <c r="D47" s="37">
        <v>58.26</v>
      </c>
      <c r="E47" s="37">
        <v>41.74</v>
      </c>
      <c r="G47" s="36">
        <v>1.2</v>
      </c>
      <c r="H47" s="37">
        <v>64.785897590574024</v>
      </c>
      <c r="I47" s="37">
        <v>35.214102409425976</v>
      </c>
      <c r="J47" s="30"/>
    </row>
  </sheetData>
  <mergeCells count="6">
    <mergeCell ref="C5:C7"/>
    <mergeCell ref="D5:E6"/>
    <mergeCell ref="C4:E4"/>
    <mergeCell ref="G4:I4"/>
    <mergeCell ref="G5:G7"/>
    <mergeCell ref="H5:I6"/>
  </mergeCells>
  <pageMargins left="0.7" right="0.7" top="0.75" bottom="0.75" header="0.3" footer="0.3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6835B2-A7A2-421E-9C05-E80714E762B7}">
  <dimension ref="C4:G15"/>
  <sheetViews>
    <sheetView zoomScaleNormal="100" workbookViewId="0">
      <selection activeCell="G14" sqref="G14"/>
    </sheetView>
  </sheetViews>
  <sheetFormatPr defaultRowHeight="15"/>
  <cols>
    <col min="3" max="3" width="20.85546875" bestFit="1" customWidth="1"/>
    <col min="4" max="4" width="23.85546875" bestFit="1" customWidth="1"/>
    <col min="5" max="5" width="23.28515625" bestFit="1" customWidth="1"/>
  </cols>
  <sheetData>
    <row r="4" spans="3:7">
      <c r="C4" s="44" t="s">
        <v>72</v>
      </c>
      <c r="D4" s="44" t="s">
        <v>73</v>
      </c>
      <c r="E4" s="44" t="s">
        <v>28</v>
      </c>
      <c r="F4" s="44" t="s">
        <v>47</v>
      </c>
      <c r="G4" s="44" t="s">
        <v>74</v>
      </c>
    </row>
    <row r="5" spans="3:7">
      <c r="C5" s="32">
        <v>1</v>
      </c>
      <c r="D5" s="32">
        <v>10.426695404556895</v>
      </c>
      <c r="E5" s="32">
        <v>89.573304595443105</v>
      </c>
      <c r="F5" s="32">
        <v>0</v>
      </c>
      <c r="G5" s="32">
        <v>0</v>
      </c>
    </row>
    <row r="6" spans="3:7">
      <c r="C6" s="35">
        <v>5</v>
      </c>
      <c r="D6" s="35">
        <v>13.719012129948453</v>
      </c>
      <c r="E6" s="35">
        <v>86.280987870051547</v>
      </c>
      <c r="F6" s="35">
        <v>7.272183527707516</v>
      </c>
      <c r="G6" s="35">
        <v>3.2522193425616459</v>
      </c>
    </row>
    <row r="7" spans="3:7">
      <c r="C7" s="32">
        <v>10</v>
      </c>
      <c r="D7" s="32">
        <v>16.750139494527062</v>
      </c>
      <c r="E7" s="32">
        <v>83.249860505472938</v>
      </c>
      <c r="F7" s="32">
        <v>5.1750433317577125</v>
      </c>
      <c r="G7" s="32">
        <v>1.6364923918420753</v>
      </c>
    </row>
    <row r="8" spans="3:7">
      <c r="C8" s="35">
        <v>15</v>
      </c>
      <c r="D8" s="35">
        <v>17.960812070914486</v>
      </c>
      <c r="E8" s="35">
        <v>82.039187929085514</v>
      </c>
      <c r="F8" s="35">
        <v>5.8798264147241648</v>
      </c>
      <c r="G8" s="35">
        <v>1.5181646521878103</v>
      </c>
    </row>
    <row r="9" spans="3:7">
      <c r="C9" s="32">
        <v>20</v>
      </c>
      <c r="D9" s="32">
        <v>18.594216330241551</v>
      </c>
      <c r="E9" s="32">
        <v>81.405783669758449</v>
      </c>
      <c r="F9" s="32">
        <v>5.7742329999999997</v>
      </c>
      <c r="G9" s="32">
        <v>1.2911577505922542</v>
      </c>
    </row>
    <row r="10" spans="3:7">
      <c r="C10" s="35">
        <v>25</v>
      </c>
      <c r="D10" s="35">
        <v>18.565298323109204</v>
      </c>
      <c r="E10" s="35">
        <v>81.434701676890796</v>
      </c>
      <c r="F10" s="35">
        <v>6.6542529999999998</v>
      </c>
      <c r="G10" s="35">
        <v>1.3308506</v>
      </c>
    </row>
    <row r="11" spans="3:7">
      <c r="C11" s="32">
        <v>30</v>
      </c>
      <c r="D11" s="32">
        <v>18.568436180526888</v>
      </c>
      <c r="E11" s="32">
        <v>81.431563819473112</v>
      </c>
      <c r="F11" s="32">
        <v>5.5180274332094852</v>
      </c>
      <c r="G11" s="32">
        <v>1.007449366033722</v>
      </c>
    </row>
    <row r="12" spans="3:7">
      <c r="C12" s="35">
        <v>35</v>
      </c>
      <c r="D12" s="35">
        <v>17.988527314100722</v>
      </c>
      <c r="E12" s="35">
        <v>82.011472685899278</v>
      </c>
      <c r="F12" s="35">
        <v>5.7109165331509448</v>
      </c>
      <c r="G12" s="35">
        <v>0.96532108127839011</v>
      </c>
    </row>
    <row r="13" spans="3:7">
      <c r="C13" s="32">
        <v>40</v>
      </c>
      <c r="D13" s="32">
        <v>17.629215579819771</v>
      </c>
      <c r="E13" s="32">
        <v>82.370784420180229</v>
      </c>
      <c r="F13" s="32">
        <v>6.2362863569349436</v>
      </c>
      <c r="G13" s="32">
        <v>0.9860434514474109</v>
      </c>
    </row>
    <row r="14" spans="3:7">
      <c r="C14" s="35">
        <v>45</v>
      </c>
      <c r="D14" s="35">
        <v>17.970904584340147</v>
      </c>
      <c r="E14" s="35">
        <v>82.029095415659853</v>
      </c>
      <c r="F14" s="35">
        <v>5.9926526920377992</v>
      </c>
      <c r="G14" s="35">
        <v>0.89333191899624209</v>
      </c>
    </row>
    <row r="15" spans="3:7">
      <c r="C15" s="32">
        <v>50</v>
      </c>
      <c r="D15" s="32">
        <v>18.080223185463566</v>
      </c>
      <c r="E15" s="32">
        <v>81.919776814536434</v>
      </c>
      <c r="F15" s="32">
        <v>5.7994315798982718</v>
      </c>
      <c r="G15" s="32">
        <v>0.82016347943469614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BC36B6-C1A6-4627-821E-91FDFC2F06A5}">
  <dimension ref="C4:G17"/>
  <sheetViews>
    <sheetView workbookViewId="0">
      <selection activeCell="F12" sqref="F12"/>
    </sheetView>
  </sheetViews>
  <sheetFormatPr defaultRowHeight="15"/>
  <cols>
    <col min="3" max="3" width="13.140625" bestFit="1" customWidth="1"/>
    <col min="4" max="4" width="10.28515625" customWidth="1"/>
    <col min="5" max="5" width="11.85546875" customWidth="1"/>
    <col min="6" max="6" width="11.5703125" customWidth="1"/>
    <col min="7" max="7" width="12.5703125" customWidth="1"/>
  </cols>
  <sheetData>
    <row r="4" spans="3:7">
      <c r="C4" s="110" t="s">
        <v>53</v>
      </c>
      <c r="D4" s="118" t="s">
        <v>52</v>
      </c>
      <c r="E4" s="112"/>
      <c r="F4" s="112"/>
      <c r="G4" s="113"/>
    </row>
    <row r="5" spans="3:7" ht="15" customHeight="1">
      <c r="C5" s="122"/>
      <c r="D5" s="119"/>
      <c r="E5" s="120"/>
      <c r="F5" s="120"/>
      <c r="G5" s="121"/>
    </row>
    <row r="6" spans="3:7">
      <c r="C6" s="111"/>
      <c r="D6" s="75" t="s">
        <v>55</v>
      </c>
      <c r="E6" s="71" t="s">
        <v>56</v>
      </c>
      <c r="F6" s="71" t="s">
        <v>55</v>
      </c>
      <c r="G6" s="75" t="s">
        <v>56</v>
      </c>
    </row>
    <row r="7" spans="3:7">
      <c r="C7" s="76" t="s">
        <v>57</v>
      </c>
      <c r="D7" s="72">
        <v>82.65</v>
      </c>
      <c r="E7" s="72">
        <v>64.569999999999993</v>
      </c>
      <c r="F7" s="72">
        <v>17.350000000000001</v>
      </c>
      <c r="G7" s="77">
        <v>35.43</v>
      </c>
    </row>
    <row r="8" spans="3:7">
      <c r="C8" s="78" t="s">
        <v>58</v>
      </c>
      <c r="D8" s="73">
        <v>78.25</v>
      </c>
      <c r="E8" s="73">
        <v>87.2</v>
      </c>
      <c r="F8" s="73">
        <v>21.75</v>
      </c>
      <c r="G8" s="79">
        <v>12.8</v>
      </c>
    </row>
    <row r="9" spans="3:7">
      <c r="C9" s="80" t="s">
        <v>59</v>
      </c>
      <c r="D9" s="72">
        <v>85.73</v>
      </c>
      <c r="E9" s="72">
        <v>75.010000000000005</v>
      </c>
      <c r="F9" s="72">
        <v>14.27</v>
      </c>
      <c r="G9" s="77">
        <v>24.99</v>
      </c>
    </row>
    <row r="10" spans="3:7">
      <c r="C10" s="81" t="s">
        <v>60</v>
      </c>
      <c r="D10" s="73">
        <v>89.11</v>
      </c>
      <c r="E10" s="73">
        <v>86.91</v>
      </c>
      <c r="F10" s="73">
        <v>10.89</v>
      </c>
      <c r="G10" s="79">
        <v>13.09</v>
      </c>
    </row>
    <row r="11" spans="3:7">
      <c r="C11" s="80" t="s">
        <v>61</v>
      </c>
      <c r="D11" s="72">
        <v>80.39</v>
      </c>
      <c r="E11" s="72">
        <v>71</v>
      </c>
      <c r="F11" s="72">
        <v>19.61</v>
      </c>
      <c r="G11" s="77">
        <v>19</v>
      </c>
    </row>
    <row r="12" spans="3:7">
      <c r="C12" s="78" t="s">
        <v>62</v>
      </c>
      <c r="D12" s="73">
        <v>83.69</v>
      </c>
      <c r="E12" s="73">
        <v>73.650000000000006</v>
      </c>
      <c r="F12" s="73">
        <v>16.309999999999999</v>
      </c>
      <c r="G12" s="79">
        <v>26.35</v>
      </c>
    </row>
    <row r="13" spans="3:7">
      <c r="C13" s="80" t="s">
        <v>63</v>
      </c>
      <c r="D13" s="72">
        <v>79.930000000000007</v>
      </c>
      <c r="E13" s="72">
        <v>74.8</v>
      </c>
      <c r="F13" s="72">
        <v>20.07</v>
      </c>
      <c r="G13" s="77">
        <v>25.2</v>
      </c>
    </row>
    <row r="14" spans="3:7">
      <c r="C14" s="78" t="s">
        <v>64</v>
      </c>
      <c r="D14" s="73">
        <v>86.08</v>
      </c>
      <c r="E14" s="73">
        <v>79.59</v>
      </c>
      <c r="F14" s="73">
        <v>13.92</v>
      </c>
      <c r="G14" s="79">
        <v>20.41</v>
      </c>
    </row>
    <row r="15" spans="3:7">
      <c r="C15" s="80" t="s">
        <v>65</v>
      </c>
      <c r="D15" s="72">
        <v>88.85</v>
      </c>
      <c r="E15" s="72">
        <v>78.180000000000007</v>
      </c>
      <c r="F15" s="72">
        <v>11.15</v>
      </c>
      <c r="G15" s="77">
        <v>21.82</v>
      </c>
    </row>
    <row r="16" spans="3:7">
      <c r="C16" s="84" t="s">
        <v>66</v>
      </c>
      <c r="D16" s="74">
        <v>87.34</v>
      </c>
      <c r="E16" s="74">
        <v>68.09</v>
      </c>
      <c r="F16" s="74">
        <v>12.66</v>
      </c>
      <c r="G16" s="82">
        <v>31.91</v>
      </c>
    </row>
    <row r="17" spans="3:7">
      <c r="C17" s="83" t="s">
        <v>67</v>
      </c>
      <c r="D17" s="114">
        <v>80.05</v>
      </c>
      <c r="E17" s="115"/>
      <c r="F17" s="116">
        <v>19.95</v>
      </c>
      <c r="G17" s="115"/>
    </row>
  </sheetData>
  <mergeCells count="4">
    <mergeCell ref="D17:E17"/>
    <mergeCell ref="F17:G17"/>
    <mergeCell ref="D4:G5"/>
    <mergeCell ref="C4:C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19</vt:i4>
      </vt:variant>
    </vt:vector>
  </HeadingPairs>
  <TitlesOfParts>
    <vt:vector size="19" baseType="lpstr">
      <vt:lpstr>Table 2</vt:lpstr>
      <vt:lpstr>Table 3</vt:lpstr>
      <vt:lpstr>Figure 5c</vt:lpstr>
      <vt:lpstr>Figure 6b</vt:lpstr>
      <vt:lpstr>Figure 6c</vt:lpstr>
      <vt:lpstr>Figure 7c</vt:lpstr>
      <vt:lpstr>Figure 7d</vt:lpstr>
      <vt:lpstr>Figure 7e</vt:lpstr>
      <vt:lpstr>Figure 8b</vt:lpstr>
      <vt:lpstr>Figure 9a</vt:lpstr>
      <vt:lpstr>Figure 9b</vt:lpstr>
      <vt:lpstr>Figure 9c</vt:lpstr>
      <vt:lpstr>Figure 9d</vt:lpstr>
      <vt:lpstr>Figure 9e</vt:lpstr>
      <vt:lpstr>Figure 9f</vt:lpstr>
      <vt:lpstr>Figure 11a</vt:lpstr>
      <vt:lpstr>Figure 11d</vt:lpstr>
      <vt:lpstr>Figure S1</vt:lpstr>
      <vt:lpstr>Table S2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Bio</dc:creator>
  <cp:lastModifiedBy>Akbar Solhtalab</cp:lastModifiedBy>
  <dcterms:created xsi:type="dcterms:W3CDTF">2015-06-05T18:17:20Z</dcterms:created>
  <dcterms:modified xsi:type="dcterms:W3CDTF">2024-12-24T22:07:54Z</dcterms:modified>
</cp:coreProperties>
</file>