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119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/Users/skulkarni/Desktop/Research/Papers/Paper_2/Submission Info/NatComm_Final/"/>
    </mc:Choice>
  </mc:AlternateContent>
  <xr:revisionPtr revIDLastSave="0" documentId="13_ncr:9_{CD569AB3-CA63-4A44-A870-E9B090018473}" xr6:coauthVersionLast="47" xr6:coauthVersionMax="47" xr10:uidLastSave="{00000000-0000-0000-0000-000000000000}"/>
  <bookViews>
    <workbookView xWindow="380" yWindow="500" windowWidth="28040" windowHeight="16360" xr2:uid="{00000000-000D-0000-FFFF-FFFF00000000}"/>
  </bookViews>
  <sheets>
    <sheet name="additional_" sheetId="1" r:id="rId1"/>
  </sheet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AA3" i="1" l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2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2" i="1"/>
</calcChain>
</file>

<file path=xl/sharedStrings.xml><?xml version="1.0" encoding="utf-8"?>
<sst xmlns="http://purl.oclc.org/ooxml/spreadsheetml/main" count="149" uniqueCount="47">
  <si>
    <t>Drug</t>
  </si>
  <si>
    <t>Model</t>
  </si>
  <si>
    <t>Sens</t>
  </si>
  <si>
    <t>Sens_lb</t>
  </si>
  <si>
    <t>Sens_ub</t>
  </si>
  <si>
    <t>Spec</t>
  </si>
  <si>
    <t>Spec_lb</t>
  </si>
  <si>
    <t>Spec_ub</t>
  </si>
  <si>
    <t>F1</t>
  </si>
  <si>
    <t>F1_lb</t>
  </si>
  <si>
    <t>F1_ub</t>
  </si>
  <si>
    <t>PPV</t>
  </si>
  <si>
    <t>PPV_lb</t>
  </si>
  <si>
    <t>PPV_ub</t>
  </si>
  <si>
    <t>NPV</t>
  </si>
  <si>
    <t>NPV_lb</t>
  </si>
  <si>
    <t>NPV_ub</t>
  </si>
  <si>
    <t>PropR</t>
  </si>
  <si>
    <t>PropR_lb</t>
  </si>
  <si>
    <t>PropR_ub</t>
  </si>
  <si>
    <t>TP</t>
  </si>
  <si>
    <t>TN</t>
  </si>
  <si>
    <t>FP</t>
  </si>
  <si>
    <t>FN</t>
  </si>
  <si>
    <t>Amikacin</t>
  </si>
  <si>
    <t>Regression</t>
  </si>
  <si>
    <t>Regression + GR</t>
  </si>
  <si>
    <t>SOLO</t>
  </si>
  <si>
    <t>SOLO + GR</t>
  </si>
  <si>
    <t>Bedaquiline</t>
  </si>
  <si>
    <t>Capreomycin</t>
  </si>
  <si>
    <t>Clofazimine</t>
  </si>
  <si>
    <t>Delamanid</t>
  </si>
  <si>
    <t>Ethambutol</t>
  </si>
  <si>
    <t>Ethionamide</t>
  </si>
  <si>
    <t>Isoniazid</t>
  </si>
  <si>
    <t>Regression – ahpC</t>
  </si>
  <si>
    <t>Kanamycin</t>
  </si>
  <si>
    <t>Levofloxacin</t>
  </si>
  <si>
    <t>Linezolid</t>
  </si>
  <si>
    <t>Moxifloxacin</t>
  </si>
  <si>
    <t>Pyrazinamide</t>
  </si>
  <si>
    <t>Rifampicin</t>
  </si>
  <si>
    <t>Streptomycin</t>
  </si>
  <si>
    <t>Total_R</t>
  </si>
  <si>
    <t>Total_S</t>
  </si>
  <si>
    <t>Total_Predicted_R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</si>
</sst>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2"/>
  <sheetViews>
    <sheetView tabSelected="1" topLeftCell="M1" workbookViewId="0">
      <selection activeCell="Y20" sqref="Y20"/>
    </sheetView>
  </sheetViews>
  <sheetFormatPr baseColWidth="10" defaultColWidth="11" defaultRowHeight="16" x14ac:dyDescent="0.2"/>
  <sheetData>
    <row r="1" spans="1:2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44</v>
      </c>
      <c r="Z1" s="1" t="s">
        <v>45</v>
      </c>
      <c r="AA1" s="1" t="s">
        <v>46</v>
      </c>
    </row>
    <row r="2" spans="1:27" x14ac:dyDescent="0.2">
      <c r="A2" s="1" t="s">
        <v>24</v>
      </c>
      <c r="B2" s="1" t="s">
        <v>25</v>
      </c>
      <c r="C2" s="1">
        <v>0.68709677000000002</v>
      </c>
      <c r="D2" s="1">
        <v>0.66843324000000004</v>
      </c>
      <c r="E2" s="1">
        <v>0.70531750000000004</v>
      </c>
      <c r="F2" s="1">
        <v>0.99149798</v>
      </c>
      <c r="G2" s="1">
        <v>0.99020204999999994</v>
      </c>
      <c r="H2" s="1">
        <v>0.99266279000000002</v>
      </c>
      <c r="I2" s="1">
        <v>0.77932769000000002</v>
      </c>
      <c r="J2" s="1">
        <v>0.76673778000000004</v>
      </c>
      <c r="K2" s="1">
        <v>0.79154343999999999</v>
      </c>
      <c r="L2" s="1">
        <v>0.90015847999999998</v>
      </c>
      <c r="M2" s="1">
        <v>0.88576330999999997</v>
      </c>
      <c r="N2" s="1">
        <v>0.91329956000000001</v>
      </c>
      <c r="O2" s="1">
        <v>0.96599027000000004</v>
      </c>
      <c r="P2" s="1">
        <v>0.96355637000000005</v>
      </c>
      <c r="Q2" s="1">
        <v>0.96830450000000001</v>
      </c>
      <c r="R2" s="1">
        <v>0.10036423</v>
      </c>
      <c r="S2" s="1">
        <v>9.6644569999999999E-2</v>
      </c>
      <c r="T2" s="1">
        <v>0.10417817</v>
      </c>
      <c r="U2" s="1">
        <v>1704</v>
      </c>
      <c r="V2" s="1">
        <v>22041</v>
      </c>
      <c r="W2" s="1">
        <v>189</v>
      </c>
      <c r="X2" s="1">
        <v>776</v>
      </c>
      <c r="Y2">
        <f>SUM(U2+X2)</f>
        <v>2480</v>
      </c>
      <c r="Z2">
        <f>SUM(V2+W2)</f>
        <v>22230</v>
      </c>
      <c r="AA2">
        <f>SUM(U2+W2)</f>
        <v>1893</v>
      </c>
    </row>
    <row r="3" spans="1:27" x14ac:dyDescent="0.2">
      <c r="A3" s="1" t="s">
        <v>24</v>
      </c>
      <c r="B3" s="1" t="s">
        <v>26</v>
      </c>
      <c r="C3" s="1">
        <v>0.72620967999999997</v>
      </c>
      <c r="D3" s="1">
        <v>0.70819843999999998</v>
      </c>
      <c r="E3" s="1">
        <v>0.74368522999999997</v>
      </c>
      <c r="F3" s="1">
        <v>0.98304093999999997</v>
      </c>
      <c r="G3" s="1">
        <v>0.98125653999999995</v>
      </c>
      <c r="H3" s="1">
        <v>0.98469737000000002</v>
      </c>
      <c r="I3" s="1">
        <v>0.77329325999999998</v>
      </c>
      <c r="J3" s="1">
        <v>0.76099253</v>
      </c>
      <c r="K3" s="1">
        <v>0.78525045999999998</v>
      </c>
      <c r="L3" s="1">
        <v>0.82690542</v>
      </c>
      <c r="M3" s="1">
        <v>0.81035035</v>
      </c>
      <c r="N3" s="1">
        <v>0.84257570999999998</v>
      </c>
      <c r="O3" s="1">
        <v>0.96986508000000005</v>
      </c>
      <c r="P3" s="1">
        <v>0.96754914999999997</v>
      </c>
      <c r="Q3" s="1">
        <v>0.97205872000000004</v>
      </c>
      <c r="R3" s="1">
        <v>0.10036423</v>
      </c>
      <c r="S3" s="1">
        <v>9.6644569999999999E-2</v>
      </c>
      <c r="T3" s="1">
        <v>0.10417817</v>
      </c>
      <c r="U3" s="1">
        <v>1801</v>
      </c>
      <c r="V3" s="1">
        <v>21853</v>
      </c>
      <c r="W3" s="1">
        <v>377</v>
      </c>
      <c r="X3" s="1">
        <v>679</v>
      </c>
      <c r="Y3">
        <f t="shared" ref="Y3:Y62" si="0">SUM(U3+X3)</f>
        <v>2480</v>
      </c>
      <c r="Z3">
        <f t="shared" ref="Z3:Z62" si="1">SUM(V3+W3)</f>
        <v>22230</v>
      </c>
      <c r="AA3">
        <f t="shared" ref="AA3:AA62" si="2">SUM(U3+W3)</f>
        <v>2178</v>
      </c>
    </row>
    <row r="4" spans="1:27" x14ac:dyDescent="0.2">
      <c r="A4" s="1" t="s">
        <v>24</v>
      </c>
      <c r="B4" s="1" t="s">
        <v>27</v>
      </c>
      <c r="C4" s="1">
        <v>0.68629032000000001</v>
      </c>
      <c r="D4" s="1">
        <v>0.66761497999999997</v>
      </c>
      <c r="E4" s="1">
        <v>0.70452477000000002</v>
      </c>
      <c r="F4" s="1">
        <v>0.99163292999999997</v>
      </c>
      <c r="G4" s="1">
        <v>0.99034650000000002</v>
      </c>
      <c r="H4" s="1">
        <v>0.99278818999999996</v>
      </c>
      <c r="I4" s="1">
        <v>0.77930403000000004</v>
      </c>
      <c r="J4" s="1">
        <v>0.76670627999999996</v>
      </c>
      <c r="K4" s="1">
        <v>0.79152721000000004</v>
      </c>
      <c r="L4" s="1">
        <v>0.90148304999999995</v>
      </c>
      <c r="M4" s="1">
        <v>0.88714543000000001</v>
      </c>
      <c r="N4" s="1">
        <v>0.91455887999999996</v>
      </c>
      <c r="O4" s="1">
        <v>0.96591009000000005</v>
      </c>
      <c r="P4" s="1">
        <v>0.96347380999999999</v>
      </c>
      <c r="Q4" s="1">
        <v>0.96822675000000002</v>
      </c>
      <c r="R4" s="1">
        <v>0.10036423</v>
      </c>
      <c r="S4" s="1">
        <v>9.6644569999999999E-2</v>
      </c>
      <c r="T4" s="1">
        <v>0.10417817</v>
      </c>
      <c r="U4" s="1">
        <v>1702</v>
      </c>
      <c r="V4" s="1">
        <v>22044</v>
      </c>
      <c r="W4" s="1">
        <v>186</v>
      </c>
      <c r="X4" s="1">
        <v>778</v>
      </c>
      <c r="Y4">
        <f t="shared" si="0"/>
        <v>2480</v>
      </c>
      <c r="Z4">
        <f t="shared" si="1"/>
        <v>22230</v>
      </c>
      <c r="AA4">
        <f t="shared" si="2"/>
        <v>1888</v>
      </c>
    </row>
    <row r="5" spans="1:27" x14ac:dyDescent="0.2">
      <c r="A5" s="1" t="s">
        <v>24</v>
      </c>
      <c r="B5" s="1" t="s">
        <v>28</v>
      </c>
      <c r="C5" s="1">
        <v>0.72799999999999998</v>
      </c>
      <c r="D5" s="1">
        <v>0.71</v>
      </c>
      <c r="E5" s="1">
        <v>0.746</v>
      </c>
      <c r="F5" s="1">
        <v>0.98299999999999998</v>
      </c>
      <c r="G5" s="1">
        <v>0.98099999999999998</v>
      </c>
      <c r="H5" s="1">
        <v>0.98499999999999999</v>
      </c>
      <c r="I5" s="1">
        <v>0.77494099999999999</v>
      </c>
      <c r="J5" s="1">
        <v>0.76267426999999999</v>
      </c>
      <c r="K5" s="1">
        <v>0.78686235000000004</v>
      </c>
      <c r="L5" s="1">
        <v>0.82799999999999996</v>
      </c>
      <c r="M5" s="1">
        <v>0.81200000000000006</v>
      </c>
      <c r="N5" s="1">
        <v>0.84399999999999997</v>
      </c>
      <c r="O5" s="1">
        <v>0.97</v>
      </c>
      <c r="P5" s="1">
        <v>0.96799999999999997</v>
      </c>
      <c r="Q5" s="1">
        <v>0.97199999999999998</v>
      </c>
      <c r="R5" s="1">
        <v>0.1</v>
      </c>
      <c r="S5" s="1">
        <v>9.7000000000000003E-2</v>
      </c>
      <c r="T5" s="1">
        <v>0.104</v>
      </c>
      <c r="U5" s="1">
        <v>1806</v>
      </c>
      <c r="V5" s="1">
        <v>21855</v>
      </c>
      <c r="W5" s="1">
        <v>375</v>
      </c>
      <c r="X5" s="1">
        <v>674</v>
      </c>
      <c r="Y5">
        <f t="shared" si="0"/>
        <v>2480</v>
      </c>
      <c r="Z5">
        <f t="shared" si="1"/>
        <v>22230</v>
      </c>
      <c r="AA5">
        <f t="shared" si="2"/>
        <v>2181</v>
      </c>
    </row>
    <row r="6" spans="1:27" x14ac:dyDescent="0.2">
      <c r="A6" s="1" t="s">
        <v>29</v>
      </c>
      <c r="B6" s="1" t="s">
        <v>25</v>
      </c>
      <c r="C6" s="1">
        <v>0.48601736000000001</v>
      </c>
      <c r="D6" s="1">
        <v>0.45519182000000002</v>
      </c>
      <c r="E6" s="1">
        <v>0.51692247000000002</v>
      </c>
      <c r="F6" s="1">
        <v>0.99015116999999997</v>
      </c>
      <c r="G6" s="1">
        <v>0.98830841999999997</v>
      </c>
      <c r="H6" s="1">
        <v>0.99177092</v>
      </c>
      <c r="I6" s="1">
        <v>0.60359280999999998</v>
      </c>
      <c r="J6" s="1">
        <v>0.57966786999999997</v>
      </c>
      <c r="K6" s="1">
        <v>0.62715295999999998</v>
      </c>
      <c r="L6" s="1">
        <v>0.79620853000000003</v>
      </c>
      <c r="M6" s="1">
        <v>0.76268912</v>
      </c>
      <c r="N6" s="1">
        <v>0.82693643999999999</v>
      </c>
      <c r="O6" s="1">
        <v>0.96052437000000002</v>
      </c>
      <c r="P6" s="1">
        <v>0.95710209000000002</v>
      </c>
      <c r="Q6" s="1">
        <v>0.96374629000000001</v>
      </c>
      <c r="R6" s="1">
        <v>7.3363990000000004E-2</v>
      </c>
      <c r="S6" s="1">
        <v>6.9118470000000001E-2</v>
      </c>
      <c r="T6" s="1">
        <v>7.7786110000000006E-2</v>
      </c>
      <c r="U6" s="1">
        <v>504</v>
      </c>
      <c r="V6" s="1">
        <v>12969</v>
      </c>
      <c r="W6" s="1">
        <v>129</v>
      </c>
      <c r="X6" s="1">
        <v>533</v>
      </c>
      <c r="Y6">
        <f t="shared" si="0"/>
        <v>1037</v>
      </c>
      <c r="Z6">
        <f t="shared" si="1"/>
        <v>13098</v>
      </c>
      <c r="AA6">
        <f t="shared" si="2"/>
        <v>633</v>
      </c>
    </row>
    <row r="7" spans="1:27" x14ac:dyDescent="0.2">
      <c r="A7" s="1" t="s">
        <v>29</v>
      </c>
      <c r="B7" s="1" t="s">
        <v>26</v>
      </c>
      <c r="C7" s="1">
        <v>0.48794599999999999</v>
      </c>
      <c r="D7" s="1">
        <v>0.45711192</v>
      </c>
      <c r="E7" s="1">
        <v>0.51884867000000001</v>
      </c>
      <c r="F7" s="1">
        <v>0.98992212999999996</v>
      </c>
      <c r="G7" s="1">
        <v>0.98806013999999998</v>
      </c>
      <c r="H7" s="1">
        <v>0.99156129000000004</v>
      </c>
      <c r="I7" s="1">
        <v>0.60417909999999997</v>
      </c>
      <c r="J7" s="1">
        <v>0.58029549000000002</v>
      </c>
      <c r="K7" s="1">
        <v>0.62769695999999997</v>
      </c>
      <c r="L7" s="1">
        <v>0.79310345000000004</v>
      </c>
      <c r="M7" s="1">
        <v>0.75956374999999998</v>
      </c>
      <c r="N7" s="1">
        <v>0.82390333000000004</v>
      </c>
      <c r="O7" s="1">
        <v>0.96065792000000005</v>
      </c>
      <c r="P7" s="1">
        <v>0.95724028999999999</v>
      </c>
      <c r="Q7" s="1">
        <v>0.96387506999999994</v>
      </c>
      <c r="R7" s="1">
        <v>7.3363990000000004E-2</v>
      </c>
      <c r="S7" s="1">
        <v>6.9118470000000001E-2</v>
      </c>
      <c r="T7" s="1">
        <v>7.7786110000000006E-2</v>
      </c>
      <c r="U7" s="1">
        <v>506</v>
      </c>
      <c r="V7" s="1">
        <v>12966</v>
      </c>
      <c r="W7" s="1">
        <v>132</v>
      </c>
      <c r="X7" s="1">
        <v>531</v>
      </c>
      <c r="Y7">
        <f t="shared" si="0"/>
        <v>1037</v>
      </c>
      <c r="Z7">
        <f t="shared" si="1"/>
        <v>13098</v>
      </c>
      <c r="AA7">
        <f t="shared" si="2"/>
        <v>638</v>
      </c>
    </row>
    <row r="8" spans="1:27" x14ac:dyDescent="0.2">
      <c r="A8" s="1" t="s">
        <v>29</v>
      </c>
      <c r="B8" s="1" t="s">
        <v>27</v>
      </c>
      <c r="C8" s="1">
        <v>0.48987463999999997</v>
      </c>
      <c r="D8" s="1">
        <v>0.45903247000000003</v>
      </c>
      <c r="E8" s="1">
        <v>0.52077441999999996</v>
      </c>
      <c r="F8" s="1">
        <v>0.987479</v>
      </c>
      <c r="G8" s="1">
        <v>0.98542439000000004</v>
      </c>
      <c r="H8" s="1">
        <v>0.98931254000000002</v>
      </c>
      <c r="I8" s="1">
        <v>0.59449971000000001</v>
      </c>
      <c r="J8" s="1">
        <v>0.57078308</v>
      </c>
      <c r="K8" s="1">
        <v>0.61789121999999996</v>
      </c>
      <c r="L8" s="1">
        <v>0.75595237999999998</v>
      </c>
      <c r="M8" s="1">
        <v>0.72165093000000002</v>
      </c>
      <c r="N8" s="1">
        <v>0.78798778999999997</v>
      </c>
      <c r="O8" s="1">
        <v>0.96070712000000003</v>
      </c>
      <c r="P8" s="1">
        <v>0.95728696000000002</v>
      </c>
      <c r="Q8" s="1">
        <v>0.96392626999999997</v>
      </c>
      <c r="R8" s="1">
        <v>7.3363990000000004E-2</v>
      </c>
      <c r="S8" s="1">
        <v>6.9118470000000001E-2</v>
      </c>
      <c r="T8" s="1">
        <v>7.7786110000000006E-2</v>
      </c>
      <c r="U8" s="1">
        <v>508</v>
      </c>
      <c r="V8" s="1">
        <v>12934</v>
      </c>
      <c r="W8" s="1">
        <v>164</v>
      </c>
      <c r="X8" s="1">
        <v>529</v>
      </c>
      <c r="Y8">
        <f t="shared" si="0"/>
        <v>1037</v>
      </c>
      <c r="Z8">
        <f t="shared" si="1"/>
        <v>13098</v>
      </c>
      <c r="AA8">
        <f t="shared" si="2"/>
        <v>672</v>
      </c>
    </row>
    <row r="9" spans="1:27" x14ac:dyDescent="0.2">
      <c r="A9" s="1" t="s">
        <v>29</v>
      </c>
      <c r="B9" s="1" t="s">
        <v>28</v>
      </c>
      <c r="C9" s="1">
        <v>0.49399999999999999</v>
      </c>
      <c r="D9" s="1">
        <v>0.46300000000000002</v>
      </c>
      <c r="E9" s="1">
        <v>0.52500000000000002</v>
      </c>
      <c r="F9" s="1">
        <v>0.98699999999999999</v>
      </c>
      <c r="G9" s="1">
        <v>0.98499999999999999</v>
      </c>
      <c r="H9" s="1">
        <v>0.98899999999999999</v>
      </c>
      <c r="I9" s="1">
        <v>0.59604190999999995</v>
      </c>
      <c r="J9" s="1">
        <v>0.57240009000000003</v>
      </c>
      <c r="K9" s="1">
        <v>0.61935505999999996</v>
      </c>
      <c r="L9" s="1">
        <v>0.752</v>
      </c>
      <c r="M9" s="1">
        <v>0.71799999999999997</v>
      </c>
      <c r="N9" s="1">
        <v>0.78400000000000003</v>
      </c>
      <c r="O9" s="1">
        <v>0.96099999999999997</v>
      </c>
      <c r="P9" s="1">
        <v>0.95799999999999996</v>
      </c>
      <c r="Q9" s="1">
        <v>0.96399999999999997</v>
      </c>
      <c r="R9" s="1">
        <v>7.2999999999999995E-2</v>
      </c>
      <c r="S9" s="1">
        <v>6.9000000000000006E-2</v>
      </c>
      <c r="T9" s="1">
        <v>7.8E-2</v>
      </c>
      <c r="U9" s="1">
        <v>512</v>
      </c>
      <c r="V9" s="1">
        <v>12929</v>
      </c>
      <c r="W9" s="1">
        <v>169</v>
      </c>
      <c r="X9" s="1">
        <v>525</v>
      </c>
      <c r="Y9">
        <f t="shared" si="0"/>
        <v>1037</v>
      </c>
      <c r="Z9">
        <f t="shared" si="1"/>
        <v>13098</v>
      </c>
      <c r="AA9">
        <f t="shared" si="2"/>
        <v>681</v>
      </c>
    </row>
    <row r="10" spans="1:27" x14ac:dyDescent="0.2">
      <c r="A10" s="1" t="s">
        <v>30</v>
      </c>
      <c r="B10" s="1" t="s">
        <v>25</v>
      </c>
      <c r="C10" s="1">
        <v>0.66053269000000003</v>
      </c>
      <c r="D10" s="1">
        <v>0.63965008000000001</v>
      </c>
      <c r="E10" s="1">
        <v>0.68095857999999998</v>
      </c>
      <c r="F10" s="1">
        <v>0.97840393999999997</v>
      </c>
      <c r="G10" s="1">
        <v>0.97600374000000001</v>
      </c>
      <c r="H10" s="1">
        <v>0.98062393999999997</v>
      </c>
      <c r="I10" s="1">
        <v>0.72418369999999999</v>
      </c>
      <c r="J10" s="1">
        <v>0.70960875000000001</v>
      </c>
      <c r="K10" s="1">
        <v>0.73841005999999998</v>
      </c>
      <c r="L10" s="1">
        <v>0.80141010999999995</v>
      </c>
      <c r="M10" s="1">
        <v>0.78165077999999999</v>
      </c>
      <c r="N10" s="1">
        <v>0.82012430000000003</v>
      </c>
      <c r="O10" s="1">
        <v>0.95622580000000001</v>
      </c>
      <c r="P10" s="1">
        <v>0.95294192</v>
      </c>
      <c r="Q10" s="1">
        <v>0.95934264000000002</v>
      </c>
      <c r="R10" s="1">
        <v>0.11656130000000001</v>
      </c>
      <c r="S10" s="1">
        <v>0.11187097999999999</v>
      </c>
      <c r="T10" s="1">
        <v>0.12137789</v>
      </c>
      <c r="U10" s="1">
        <v>1364</v>
      </c>
      <c r="V10" s="1">
        <v>15313</v>
      </c>
      <c r="W10" s="1">
        <v>338</v>
      </c>
      <c r="X10" s="1">
        <v>701</v>
      </c>
      <c r="Y10">
        <f t="shared" si="0"/>
        <v>2065</v>
      </c>
      <c r="Z10">
        <f t="shared" si="1"/>
        <v>15651</v>
      </c>
      <c r="AA10">
        <f t="shared" si="2"/>
        <v>1702</v>
      </c>
    </row>
    <row r="11" spans="1:27" x14ac:dyDescent="0.2">
      <c r="A11" s="1" t="s">
        <v>30</v>
      </c>
      <c r="B11" s="1" t="s">
        <v>26</v>
      </c>
      <c r="C11" s="1">
        <v>0.66053269000000003</v>
      </c>
      <c r="D11" s="1">
        <v>0.63965008000000001</v>
      </c>
      <c r="E11" s="1">
        <v>0.68095857999999998</v>
      </c>
      <c r="F11" s="1">
        <v>0.97840393999999997</v>
      </c>
      <c r="G11" s="1">
        <v>0.97600374000000001</v>
      </c>
      <c r="H11" s="1">
        <v>0.98062393999999997</v>
      </c>
      <c r="I11" s="1">
        <v>0.72418369999999999</v>
      </c>
      <c r="J11" s="1">
        <v>0.70960875000000001</v>
      </c>
      <c r="K11" s="1">
        <v>0.73841005999999998</v>
      </c>
      <c r="L11" s="1">
        <v>0.80141010999999995</v>
      </c>
      <c r="M11" s="1">
        <v>0.78165077999999999</v>
      </c>
      <c r="N11" s="1">
        <v>0.82012430000000003</v>
      </c>
      <c r="O11" s="1">
        <v>0.95622580000000001</v>
      </c>
      <c r="P11" s="1">
        <v>0.95294192</v>
      </c>
      <c r="Q11" s="1">
        <v>0.95934264000000002</v>
      </c>
      <c r="R11" s="1">
        <v>0.11656130000000001</v>
      </c>
      <c r="S11" s="1">
        <v>0.11187097999999999</v>
      </c>
      <c r="T11" s="1">
        <v>0.12137789</v>
      </c>
      <c r="U11" s="1">
        <v>1364</v>
      </c>
      <c r="V11" s="1">
        <v>15313</v>
      </c>
      <c r="W11" s="1">
        <v>338</v>
      </c>
      <c r="X11" s="1">
        <v>701</v>
      </c>
      <c r="Y11">
        <f t="shared" si="0"/>
        <v>2065</v>
      </c>
      <c r="Z11">
        <f t="shared" si="1"/>
        <v>15651</v>
      </c>
      <c r="AA11">
        <f t="shared" si="2"/>
        <v>1702</v>
      </c>
    </row>
    <row r="12" spans="1:27" x14ac:dyDescent="0.2">
      <c r="A12" s="1" t="s">
        <v>30</v>
      </c>
      <c r="B12" s="1" t="s">
        <v>27</v>
      </c>
      <c r="C12" s="1">
        <v>0.66053269000000003</v>
      </c>
      <c r="D12" s="1">
        <v>0.63965008000000001</v>
      </c>
      <c r="E12" s="1">
        <v>0.68095857999999998</v>
      </c>
      <c r="F12" s="1">
        <v>0.97840393999999997</v>
      </c>
      <c r="G12" s="1">
        <v>0.97600374000000001</v>
      </c>
      <c r="H12" s="1">
        <v>0.98062393999999997</v>
      </c>
      <c r="I12" s="1">
        <v>0.72418369999999999</v>
      </c>
      <c r="J12" s="1">
        <v>0.70960875000000001</v>
      </c>
      <c r="K12" s="1">
        <v>0.73841005999999998</v>
      </c>
      <c r="L12" s="1">
        <v>0.80141010999999995</v>
      </c>
      <c r="M12" s="1">
        <v>0.78165077999999999</v>
      </c>
      <c r="N12" s="1">
        <v>0.82012430000000003</v>
      </c>
      <c r="O12" s="1">
        <v>0.95622580000000001</v>
      </c>
      <c r="P12" s="1">
        <v>0.95294192</v>
      </c>
      <c r="Q12" s="1">
        <v>0.95934264000000002</v>
      </c>
      <c r="R12" s="1">
        <v>0.11656130000000001</v>
      </c>
      <c r="S12" s="1">
        <v>0.11187097999999999</v>
      </c>
      <c r="T12" s="1">
        <v>0.12137789</v>
      </c>
      <c r="U12" s="1">
        <v>1364</v>
      </c>
      <c r="V12" s="1">
        <v>15313</v>
      </c>
      <c r="W12" s="1">
        <v>338</v>
      </c>
      <c r="X12" s="1">
        <v>701</v>
      </c>
      <c r="Y12">
        <f t="shared" si="0"/>
        <v>2065</v>
      </c>
      <c r="Z12">
        <f t="shared" si="1"/>
        <v>15651</v>
      </c>
      <c r="AA12">
        <f t="shared" si="2"/>
        <v>1702</v>
      </c>
    </row>
    <row r="13" spans="1:27" x14ac:dyDescent="0.2">
      <c r="A13" s="1" t="s">
        <v>30</v>
      </c>
      <c r="B13" s="1" t="s">
        <v>28</v>
      </c>
      <c r="C13" s="1">
        <v>0.66200000000000003</v>
      </c>
      <c r="D13" s="1">
        <v>0.64100000000000001</v>
      </c>
      <c r="E13" s="1">
        <v>0.68200000000000005</v>
      </c>
      <c r="F13" s="1">
        <v>0.97799999999999998</v>
      </c>
      <c r="G13" s="1">
        <v>0.97599999999999998</v>
      </c>
      <c r="H13" s="1">
        <v>0.98099999999999998</v>
      </c>
      <c r="I13" s="1">
        <v>0.72447627000000003</v>
      </c>
      <c r="J13" s="1">
        <v>0.70991366</v>
      </c>
      <c r="K13" s="1">
        <v>0.73869019000000002</v>
      </c>
      <c r="L13" s="1">
        <v>0.80100000000000005</v>
      </c>
      <c r="M13" s="1">
        <v>0.78100000000000003</v>
      </c>
      <c r="N13" s="1">
        <v>0.81899999999999995</v>
      </c>
      <c r="O13" s="1">
        <v>0.95599999999999996</v>
      </c>
      <c r="P13" s="1">
        <v>0.95299999999999996</v>
      </c>
      <c r="Q13" s="1">
        <v>0.95899999999999996</v>
      </c>
      <c r="R13" s="1">
        <v>0.11700000000000001</v>
      </c>
      <c r="S13" s="1">
        <v>0.112</v>
      </c>
      <c r="T13" s="1">
        <v>0.121</v>
      </c>
      <c r="U13" s="1">
        <v>1366</v>
      </c>
      <c r="V13" s="1">
        <v>15311</v>
      </c>
      <c r="W13" s="1">
        <v>340</v>
      </c>
      <c r="X13" s="1">
        <v>699</v>
      </c>
      <c r="Y13">
        <f t="shared" si="0"/>
        <v>2065</v>
      </c>
      <c r="Z13">
        <f t="shared" si="1"/>
        <v>15651</v>
      </c>
      <c r="AA13">
        <f t="shared" si="2"/>
        <v>1706</v>
      </c>
    </row>
    <row r="14" spans="1:27" x14ac:dyDescent="0.2">
      <c r="A14" s="1" t="s">
        <v>31</v>
      </c>
      <c r="B14" s="1" t="s">
        <v>25</v>
      </c>
      <c r="C14" s="1">
        <v>0.23929099000000001</v>
      </c>
      <c r="D14" s="1">
        <v>0.20760864000000001</v>
      </c>
      <c r="E14" s="1">
        <v>0.27326466999999999</v>
      </c>
      <c r="F14" s="1">
        <v>0.98165460000000004</v>
      </c>
      <c r="G14" s="1">
        <v>0.97931318999999994</v>
      </c>
      <c r="H14" s="1">
        <v>0.98379594999999997</v>
      </c>
      <c r="I14" s="1">
        <v>0.29454544999999999</v>
      </c>
      <c r="J14" s="1">
        <v>0.26773254000000002</v>
      </c>
      <c r="K14" s="1">
        <v>0.32246207999999998</v>
      </c>
      <c r="L14" s="1">
        <v>0.38297871999999999</v>
      </c>
      <c r="M14" s="1">
        <v>0.33643255999999999</v>
      </c>
      <c r="N14" s="1">
        <v>0.43117404999999998</v>
      </c>
      <c r="O14" s="1">
        <v>0.96443615999999999</v>
      </c>
      <c r="P14" s="1">
        <v>0.96129041000000004</v>
      </c>
      <c r="Q14" s="1">
        <v>0.96739346999999998</v>
      </c>
      <c r="R14" s="1">
        <v>4.5424050000000001E-2</v>
      </c>
      <c r="S14" s="1">
        <v>4.2136460000000001E-2</v>
      </c>
      <c r="T14" s="1">
        <v>4.8890509999999998E-2</v>
      </c>
      <c r="U14" s="1">
        <v>162</v>
      </c>
      <c r="V14" s="1">
        <v>13966</v>
      </c>
      <c r="W14" s="1">
        <v>261</v>
      </c>
      <c r="X14" s="1">
        <v>515</v>
      </c>
      <c r="Y14">
        <f t="shared" si="0"/>
        <v>677</v>
      </c>
      <c r="Z14">
        <f t="shared" si="1"/>
        <v>14227</v>
      </c>
      <c r="AA14">
        <f t="shared" si="2"/>
        <v>423</v>
      </c>
    </row>
    <row r="15" spans="1:27" x14ac:dyDescent="0.2">
      <c r="A15" s="1" t="s">
        <v>31</v>
      </c>
      <c r="B15" s="1" t="s">
        <v>26</v>
      </c>
      <c r="C15" s="1">
        <v>0.25849335000000001</v>
      </c>
      <c r="D15" s="1">
        <v>0.22588887999999999</v>
      </c>
      <c r="E15" s="1">
        <v>0.29321883999999998</v>
      </c>
      <c r="F15" s="1">
        <v>0.97792928999999995</v>
      </c>
      <c r="G15" s="1">
        <v>0.97538002000000001</v>
      </c>
      <c r="H15" s="1">
        <v>0.98028039</v>
      </c>
      <c r="I15" s="1">
        <v>0.30017153000000002</v>
      </c>
      <c r="J15" s="1">
        <v>0.27396682999999999</v>
      </c>
      <c r="K15" s="1">
        <v>0.32738827999999998</v>
      </c>
      <c r="L15" s="1">
        <v>0.35787321</v>
      </c>
      <c r="M15" s="1">
        <v>0.31533372999999998</v>
      </c>
      <c r="N15" s="1">
        <v>0.40214298999999998</v>
      </c>
      <c r="O15" s="1">
        <v>0.96517516000000003</v>
      </c>
      <c r="P15" s="1">
        <v>0.96205218000000003</v>
      </c>
      <c r="Q15" s="1">
        <v>0.96810852000000003</v>
      </c>
      <c r="R15" s="1">
        <v>4.5424050000000001E-2</v>
      </c>
      <c r="S15" s="1">
        <v>4.2136460000000001E-2</v>
      </c>
      <c r="T15" s="1">
        <v>4.8890509999999998E-2</v>
      </c>
      <c r="U15" s="1">
        <v>175</v>
      </c>
      <c r="V15" s="1">
        <v>13913</v>
      </c>
      <c r="W15" s="1">
        <v>314</v>
      </c>
      <c r="X15" s="1">
        <v>502</v>
      </c>
      <c r="Y15">
        <f t="shared" si="0"/>
        <v>677</v>
      </c>
      <c r="Z15">
        <f t="shared" si="1"/>
        <v>14227</v>
      </c>
      <c r="AA15">
        <f t="shared" si="2"/>
        <v>489</v>
      </c>
    </row>
    <row r="16" spans="1:27" x14ac:dyDescent="0.2">
      <c r="A16" s="1" t="s">
        <v>31</v>
      </c>
      <c r="B16" s="1" t="s">
        <v>27</v>
      </c>
      <c r="C16" s="1">
        <v>0.14327917000000001</v>
      </c>
      <c r="D16" s="1">
        <v>0.11775059</v>
      </c>
      <c r="E16" s="1">
        <v>0.17196247000000001</v>
      </c>
      <c r="F16" s="1">
        <v>0.98924579999999995</v>
      </c>
      <c r="G16" s="1">
        <v>0.98741199000000002</v>
      </c>
      <c r="H16" s="1">
        <v>0.99087515999999998</v>
      </c>
      <c r="I16" s="1">
        <v>0.20927724</v>
      </c>
      <c r="J16" s="1">
        <v>0.18350839999999999</v>
      </c>
      <c r="K16" s="1">
        <v>0.23690760999999999</v>
      </c>
      <c r="L16" s="1">
        <v>0.38800000000000001</v>
      </c>
      <c r="M16" s="1">
        <v>0.32724644000000003</v>
      </c>
      <c r="N16" s="1">
        <v>0.45144287</v>
      </c>
      <c r="O16" s="1">
        <v>0.96042035999999997</v>
      </c>
      <c r="P16" s="1">
        <v>0.95713678000000002</v>
      </c>
      <c r="Q16" s="1">
        <v>0.96351949000000003</v>
      </c>
      <c r="R16" s="1">
        <v>4.5424050000000001E-2</v>
      </c>
      <c r="S16" s="1">
        <v>4.2136460000000001E-2</v>
      </c>
      <c r="T16" s="1">
        <v>4.8890509999999998E-2</v>
      </c>
      <c r="U16" s="1">
        <v>97</v>
      </c>
      <c r="V16" s="1">
        <v>14074</v>
      </c>
      <c r="W16" s="1">
        <v>153</v>
      </c>
      <c r="X16" s="1">
        <v>580</v>
      </c>
      <c r="Y16">
        <f t="shared" si="0"/>
        <v>677</v>
      </c>
      <c r="Z16">
        <f t="shared" si="1"/>
        <v>14227</v>
      </c>
      <c r="AA16">
        <f t="shared" si="2"/>
        <v>250</v>
      </c>
    </row>
    <row r="17" spans="1:27" x14ac:dyDescent="0.2">
      <c r="A17" s="1" t="s">
        <v>31</v>
      </c>
      <c r="B17" s="1" t="s">
        <v>28</v>
      </c>
      <c r="C17" s="1">
        <v>0.17</v>
      </c>
      <c r="D17" s="1">
        <v>0.14199999999999999</v>
      </c>
      <c r="E17" s="1">
        <v>0.2</v>
      </c>
      <c r="F17" s="1">
        <v>0.98699999999999999</v>
      </c>
      <c r="G17" s="1">
        <v>0.98499999999999999</v>
      </c>
      <c r="H17" s="1">
        <v>0.98899999999999999</v>
      </c>
      <c r="I17" s="1">
        <v>0.23493360999999999</v>
      </c>
      <c r="J17" s="1">
        <v>0.20869557</v>
      </c>
      <c r="K17" s="1">
        <v>0.26277611000000001</v>
      </c>
      <c r="L17" s="1">
        <v>0.38100000000000001</v>
      </c>
      <c r="M17" s="1">
        <v>0.32600000000000001</v>
      </c>
      <c r="N17" s="1">
        <v>0.438</v>
      </c>
      <c r="O17" s="1">
        <v>0.96199999999999997</v>
      </c>
      <c r="P17" s="1">
        <v>0.95799999999999996</v>
      </c>
      <c r="Q17" s="1">
        <v>0.96499999999999997</v>
      </c>
      <c r="R17" s="1">
        <v>4.4999999999999998E-2</v>
      </c>
      <c r="S17" s="1">
        <v>4.2000000000000003E-2</v>
      </c>
      <c r="T17" s="1">
        <v>4.9000000000000002E-2</v>
      </c>
      <c r="U17" s="1">
        <v>115</v>
      </c>
      <c r="V17" s="1">
        <v>14040</v>
      </c>
      <c r="W17" s="1">
        <v>187</v>
      </c>
      <c r="X17" s="1">
        <v>562</v>
      </c>
      <c r="Y17">
        <f t="shared" si="0"/>
        <v>677</v>
      </c>
      <c r="Z17">
        <f t="shared" si="1"/>
        <v>14227</v>
      </c>
      <c r="AA17">
        <f t="shared" si="2"/>
        <v>302</v>
      </c>
    </row>
    <row r="18" spans="1:27" x14ac:dyDescent="0.2">
      <c r="A18" s="1" t="s">
        <v>32</v>
      </c>
      <c r="B18" s="1" t="s">
        <v>25</v>
      </c>
      <c r="C18" s="1">
        <v>0.11904762000000001</v>
      </c>
      <c r="D18" s="1">
        <v>8.1780190000000003E-2</v>
      </c>
      <c r="E18" s="1">
        <v>0.16556952</v>
      </c>
      <c r="F18" s="1">
        <v>0.99939398999999995</v>
      </c>
      <c r="G18" s="1">
        <v>0.99875179000000003</v>
      </c>
      <c r="H18" s="1">
        <v>0.99975632000000003</v>
      </c>
      <c r="I18" s="1">
        <v>0.20761246</v>
      </c>
      <c r="J18" s="1">
        <v>0.16233196999999999</v>
      </c>
      <c r="K18" s="1">
        <v>0.25899957000000001</v>
      </c>
      <c r="L18" s="1">
        <v>0.81081080999999999</v>
      </c>
      <c r="M18" s="1">
        <v>0.64844762</v>
      </c>
      <c r="N18" s="1">
        <v>0.92037888000000001</v>
      </c>
      <c r="O18" s="1">
        <v>0.98113207999999996</v>
      </c>
      <c r="P18" s="1">
        <v>0.97850868000000002</v>
      </c>
      <c r="Q18" s="1">
        <v>0.98351341999999997</v>
      </c>
      <c r="R18" s="1">
        <v>2.1350500000000001E-2</v>
      </c>
      <c r="S18" s="1">
        <v>1.8818939999999999E-2</v>
      </c>
      <c r="T18" s="1">
        <v>2.4121799999999999E-2</v>
      </c>
      <c r="U18" s="1">
        <v>30</v>
      </c>
      <c r="V18" s="1">
        <v>11544</v>
      </c>
      <c r="W18" s="1">
        <v>7</v>
      </c>
      <c r="X18" s="1">
        <v>222</v>
      </c>
      <c r="Y18">
        <f t="shared" si="0"/>
        <v>252</v>
      </c>
      <c r="Z18">
        <f t="shared" si="1"/>
        <v>11551</v>
      </c>
      <c r="AA18">
        <f t="shared" si="2"/>
        <v>37</v>
      </c>
    </row>
    <row r="19" spans="1:27" x14ac:dyDescent="0.2">
      <c r="A19" s="1" t="s">
        <v>32</v>
      </c>
      <c r="B19" s="1" t="s">
        <v>26</v>
      </c>
      <c r="C19" s="1">
        <v>0.14682539999999999</v>
      </c>
      <c r="D19" s="1">
        <v>0.1055326</v>
      </c>
      <c r="E19" s="1">
        <v>0.19665585999999999</v>
      </c>
      <c r="F19" s="1">
        <v>0.99878798000000002</v>
      </c>
      <c r="G19" s="1">
        <v>0.99796728000000001</v>
      </c>
      <c r="H19" s="1">
        <v>0.99933722999999997</v>
      </c>
      <c r="I19" s="1">
        <v>0.24422442</v>
      </c>
      <c r="J19" s="1">
        <v>0.19691093000000001</v>
      </c>
      <c r="K19" s="1">
        <v>0.29661652999999999</v>
      </c>
      <c r="L19" s="1">
        <v>0.72549019999999997</v>
      </c>
      <c r="M19" s="1">
        <v>0.58255248000000004</v>
      </c>
      <c r="N19" s="1">
        <v>0.84107273000000005</v>
      </c>
      <c r="O19" s="1">
        <v>0.98170524000000003</v>
      </c>
      <c r="P19" s="1">
        <v>0.97911691000000001</v>
      </c>
      <c r="Q19" s="1">
        <v>0.98405085999999997</v>
      </c>
      <c r="R19" s="1">
        <v>2.1350500000000001E-2</v>
      </c>
      <c r="S19" s="1">
        <v>1.8818939999999999E-2</v>
      </c>
      <c r="T19" s="1">
        <v>2.4121799999999999E-2</v>
      </c>
      <c r="U19" s="1">
        <v>37</v>
      </c>
      <c r="V19" s="1">
        <v>11537</v>
      </c>
      <c r="W19" s="1">
        <v>14</v>
      </c>
      <c r="X19" s="1">
        <v>215</v>
      </c>
      <c r="Y19">
        <f t="shared" si="0"/>
        <v>252</v>
      </c>
      <c r="Z19">
        <f t="shared" si="1"/>
        <v>11551</v>
      </c>
      <c r="AA19">
        <f t="shared" si="2"/>
        <v>51</v>
      </c>
    </row>
    <row r="20" spans="1:27" x14ac:dyDescent="0.2">
      <c r="A20" s="1" t="s">
        <v>32</v>
      </c>
      <c r="B20" s="1" t="s">
        <v>27</v>
      </c>
      <c r="C20" s="1">
        <v>0.11904762000000001</v>
      </c>
      <c r="D20" s="1">
        <v>8.1780190000000003E-2</v>
      </c>
      <c r="E20" s="1">
        <v>0.16556952</v>
      </c>
      <c r="F20" s="1">
        <v>0.99939398999999995</v>
      </c>
      <c r="G20" s="1">
        <v>0.99875179000000003</v>
      </c>
      <c r="H20" s="1">
        <v>0.99975632000000003</v>
      </c>
      <c r="I20" s="1">
        <v>0.20761246</v>
      </c>
      <c r="J20" s="1">
        <v>0.16233196999999999</v>
      </c>
      <c r="K20" s="1">
        <v>0.25899957000000001</v>
      </c>
      <c r="L20" s="1">
        <v>0.81081080999999999</v>
      </c>
      <c r="M20" s="1">
        <v>0.64844762</v>
      </c>
      <c r="N20" s="1">
        <v>0.92037888000000001</v>
      </c>
      <c r="O20" s="1">
        <v>0.98113207999999996</v>
      </c>
      <c r="P20" s="1">
        <v>0.97850868000000002</v>
      </c>
      <c r="Q20" s="1">
        <v>0.98351341999999997</v>
      </c>
      <c r="R20" s="1">
        <v>2.1350500000000001E-2</v>
      </c>
      <c r="S20" s="1">
        <v>1.8818939999999999E-2</v>
      </c>
      <c r="T20" s="1">
        <v>2.4121799999999999E-2</v>
      </c>
      <c r="U20" s="1">
        <v>30</v>
      </c>
      <c r="V20" s="1">
        <v>11544</v>
      </c>
      <c r="W20" s="1">
        <v>7</v>
      </c>
      <c r="X20" s="1">
        <v>222</v>
      </c>
      <c r="Y20">
        <f t="shared" si="0"/>
        <v>252</v>
      </c>
      <c r="Z20">
        <f t="shared" si="1"/>
        <v>11551</v>
      </c>
      <c r="AA20">
        <f t="shared" si="2"/>
        <v>37</v>
      </c>
    </row>
    <row r="21" spans="1:27" x14ac:dyDescent="0.2">
      <c r="A21" s="1" t="s">
        <v>32</v>
      </c>
      <c r="B21" s="1" t="s">
        <v>28</v>
      </c>
      <c r="C21" s="1">
        <v>0.14699999999999999</v>
      </c>
      <c r="D21" s="1">
        <v>0.106</v>
      </c>
      <c r="E21" s="1">
        <v>0.19700000000000001</v>
      </c>
      <c r="F21" s="1">
        <v>0.999</v>
      </c>
      <c r="G21" s="1">
        <v>0.998</v>
      </c>
      <c r="H21" s="1">
        <v>0.999</v>
      </c>
      <c r="I21" s="1">
        <v>0.24422442</v>
      </c>
      <c r="J21" s="1">
        <v>0.19691093000000001</v>
      </c>
      <c r="K21" s="1">
        <v>0.29661652999999999</v>
      </c>
      <c r="L21" s="1">
        <v>0.72499999999999998</v>
      </c>
      <c r="M21" s="1">
        <v>0.58299999999999996</v>
      </c>
      <c r="N21" s="1">
        <v>0.84099999999999997</v>
      </c>
      <c r="O21" s="1">
        <v>0.98199999999999998</v>
      </c>
      <c r="P21" s="1">
        <v>0.97899999999999998</v>
      </c>
      <c r="Q21" s="1">
        <v>0.98399999999999999</v>
      </c>
      <c r="R21" s="1">
        <v>2.1000000000000001E-2</v>
      </c>
      <c r="S21" s="1">
        <v>1.9E-2</v>
      </c>
      <c r="T21" s="1">
        <v>2.4E-2</v>
      </c>
      <c r="U21" s="1">
        <v>37</v>
      </c>
      <c r="V21" s="1">
        <v>11537</v>
      </c>
      <c r="W21" s="1">
        <v>14</v>
      </c>
      <c r="X21" s="1">
        <v>215</v>
      </c>
      <c r="Y21">
        <f t="shared" si="0"/>
        <v>252</v>
      </c>
      <c r="Z21">
        <f t="shared" si="1"/>
        <v>11551</v>
      </c>
      <c r="AA21">
        <f t="shared" si="2"/>
        <v>51</v>
      </c>
    </row>
    <row r="22" spans="1:27" x14ac:dyDescent="0.2">
      <c r="A22" s="1" t="s">
        <v>33</v>
      </c>
      <c r="B22" s="1" t="s">
        <v>25</v>
      </c>
      <c r="C22" s="1">
        <v>0.91275167999999995</v>
      </c>
      <c r="D22" s="1">
        <v>0.90690841</v>
      </c>
      <c r="E22" s="1">
        <v>0.91834137000000005</v>
      </c>
      <c r="F22" s="1">
        <v>0.88951888999999995</v>
      </c>
      <c r="G22" s="1">
        <v>0.88623423999999995</v>
      </c>
      <c r="H22" s="1">
        <v>0.89274050999999999</v>
      </c>
      <c r="I22" s="1">
        <v>0.78361466999999996</v>
      </c>
      <c r="J22" s="1">
        <v>0.77814033999999999</v>
      </c>
      <c r="K22" s="1">
        <v>0.78901469999999996</v>
      </c>
      <c r="L22" s="1">
        <v>0.68648947000000005</v>
      </c>
      <c r="M22" s="1">
        <v>0.67833279000000002</v>
      </c>
      <c r="N22" s="1">
        <v>0.69456046000000005</v>
      </c>
      <c r="O22" s="1">
        <v>0.97466196000000005</v>
      </c>
      <c r="P22" s="1">
        <v>0.9729044</v>
      </c>
      <c r="Q22" s="1">
        <v>0.97633484999999998</v>
      </c>
      <c r="R22" s="1">
        <v>0.20951334999999999</v>
      </c>
      <c r="S22" s="1">
        <v>0.20578225</v>
      </c>
      <c r="T22" s="1">
        <v>0.21328153</v>
      </c>
      <c r="U22" s="1">
        <v>8704</v>
      </c>
      <c r="V22" s="1">
        <v>32004</v>
      </c>
      <c r="W22" s="1">
        <v>3975</v>
      </c>
      <c r="X22" s="1">
        <v>832</v>
      </c>
      <c r="Y22">
        <f t="shared" si="0"/>
        <v>9536</v>
      </c>
      <c r="Z22">
        <f t="shared" si="1"/>
        <v>35979</v>
      </c>
      <c r="AA22">
        <f t="shared" si="2"/>
        <v>12679</v>
      </c>
    </row>
    <row r="23" spans="1:27" x14ac:dyDescent="0.2">
      <c r="A23" s="1" t="s">
        <v>33</v>
      </c>
      <c r="B23" s="1" t="s">
        <v>26</v>
      </c>
      <c r="C23" s="1">
        <v>0.91275167999999995</v>
      </c>
      <c r="D23" s="1">
        <v>0.90690841</v>
      </c>
      <c r="E23" s="1">
        <v>0.91834137000000005</v>
      </c>
      <c r="F23" s="1">
        <v>0.88951888999999995</v>
      </c>
      <c r="G23" s="1">
        <v>0.88623423999999995</v>
      </c>
      <c r="H23" s="1">
        <v>0.89274050999999999</v>
      </c>
      <c r="I23" s="1">
        <v>0.78361466999999996</v>
      </c>
      <c r="J23" s="1">
        <v>0.77814033999999999</v>
      </c>
      <c r="K23" s="1">
        <v>0.78901469999999996</v>
      </c>
      <c r="L23" s="1">
        <v>0.68648947000000005</v>
      </c>
      <c r="M23" s="1">
        <v>0.67833279000000002</v>
      </c>
      <c r="N23" s="1">
        <v>0.69456046000000005</v>
      </c>
      <c r="O23" s="1">
        <v>0.97466196000000005</v>
      </c>
      <c r="P23" s="1">
        <v>0.9729044</v>
      </c>
      <c r="Q23" s="1">
        <v>0.97633484999999998</v>
      </c>
      <c r="R23" s="1">
        <v>0.20951334999999999</v>
      </c>
      <c r="S23" s="1">
        <v>0.20578225</v>
      </c>
      <c r="T23" s="1">
        <v>0.21328153</v>
      </c>
      <c r="U23" s="1">
        <v>8704</v>
      </c>
      <c r="V23" s="1">
        <v>32004</v>
      </c>
      <c r="W23" s="1">
        <v>3975</v>
      </c>
      <c r="X23" s="1">
        <v>832</v>
      </c>
      <c r="Y23">
        <f t="shared" si="0"/>
        <v>9536</v>
      </c>
      <c r="Z23">
        <f t="shared" si="1"/>
        <v>35979</v>
      </c>
      <c r="AA23">
        <f t="shared" si="2"/>
        <v>12679</v>
      </c>
    </row>
    <row r="24" spans="1:27" x14ac:dyDescent="0.2">
      <c r="A24" s="1" t="s">
        <v>33</v>
      </c>
      <c r="B24" s="1" t="s">
        <v>27</v>
      </c>
      <c r="C24" s="1">
        <v>0.81040268000000004</v>
      </c>
      <c r="D24" s="1">
        <v>0.80238849999999995</v>
      </c>
      <c r="E24" s="1">
        <v>0.81822682000000002</v>
      </c>
      <c r="F24" s="1">
        <v>0.91603435</v>
      </c>
      <c r="G24" s="1">
        <v>0.91312106000000004</v>
      </c>
      <c r="H24" s="1">
        <v>0.91888027999999999</v>
      </c>
      <c r="I24" s="1">
        <v>0.76194231999999995</v>
      </c>
      <c r="J24" s="1">
        <v>0.75601949999999996</v>
      </c>
      <c r="K24" s="1">
        <v>0.76778999000000003</v>
      </c>
      <c r="L24" s="1">
        <v>0.7189506</v>
      </c>
      <c r="M24" s="1">
        <v>0.71034779000000003</v>
      </c>
      <c r="N24" s="1">
        <v>0.72743466000000001</v>
      </c>
      <c r="O24" s="1">
        <v>0.94799517</v>
      </c>
      <c r="P24" s="1">
        <v>0.94560911999999997</v>
      </c>
      <c r="Q24" s="1">
        <v>0.95030601999999997</v>
      </c>
      <c r="R24" s="1">
        <v>0.20951334999999999</v>
      </c>
      <c r="S24" s="1">
        <v>0.20578225</v>
      </c>
      <c r="T24" s="1">
        <v>0.21328153</v>
      </c>
      <c r="U24" s="1">
        <v>7728</v>
      </c>
      <c r="V24" s="1">
        <v>32958</v>
      </c>
      <c r="W24" s="1">
        <v>3021</v>
      </c>
      <c r="X24" s="1">
        <v>1808</v>
      </c>
      <c r="Y24">
        <f t="shared" si="0"/>
        <v>9536</v>
      </c>
      <c r="Z24">
        <f t="shared" si="1"/>
        <v>35979</v>
      </c>
      <c r="AA24">
        <f t="shared" si="2"/>
        <v>10749</v>
      </c>
    </row>
    <row r="25" spans="1:27" x14ac:dyDescent="0.2">
      <c r="A25" s="1" t="s">
        <v>33</v>
      </c>
      <c r="B25" s="1" t="s">
        <v>28</v>
      </c>
      <c r="C25" s="1">
        <v>0.81100000000000005</v>
      </c>
      <c r="D25" s="1">
        <v>0.80300000000000005</v>
      </c>
      <c r="E25" s="1">
        <v>0.81899999999999995</v>
      </c>
      <c r="F25" s="1">
        <v>0.91600000000000004</v>
      </c>
      <c r="G25" s="1">
        <v>0.91300000000000003</v>
      </c>
      <c r="H25" s="1">
        <v>0.91900000000000004</v>
      </c>
      <c r="I25" s="1">
        <v>0.76233183999999998</v>
      </c>
      <c r="J25" s="1">
        <v>0.75641343999999999</v>
      </c>
      <c r="K25" s="1">
        <v>0.76817500000000005</v>
      </c>
      <c r="L25" s="1">
        <v>0.71899999999999997</v>
      </c>
      <c r="M25" s="1">
        <v>0.71</v>
      </c>
      <c r="N25" s="1">
        <v>0.72799999999999998</v>
      </c>
      <c r="O25" s="1">
        <v>0.94799999999999995</v>
      </c>
      <c r="P25" s="1">
        <v>0.94599999999999995</v>
      </c>
      <c r="Q25" s="1">
        <v>0.95</v>
      </c>
      <c r="R25" s="1">
        <v>0.21</v>
      </c>
      <c r="S25" s="1">
        <v>0.20599999999999999</v>
      </c>
      <c r="T25" s="1">
        <v>0.21299999999999999</v>
      </c>
      <c r="U25" s="1">
        <v>7735</v>
      </c>
      <c r="V25" s="1">
        <v>32957</v>
      </c>
      <c r="W25" s="1">
        <v>3022</v>
      </c>
      <c r="X25" s="1">
        <v>1801</v>
      </c>
      <c r="Y25">
        <f t="shared" si="0"/>
        <v>9536</v>
      </c>
      <c r="Z25">
        <f t="shared" si="1"/>
        <v>35979</v>
      </c>
      <c r="AA25">
        <f t="shared" si="2"/>
        <v>10757</v>
      </c>
    </row>
    <row r="26" spans="1:27" x14ac:dyDescent="0.2">
      <c r="A26" s="1" t="s">
        <v>34</v>
      </c>
      <c r="B26" s="1" t="s">
        <v>25</v>
      </c>
      <c r="C26" s="1">
        <v>0.79927495000000004</v>
      </c>
      <c r="D26" s="1">
        <v>0.78817020000000004</v>
      </c>
      <c r="E26" s="1">
        <v>0.81004540000000003</v>
      </c>
      <c r="F26" s="1">
        <v>0.83415099999999998</v>
      </c>
      <c r="G26" s="1">
        <v>0.82823837</v>
      </c>
      <c r="H26" s="1">
        <v>0.83993951</v>
      </c>
      <c r="I26" s="1">
        <v>0.69625197000000005</v>
      </c>
      <c r="J26" s="1">
        <v>0.68794688999999998</v>
      </c>
      <c r="K26" s="1">
        <v>0.70446202000000002</v>
      </c>
      <c r="L26" s="1">
        <v>0.61675500999999999</v>
      </c>
      <c r="M26" s="1">
        <v>0.60507096999999999</v>
      </c>
      <c r="N26" s="1">
        <v>0.62833872000000002</v>
      </c>
      <c r="O26" s="1">
        <v>0.92562217000000002</v>
      </c>
      <c r="P26" s="1">
        <v>0.92117450000000001</v>
      </c>
      <c r="Q26" s="1">
        <v>0.92989379000000005</v>
      </c>
      <c r="R26" s="1">
        <v>0.25033434999999998</v>
      </c>
      <c r="S26" s="1">
        <v>0.24447737999999999</v>
      </c>
      <c r="T26" s="1">
        <v>0.25626072</v>
      </c>
      <c r="U26" s="1">
        <v>4189</v>
      </c>
      <c r="V26" s="1">
        <v>13092</v>
      </c>
      <c r="W26" s="1">
        <v>2603</v>
      </c>
      <c r="X26" s="1">
        <v>1052</v>
      </c>
      <c r="Y26">
        <f t="shared" si="0"/>
        <v>5241</v>
      </c>
      <c r="Z26">
        <f t="shared" si="1"/>
        <v>15695</v>
      </c>
      <c r="AA26">
        <f t="shared" si="2"/>
        <v>6792</v>
      </c>
    </row>
    <row r="27" spans="1:27" x14ac:dyDescent="0.2">
      <c r="A27" s="1" t="s">
        <v>34</v>
      </c>
      <c r="B27" s="1" t="s">
        <v>26</v>
      </c>
      <c r="C27" s="1">
        <v>0.79927495000000004</v>
      </c>
      <c r="D27" s="1">
        <v>0.78817020000000004</v>
      </c>
      <c r="E27" s="1">
        <v>0.81004540000000003</v>
      </c>
      <c r="F27" s="1">
        <v>0.83415099999999998</v>
      </c>
      <c r="G27" s="1">
        <v>0.82823837</v>
      </c>
      <c r="H27" s="1">
        <v>0.83993951</v>
      </c>
      <c r="I27" s="1">
        <v>0.69625197000000005</v>
      </c>
      <c r="J27" s="1">
        <v>0.68794688999999998</v>
      </c>
      <c r="K27" s="1">
        <v>0.70446202000000002</v>
      </c>
      <c r="L27" s="1">
        <v>0.61675500999999999</v>
      </c>
      <c r="M27" s="1">
        <v>0.60507096999999999</v>
      </c>
      <c r="N27" s="1">
        <v>0.62833872000000002</v>
      </c>
      <c r="O27" s="1">
        <v>0.92562217000000002</v>
      </c>
      <c r="P27" s="1">
        <v>0.92117450000000001</v>
      </c>
      <c r="Q27" s="1">
        <v>0.92989379000000005</v>
      </c>
      <c r="R27" s="1">
        <v>0.25033434999999998</v>
      </c>
      <c r="S27" s="1">
        <v>0.24447737999999999</v>
      </c>
      <c r="T27" s="1">
        <v>0.25626072</v>
      </c>
      <c r="U27" s="1">
        <v>4189</v>
      </c>
      <c r="V27" s="1">
        <v>13092</v>
      </c>
      <c r="W27" s="1">
        <v>2603</v>
      </c>
      <c r="X27" s="1">
        <v>1052</v>
      </c>
      <c r="Y27">
        <f t="shared" si="0"/>
        <v>5241</v>
      </c>
      <c r="Z27">
        <f t="shared" si="1"/>
        <v>15695</v>
      </c>
      <c r="AA27">
        <f t="shared" si="2"/>
        <v>6792</v>
      </c>
    </row>
    <row r="28" spans="1:27" x14ac:dyDescent="0.2">
      <c r="A28" s="1" t="s">
        <v>34</v>
      </c>
      <c r="B28" s="1" t="s">
        <v>27</v>
      </c>
      <c r="C28" s="1">
        <v>0.70539973</v>
      </c>
      <c r="D28" s="1">
        <v>0.69285065999999995</v>
      </c>
      <c r="E28" s="1">
        <v>0.71771969000000002</v>
      </c>
      <c r="F28" s="1">
        <v>0.87116916</v>
      </c>
      <c r="G28" s="1">
        <v>0.86582727999999998</v>
      </c>
      <c r="H28" s="1">
        <v>0.87637306000000004</v>
      </c>
      <c r="I28" s="1">
        <v>0.67463503999999996</v>
      </c>
      <c r="J28" s="1">
        <v>0.66577262000000004</v>
      </c>
      <c r="K28" s="1">
        <v>0.68340458999999998</v>
      </c>
      <c r="L28" s="1">
        <v>0.64644168999999996</v>
      </c>
      <c r="M28" s="1">
        <v>0.63389167000000002</v>
      </c>
      <c r="N28" s="1">
        <v>0.65884213999999997</v>
      </c>
      <c r="O28" s="1">
        <v>0.89853453000000005</v>
      </c>
      <c r="P28" s="1">
        <v>0.89362777999999998</v>
      </c>
      <c r="Q28" s="1">
        <v>0.90328832000000003</v>
      </c>
      <c r="R28" s="1">
        <v>0.25033434999999998</v>
      </c>
      <c r="S28" s="1">
        <v>0.24447737999999999</v>
      </c>
      <c r="T28" s="1">
        <v>0.25626072</v>
      </c>
      <c r="U28" s="1">
        <v>3697</v>
      </c>
      <c r="V28" s="1">
        <v>13673</v>
      </c>
      <c r="W28" s="1">
        <v>2022</v>
      </c>
      <c r="X28" s="1">
        <v>1544</v>
      </c>
      <c r="Y28">
        <f t="shared" si="0"/>
        <v>5241</v>
      </c>
      <c r="Z28">
        <f t="shared" si="1"/>
        <v>15695</v>
      </c>
      <c r="AA28">
        <f t="shared" si="2"/>
        <v>5719</v>
      </c>
    </row>
    <row r="29" spans="1:27" x14ac:dyDescent="0.2">
      <c r="A29" s="1" t="s">
        <v>34</v>
      </c>
      <c r="B29" s="1" t="s">
        <v>28</v>
      </c>
      <c r="C29" s="1">
        <v>0.748</v>
      </c>
      <c r="D29" s="1">
        <v>0.73599999999999999</v>
      </c>
      <c r="E29" s="1">
        <v>0.76</v>
      </c>
      <c r="F29" s="1">
        <v>0.85899999999999999</v>
      </c>
      <c r="G29" s="1">
        <v>0.85299999999999998</v>
      </c>
      <c r="H29" s="1">
        <v>0.86399999999999999</v>
      </c>
      <c r="I29" s="1">
        <v>0.68934001</v>
      </c>
      <c r="J29" s="1">
        <v>0.68074575000000004</v>
      </c>
      <c r="K29" s="1">
        <v>0.69783731000000004</v>
      </c>
      <c r="L29" s="1">
        <v>0.63900000000000001</v>
      </c>
      <c r="M29" s="1">
        <v>0.627</v>
      </c>
      <c r="N29" s="1">
        <v>0.65100000000000002</v>
      </c>
      <c r="O29" s="1">
        <v>0.91100000000000003</v>
      </c>
      <c r="P29" s="1">
        <v>0.90600000000000003</v>
      </c>
      <c r="Q29" s="1">
        <v>0.91500000000000004</v>
      </c>
      <c r="R29" s="1">
        <v>0.25</v>
      </c>
      <c r="S29" s="1">
        <v>0.24399999999999999</v>
      </c>
      <c r="T29" s="1">
        <v>0.25600000000000001</v>
      </c>
      <c r="U29" s="1">
        <v>3922</v>
      </c>
      <c r="V29" s="1">
        <v>13479</v>
      </c>
      <c r="W29" s="1">
        <v>2216</v>
      </c>
      <c r="X29" s="1">
        <v>1319</v>
      </c>
      <c r="Y29">
        <f t="shared" si="0"/>
        <v>5241</v>
      </c>
      <c r="Z29">
        <f t="shared" si="1"/>
        <v>15695</v>
      </c>
      <c r="AA29">
        <f t="shared" si="2"/>
        <v>6138</v>
      </c>
    </row>
    <row r="30" spans="1:27" x14ac:dyDescent="0.2">
      <c r="A30" s="1" t="s">
        <v>35</v>
      </c>
      <c r="B30" s="1" t="s">
        <v>25</v>
      </c>
      <c r="C30" s="1">
        <v>0.92768841999999996</v>
      </c>
      <c r="D30" s="1">
        <v>0.92409772999999995</v>
      </c>
      <c r="E30" s="1">
        <v>0.93115988000000005</v>
      </c>
      <c r="F30" s="1">
        <v>0.97668887999999998</v>
      </c>
      <c r="G30" s="1">
        <v>0.97484499999999996</v>
      </c>
      <c r="H30" s="1">
        <v>0.97843201999999996</v>
      </c>
      <c r="I30" s="1">
        <v>0.94731198999999999</v>
      </c>
      <c r="J30" s="1">
        <v>0.94510632999999999</v>
      </c>
      <c r="K30" s="1">
        <v>0.94945407000000004</v>
      </c>
      <c r="L30" s="1">
        <v>0.96778370000000002</v>
      </c>
      <c r="M30" s="1">
        <v>0.96524799999999999</v>
      </c>
      <c r="N30" s="1">
        <v>0.97018276000000003</v>
      </c>
      <c r="O30" s="1">
        <v>0.94707054000000002</v>
      </c>
      <c r="P30" s="1">
        <v>0.94441357999999997</v>
      </c>
      <c r="Q30" s="1">
        <v>0.94963629000000005</v>
      </c>
      <c r="R30" s="1">
        <v>0.43015234000000002</v>
      </c>
      <c r="S30" s="1">
        <v>0.42574943999999998</v>
      </c>
      <c r="T30" s="1">
        <v>0.43456357000000001</v>
      </c>
      <c r="U30" s="1">
        <v>19436</v>
      </c>
      <c r="V30" s="1">
        <v>27108</v>
      </c>
      <c r="W30" s="1">
        <v>647</v>
      </c>
      <c r="X30" s="1">
        <v>1515</v>
      </c>
      <c r="Y30">
        <f t="shared" si="0"/>
        <v>20951</v>
      </c>
      <c r="Z30">
        <f t="shared" si="1"/>
        <v>27755</v>
      </c>
      <c r="AA30">
        <f t="shared" si="2"/>
        <v>20083</v>
      </c>
    </row>
    <row r="31" spans="1:27" x14ac:dyDescent="0.2">
      <c r="A31" s="1" t="s">
        <v>35</v>
      </c>
      <c r="B31" s="1" t="s">
        <v>36</v>
      </c>
      <c r="C31" s="1">
        <v>0.92281990999999997</v>
      </c>
      <c r="D31" s="1">
        <v>0.91912331999999997</v>
      </c>
      <c r="E31" s="1">
        <v>0.92639866999999998</v>
      </c>
      <c r="F31" s="1">
        <v>0.97758962000000005</v>
      </c>
      <c r="G31" s="1">
        <v>0.97577946000000004</v>
      </c>
      <c r="H31" s="1">
        <v>0.97929882999999995</v>
      </c>
      <c r="I31" s="1">
        <v>0.94526608999999995</v>
      </c>
      <c r="J31" s="1">
        <v>0.94301785000000005</v>
      </c>
      <c r="K31" s="1">
        <v>0.94745086999999995</v>
      </c>
      <c r="L31" s="1">
        <v>0.96883143000000005</v>
      </c>
      <c r="M31" s="1">
        <v>0.96632605000000005</v>
      </c>
      <c r="N31" s="1">
        <v>0.97119895999999994</v>
      </c>
      <c r="O31" s="1">
        <v>0.94375651999999999</v>
      </c>
      <c r="P31" s="1">
        <v>0.94103082000000005</v>
      </c>
      <c r="Q31" s="1">
        <v>0.94639211000000001</v>
      </c>
      <c r="R31" s="1">
        <v>0.43015234000000002</v>
      </c>
      <c r="S31" s="1">
        <v>0.42574943999999998</v>
      </c>
      <c r="T31" s="1">
        <v>0.43456357000000001</v>
      </c>
      <c r="U31" s="1">
        <v>19334</v>
      </c>
      <c r="V31" s="1">
        <v>27133</v>
      </c>
      <c r="W31" s="1">
        <v>622</v>
      </c>
      <c r="X31" s="1">
        <v>1617</v>
      </c>
      <c r="Y31">
        <f t="shared" si="0"/>
        <v>20951</v>
      </c>
      <c r="Z31">
        <f t="shared" si="1"/>
        <v>27755</v>
      </c>
      <c r="AA31">
        <f t="shared" si="2"/>
        <v>19956</v>
      </c>
    </row>
    <row r="32" spans="1:27" x14ac:dyDescent="0.2">
      <c r="A32" s="1" t="s">
        <v>35</v>
      </c>
      <c r="B32" s="1" t="s">
        <v>26</v>
      </c>
      <c r="C32" s="1">
        <v>0.92768841999999996</v>
      </c>
      <c r="D32" s="1">
        <v>0.92409772999999995</v>
      </c>
      <c r="E32" s="1">
        <v>0.93115988000000005</v>
      </c>
      <c r="F32" s="1">
        <v>0.97668887999999998</v>
      </c>
      <c r="G32" s="1">
        <v>0.97484499999999996</v>
      </c>
      <c r="H32" s="1">
        <v>0.97843201999999996</v>
      </c>
      <c r="I32" s="1">
        <v>0.94731198999999999</v>
      </c>
      <c r="J32" s="1">
        <v>0.94510632999999999</v>
      </c>
      <c r="K32" s="1">
        <v>0.94945407000000004</v>
      </c>
      <c r="L32" s="1">
        <v>0.96778370000000002</v>
      </c>
      <c r="M32" s="1">
        <v>0.96524799999999999</v>
      </c>
      <c r="N32" s="1">
        <v>0.97018276000000003</v>
      </c>
      <c r="O32" s="1">
        <v>0.94707054000000002</v>
      </c>
      <c r="P32" s="1">
        <v>0.94441357999999997</v>
      </c>
      <c r="Q32" s="1">
        <v>0.94963629000000005</v>
      </c>
      <c r="R32" s="1">
        <v>0.43015234000000002</v>
      </c>
      <c r="S32" s="1">
        <v>0.42574943999999998</v>
      </c>
      <c r="T32" s="1">
        <v>0.43456357000000001</v>
      </c>
      <c r="U32" s="1">
        <v>19436</v>
      </c>
      <c r="V32" s="1">
        <v>27108</v>
      </c>
      <c r="W32" s="1">
        <v>647</v>
      </c>
      <c r="X32" s="1">
        <v>1515</v>
      </c>
      <c r="Y32">
        <f t="shared" si="0"/>
        <v>20951</v>
      </c>
      <c r="Z32">
        <f t="shared" si="1"/>
        <v>27755</v>
      </c>
      <c r="AA32">
        <f t="shared" si="2"/>
        <v>20083</v>
      </c>
    </row>
    <row r="33" spans="1:27" x14ac:dyDescent="0.2">
      <c r="A33" s="1" t="s">
        <v>35</v>
      </c>
      <c r="B33" s="1" t="s">
        <v>27</v>
      </c>
      <c r="C33" s="1">
        <v>0.90692567999999996</v>
      </c>
      <c r="D33" s="1">
        <v>0.90291104</v>
      </c>
      <c r="E33" s="1">
        <v>0.91082700000000005</v>
      </c>
      <c r="F33" s="1">
        <v>0.98194919999999997</v>
      </c>
      <c r="G33" s="1">
        <v>0.98031347000000002</v>
      </c>
      <c r="H33" s="1">
        <v>0.98348289</v>
      </c>
      <c r="I33" s="1">
        <v>0.93941116999999996</v>
      </c>
      <c r="J33" s="1">
        <v>0.93704222999999998</v>
      </c>
      <c r="K33" s="1">
        <v>0.94171678999999997</v>
      </c>
      <c r="L33" s="1">
        <v>0.97431033</v>
      </c>
      <c r="M33" s="1">
        <v>0.97199228000000004</v>
      </c>
      <c r="N33" s="1">
        <v>0.97648546000000003</v>
      </c>
      <c r="O33" s="1">
        <v>0.93322832</v>
      </c>
      <c r="P33" s="1">
        <v>0.93030489000000005</v>
      </c>
      <c r="Q33" s="1">
        <v>0.93606522000000003</v>
      </c>
      <c r="R33" s="1">
        <v>0.43015234000000002</v>
      </c>
      <c r="S33" s="1">
        <v>0.42574943999999998</v>
      </c>
      <c r="T33" s="1">
        <v>0.43456357000000001</v>
      </c>
      <c r="U33" s="1">
        <v>19001</v>
      </c>
      <c r="V33" s="1">
        <v>27254</v>
      </c>
      <c r="W33" s="1">
        <v>501</v>
      </c>
      <c r="X33" s="1">
        <v>1950</v>
      </c>
      <c r="Y33">
        <f t="shared" si="0"/>
        <v>20951</v>
      </c>
      <c r="Z33">
        <f t="shared" si="1"/>
        <v>27755</v>
      </c>
      <c r="AA33">
        <f t="shared" si="2"/>
        <v>19502</v>
      </c>
    </row>
    <row r="34" spans="1:27" x14ac:dyDescent="0.2">
      <c r="A34" s="1" t="s">
        <v>35</v>
      </c>
      <c r="B34" s="1" t="s">
        <v>28</v>
      </c>
      <c r="C34" s="1">
        <v>0.91600000000000004</v>
      </c>
      <c r="D34" s="1">
        <v>0.91200000000000003</v>
      </c>
      <c r="E34" s="1">
        <v>0.92</v>
      </c>
      <c r="F34" s="1">
        <v>0.97899999999999998</v>
      </c>
      <c r="G34" s="1">
        <v>0.97799999999999998</v>
      </c>
      <c r="H34" s="1">
        <v>0.98099999999999998</v>
      </c>
      <c r="I34" s="1">
        <v>0.94257785999999999</v>
      </c>
      <c r="J34" s="1">
        <v>0.94027406000000002</v>
      </c>
      <c r="K34" s="1">
        <v>0.94481828000000001</v>
      </c>
      <c r="L34" s="1">
        <v>0.97099999999999997</v>
      </c>
      <c r="M34" s="1">
        <v>0.96799999999999997</v>
      </c>
      <c r="N34" s="1">
        <v>0.97299999999999998</v>
      </c>
      <c r="O34" s="1">
        <v>0.93899999999999995</v>
      </c>
      <c r="P34" s="1">
        <v>0.93600000000000005</v>
      </c>
      <c r="Q34" s="1">
        <v>0.94199999999999995</v>
      </c>
      <c r="R34" s="1">
        <v>0.43</v>
      </c>
      <c r="S34" s="1">
        <v>0.42599999999999999</v>
      </c>
      <c r="T34" s="1">
        <v>0.435</v>
      </c>
      <c r="U34" s="1">
        <v>19189</v>
      </c>
      <c r="V34" s="1">
        <v>27179</v>
      </c>
      <c r="W34" s="1">
        <v>576</v>
      </c>
      <c r="X34" s="1">
        <v>1762</v>
      </c>
      <c r="Y34">
        <f t="shared" si="0"/>
        <v>20951</v>
      </c>
      <c r="Z34">
        <f t="shared" si="1"/>
        <v>27755</v>
      </c>
      <c r="AA34">
        <f t="shared" si="2"/>
        <v>19765</v>
      </c>
    </row>
    <row r="35" spans="1:27" x14ac:dyDescent="0.2">
      <c r="A35" s="1" t="s">
        <v>37</v>
      </c>
      <c r="B35" s="1" t="s">
        <v>25</v>
      </c>
      <c r="C35" s="1">
        <v>0.74754832999999998</v>
      </c>
      <c r="D35" s="1">
        <v>0.73295681000000001</v>
      </c>
      <c r="E35" s="1">
        <v>0.76173329999999995</v>
      </c>
      <c r="F35" s="1">
        <v>0.96687765000000003</v>
      </c>
      <c r="G35" s="1">
        <v>0.96436871000000002</v>
      </c>
      <c r="H35" s="1">
        <v>0.96925631000000001</v>
      </c>
      <c r="I35" s="1">
        <v>0.76965238999999996</v>
      </c>
      <c r="J35" s="1">
        <v>0.75955680999999997</v>
      </c>
      <c r="K35" s="1">
        <v>0.77952071000000001</v>
      </c>
      <c r="L35" s="1">
        <v>0.79310345000000004</v>
      </c>
      <c r="M35" s="1">
        <v>0.77901412000000003</v>
      </c>
      <c r="N35" s="1">
        <v>0.80668141000000004</v>
      </c>
      <c r="O35" s="1">
        <v>0.95753604999999997</v>
      </c>
      <c r="P35" s="1">
        <v>0.95473589000000003</v>
      </c>
      <c r="Q35" s="1">
        <v>0.96020998000000002</v>
      </c>
      <c r="R35" s="1">
        <v>0.14518754</v>
      </c>
      <c r="S35" s="1">
        <v>0.1408054</v>
      </c>
      <c r="T35" s="1">
        <v>0.14965371999999999</v>
      </c>
      <c r="U35" s="1">
        <v>2668</v>
      </c>
      <c r="V35" s="1">
        <v>20317</v>
      </c>
      <c r="W35" s="1">
        <v>696</v>
      </c>
      <c r="X35" s="1">
        <v>901</v>
      </c>
      <c r="Y35">
        <f t="shared" si="0"/>
        <v>3569</v>
      </c>
      <c r="Z35">
        <f t="shared" si="1"/>
        <v>21013</v>
      </c>
      <c r="AA35">
        <f t="shared" si="2"/>
        <v>3364</v>
      </c>
    </row>
    <row r="36" spans="1:27" x14ac:dyDescent="0.2">
      <c r="A36" s="1" t="s">
        <v>37</v>
      </c>
      <c r="B36" s="1" t="s">
        <v>26</v>
      </c>
      <c r="C36" s="1">
        <v>0.74754832999999998</v>
      </c>
      <c r="D36" s="1">
        <v>0.73295681000000001</v>
      </c>
      <c r="E36" s="1">
        <v>0.76173329999999995</v>
      </c>
      <c r="F36" s="1">
        <v>0.96687765000000003</v>
      </c>
      <c r="G36" s="1">
        <v>0.96436871000000002</v>
      </c>
      <c r="H36" s="1">
        <v>0.96925631000000001</v>
      </c>
      <c r="I36" s="1">
        <v>0.76965238999999996</v>
      </c>
      <c r="J36" s="1">
        <v>0.75955680999999997</v>
      </c>
      <c r="K36" s="1">
        <v>0.77952071000000001</v>
      </c>
      <c r="L36" s="1">
        <v>0.79310345000000004</v>
      </c>
      <c r="M36" s="1">
        <v>0.77901412000000003</v>
      </c>
      <c r="N36" s="1">
        <v>0.80668141000000004</v>
      </c>
      <c r="O36" s="1">
        <v>0.95753604999999997</v>
      </c>
      <c r="P36" s="1">
        <v>0.95473589000000003</v>
      </c>
      <c r="Q36" s="1">
        <v>0.96020998000000002</v>
      </c>
      <c r="R36" s="1">
        <v>0.14518754</v>
      </c>
      <c r="S36" s="1">
        <v>0.1408054</v>
      </c>
      <c r="T36" s="1">
        <v>0.14965371999999999</v>
      </c>
      <c r="U36" s="1">
        <v>2668</v>
      </c>
      <c r="V36" s="1">
        <v>20317</v>
      </c>
      <c r="W36" s="1">
        <v>696</v>
      </c>
      <c r="X36" s="1">
        <v>901</v>
      </c>
      <c r="Y36">
        <f t="shared" si="0"/>
        <v>3569</v>
      </c>
      <c r="Z36">
        <f t="shared" si="1"/>
        <v>21013</v>
      </c>
      <c r="AA36">
        <f t="shared" si="2"/>
        <v>3364</v>
      </c>
    </row>
    <row r="37" spans="1:27" x14ac:dyDescent="0.2">
      <c r="A37" s="1" t="s">
        <v>37</v>
      </c>
      <c r="B37" s="1" t="s">
        <v>27</v>
      </c>
      <c r="C37" s="1">
        <v>0.74362567000000002</v>
      </c>
      <c r="D37" s="1">
        <v>0.72896486999999999</v>
      </c>
      <c r="E37" s="1">
        <v>0.75788637999999997</v>
      </c>
      <c r="F37" s="1">
        <v>0.96725835999999998</v>
      </c>
      <c r="G37" s="1">
        <v>0.96476284000000001</v>
      </c>
      <c r="H37" s="1">
        <v>0.96962349999999997</v>
      </c>
      <c r="I37" s="1">
        <v>0.76805093000000002</v>
      </c>
      <c r="J37" s="1">
        <v>0.75791562000000001</v>
      </c>
      <c r="K37" s="1">
        <v>0.77795961999999996</v>
      </c>
      <c r="L37" s="1">
        <v>0.79413524999999996</v>
      </c>
      <c r="M37" s="1">
        <v>0.78002274999999999</v>
      </c>
      <c r="N37" s="1">
        <v>0.80773117000000005</v>
      </c>
      <c r="O37" s="1">
        <v>0.95692089999999996</v>
      </c>
      <c r="P37" s="1">
        <v>0.95410362999999998</v>
      </c>
      <c r="Q37" s="1">
        <v>0.95961224000000001</v>
      </c>
      <c r="R37" s="1">
        <v>0.14518754</v>
      </c>
      <c r="S37" s="1">
        <v>0.1408054</v>
      </c>
      <c r="T37" s="1">
        <v>0.14965371999999999</v>
      </c>
      <c r="U37" s="1">
        <v>2654</v>
      </c>
      <c r="V37" s="1">
        <v>20325</v>
      </c>
      <c r="W37" s="1">
        <v>688</v>
      </c>
      <c r="X37" s="1">
        <v>915</v>
      </c>
      <c r="Y37">
        <f t="shared" si="0"/>
        <v>3569</v>
      </c>
      <c r="Z37">
        <f t="shared" si="1"/>
        <v>21013</v>
      </c>
      <c r="AA37">
        <f t="shared" si="2"/>
        <v>3342</v>
      </c>
    </row>
    <row r="38" spans="1:27" x14ac:dyDescent="0.2">
      <c r="A38" s="1" t="s">
        <v>37</v>
      </c>
      <c r="B38" s="1" t="s">
        <v>28</v>
      </c>
      <c r="C38" s="1">
        <v>0.749</v>
      </c>
      <c r="D38" s="1">
        <v>0.73399999999999999</v>
      </c>
      <c r="E38" s="1">
        <v>0.76300000000000001</v>
      </c>
      <c r="F38" s="1">
        <v>0.96699999999999997</v>
      </c>
      <c r="G38" s="1">
        <v>0.96399999999999997</v>
      </c>
      <c r="H38" s="1">
        <v>0.96899999999999997</v>
      </c>
      <c r="I38" s="1">
        <v>0.77042801999999999</v>
      </c>
      <c r="J38" s="1">
        <v>0.76034826</v>
      </c>
      <c r="K38" s="1">
        <v>0.78028005</v>
      </c>
      <c r="L38" s="1">
        <v>0.79300000000000004</v>
      </c>
      <c r="M38" s="1">
        <v>0.77900000000000003</v>
      </c>
      <c r="N38" s="1">
        <v>0.80700000000000005</v>
      </c>
      <c r="O38" s="1">
        <v>0.95799999999999996</v>
      </c>
      <c r="P38" s="1">
        <v>0.95499999999999996</v>
      </c>
      <c r="Q38" s="1">
        <v>0.96</v>
      </c>
      <c r="R38" s="1">
        <v>0.14499999999999999</v>
      </c>
      <c r="S38" s="1">
        <v>0.14099999999999999</v>
      </c>
      <c r="T38" s="1">
        <v>0.15</v>
      </c>
      <c r="U38" s="1">
        <v>2673</v>
      </c>
      <c r="V38" s="1">
        <v>20316</v>
      </c>
      <c r="W38" s="1">
        <v>697</v>
      </c>
      <c r="X38" s="1">
        <v>896</v>
      </c>
      <c r="Y38">
        <f t="shared" si="0"/>
        <v>3569</v>
      </c>
      <c r="Z38">
        <f t="shared" si="1"/>
        <v>21013</v>
      </c>
      <c r="AA38">
        <f t="shared" si="2"/>
        <v>3370</v>
      </c>
    </row>
    <row r="39" spans="1:27" x14ac:dyDescent="0.2">
      <c r="A39" s="1" t="s">
        <v>38</v>
      </c>
      <c r="B39" s="1" t="s">
        <v>25</v>
      </c>
      <c r="C39" s="1">
        <v>0.85512427999999996</v>
      </c>
      <c r="D39" s="1">
        <v>0.84586185999999997</v>
      </c>
      <c r="E39" s="1">
        <v>0.86403244999999995</v>
      </c>
      <c r="F39" s="1">
        <v>0.96617823000000003</v>
      </c>
      <c r="G39" s="1">
        <v>0.96368684000000004</v>
      </c>
      <c r="H39" s="1">
        <v>0.96854370999999995</v>
      </c>
      <c r="I39" s="1">
        <v>0.86372625000000003</v>
      </c>
      <c r="J39" s="1">
        <v>0.85735724000000002</v>
      </c>
      <c r="K39" s="1">
        <v>0.86991260000000004</v>
      </c>
      <c r="L39" s="1">
        <v>0.87250304000000001</v>
      </c>
      <c r="M39" s="1">
        <v>0.86361155999999994</v>
      </c>
      <c r="N39" s="1">
        <v>0.88101509</v>
      </c>
      <c r="O39" s="1">
        <v>0.96099730000000005</v>
      </c>
      <c r="P39" s="1">
        <v>0.95834337000000003</v>
      </c>
      <c r="Q39" s="1">
        <v>0.96352747999999999</v>
      </c>
      <c r="R39" s="1">
        <v>0.21301131000000001</v>
      </c>
      <c r="S39" s="1">
        <v>0.20819114999999999</v>
      </c>
      <c r="T39" s="1">
        <v>0.21789201</v>
      </c>
      <c r="U39" s="1">
        <v>5023</v>
      </c>
      <c r="V39" s="1">
        <v>20968</v>
      </c>
      <c r="W39" s="1">
        <v>734</v>
      </c>
      <c r="X39" s="1">
        <v>851</v>
      </c>
      <c r="Y39">
        <f t="shared" si="0"/>
        <v>5874</v>
      </c>
      <c r="Z39">
        <f t="shared" si="1"/>
        <v>21702</v>
      </c>
      <c r="AA39">
        <f t="shared" si="2"/>
        <v>5757</v>
      </c>
    </row>
    <row r="40" spans="1:27" x14ac:dyDescent="0.2">
      <c r="A40" s="1" t="s">
        <v>38</v>
      </c>
      <c r="B40" s="1" t="s">
        <v>26</v>
      </c>
      <c r="C40" s="1">
        <v>0.85512427999999996</v>
      </c>
      <c r="D40" s="1">
        <v>0.84586185999999997</v>
      </c>
      <c r="E40" s="1">
        <v>0.86403244999999995</v>
      </c>
      <c r="F40" s="1">
        <v>0.96613214999999997</v>
      </c>
      <c r="G40" s="1">
        <v>0.96363918999999998</v>
      </c>
      <c r="H40" s="1">
        <v>0.96849921999999999</v>
      </c>
      <c r="I40" s="1">
        <v>0.86365199000000004</v>
      </c>
      <c r="J40" s="1">
        <v>0.85728185999999995</v>
      </c>
      <c r="K40" s="1">
        <v>0.86983953999999997</v>
      </c>
      <c r="L40" s="1">
        <v>0.87235151</v>
      </c>
      <c r="M40" s="1">
        <v>0.86345654000000005</v>
      </c>
      <c r="N40" s="1">
        <v>0.88086726999999998</v>
      </c>
      <c r="O40" s="1">
        <v>0.96099551000000005</v>
      </c>
      <c r="P40" s="1">
        <v>0.95834147000000003</v>
      </c>
      <c r="Q40" s="1">
        <v>0.96352581000000004</v>
      </c>
      <c r="R40" s="1">
        <v>0.21301131000000001</v>
      </c>
      <c r="S40" s="1">
        <v>0.20819114999999999</v>
      </c>
      <c r="T40" s="1">
        <v>0.21789201</v>
      </c>
      <c r="U40" s="1">
        <v>5023</v>
      </c>
      <c r="V40" s="1">
        <v>20967</v>
      </c>
      <c r="W40" s="1">
        <v>735</v>
      </c>
      <c r="X40" s="1">
        <v>851</v>
      </c>
      <c r="Y40">
        <f t="shared" si="0"/>
        <v>5874</v>
      </c>
      <c r="Z40">
        <f t="shared" si="1"/>
        <v>21702</v>
      </c>
      <c r="AA40">
        <f t="shared" si="2"/>
        <v>5758</v>
      </c>
    </row>
    <row r="41" spans="1:27" x14ac:dyDescent="0.2">
      <c r="A41" s="1" t="s">
        <v>38</v>
      </c>
      <c r="B41" s="1" t="s">
        <v>27</v>
      </c>
      <c r="C41" s="1">
        <v>0.84065372999999999</v>
      </c>
      <c r="D41" s="1">
        <v>0.83104018000000002</v>
      </c>
      <c r="E41" s="1">
        <v>0.84992761999999999</v>
      </c>
      <c r="F41" s="1">
        <v>0.97170767999999996</v>
      </c>
      <c r="G41" s="1">
        <v>0.96941447999999997</v>
      </c>
      <c r="H41" s="1">
        <v>0.97387332999999998</v>
      </c>
      <c r="I41" s="1">
        <v>0.86434447999999997</v>
      </c>
      <c r="J41" s="1">
        <v>0.85792924999999998</v>
      </c>
      <c r="K41" s="1">
        <v>0.87057344000000003</v>
      </c>
      <c r="L41" s="1">
        <v>0.88940922</v>
      </c>
      <c r="M41" s="1">
        <v>0.88086403999999996</v>
      </c>
      <c r="N41" s="1">
        <v>0.89754266000000005</v>
      </c>
      <c r="O41" s="1">
        <v>0.95750091000000004</v>
      </c>
      <c r="P41" s="1">
        <v>0.95475299999999996</v>
      </c>
      <c r="Q41" s="1">
        <v>0.96012721999999995</v>
      </c>
      <c r="R41" s="1">
        <v>0.21301131000000001</v>
      </c>
      <c r="S41" s="1">
        <v>0.20819114999999999</v>
      </c>
      <c r="T41" s="1">
        <v>0.21789201</v>
      </c>
      <c r="U41" s="1">
        <v>4938</v>
      </c>
      <c r="V41" s="1">
        <v>21088</v>
      </c>
      <c r="W41" s="1">
        <v>614</v>
      </c>
      <c r="X41" s="1">
        <v>936</v>
      </c>
      <c r="Y41">
        <f t="shared" si="0"/>
        <v>5874</v>
      </c>
      <c r="Z41">
        <f t="shared" si="1"/>
        <v>21702</v>
      </c>
      <c r="AA41">
        <f t="shared" si="2"/>
        <v>5552</v>
      </c>
    </row>
    <row r="42" spans="1:27" x14ac:dyDescent="0.2">
      <c r="A42" s="1" t="s">
        <v>38</v>
      </c>
      <c r="B42" s="1" t="s">
        <v>28</v>
      </c>
      <c r="C42" s="1">
        <v>0.84799999999999998</v>
      </c>
      <c r="D42" s="1">
        <v>0.83899999999999997</v>
      </c>
      <c r="E42" s="1">
        <v>0.85699999999999998</v>
      </c>
      <c r="F42" s="1">
        <v>0.96899999999999997</v>
      </c>
      <c r="G42" s="1">
        <v>0.96699999999999997</v>
      </c>
      <c r="H42" s="1">
        <v>0.97099999999999997</v>
      </c>
      <c r="I42" s="1">
        <v>0.86430678000000005</v>
      </c>
      <c r="J42" s="1">
        <v>0.85791932000000004</v>
      </c>
      <c r="K42" s="1">
        <v>0.87050963000000003</v>
      </c>
      <c r="L42" s="1">
        <v>0.88100000000000001</v>
      </c>
      <c r="M42" s="1">
        <v>0.873</v>
      </c>
      <c r="N42" s="1">
        <v>0.89</v>
      </c>
      <c r="O42" s="1">
        <v>0.95899999999999996</v>
      </c>
      <c r="P42" s="1">
        <v>0.95699999999999996</v>
      </c>
      <c r="Q42" s="1">
        <v>0.96199999999999997</v>
      </c>
      <c r="R42" s="1">
        <v>0.21299999999999999</v>
      </c>
      <c r="S42" s="1">
        <v>0.20799999999999999</v>
      </c>
      <c r="T42" s="1">
        <v>0.218</v>
      </c>
      <c r="U42" s="1">
        <v>4981</v>
      </c>
      <c r="V42" s="1">
        <v>21031</v>
      </c>
      <c r="W42" s="1">
        <v>671</v>
      </c>
      <c r="X42" s="1">
        <v>893</v>
      </c>
      <c r="Y42">
        <f t="shared" si="0"/>
        <v>5874</v>
      </c>
      <c r="Z42">
        <f t="shared" si="1"/>
        <v>21702</v>
      </c>
      <c r="AA42">
        <f t="shared" si="2"/>
        <v>5652</v>
      </c>
    </row>
    <row r="43" spans="1:27" x14ac:dyDescent="0.2">
      <c r="A43" s="1" t="s">
        <v>39</v>
      </c>
      <c r="B43" s="1" t="s">
        <v>25</v>
      </c>
      <c r="C43" s="1">
        <v>0.32887701000000003</v>
      </c>
      <c r="D43" s="1">
        <v>0.28144729000000002</v>
      </c>
      <c r="E43" s="1">
        <v>0.37904172000000003</v>
      </c>
      <c r="F43" s="1">
        <v>0.99807212999999995</v>
      </c>
      <c r="G43" s="1">
        <v>0.99730702000000004</v>
      </c>
      <c r="H43" s="1">
        <v>0.99866452999999999</v>
      </c>
      <c r="I43" s="1">
        <v>0.46327684000000002</v>
      </c>
      <c r="J43" s="1">
        <v>0.42022927999999998</v>
      </c>
      <c r="K43" s="1">
        <v>0.50673524999999997</v>
      </c>
      <c r="L43" s="1">
        <v>0.78343949000000002</v>
      </c>
      <c r="M43" s="1">
        <v>0.71074716000000004</v>
      </c>
      <c r="N43" s="1">
        <v>0.84512071</v>
      </c>
      <c r="O43" s="1">
        <v>0.98594073999999998</v>
      </c>
      <c r="P43" s="1">
        <v>0.98410430000000004</v>
      </c>
      <c r="Q43" s="1">
        <v>0.98761626999999996</v>
      </c>
      <c r="R43" s="1">
        <v>2.0766239999999998E-2</v>
      </c>
      <c r="S43" s="1">
        <v>1.87335E-2</v>
      </c>
      <c r="T43" s="1">
        <v>2.2955699999999999E-2</v>
      </c>
      <c r="U43" s="1">
        <v>123</v>
      </c>
      <c r="V43" s="1">
        <v>17602</v>
      </c>
      <c r="W43" s="1">
        <v>34</v>
      </c>
      <c r="X43" s="1">
        <v>251</v>
      </c>
      <c r="Y43">
        <f t="shared" si="0"/>
        <v>374</v>
      </c>
      <c r="Z43">
        <f t="shared" si="1"/>
        <v>17636</v>
      </c>
      <c r="AA43">
        <f t="shared" si="2"/>
        <v>157</v>
      </c>
    </row>
    <row r="44" spans="1:27" x14ac:dyDescent="0.2">
      <c r="A44" s="1" t="s">
        <v>39</v>
      </c>
      <c r="B44" s="1" t="s">
        <v>26</v>
      </c>
      <c r="C44" s="1">
        <v>0.33422459999999998</v>
      </c>
      <c r="D44" s="1">
        <v>0.28655936999999998</v>
      </c>
      <c r="E44" s="1">
        <v>0.38453897999999997</v>
      </c>
      <c r="F44" s="1">
        <v>0.99801541999999999</v>
      </c>
      <c r="G44" s="1">
        <v>0.99724100000000004</v>
      </c>
      <c r="H44" s="1">
        <v>0.99861728999999999</v>
      </c>
      <c r="I44" s="1">
        <v>0.46816479</v>
      </c>
      <c r="J44" s="1">
        <v>0.42518424999999999</v>
      </c>
      <c r="K44" s="1">
        <v>0.51149948000000001</v>
      </c>
      <c r="L44" s="1">
        <v>0.78125</v>
      </c>
      <c r="M44" s="1">
        <v>0.70913170000000003</v>
      </c>
      <c r="N44" s="1">
        <v>0.84265323000000003</v>
      </c>
      <c r="O44" s="1">
        <v>0.98605041999999998</v>
      </c>
      <c r="P44" s="1">
        <v>0.98422045000000002</v>
      </c>
      <c r="Q44" s="1">
        <v>0.98771940999999996</v>
      </c>
      <c r="R44" s="1">
        <v>2.0766239999999998E-2</v>
      </c>
      <c r="S44" s="1">
        <v>1.87335E-2</v>
      </c>
      <c r="T44" s="1">
        <v>2.2955699999999999E-2</v>
      </c>
      <c r="U44" s="1">
        <v>125</v>
      </c>
      <c r="V44" s="1">
        <v>17601</v>
      </c>
      <c r="W44" s="1">
        <v>35</v>
      </c>
      <c r="X44" s="1">
        <v>249</v>
      </c>
      <c r="Y44">
        <f t="shared" si="0"/>
        <v>374</v>
      </c>
      <c r="Z44">
        <f t="shared" si="1"/>
        <v>17636</v>
      </c>
      <c r="AA44">
        <f t="shared" si="2"/>
        <v>160</v>
      </c>
    </row>
    <row r="45" spans="1:27" x14ac:dyDescent="0.2">
      <c r="A45" s="1" t="s">
        <v>39</v>
      </c>
      <c r="B45" s="1" t="s">
        <v>27</v>
      </c>
      <c r="C45" s="1">
        <v>0.31818182</v>
      </c>
      <c r="D45" s="1">
        <v>0.27124408</v>
      </c>
      <c r="E45" s="1">
        <v>0.36802636</v>
      </c>
      <c r="F45" s="1">
        <v>0.99818552999999999</v>
      </c>
      <c r="G45" s="1">
        <v>0.99743946999999999</v>
      </c>
      <c r="H45" s="1">
        <v>0.99875857999999995</v>
      </c>
      <c r="I45" s="1">
        <v>0.45333332999999998</v>
      </c>
      <c r="J45" s="1">
        <v>0.41016460999999999</v>
      </c>
      <c r="K45" s="1">
        <v>0.49703022000000002</v>
      </c>
      <c r="L45" s="1">
        <v>0.78807947</v>
      </c>
      <c r="M45" s="1">
        <v>0.71420634999999999</v>
      </c>
      <c r="N45" s="1">
        <v>0.85030242</v>
      </c>
      <c r="O45" s="1">
        <v>0.98572148000000004</v>
      </c>
      <c r="P45" s="1">
        <v>0.98387221999999996</v>
      </c>
      <c r="Q45" s="1">
        <v>0.98741000000000001</v>
      </c>
      <c r="R45" s="1">
        <v>2.0766239999999998E-2</v>
      </c>
      <c r="S45" s="1">
        <v>1.87335E-2</v>
      </c>
      <c r="T45" s="1">
        <v>2.2955699999999999E-2</v>
      </c>
      <c r="U45" s="1">
        <v>119</v>
      </c>
      <c r="V45" s="1">
        <v>17604</v>
      </c>
      <c r="W45" s="1">
        <v>32</v>
      </c>
      <c r="X45" s="1">
        <v>255</v>
      </c>
      <c r="Y45">
        <f t="shared" si="0"/>
        <v>374</v>
      </c>
      <c r="Z45">
        <f t="shared" si="1"/>
        <v>17636</v>
      </c>
      <c r="AA45">
        <f t="shared" si="2"/>
        <v>151</v>
      </c>
    </row>
    <row r="46" spans="1:27" x14ac:dyDescent="0.2">
      <c r="A46" s="1" t="s">
        <v>39</v>
      </c>
      <c r="B46" s="1" t="s">
        <v>28</v>
      </c>
      <c r="C46" s="1">
        <v>0.34</v>
      </c>
      <c r="D46" s="1">
        <v>0.29199999999999998</v>
      </c>
      <c r="E46" s="1">
        <v>0.39</v>
      </c>
      <c r="F46" s="1">
        <v>0.998</v>
      </c>
      <c r="G46" s="1">
        <v>0.997</v>
      </c>
      <c r="H46" s="1">
        <v>0.999</v>
      </c>
      <c r="I46" s="1">
        <v>0.47388059999999999</v>
      </c>
      <c r="J46" s="1">
        <v>0.43092171000000001</v>
      </c>
      <c r="K46" s="1">
        <v>0.51712893999999998</v>
      </c>
      <c r="L46" s="1">
        <v>0.78400000000000003</v>
      </c>
      <c r="M46" s="1">
        <v>0.71299999999999997</v>
      </c>
      <c r="N46" s="1">
        <v>0.84499999999999997</v>
      </c>
      <c r="O46" s="1">
        <v>0.98599999999999999</v>
      </c>
      <c r="P46" s="1">
        <v>0.98399999999999999</v>
      </c>
      <c r="Q46" s="1">
        <v>0.98799999999999999</v>
      </c>
      <c r="R46" s="1">
        <v>2.1000000000000001E-2</v>
      </c>
      <c r="S46" s="1">
        <v>1.9E-2</v>
      </c>
      <c r="T46" s="1">
        <v>2.3E-2</v>
      </c>
      <c r="U46" s="1">
        <v>127</v>
      </c>
      <c r="V46" s="1">
        <v>17601</v>
      </c>
      <c r="W46" s="1">
        <v>35</v>
      </c>
      <c r="X46" s="1">
        <v>247</v>
      </c>
      <c r="Y46">
        <f t="shared" si="0"/>
        <v>374</v>
      </c>
      <c r="Z46">
        <f t="shared" si="1"/>
        <v>17636</v>
      </c>
      <c r="AA46">
        <f t="shared" si="2"/>
        <v>162</v>
      </c>
    </row>
    <row r="47" spans="1:27" x14ac:dyDescent="0.2">
      <c r="A47" s="1" t="s">
        <v>40</v>
      </c>
      <c r="B47" s="1" t="s">
        <v>25</v>
      </c>
      <c r="C47" s="1">
        <v>0.85657567999999995</v>
      </c>
      <c r="D47" s="1">
        <v>0.84537172000000005</v>
      </c>
      <c r="E47" s="1">
        <v>0.86725991000000002</v>
      </c>
      <c r="F47" s="1">
        <v>0.93718338000000001</v>
      </c>
      <c r="G47" s="1">
        <v>0.93361574999999997</v>
      </c>
      <c r="H47" s="1">
        <v>0.94061470999999997</v>
      </c>
      <c r="I47" s="1">
        <v>0.79722864000000004</v>
      </c>
      <c r="J47" s="1">
        <v>0.78860348000000002</v>
      </c>
      <c r="K47" s="1">
        <v>0.80565335999999999</v>
      </c>
      <c r="L47" s="1">
        <v>0.74557234999999999</v>
      </c>
      <c r="M47" s="1">
        <v>0.73276653999999997</v>
      </c>
      <c r="N47" s="1">
        <v>0.75806775000000004</v>
      </c>
      <c r="O47" s="1">
        <v>0.96815952999999999</v>
      </c>
      <c r="P47" s="1">
        <v>0.96550172000000001</v>
      </c>
      <c r="Q47" s="1">
        <v>0.97066595</v>
      </c>
      <c r="R47" s="1">
        <v>0.17688627000000001</v>
      </c>
      <c r="S47" s="1">
        <v>0.17195104999999999</v>
      </c>
      <c r="T47" s="1">
        <v>0.18190407</v>
      </c>
      <c r="U47" s="1">
        <v>3452</v>
      </c>
      <c r="V47" s="1">
        <v>17575</v>
      </c>
      <c r="W47" s="1">
        <v>1178</v>
      </c>
      <c r="X47" s="1">
        <v>578</v>
      </c>
      <c r="Y47">
        <f t="shared" si="0"/>
        <v>4030</v>
      </c>
      <c r="Z47">
        <f t="shared" si="1"/>
        <v>18753</v>
      </c>
      <c r="AA47">
        <f t="shared" si="2"/>
        <v>4630</v>
      </c>
    </row>
    <row r="48" spans="1:27" x14ac:dyDescent="0.2">
      <c r="A48" s="1" t="s">
        <v>40</v>
      </c>
      <c r="B48" s="1" t="s">
        <v>26</v>
      </c>
      <c r="C48" s="1">
        <v>0.86153846000000001</v>
      </c>
      <c r="D48" s="1">
        <v>0.85048882000000003</v>
      </c>
      <c r="E48" s="1">
        <v>0.87206101999999996</v>
      </c>
      <c r="F48" s="1">
        <v>0.93366395000000002</v>
      </c>
      <c r="G48" s="1">
        <v>0.93000764999999996</v>
      </c>
      <c r="H48" s="1">
        <v>0.93718506999999995</v>
      </c>
      <c r="I48" s="1">
        <v>0.79396294999999995</v>
      </c>
      <c r="J48" s="1">
        <v>0.78533202000000002</v>
      </c>
      <c r="K48" s="1">
        <v>0.80239762000000003</v>
      </c>
      <c r="L48" s="1">
        <v>0.73621713</v>
      </c>
      <c r="M48" s="1">
        <v>0.72339005999999995</v>
      </c>
      <c r="N48" s="1">
        <v>0.74875111999999999</v>
      </c>
      <c r="O48" s="1">
        <v>0.96911495999999997</v>
      </c>
      <c r="P48" s="1">
        <v>0.96648785000000004</v>
      </c>
      <c r="Q48" s="1">
        <v>0.97158960000000005</v>
      </c>
      <c r="R48" s="1">
        <v>0.17688627000000001</v>
      </c>
      <c r="S48" s="1">
        <v>0.17195104999999999</v>
      </c>
      <c r="T48" s="1">
        <v>0.18190407</v>
      </c>
      <c r="U48" s="1">
        <v>3472</v>
      </c>
      <c r="V48" s="1">
        <v>17509</v>
      </c>
      <c r="W48" s="1">
        <v>1244</v>
      </c>
      <c r="X48" s="1">
        <v>558</v>
      </c>
      <c r="Y48">
        <f t="shared" si="0"/>
        <v>4030</v>
      </c>
      <c r="Z48">
        <f t="shared" si="1"/>
        <v>18753</v>
      </c>
      <c r="AA48">
        <f t="shared" si="2"/>
        <v>4716</v>
      </c>
    </row>
    <row r="49" spans="1:27" x14ac:dyDescent="0.2">
      <c r="A49" s="1" t="s">
        <v>40</v>
      </c>
      <c r="B49" s="1" t="s">
        <v>27</v>
      </c>
      <c r="C49" s="1">
        <v>0.84962778999999999</v>
      </c>
      <c r="D49" s="1">
        <v>0.83821515000000002</v>
      </c>
      <c r="E49" s="1">
        <v>0.86053097000000001</v>
      </c>
      <c r="F49" s="1">
        <v>0.93952968000000003</v>
      </c>
      <c r="G49" s="1">
        <v>0.93602284999999996</v>
      </c>
      <c r="H49" s="1">
        <v>0.94289942999999998</v>
      </c>
      <c r="I49" s="1">
        <v>0.79739170999999998</v>
      </c>
      <c r="J49" s="1">
        <v>0.78873230999999999</v>
      </c>
      <c r="K49" s="1">
        <v>0.80584887999999999</v>
      </c>
      <c r="L49" s="1">
        <v>0.75120666999999997</v>
      </c>
      <c r="M49" s="1">
        <v>0.73838798999999999</v>
      </c>
      <c r="N49" s="1">
        <v>0.76370273</v>
      </c>
      <c r="O49" s="1">
        <v>0.96674897000000004</v>
      </c>
      <c r="P49" s="1">
        <v>0.96404294000000001</v>
      </c>
      <c r="Q49" s="1">
        <v>0.96930470999999996</v>
      </c>
      <c r="R49" s="1">
        <v>0.17688627000000001</v>
      </c>
      <c r="S49" s="1">
        <v>0.17195104999999999</v>
      </c>
      <c r="T49" s="1">
        <v>0.18190407</v>
      </c>
      <c r="U49" s="1">
        <v>3424</v>
      </c>
      <c r="V49" s="1">
        <v>17619</v>
      </c>
      <c r="W49" s="1">
        <v>1134</v>
      </c>
      <c r="X49" s="1">
        <v>606</v>
      </c>
      <c r="Y49">
        <f t="shared" si="0"/>
        <v>4030</v>
      </c>
      <c r="Z49">
        <f t="shared" si="1"/>
        <v>18753</v>
      </c>
      <c r="AA49">
        <f t="shared" si="2"/>
        <v>4558</v>
      </c>
    </row>
    <row r="50" spans="1:27" x14ac:dyDescent="0.2">
      <c r="A50" s="1" t="s">
        <v>40</v>
      </c>
      <c r="B50" s="1" t="s">
        <v>28</v>
      </c>
      <c r="C50" s="1">
        <v>0.85699999999999998</v>
      </c>
      <c r="D50" s="1">
        <v>0.84599999999999997</v>
      </c>
      <c r="E50" s="1">
        <v>0.86799999999999999</v>
      </c>
      <c r="F50" s="1">
        <v>0.93500000000000005</v>
      </c>
      <c r="G50" s="1">
        <v>0.93200000000000005</v>
      </c>
      <c r="H50" s="1">
        <v>0.93899999999999995</v>
      </c>
      <c r="I50" s="1">
        <v>0.79411427000000001</v>
      </c>
      <c r="J50" s="1">
        <v>0.78546189</v>
      </c>
      <c r="K50" s="1">
        <v>0.80256921000000003</v>
      </c>
      <c r="L50" s="1">
        <v>0.74</v>
      </c>
      <c r="M50" s="1">
        <v>0.72699999999999998</v>
      </c>
      <c r="N50" s="1">
        <v>0.752</v>
      </c>
      <c r="O50" s="1">
        <v>0.96799999999999997</v>
      </c>
      <c r="P50" s="1">
        <v>0.96599999999999997</v>
      </c>
      <c r="Q50" s="1">
        <v>0.97099999999999997</v>
      </c>
      <c r="R50" s="1">
        <v>0.17699999999999999</v>
      </c>
      <c r="S50" s="1">
        <v>0.17199999999999999</v>
      </c>
      <c r="T50" s="1">
        <v>0.182</v>
      </c>
      <c r="U50" s="1">
        <v>3454</v>
      </c>
      <c r="V50" s="1">
        <v>17538</v>
      </c>
      <c r="W50" s="1">
        <v>1215</v>
      </c>
      <c r="X50" s="1">
        <v>576</v>
      </c>
      <c r="Y50">
        <f t="shared" si="0"/>
        <v>4030</v>
      </c>
      <c r="Z50">
        <f t="shared" si="1"/>
        <v>18753</v>
      </c>
      <c r="AA50">
        <f t="shared" si="2"/>
        <v>4669</v>
      </c>
    </row>
    <row r="51" spans="1:27" x14ac:dyDescent="0.2">
      <c r="A51" s="1" t="s">
        <v>41</v>
      </c>
      <c r="B51" s="1" t="s">
        <v>25</v>
      </c>
      <c r="C51" s="1">
        <v>0.77995937999999998</v>
      </c>
      <c r="D51" s="1">
        <v>0.76746619999999999</v>
      </c>
      <c r="E51" s="1">
        <v>0.79208248000000003</v>
      </c>
      <c r="F51" s="1">
        <v>0.97903837000000005</v>
      </c>
      <c r="G51" s="1">
        <v>0.97676384000000005</v>
      </c>
      <c r="H51" s="1">
        <v>0.98114575999999998</v>
      </c>
      <c r="I51" s="1">
        <v>0.83873315999999998</v>
      </c>
      <c r="J51" s="1">
        <v>0.83061260000000003</v>
      </c>
      <c r="K51" s="1">
        <v>0.84661344000000005</v>
      </c>
      <c r="L51" s="1">
        <v>0.90708661000000002</v>
      </c>
      <c r="M51" s="1">
        <v>0.89742213999999998</v>
      </c>
      <c r="N51" s="1">
        <v>0.91612123999999995</v>
      </c>
      <c r="O51" s="1">
        <v>0.94431434999999997</v>
      </c>
      <c r="P51" s="1">
        <v>0.94081468000000001</v>
      </c>
      <c r="Q51" s="1">
        <v>0.94766550999999999</v>
      </c>
      <c r="R51" s="1">
        <v>0.20784277000000001</v>
      </c>
      <c r="S51" s="1">
        <v>0.20241266999999999</v>
      </c>
      <c r="T51" s="1">
        <v>0.21335264000000001</v>
      </c>
      <c r="U51" s="1">
        <v>3456</v>
      </c>
      <c r="V51" s="1">
        <v>16534</v>
      </c>
      <c r="W51" s="1">
        <v>354</v>
      </c>
      <c r="X51" s="1">
        <v>975</v>
      </c>
      <c r="Y51">
        <f t="shared" si="0"/>
        <v>4431</v>
      </c>
      <c r="Z51">
        <f t="shared" si="1"/>
        <v>16888</v>
      </c>
      <c r="AA51">
        <f t="shared" si="2"/>
        <v>3810</v>
      </c>
    </row>
    <row r="52" spans="1:27" x14ac:dyDescent="0.2">
      <c r="A52" s="1" t="s">
        <v>41</v>
      </c>
      <c r="B52" s="1" t="s">
        <v>26</v>
      </c>
      <c r="C52" s="1">
        <v>0.78018505999999999</v>
      </c>
      <c r="D52" s="1">
        <v>0.76769622000000004</v>
      </c>
      <c r="E52" s="1">
        <v>0.79230352000000004</v>
      </c>
      <c r="F52" s="1">
        <v>0.97891994000000004</v>
      </c>
      <c r="G52" s="1">
        <v>0.97663946999999995</v>
      </c>
      <c r="H52" s="1">
        <v>0.98103331999999999</v>
      </c>
      <c r="I52" s="1">
        <v>0.83867055000000001</v>
      </c>
      <c r="J52" s="1">
        <v>0.83055027000000003</v>
      </c>
      <c r="K52" s="1">
        <v>0.84655066000000001</v>
      </c>
      <c r="L52" s="1">
        <v>0.90663519999999997</v>
      </c>
      <c r="M52" s="1">
        <v>0.89695502000000005</v>
      </c>
      <c r="N52" s="1">
        <v>0.91568674999999999</v>
      </c>
      <c r="O52" s="1">
        <v>0.94436193000000002</v>
      </c>
      <c r="P52" s="1">
        <v>0.94086331000000001</v>
      </c>
      <c r="Q52" s="1">
        <v>0.947712</v>
      </c>
      <c r="R52" s="1">
        <v>0.20784277000000001</v>
      </c>
      <c r="S52" s="1">
        <v>0.20241266999999999</v>
      </c>
      <c r="T52" s="1">
        <v>0.21335264000000001</v>
      </c>
      <c r="U52" s="1">
        <v>3457</v>
      </c>
      <c r="V52" s="1">
        <v>16532</v>
      </c>
      <c r="W52" s="1">
        <v>356</v>
      </c>
      <c r="X52" s="1">
        <v>974</v>
      </c>
      <c r="Y52">
        <f t="shared" si="0"/>
        <v>4431</v>
      </c>
      <c r="Z52">
        <f t="shared" si="1"/>
        <v>16888</v>
      </c>
      <c r="AA52">
        <f t="shared" si="2"/>
        <v>3813</v>
      </c>
    </row>
    <row r="53" spans="1:27" x14ac:dyDescent="0.2">
      <c r="A53" s="1" t="s">
        <v>41</v>
      </c>
      <c r="B53" s="1" t="s">
        <v>27</v>
      </c>
      <c r="C53" s="1">
        <v>0.77860527999999996</v>
      </c>
      <c r="D53" s="1">
        <v>0.76608617000000001</v>
      </c>
      <c r="E53" s="1">
        <v>0.79075611000000001</v>
      </c>
      <c r="F53" s="1">
        <v>0.97874229999999995</v>
      </c>
      <c r="G53" s="1">
        <v>0.97645296000000004</v>
      </c>
      <c r="H53" s="1">
        <v>0.98086461999999996</v>
      </c>
      <c r="I53" s="1">
        <v>0.83737863999999995</v>
      </c>
      <c r="J53" s="1">
        <v>0.82923122999999999</v>
      </c>
      <c r="K53" s="1">
        <v>0.84528669999999995</v>
      </c>
      <c r="L53" s="1">
        <v>0.90574953999999996</v>
      </c>
      <c r="M53" s="1">
        <v>0.89602561000000003</v>
      </c>
      <c r="N53" s="1">
        <v>0.91484560000000004</v>
      </c>
      <c r="O53" s="1">
        <v>0.94397487000000002</v>
      </c>
      <c r="P53" s="1">
        <v>0.94046563999999999</v>
      </c>
      <c r="Q53" s="1">
        <v>0.94733571000000005</v>
      </c>
      <c r="R53" s="1">
        <v>0.20784277000000001</v>
      </c>
      <c r="S53" s="1">
        <v>0.20241266999999999</v>
      </c>
      <c r="T53" s="1">
        <v>0.21335264000000001</v>
      </c>
      <c r="U53" s="1">
        <v>3450</v>
      </c>
      <c r="V53" s="1">
        <v>16529</v>
      </c>
      <c r="W53" s="1">
        <v>359</v>
      </c>
      <c r="X53" s="1">
        <v>981</v>
      </c>
      <c r="Y53">
        <f t="shared" si="0"/>
        <v>4431</v>
      </c>
      <c r="Z53">
        <f t="shared" si="1"/>
        <v>16888</v>
      </c>
      <c r="AA53">
        <f t="shared" si="2"/>
        <v>3809</v>
      </c>
    </row>
    <row r="54" spans="1:27" x14ac:dyDescent="0.2">
      <c r="A54" s="1" t="s">
        <v>41</v>
      </c>
      <c r="B54" s="1" t="s">
        <v>28</v>
      </c>
      <c r="C54" s="1">
        <v>0.78</v>
      </c>
      <c r="D54" s="1">
        <v>0.76800000000000002</v>
      </c>
      <c r="E54" s="1">
        <v>0.79200000000000004</v>
      </c>
      <c r="F54" s="1">
        <v>0.97899999999999998</v>
      </c>
      <c r="G54" s="1">
        <v>0.97599999999999998</v>
      </c>
      <c r="H54" s="1">
        <v>0.98099999999999998</v>
      </c>
      <c r="I54" s="1">
        <v>0.83795903999999999</v>
      </c>
      <c r="J54" s="1">
        <v>0.82982842999999995</v>
      </c>
      <c r="K54" s="1">
        <v>0.84585018999999995</v>
      </c>
      <c r="L54" s="1">
        <v>0.90500000000000003</v>
      </c>
      <c r="M54" s="1">
        <v>0.89500000000000002</v>
      </c>
      <c r="N54" s="1">
        <v>0.91400000000000003</v>
      </c>
      <c r="O54" s="1">
        <v>0.94399999999999995</v>
      </c>
      <c r="P54" s="1">
        <v>0.94099999999999995</v>
      </c>
      <c r="Q54" s="1">
        <v>0.94799999999999995</v>
      </c>
      <c r="R54" s="1">
        <v>0.20799999999999999</v>
      </c>
      <c r="S54" s="1">
        <v>0.20200000000000001</v>
      </c>
      <c r="T54" s="1">
        <v>0.21299999999999999</v>
      </c>
      <c r="U54" s="1">
        <v>3457</v>
      </c>
      <c r="V54" s="1">
        <v>16525</v>
      </c>
      <c r="W54" s="1">
        <v>363</v>
      </c>
      <c r="X54" s="1">
        <v>974</v>
      </c>
      <c r="Y54">
        <f t="shared" si="0"/>
        <v>4431</v>
      </c>
      <c r="Z54">
        <f t="shared" si="1"/>
        <v>16888</v>
      </c>
      <c r="AA54">
        <f t="shared" si="2"/>
        <v>3820</v>
      </c>
    </row>
    <row r="55" spans="1:27" x14ac:dyDescent="0.2">
      <c r="A55" s="1" t="s">
        <v>42</v>
      </c>
      <c r="B55" s="1" t="s">
        <v>25</v>
      </c>
      <c r="C55" s="1">
        <v>0.92835537999999995</v>
      </c>
      <c r="D55" s="1">
        <v>0.92435858999999998</v>
      </c>
      <c r="E55" s="1">
        <v>0.93220362999999995</v>
      </c>
      <c r="F55" s="1">
        <v>0.97013185000000002</v>
      </c>
      <c r="G55" s="1">
        <v>0.96817193000000001</v>
      </c>
      <c r="H55" s="1">
        <v>0.97200262000000004</v>
      </c>
      <c r="I55" s="1">
        <v>0.93629620999999996</v>
      </c>
      <c r="J55" s="1">
        <v>0.93362537000000001</v>
      </c>
      <c r="K55" s="1">
        <v>0.93889093999999995</v>
      </c>
      <c r="L55" s="1">
        <v>0.94437406000000002</v>
      </c>
      <c r="M55" s="1">
        <v>0.94077591000000005</v>
      </c>
      <c r="N55" s="1">
        <v>0.94781525</v>
      </c>
      <c r="O55" s="1">
        <v>0.96122613000000001</v>
      </c>
      <c r="P55" s="1">
        <v>0.95902293000000005</v>
      </c>
      <c r="Q55" s="1">
        <v>0.96334279</v>
      </c>
      <c r="R55" s="1">
        <v>0.35325791000000001</v>
      </c>
      <c r="S55" s="1">
        <v>0.34896837000000003</v>
      </c>
      <c r="T55" s="1">
        <v>0.35756529999999997</v>
      </c>
      <c r="U55" s="1">
        <v>15653</v>
      </c>
      <c r="V55" s="1">
        <v>29947</v>
      </c>
      <c r="W55" s="1">
        <v>922</v>
      </c>
      <c r="X55" s="1">
        <v>1208</v>
      </c>
      <c r="Y55">
        <f t="shared" si="0"/>
        <v>16861</v>
      </c>
      <c r="Z55">
        <f t="shared" si="1"/>
        <v>30869</v>
      </c>
      <c r="AA55">
        <f t="shared" si="2"/>
        <v>16575</v>
      </c>
    </row>
    <row r="56" spans="1:27" x14ac:dyDescent="0.2">
      <c r="A56" s="1" t="s">
        <v>42</v>
      </c>
      <c r="B56" s="1" t="s">
        <v>26</v>
      </c>
      <c r="C56" s="1">
        <v>0.93298144000000005</v>
      </c>
      <c r="D56" s="1">
        <v>0.92910219999999999</v>
      </c>
      <c r="E56" s="1">
        <v>0.9367105</v>
      </c>
      <c r="F56" s="1">
        <v>0.96886844000000005</v>
      </c>
      <c r="G56" s="1">
        <v>0.96687018000000002</v>
      </c>
      <c r="H56" s="1">
        <v>0.97077782000000001</v>
      </c>
      <c r="I56" s="1">
        <v>0.93768068000000004</v>
      </c>
      <c r="J56" s="1">
        <v>0.93504111999999995</v>
      </c>
      <c r="K56" s="1">
        <v>0.94024417000000005</v>
      </c>
      <c r="L56" s="1">
        <v>0.94242751000000002</v>
      </c>
      <c r="M56" s="1">
        <v>0.93878609000000002</v>
      </c>
      <c r="N56" s="1">
        <v>0.94591380000000003</v>
      </c>
      <c r="O56" s="1">
        <v>0.96359302000000002</v>
      </c>
      <c r="P56" s="1">
        <v>0.96144932999999999</v>
      </c>
      <c r="Q56" s="1">
        <v>0.96564936000000001</v>
      </c>
      <c r="R56" s="1">
        <v>0.35325791000000001</v>
      </c>
      <c r="S56" s="1">
        <v>0.34896837000000003</v>
      </c>
      <c r="T56" s="1">
        <v>0.35756529999999997</v>
      </c>
      <c r="U56" s="1">
        <v>15731</v>
      </c>
      <c r="V56" s="1">
        <v>29908</v>
      </c>
      <c r="W56" s="1">
        <v>961</v>
      </c>
      <c r="X56" s="1">
        <v>1130</v>
      </c>
      <c r="Y56">
        <f t="shared" si="0"/>
        <v>16861</v>
      </c>
      <c r="Z56">
        <f t="shared" si="1"/>
        <v>30869</v>
      </c>
      <c r="AA56">
        <f t="shared" si="2"/>
        <v>16692</v>
      </c>
    </row>
    <row r="57" spans="1:27" x14ac:dyDescent="0.2">
      <c r="A57" s="1" t="s">
        <v>42</v>
      </c>
      <c r="B57" s="1" t="s">
        <v>27</v>
      </c>
      <c r="C57" s="1">
        <v>0.90267481000000005</v>
      </c>
      <c r="D57" s="1">
        <v>0.89810155999999997</v>
      </c>
      <c r="E57" s="1">
        <v>0.90710862000000003</v>
      </c>
      <c r="F57" s="1">
        <v>0.97991512999999997</v>
      </c>
      <c r="G57" s="1">
        <v>0.97828799</v>
      </c>
      <c r="H57" s="1">
        <v>0.98145104000000005</v>
      </c>
      <c r="I57" s="1">
        <v>0.93085837999999999</v>
      </c>
      <c r="J57" s="1">
        <v>0.92805495999999998</v>
      </c>
      <c r="K57" s="1">
        <v>0.93358498000000001</v>
      </c>
      <c r="L57" s="1">
        <v>0.96085858999999996</v>
      </c>
      <c r="M57" s="1">
        <v>0.95772111999999998</v>
      </c>
      <c r="N57" s="1">
        <v>0.96382533000000004</v>
      </c>
      <c r="O57" s="1">
        <v>0.94854185999999996</v>
      </c>
      <c r="P57" s="1">
        <v>0.94606022000000001</v>
      </c>
      <c r="Q57" s="1">
        <v>0.95094140000000005</v>
      </c>
      <c r="R57" s="1">
        <v>0.35325791000000001</v>
      </c>
      <c r="S57" s="1">
        <v>0.34896837000000003</v>
      </c>
      <c r="T57" s="1">
        <v>0.35756529999999997</v>
      </c>
      <c r="U57" s="1">
        <v>15220</v>
      </c>
      <c r="V57" s="1">
        <v>30249</v>
      </c>
      <c r="W57" s="1">
        <v>620</v>
      </c>
      <c r="X57" s="1">
        <v>1641</v>
      </c>
      <c r="Y57">
        <f t="shared" si="0"/>
        <v>16861</v>
      </c>
      <c r="Z57">
        <f t="shared" si="1"/>
        <v>30869</v>
      </c>
      <c r="AA57">
        <f t="shared" si="2"/>
        <v>15840</v>
      </c>
    </row>
    <row r="58" spans="1:27" x14ac:dyDescent="0.2">
      <c r="A58" s="1" t="s">
        <v>42</v>
      </c>
      <c r="B58" s="1" t="s">
        <v>28</v>
      </c>
      <c r="C58" s="1">
        <v>0.93300000000000005</v>
      </c>
      <c r="D58" s="1">
        <v>0.92900000000000005</v>
      </c>
      <c r="E58" s="1">
        <v>0.93700000000000006</v>
      </c>
      <c r="F58" s="1">
        <v>0.96899999999999997</v>
      </c>
      <c r="G58" s="1">
        <v>0.96699999999999997</v>
      </c>
      <c r="H58" s="1">
        <v>0.97099999999999997</v>
      </c>
      <c r="I58" s="1">
        <v>0.93758569000000003</v>
      </c>
      <c r="J58" s="1">
        <v>0.93494418000000001</v>
      </c>
      <c r="K58" s="1">
        <v>0.94015114</v>
      </c>
      <c r="L58" s="1">
        <v>0.94199999999999995</v>
      </c>
      <c r="M58" s="1">
        <v>0.93899999999999995</v>
      </c>
      <c r="N58" s="1">
        <v>0.94599999999999995</v>
      </c>
      <c r="O58" s="1">
        <v>0.96299999999999997</v>
      </c>
      <c r="P58" s="1">
        <v>0.96099999999999997</v>
      </c>
      <c r="Q58" s="1">
        <v>0.96599999999999997</v>
      </c>
      <c r="R58" s="1">
        <v>0.35299999999999998</v>
      </c>
      <c r="S58" s="1">
        <v>0.34899999999999998</v>
      </c>
      <c r="T58" s="1">
        <v>0.35799999999999998</v>
      </c>
      <c r="U58" s="1">
        <v>15728</v>
      </c>
      <c r="V58" s="1">
        <v>29908</v>
      </c>
      <c r="W58" s="1">
        <v>961</v>
      </c>
      <c r="X58" s="1">
        <v>1133</v>
      </c>
      <c r="Y58">
        <f t="shared" si="0"/>
        <v>16861</v>
      </c>
      <c r="Z58">
        <f t="shared" si="1"/>
        <v>30869</v>
      </c>
      <c r="AA58">
        <f t="shared" si="2"/>
        <v>16689</v>
      </c>
    </row>
    <row r="59" spans="1:27" x14ac:dyDescent="0.2">
      <c r="A59" s="1" t="s">
        <v>43</v>
      </c>
      <c r="B59" s="1" t="s">
        <v>25</v>
      </c>
      <c r="C59" s="1">
        <v>0.89020173000000002</v>
      </c>
      <c r="D59" s="1">
        <v>0.88403849000000001</v>
      </c>
      <c r="E59" s="1">
        <v>0.89614572999999997</v>
      </c>
      <c r="F59" s="1">
        <v>0.90822544000000005</v>
      </c>
      <c r="G59" s="1">
        <v>0.90361000999999996</v>
      </c>
      <c r="H59" s="1">
        <v>0.91268950000000004</v>
      </c>
      <c r="I59" s="1">
        <v>0.87743218000000001</v>
      </c>
      <c r="J59" s="1">
        <v>0.87293403999999997</v>
      </c>
      <c r="K59" s="1">
        <v>0.88182616999999996</v>
      </c>
      <c r="L59" s="1">
        <v>0.86502380000000001</v>
      </c>
      <c r="M59" s="1">
        <v>0.85840742000000003</v>
      </c>
      <c r="N59" s="1">
        <v>0.87144109000000003</v>
      </c>
      <c r="O59" s="1">
        <v>0.92603378000000003</v>
      </c>
      <c r="P59" s="1">
        <v>0.92179427000000003</v>
      </c>
      <c r="Q59" s="1">
        <v>0.93011206000000002</v>
      </c>
      <c r="R59" s="1">
        <v>0.39784452999999997</v>
      </c>
      <c r="S59" s="1">
        <v>0.39190655000000002</v>
      </c>
      <c r="T59" s="1">
        <v>0.40380521000000003</v>
      </c>
      <c r="U59" s="1">
        <v>9267</v>
      </c>
      <c r="V59" s="1">
        <v>14310</v>
      </c>
      <c r="W59" s="1">
        <v>1446</v>
      </c>
      <c r="X59" s="1">
        <v>1143</v>
      </c>
      <c r="Y59">
        <f t="shared" si="0"/>
        <v>10410</v>
      </c>
      <c r="Z59">
        <f t="shared" si="1"/>
        <v>15756</v>
      </c>
      <c r="AA59">
        <f t="shared" si="2"/>
        <v>10713</v>
      </c>
    </row>
    <row r="60" spans="1:27" x14ac:dyDescent="0.2">
      <c r="A60" s="1" t="s">
        <v>43</v>
      </c>
      <c r="B60" s="1" t="s">
        <v>26</v>
      </c>
      <c r="C60" s="1">
        <v>0.89020173000000002</v>
      </c>
      <c r="D60" s="1">
        <v>0.88403849000000001</v>
      </c>
      <c r="E60" s="1">
        <v>0.89614572999999997</v>
      </c>
      <c r="F60" s="1">
        <v>0.90822544000000005</v>
      </c>
      <c r="G60" s="1">
        <v>0.90361000999999996</v>
      </c>
      <c r="H60" s="1">
        <v>0.91268950000000004</v>
      </c>
      <c r="I60" s="1">
        <v>0.87743218000000001</v>
      </c>
      <c r="J60" s="1">
        <v>0.87293403999999997</v>
      </c>
      <c r="K60" s="1">
        <v>0.88182616999999996</v>
      </c>
      <c r="L60" s="1">
        <v>0.86502380000000001</v>
      </c>
      <c r="M60" s="1">
        <v>0.85840742000000003</v>
      </c>
      <c r="N60" s="1">
        <v>0.87144109000000003</v>
      </c>
      <c r="O60" s="1">
        <v>0.92603378000000003</v>
      </c>
      <c r="P60" s="1">
        <v>0.92179427000000003</v>
      </c>
      <c r="Q60" s="1">
        <v>0.93011206000000002</v>
      </c>
      <c r="R60" s="1">
        <v>0.39784452999999997</v>
      </c>
      <c r="S60" s="1">
        <v>0.39190655000000002</v>
      </c>
      <c r="T60" s="1">
        <v>0.40380521000000003</v>
      </c>
      <c r="U60" s="1">
        <v>9267</v>
      </c>
      <c r="V60" s="1">
        <v>14310</v>
      </c>
      <c r="W60" s="1">
        <v>1446</v>
      </c>
      <c r="X60" s="1">
        <v>1143</v>
      </c>
      <c r="Y60">
        <f t="shared" si="0"/>
        <v>10410</v>
      </c>
      <c r="Z60">
        <f t="shared" si="1"/>
        <v>15756</v>
      </c>
      <c r="AA60">
        <f t="shared" si="2"/>
        <v>10713</v>
      </c>
    </row>
    <row r="61" spans="1:27" x14ac:dyDescent="0.2">
      <c r="A61" s="1" t="s">
        <v>43</v>
      </c>
      <c r="B61" s="1" t="s">
        <v>27</v>
      </c>
      <c r="C61" s="1">
        <v>0.79481268000000005</v>
      </c>
      <c r="D61" s="1">
        <v>0.78692503000000003</v>
      </c>
      <c r="E61" s="1">
        <v>0.80253507999999996</v>
      </c>
      <c r="F61" s="1">
        <v>0.94160955000000002</v>
      </c>
      <c r="G61" s="1">
        <v>0.93783424999999998</v>
      </c>
      <c r="H61" s="1">
        <v>0.94522075000000005</v>
      </c>
      <c r="I61" s="1">
        <v>0.84411345000000004</v>
      </c>
      <c r="J61" s="1">
        <v>0.83895911000000001</v>
      </c>
      <c r="K61" s="1">
        <v>0.84916550000000002</v>
      </c>
      <c r="L61" s="1">
        <v>0.89993473999999996</v>
      </c>
      <c r="M61" s="1">
        <v>0.89361906999999996</v>
      </c>
      <c r="N61" s="1">
        <v>0.90599569999999996</v>
      </c>
      <c r="O61" s="1">
        <v>0.87414565</v>
      </c>
      <c r="P61" s="1">
        <v>0.86906192999999998</v>
      </c>
      <c r="Q61" s="1">
        <v>0.87910078000000003</v>
      </c>
      <c r="R61" s="1">
        <v>0.39784452999999997</v>
      </c>
      <c r="S61" s="1">
        <v>0.39190655000000002</v>
      </c>
      <c r="T61" s="1">
        <v>0.40380521000000003</v>
      </c>
      <c r="U61" s="1">
        <v>8274</v>
      </c>
      <c r="V61" s="1">
        <v>14836</v>
      </c>
      <c r="W61" s="1">
        <v>920</v>
      </c>
      <c r="X61" s="1">
        <v>2136</v>
      </c>
      <c r="Y61">
        <f t="shared" si="0"/>
        <v>10410</v>
      </c>
      <c r="Z61">
        <f t="shared" si="1"/>
        <v>15756</v>
      </c>
      <c r="AA61">
        <f t="shared" si="2"/>
        <v>9194</v>
      </c>
    </row>
    <row r="62" spans="1:27" x14ac:dyDescent="0.2">
      <c r="A62" s="1" t="s">
        <v>43</v>
      </c>
      <c r="B62" s="1" t="s">
        <v>28</v>
      </c>
      <c r="C62" s="1">
        <v>0.79700000000000004</v>
      </c>
      <c r="D62" s="1">
        <v>0.78900000000000003</v>
      </c>
      <c r="E62" s="1">
        <v>0.80500000000000005</v>
      </c>
      <c r="F62" s="1">
        <v>0.94099999999999995</v>
      </c>
      <c r="G62" s="1">
        <v>0.93700000000000006</v>
      </c>
      <c r="H62" s="1">
        <v>0.94399999999999995</v>
      </c>
      <c r="I62" s="1">
        <v>0.84489256000000001</v>
      </c>
      <c r="J62" s="1">
        <v>0.83975299000000003</v>
      </c>
      <c r="K62" s="1">
        <v>0.84992979000000002</v>
      </c>
      <c r="L62" s="1">
        <v>0.89900000000000002</v>
      </c>
      <c r="M62" s="1">
        <v>0.89300000000000002</v>
      </c>
      <c r="N62" s="1">
        <v>0.90500000000000003</v>
      </c>
      <c r="O62" s="1">
        <v>0.875</v>
      </c>
      <c r="P62" s="1">
        <v>0.87</v>
      </c>
      <c r="Q62" s="1">
        <v>0.88</v>
      </c>
      <c r="R62" s="1">
        <v>0.39800000000000002</v>
      </c>
      <c r="S62" s="1">
        <v>0.39200000000000002</v>
      </c>
      <c r="T62" s="1">
        <v>0.40400000000000003</v>
      </c>
      <c r="U62" s="1">
        <v>8296</v>
      </c>
      <c r="V62" s="1">
        <v>14824</v>
      </c>
      <c r="W62" s="1">
        <v>932</v>
      </c>
      <c r="X62" s="1">
        <v>2114</v>
      </c>
      <c r="Y62">
        <f t="shared" si="0"/>
        <v>10410</v>
      </c>
      <c r="Z62">
        <f t="shared" si="1"/>
        <v>15756</v>
      </c>
      <c r="AA62">
        <f t="shared" si="2"/>
        <v>9228</v>
      </c>
    </row>
  </sheetData>
  <pageMargins left="0.75" right="0.75" top="1" bottom="1" header="0.5" footer="0.5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additional_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Kulkarni, Sanjana</dc:creator>
  <cp:keywords/>
  <dc:description/>
  <cp:lastModifiedBy>Kulkarni, Sanjana</cp:lastModifiedBy>
  <cp:revision/>
  <dcterms:created xsi:type="dcterms:W3CDTF">2024-12-05T23:48:26Z</dcterms:created>
  <dcterms:modified xsi:type="dcterms:W3CDTF">2025-02-03T22:22:26Z</dcterms:modified>
  <cp:category/>
  <cp:contentStatus/>
</cp:coreProperties>
</file>