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119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/Users/skulkarni/Desktop/Research/Papers/Paper_2/Submission Info/NatComm_Final/"/>
    </mc:Choice>
  </mc:AlternateContent>
  <xr:revisionPtr revIDLastSave="0" documentId="13_ncr:9_{7A7FECDD-AD27-6A49-9E91-21BB2DF1E1D7}" xr6:coauthVersionLast="47" xr6:coauthVersionMax="47" xr10:uidLastSave="{00000000-0000-0000-0000-000000000000}"/>
  <bookViews>
    <workbookView xWindow="660" yWindow="500" windowWidth="26840" windowHeight="14540" xr2:uid="{00000000-000D-0000-FFFF-FFFF00000000}"/>
  </bookViews>
  <sheets>
    <sheet name="binary_metrics_withHETs" sheetId="1" r:id="rId1"/>
  </sheet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AG3" i="1" l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2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2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2" i="1"/>
</calcChain>
</file>

<file path=xl/sharedStrings.xml><?xml version="1.0" encoding="utf-8"?>
<sst xmlns="http://purl.oclc.org/ooxml/spreadsheetml/main" count="93" uniqueCount="50">
  <si>
    <t>Drug</t>
  </si>
  <si>
    <t>Model</t>
  </si>
  <si>
    <t>Sens</t>
  </si>
  <si>
    <t>Sens_lb</t>
  </si>
  <si>
    <t>Sens_ub</t>
  </si>
  <si>
    <t>Spec</t>
  </si>
  <si>
    <t>Spec_lb</t>
  </si>
  <si>
    <t>Spec_ub</t>
  </si>
  <si>
    <t>F1</t>
  </si>
  <si>
    <t>F1_lb</t>
  </si>
  <si>
    <t>F1_ub</t>
  </si>
  <si>
    <t>PPV</t>
  </si>
  <si>
    <t>PPV_lb</t>
  </si>
  <si>
    <t>PPV_ub</t>
  </si>
  <si>
    <t>NPV</t>
  </si>
  <si>
    <t>NPV_lb</t>
  </si>
  <si>
    <t>NPV_ub</t>
  </si>
  <si>
    <t>PropR</t>
  </si>
  <si>
    <t>PropR_lb</t>
  </si>
  <si>
    <t>PropR_ub</t>
  </si>
  <si>
    <t>Accuracy</t>
  </si>
  <si>
    <t>Accuracy_lb</t>
  </si>
  <si>
    <t>Accuracy_ub</t>
  </si>
  <si>
    <t>BalancedAcc</t>
  </si>
  <si>
    <t>BalancedAcc_lb</t>
  </si>
  <si>
    <t>BalancedAcc_ub</t>
  </si>
  <si>
    <t>TP</t>
  </si>
  <si>
    <t>TN</t>
  </si>
  <si>
    <t>FP</t>
  </si>
  <si>
    <t>FN</t>
  </si>
  <si>
    <t>Amikacin</t>
  </si>
  <si>
    <t>AF = 25%</t>
  </si>
  <si>
    <t>AF = 75%</t>
  </si>
  <si>
    <t>Bedaquiline</t>
  </si>
  <si>
    <t>Capreomycin</t>
  </si>
  <si>
    <t>Clofazimine</t>
  </si>
  <si>
    <t>Delamanid</t>
  </si>
  <si>
    <t>Ethambutol</t>
  </si>
  <si>
    <t>Ethionamide</t>
  </si>
  <si>
    <t>Isoniazid</t>
  </si>
  <si>
    <t>Kanamycin</t>
  </si>
  <si>
    <t>Levofloxacin</t>
  </si>
  <si>
    <t>Linezolid</t>
  </si>
  <si>
    <t>Moxifloxacin</t>
  </si>
  <si>
    <t>Pyrazinamide</t>
  </si>
  <si>
    <t>Rifampicin</t>
  </si>
  <si>
    <t>Streptomycin</t>
  </si>
  <si>
    <t>Total_R</t>
  </si>
  <si>
    <t>Total_S</t>
  </si>
  <si>
    <t>Total_Predicted_R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</si>
</sst>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T2" workbookViewId="0">
      <selection activeCell="AI5" sqref="AI5"/>
    </sheetView>
  </sheetViews>
  <sheetFormatPr baseColWidth="10" defaultColWidth="11" defaultRowHeight="16" x14ac:dyDescent="0.2"/>
  <sheetData>
    <row r="1" spans="1:3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t="s">
        <v>47</v>
      </c>
      <c r="AF1" t="s">
        <v>48</v>
      </c>
      <c r="AG1" t="s">
        <v>49</v>
      </c>
    </row>
    <row r="2" spans="1:33" x14ac:dyDescent="0.2">
      <c r="A2" s="1" t="s">
        <v>30</v>
      </c>
      <c r="B2" s="1" t="s">
        <v>31</v>
      </c>
      <c r="C2" s="1">
        <v>0.71129032000000003</v>
      </c>
      <c r="D2" s="1">
        <v>0.69301137999999995</v>
      </c>
      <c r="E2" s="1">
        <v>0.72906903000000001</v>
      </c>
      <c r="F2" s="1">
        <v>0.99050832</v>
      </c>
      <c r="G2" s="1">
        <v>0.98914500000000005</v>
      </c>
      <c r="H2" s="1">
        <v>0.99174097000000005</v>
      </c>
      <c r="I2" s="1">
        <v>0.79191919</v>
      </c>
      <c r="J2" s="1">
        <v>0.77969730000000004</v>
      </c>
      <c r="K2" s="1">
        <v>0.80375719000000001</v>
      </c>
      <c r="L2" s="1">
        <v>0.89316456</v>
      </c>
      <c r="M2" s="1">
        <v>0.87869958999999997</v>
      </c>
      <c r="N2" s="1">
        <v>0.90644992999999996</v>
      </c>
      <c r="O2" s="1">
        <v>0.96850670999999999</v>
      </c>
      <c r="P2" s="1">
        <v>0.96615379000000001</v>
      </c>
      <c r="Q2" s="1">
        <v>0.97073882</v>
      </c>
      <c r="R2" s="1">
        <v>0.10036423</v>
      </c>
      <c r="S2" s="1">
        <v>9.6644569999999999E-2</v>
      </c>
      <c r="T2" s="1">
        <v>0.10417817</v>
      </c>
      <c r="U2" s="1">
        <v>0.96248482000000002</v>
      </c>
      <c r="V2" s="1">
        <v>0.96004029999999996</v>
      </c>
      <c r="W2" s="1">
        <v>0.96481978999999995</v>
      </c>
      <c r="X2" s="1">
        <v>0.85089932000000001</v>
      </c>
      <c r="Y2" s="1">
        <v>0.85083282000000005</v>
      </c>
      <c r="Z2" s="1">
        <v>0.85096579999999999</v>
      </c>
      <c r="AA2" s="1">
        <v>1764</v>
      </c>
      <c r="AB2" s="1">
        <v>22019</v>
      </c>
      <c r="AC2" s="1">
        <v>211</v>
      </c>
      <c r="AD2" s="1">
        <v>716</v>
      </c>
      <c r="AE2">
        <f>SUM(AA2+AD2)</f>
        <v>2480</v>
      </c>
      <c r="AF2">
        <f>SUM(AB2+AC2)</f>
        <v>22230</v>
      </c>
      <c r="AG2">
        <f>SUM(AA2+AC2)</f>
        <v>1975</v>
      </c>
    </row>
    <row r="3" spans="1:33" x14ac:dyDescent="0.2">
      <c r="A3" s="1" t="s">
        <v>30</v>
      </c>
      <c r="B3" s="1" t="s">
        <v>32</v>
      </c>
      <c r="C3" s="1">
        <v>0.68709677000000002</v>
      </c>
      <c r="D3" s="1">
        <v>0.66843324000000004</v>
      </c>
      <c r="E3" s="1">
        <v>0.70531750000000004</v>
      </c>
      <c r="F3" s="1">
        <v>0.99149798</v>
      </c>
      <c r="G3" s="1">
        <v>0.99020204999999994</v>
      </c>
      <c r="H3" s="1">
        <v>0.99266279000000002</v>
      </c>
      <c r="I3" s="1">
        <v>0.77932769000000002</v>
      </c>
      <c r="J3" s="1">
        <v>0.76673778000000004</v>
      </c>
      <c r="K3" s="1">
        <v>0.79154343999999999</v>
      </c>
      <c r="L3" s="1">
        <v>0.90015847999999998</v>
      </c>
      <c r="M3" s="1">
        <v>0.88576330999999997</v>
      </c>
      <c r="N3" s="1">
        <v>0.91329956000000001</v>
      </c>
      <c r="O3" s="1">
        <v>0.96599027000000004</v>
      </c>
      <c r="P3" s="1">
        <v>0.96355637000000005</v>
      </c>
      <c r="Q3" s="1">
        <v>0.96830450000000001</v>
      </c>
      <c r="R3" s="1">
        <v>0.10036423</v>
      </c>
      <c r="S3" s="1">
        <v>9.6644569999999999E-2</v>
      </c>
      <c r="T3" s="1">
        <v>0.10417817</v>
      </c>
      <c r="U3" s="1">
        <v>0.96094698999999995</v>
      </c>
      <c r="V3" s="1">
        <v>0.95845652999999997</v>
      </c>
      <c r="W3" s="1">
        <v>0.96332826999999999</v>
      </c>
      <c r="X3" s="1">
        <v>0.83929737000000004</v>
      </c>
      <c r="Y3" s="1">
        <v>0.83922881000000005</v>
      </c>
      <c r="Z3" s="1">
        <v>0.83936591999999999</v>
      </c>
      <c r="AA3" s="1">
        <v>1704</v>
      </c>
      <c r="AB3" s="1">
        <v>22041</v>
      </c>
      <c r="AC3" s="1">
        <v>189</v>
      </c>
      <c r="AD3" s="1">
        <v>776</v>
      </c>
      <c r="AE3">
        <f t="shared" ref="AE3:AE31" si="0">SUM(AA3+AD3)</f>
        <v>2480</v>
      </c>
      <c r="AF3">
        <f t="shared" ref="AF3:AF31" si="1">SUM(AB3+AC3)</f>
        <v>22230</v>
      </c>
      <c r="AG3">
        <f t="shared" ref="AG3:AG31" si="2">SUM(AA3+AC3)</f>
        <v>1893</v>
      </c>
    </row>
    <row r="4" spans="1:33" x14ac:dyDescent="0.2">
      <c r="A4" s="1" t="s">
        <v>33</v>
      </c>
      <c r="B4" s="1" t="s">
        <v>31</v>
      </c>
      <c r="C4" s="1">
        <v>0.58919960999999998</v>
      </c>
      <c r="D4" s="1">
        <v>0.55855553999999996</v>
      </c>
      <c r="E4" s="1">
        <v>0.61933594000000003</v>
      </c>
      <c r="F4" s="1">
        <v>0.98724995999999998</v>
      </c>
      <c r="G4" s="1">
        <v>0.98517832999999999</v>
      </c>
      <c r="H4" s="1">
        <v>0.98910067000000002</v>
      </c>
      <c r="I4" s="1">
        <v>0.67327824000000003</v>
      </c>
      <c r="J4" s="1">
        <v>0.65115853000000001</v>
      </c>
      <c r="K4" s="1">
        <v>0.69483645000000005</v>
      </c>
      <c r="L4" s="1">
        <v>0.78534704</v>
      </c>
      <c r="M4" s="1">
        <v>0.75479874000000002</v>
      </c>
      <c r="N4" s="1">
        <v>0.81371437000000002</v>
      </c>
      <c r="O4" s="1">
        <v>0.96810660999999998</v>
      </c>
      <c r="P4" s="1">
        <v>0.96498539999999999</v>
      </c>
      <c r="Q4" s="1">
        <v>0.97102162000000003</v>
      </c>
      <c r="R4" s="1">
        <v>7.3363990000000004E-2</v>
      </c>
      <c r="S4" s="1">
        <v>6.9118470000000001E-2</v>
      </c>
      <c r="T4" s="1">
        <v>7.7786110000000006E-2</v>
      </c>
      <c r="U4" s="1">
        <v>0.95804739999999999</v>
      </c>
      <c r="V4" s="1">
        <v>0.95461141000000005</v>
      </c>
      <c r="W4" s="1">
        <v>0.96129317999999997</v>
      </c>
      <c r="X4" s="1">
        <v>0.78822479000000001</v>
      </c>
      <c r="Y4" s="1">
        <v>0.78807110000000002</v>
      </c>
      <c r="Z4" s="1">
        <v>0.78837842000000002</v>
      </c>
      <c r="AA4" s="1">
        <v>611</v>
      </c>
      <c r="AB4" s="1">
        <v>12931</v>
      </c>
      <c r="AC4" s="1">
        <v>167</v>
      </c>
      <c r="AD4" s="1">
        <v>426</v>
      </c>
      <c r="AE4">
        <f t="shared" si="0"/>
        <v>1037</v>
      </c>
      <c r="AF4">
        <f t="shared" si="1"/>
        <v>13098</v>
      </c>
      <c r="AG4">
        <f t="shared" si="2"/>
        <v>778</v>
      </c>
    </row>
    <row r="5" spans="1:33" x14ac:dyDescent="0.2">
      <c r="A5" s="1" t="s">
        <v>33</v>
      </c>
      <c r="B5" s="1" t="s">
        <v>32</v>
      </c>
      <c r="C5" s="1">
        <v>0.48601736000000001</v>
      </c>
      <c r="D5" s="1">
        <v>0.45519182000000002</v>
      </c>
      <c r="E5" s="1">
        <v>0.51692247000000002</v>
      </c>
      <c r="F5" s="1">
        <v>0.99015116999999997</v>
      </c>
      <c r="G5" s="1">
        <v>0.98830841999999997</v>
      </c>
      <c r="H5" s="1">
        <v>0.99177092</v>
      </c>
      <c r="I5" s="1">
        <v>0.60359280999999998</v>
      </c>
      <c r="J5" s="1">
        <v>0.57966786999999997</v>
      </c>
      <c r="K5" s="1">
        <v>0.62715295999999998</v>
      </c>
      <c r="L5" s="1">
        <v>0.79620853000000003</v>
      </c>
      <c r="M5" s="1">
        <v>0.76268912</v>
      </c>
      <c r="N5" s="1">
        <v>0.82693643999999999</v>
      </c>
      <c r="O5" s="1">
        <v>0.96052437000000002</v>
      </c>
      <c r="P5" s="1">
        <v>0.95710209000000002</v>
      </c>
      <c r="Q5" s="1">
        <v>0.96374629000000001</v>
      </c>
      <c r="R5" s="1">
        <v>7.3363990000000004E-2</v>
      </c>
      <c r="S5" s="1">
        <v>6.9118470000000001E-2</v>
      </c>
      <c r="T5" s="1">
        <v>7.7786110000000006E-2</v>
      </c>
      <c r="U5" s="1">
        <v>0.95316590000000001</v>
      </c>
      <c r="V5" s="1">
        <v>0.94955297999999999</v>
      </c>
      <c r="W5" s="1">
        <v>0.95659077999999997</v>
      </c>
      <c r="X5" s="1">
        <v>0.73808426000000005</v>
      </c>
      <c r="Y5" s="1">
        <v>0.73791888000000005</v>
      </c>
      <c r="Z5" s="1">
        <v>0.73824959000000001</v>
      </c>
      <c r="AA5" s="1">
        <v>504</v>
      </c>
      <c r="AB5" s="1">
        <v>12969</v>
      </c>
      <c r="AC5" s="1">
        <v>129</v>
      </c>
      <c r="AD5" s="1">
        <v>533</v>
      </c>
      <c r="AE5">
        <f t="shared" si="0"/>
        <v>1037</v>
      </c>
      <c r="AF5">
        <f t="shared" si="1"/>
        <v>13098</v>
      </c>
      <c r="AG5">
        <f t="shared" si="2"/>
        <v>633</v>
      </c>
    </row>
    <row r="6" spans="1:33" x14ac:dyDescent="0.2">
      <c r="A6" s="1" t="s">
        <v>34</v>
      </c>
      <c r="B6" s="1" t="s">
        <v>31</v>
      </c>
      <c r="C6" s="1">
        <v>0.70750605</v>
      </c>
      <c r="D6" s="1">
        <v>0.68735853999999996</v>
      </c>
      <c r="E6" s="1">
        <v>0.72706283000000005</v>
      </c>
      <c r="F6" s="1">
        <v>0.95418822999999997</v>
      </c>
      <c r="G6" s="1">
        <v>0.95079530000000001</v>
      </c>
      <c r="H6" s="1">
        <v>0.95741103000000005</v>
      </c>
      <c r="I6" s="1">
        <v>0.68866368</v>
      </c>
      <c r="J6" s="1">
        <v>0.67448691999999999</v>
      </c>
      <c r="K6" s="1">
        <v>0.70258027000000001</v>
      </c>
      <c r="L6" s="1">
        <v>0.67079889999999998</v>
      </c>
      <c r="M6" s="1">
        <v>0.65061411999999996</v>
      </c>
      <c r="N6" s="1">
        <v>0.69052307000000002</v>
      </c>
      <c r="O6" s="1">
        <v>0.96112755999999999</v>
      </c>
      <c r="P6" s="1">
        <v>0.95796859000000001</v>
      </c>
      <c r="Q6" s="1">
        <v>0.96411234999999995</v>
      </c>
      <c r="R6" s="1">
        <v>0.11656130000000001</v>
      </c>
      <c r="S6" s="1">
        <v>0.11187097999999999</v>
      </c>
      <c r="T6" s="1">
        <v>0.12137789</v>
      </c>
      <c r="U6" s="1">
        <v>0.92543463999999998</v>
      </c>
      <c r="V6" s="1">
        <v>0.92146795999999997</v>
      </c>
      <c r="W6" s="1">
        <v>0.92926096999999996</v>
      </c>
      <c r="X6" s="1">
        <v>0.83084714000000004</v>
      </c>
      <c r="Y6" s="1">
        <v>0.83075573000000003</v>
      </c>
      <c r="Z6" s="1">
        <v>0.83093852999999995</v>
      </c>
      <c r="AA6" s="1">
        <v>1461</v>
      </c>
      <c r="AB6" s="1">
        <v>14934</v>
      </c>
      <c r="AC6" s="1">
        <v>717</v>
      </c>
      <c r="AD6" s="1">
        <v>604</v>
      </c>
      <c r="AE6">
        <f t="shared" si="0"/>
        <v>2065</v>
      </c>
      <c r="AF6">
        <f t="shared" si="1"/>
        <v>15651</v>
      </c>
      <c r="AG6">
        <f t="shared" si="2"/>
        <v>2178</v>
      </c>
    </row>
    <row r="7" spans="1:33" x14ac:dyDescent="0.2">
      <c r="A7" s="1" t="s">
        <v>34</v>
      </c>
      <c r="B7" s="1" t="s">
        <v>32</v>
      </c>
      <c r="C7" s="1">
        <v>0.67602905999999996</v>
      </c>
      <c r="D7" s="1">
        <v>0.65536298000000004</v>
      </c>
      <c r="E7" s="1">
        <v>0.69619423999999996</v>
      </c>
      <c r="F7" s="1">
        <v>0.95687177000000001</v>
      </c>
      <c r="G7" s="1">
        <v>0.95357117999999996</v>
      </c>
      <c r="H7" s="1">
        <v>0.96000114999999997</v>
      </c>
      <c r="I7" s="1">
        <v>0.67504836000000001</v>
      </c>
      <c r="J7" s="1">
        <v>0.66053395000000004</v>
      </c>
      <c r="K7" s="1">
        <v>0.68931511000000001</v>
      </c>
      <c r="L7" s="1">
        <v>0.67407050000000002</v>
      </c>
      <c r="M7" s="1">
        <v>0.65340635999999996</v>
      </c>
      <c r="N7" s="1">
        <v>0.69424076999999995</v>
      </c>
      <c r="O7" s="1">
        <v>0.95723873000000004</v>
      </c>
      <c r="P7" s="1">
        <v>0.95395037999999999</v>
      </c>
      <c r="Q7" s="1">
        <v>0.96035566999999999</v>
      </c>
      <c r="R7" s="1">
        <v>0.11656130000000001</v>
      </c>
      <c r="S7" s="1">
        <v>0.11187097999999999</v>
      </c>
      <c r="T7" s="1">
        <v>0.12137789</v>
      </c>
      <c r="U7" s="1">
        <v>0.92413637000000004</v>
      </c>
      <c r="V7" s="1">
        <v>0.92013913000000003</v>
      </c>
      <c r="W7" s="1">
        <v>0.92799370999999997</v>
      </c>
      <c r="X7" s="1">
        <v>0.81645040999999996</v>
      </c>
      <c r="Y7" s="1">
        <v>0.81635601999999996</v>
      </c>
      <c r="Z7" s="1">
        <v>0.81654477999999997</v>
      </c>
      <c r="AA7" s="1">
        <v>1396</v>
      </c>
      <c r="AB7" s="1">
        <v>14976</v>
      </c>
      <c r="AC7" s="1">
        <v>675</v>
      </c>
      <c r="AD7" s="1">
        <v>669</v>
      </c>
      <c r="AE7">
        <f t="shared" si="0"/>
        <v>2065</v>
      </c>
      <c r="AF7">
        <f t="shared" si="1"/>
        <v>15651</v>
      </c>
      <c r="AG7">
        <f t="shared" si="2"/>
        <v>2071</v>
      </c>
    </row>
    <row r="8" spans="1:33" x14ac:dyDescent="0.2">
      <c r="A8" s="1" t="s">
        <v>35</v>
      </c>
      <c r="B8" s="1" t="s">
        <v>31</v>
      </c>
      <c r="C8" s="1">
        <v>0.27769571999999998</v>
      </c>
      <c r="D8" s="1">
        <v>0.24425181000000001</v>
      </c>
      <c r="E8" s="1">
        <v>0.31309076000000002</v>
      </c>
      <c r="F8" s="1">
        <v>0.97863217999999996</v>
      </c>
      <c r="G8" s="1">
        <v>0.97612061000000006</v>
      </c>
      <c r="H8" s="1">
        <v>0.98094523</v>
      </c>
      <c r="I8" s="1">
        <v>0.32164242999999998</v>
      </c>
      <c r="J8" s="1">
        <v>0.29491494000000001</v>
      </c>
      <c r="K8" s="1">
        <v>0.34927055000000001</v>
      </c>
      <c r="L8" s="1">
        <v>0.38211381999999999</v>
      </c>
      <c r="M8" s="1">
        <v>0.33898307999999999</v>
      </c>
      <c r="N8" s="1">
        <v>0.42667031999999999</v>
      </c>
      <c r="O8" s="1">
        <v>0.96606994000000002</v>
      </c>
      <c r="P8" s="1">
        <v>0.96298373000000004</v>
      </c>
      <c r="Q8" s="1">
        <v>0.96896607000000001</v>
      </c>
      <c r="R8" s="1">
        <v>4.5424050000000001E-2</v>
      </c>
      <c r="S8" s="1">
        <v>4.2136460000000001E-2</v>
      </c>
      <c r="T8" s="1">
        <v>4.8890509999999998E-2</v>
      </c>
      <c r="U8" s="1">
        <v>0.94679281000000004</v>
      </c>
      <c r="V8" s="1">
        <v>0.94306774000000004</v>
      </c>
      <c r="W8" s="1">
        <v>0.95034222999999995</v>
      </c>
      <c r="X8" s="1">
        <v>0.62816395000000003</v>
      </c>
      <c r="Y8" s="1">
        <v>0.62794808000000002</v>
      </c>
      <c r="Z8" s="1">
        <v>0.62837978000000005</v>
      </c>
      <c r="AA8" s="1">
        <v>188</v>
      </c>
      <c r="AB8" s="1">
        <v>13923</v>
      </c>
      <c r="AC8" s="1">
        <v>304</v>
      </c>
      <c r="AD8" s="1">
        <v>489</v>
      </c>
      <c r="AE8">
        <f t="shared" si="0"/>
        <v>677</v>
      </c>
      <c r="AF8">
        <f t="shared" si="1"/>
        <v>14227</v>
      </c>
      <c r="AG8">
        <f t="shared" si="2"/>
        <v>492</v>
      </c>
    </row>
    <row r="9" spans="1:33" x14ac:dyDescent="0.2">
      <c r="A9" s="1" t="s">
        <v>35</v>
      </c>
      <c r="B9" s="1" t="s">
        <v>32</v>
      </c>
      <c r="C9" s="1">
        <v>0.23929099000000001</v>
      </c>
      <c r="D9" s="1">
        <v>0.20760864000000001</v>
      </c>
      <c r="E9" s="1">
        <v>0.27326466999999999</v>
      </c>
      <c r="F9" s="1">
        <v>0.98165460000000004</v>
      </c>
      <c r="G9" s="1">
        <v>0.97931318999999994</v>
      </c>
      <c r="H9" s="1">
        <v>0.98379594999999997</v>
      </c>
      <c r="I9" s="1">
        <v>0.29454544999999999</v>
      </c>
      <c r="J9" s="1">
        <v>0.26773254000000002</v>
      </c>
      <c r="K9" s="1">
        <v>0.32246207999999998</v>
      </c>
      <c r="L9" s="1">
        <v>0.38297871999999999</v>
      </c>
      <c r="M9" s="1">
        <v>0.33643255999999999</v>
      </c>
      <c r="N9" s="1">
        <v>0.43117404999999998</v>
      </c>
      <c r="O9" s="1">
        <v>0.96443615999999999</v>
      </c>
      <c r="P9" s="1">
        <v>0.96129041000000004</v>
      </c>
      <c r="Q9" s="1">
        <v>0.96739346999999998</v>
      </c>
      <c r="R9" s="1">
        <v>4.5424050000000001E-2</v>
      </c>
      <c r="S9" s="1">
        <v>4.2136460000000001E-2</v>
      </c>
      <c r="T9" s="1">
        <v>4.8890509999999998E-2</v>
      </c>
      <c r="U9" s="1">
        <v>0.94793344000000002</v>
      </c>
      <c r="V9" s="1">
        <v>0.94424481000000005</v>
      </c>
      <c r="W9" s="1">
        <v>0.95144594999999998</v>
      </c>
      <c r="X9" s="1">
        <v>0.61047280000000004</v>
      </c>
      <c r="Y9" s="1">
        <v>0.61025499000000005</v>
      </c>
      <c r="Z9" s="1">
        <v>0.61069057000000004</v>
      </c>
      <c r="AA9" s="1">
        <v>162</v>
      </c>
      <c r="AB9" s="1">
        <v>13966</v>
      </c>
      <c r="AC9" s="1">
        <v>261</v>
      </c>
      <c r="AD9" s="1">
        <v>515</v>
      </c>
      <c r="AE9">
        <f t="shared" si="0"/>
        <v>677</v>
      </c>
      <c r="AF9">
        <f t="shared" si="1"/>
        <v>14227</v>
      </c>
      <c r="AG9">
        <f t="shared" si="2"/>
        <v>423</v>
      </c>
    </row>
    <row r="10" spans="1:33" x14ac:dyDescent="0.2">
      <c r="A10" s="1" t="s">
        <v>36</v>
      </c>
      <c r="B10" s="1" t="s">
        <v>31</v>
      </c>
      <c r="C10" s="1">
        <v>0.11904762000000001</v>
      </c>
      <c r="D10" s="1">
        <v>8.1780190000000003E-2</v>
      </c>
      <c r="E10" s="1">
        <v>0.16556952</v>
      </c>
      <c r="F10" s="1">
        <v>0.99939398999999995</v>
      </c>
      <c r="G10" s="1">
        <v>0.99875179000000003</v>
      </c>
      <c r="H10" s="1">
        <v>0.99975632000000003</v>
      </c>
      <c r="I10" s="1">
        <v>0.20761246</v>
      </c>
      <c r="J10" s="1">
        <v>0.16233196999999999</v>
      </c>
      <c r="K10" s="1">
        <v>0.25899957000000001</v>
      </c>
      <c r="L10" s="1">
        <v>0.81081080999999999</v>
      </c>
      <c r="M10" s="1">
        <v>0.64844762</v>
      </c>
      <c r="N10" s="1">
        <v>0.92037888000000001</v>
      </c>
      <c r="O10" s="1">
        <v>0.98113207999999996</v>
      </c>
      <c r="P10" s="1">
        <v>0.97850868000000002</v>
      </c>
      <c r="Q10" s="1">
        <v>0.98351341999999997</v>
      </c>
      <c r="R10" s="1">
        <v>2.1350500000000001E-2</v>
      </c>
      <c r="S10" s="1">
        <v>1.8818939999999999E-2</v>
      </c>
      <c r="T10" s="1">
        <v>2.4121799999999999E-2</v>
      </c>
      <c r="U10" s="1">
        <v>0.98059814999999995</v>
      </c>
      <c r="V10" s="1">
        <v>0.97794552999999995</v>
      </c>
      <c r="W10" s="1">
        <v>0.98300982999999997</v>
      </c>
      <c r="X10" s="1">
        <v>0.55922081000000001</v>
      </c>
      <c r="Y10" s="1">
        <v>0.55881738999999997</v>
      </c>
      <c r="Z10" s="1">
        <v>0.55962416000000004</v>
      </c>
      <c r="AA10" s="1">
        <v>30</v>
      </c>
      <c r="AB10" s="1">
        <v>11544</v>
      </c>
      <c r="AC10" s="1">
        <v>7</v>
      </c>
      <c r="AD10" s="1">
        <v>222</v>
      </c>
      <c r="AE10">
        <f t="shared" si="0"/>
        <v>252</v>
      </c>
      <c r="AF10">
        <f t="shared" si="1"/>
        <v>11551</v>
      </c>
      <c r="AG10">
        <f t="shared" si="2"/>
        <v>37</v>
      </c>
    </row>
    <row r="11" spans="1:33" x14ac:dyDescent="0.2">
      <c r="A11" s="1" t="s">
        <v>36</v>
      </c>
      <c r="B11" s="1" t="s">
        <v>32</v>
      </c>
      <c r="C11" s="1">
        <v>0.11904762000000001</v>
      </c>
      <c r="D11" s="1">
        <v>8.1780190000000003E-2</v>
      </c>
      <c r="E11" s="1">
        <v>0.16556952</v>
      </c>
      <c r="F11" s="1">
        <v>0.99939398999999995</v>
      </c>
      <c r="G11" s="1">
        <v>0.99875179000000003</v>
      </c>
      <c r="H11" s="1">
        <v>0.99975632000000003</v>
      </c>
      <c r="I11" s="1">
        <v>0.20761246</v>
      </c>
      <c r="J11" s="1">
        <v>0.16233196999999999</v>
      </c>
      <c r="K11" s="1">
        <v>0.25899957000000001</v>
      </c>
      <c r="L11" s="1">
        <v>0.81081080999999999</v>
      </c>
      <c r="M11" s="1">
        <v>0.64844762</v>
      </c>
      <c r="N11" s="1">
        <v>0.92037888000000001</v>
      </c>
      <c r="O11" s="1">
        <v>0.98113207999999996</v>
      </c>
      <c r="P11" s="1">
        <v>0.97850868000000002</v>
      </c>
      <c r="Q11" s="1">
        <v>0.98351341999999997</v>
      </c>
      <c r="R11" s="1">
        <v>2.1350500000000001E-2</v>
      </c>
      <c r="S11" s="1">
        <v>1.8818939999999999E-2</v>
      </c>
      <c r="T11" s="1">
        <v>2.4121799999999999E-2</v>
      </c>
      <c r="U11" s="1">
        <v>0.98059814999999995</v>
      </c>
      <c r="V11" s="1">
        <v>0.97794552999999995</v>
      </c>
      <c r="W11" s="1">
        <v>0.98300982999999997</v>
      </c>
      <c r="X11" s="1">
        <v>0.55922081000000001</v>
      </c>
      <c r="Y11" s="1">
        <v>0.55881738999999997</v>
      </c>
      <c r="Z11" s="1">
        <v>0.55962416000000004</v>
      </c>
      <c r="AA11" s="1">
        <v>30</v>
      </c>
      <c r="AB11" s="1">
        <v>11544</v>
      </c>
      <c r="AC11" s="1">
        <v>7</v>
      </c>
      <c r="AD11" s="1">
        <v>222</v>
      </c>
      <c r="AE11">
        <f t="shared" si="0"/>
        <v>252</v>
      </c>
      <c r="AF11">
        <f t="shared" si="1"/>
        <v>11551</v>
      </c>
      <c r="AG11">
        <f t="shared" si="2"/>
        <v>37</v>
      </c>
    </row>
    <row r="12" spans="1:33" x14ac:dyDescent="0.2">
      <c r="A12" s="1" t="s">
        <v>37</v>
      </c>
      <c r="B12" s="1" t="s">
        <v>31</v>
      </c>
      <c r="C12" s="1">
        <v>0.92428690999999996</v>
      </c>
      <c r="D12" s="1">
        <v>0.91879429999999995</v>
      </c>
      <c r="E12" s="1">
        <v>0.92951865</v>
      </c>
      <c r="F12" s="1">
        <v>0.88737874999999999</v>
      </c>
      <c r="G12" s="1">
        <v>0.88406700000000005</v>
      </c>
      <c r="H12" s="1">
        <v>0.89062783000000001</v>
      </c>
      <c r="I12" s="1">
        <v>0.78689403000000002</v>
      </c>
      <c r="J12" s="1">
        <v>0.78147224000000004</v>
      </c>
      <c r="K12" s="1">
        <v>0.79224128000000005</v>
      </c>
      <c r="L12" s="1">
        <v>0.68506140000000004</v>
      </c>
      <c r="M12" s="1">
        <v>0.67695525999999995</v>
      </c>
      <c r="N12" s="1">
        <v>0.69308376000000005</v>
      </c>
      <c r="O12" s="1">
        <v>0.97788600000000003</v>
      </c>
      <c r="P12" s="1">
        <v>0.9762324</v>
      </c>
      <c r="Q12" s="1">
        <v>0.97945380000000004</v>
      </c>
      <c r="R12" s="1">
        <v>0.20951334999999999</v>
      </c>
      <c r="S12" s="1">
        <v>0.20578225</v>
      </c>
      <c r="T12" s="1">
        <v>0.21328153</v>
      </c>
      <c r="U12" s="1">
        <v>0.89511149999999995</v>
      </c>
      <c r="V12" s="1">
        <v>0.89226030000000001</v>
      </c>
      <c r="W12" s="1">
        <v>0.89791219</v>
      </c>
      <c r="X12" s="1">
        <v>0.90583283000000003</v>
      </c>
      <c r="Y12" s="1">
        <v>0.90581098000000004</v>
      </c>
      <c r="Z12" s="1">
        <v>0.90585468000000002</v>
      </c>
      <c r="AA12" s="1">
        <v>8814</v>
      </c>
      <c r="AB12" s="1">
        <v>31927</v>
      </c>
      <c r="AC12" s="1">
        <v>4052</v>
      </c>
      <c r="AD12" s="1">
        <v>722</v>
      </c>
      <c r="AE12">
        <f t="shared" si="0"/>
        <v>9536</v>
      </c>
      <c r="AF12">
        <f t="shared" si="1"/>
        <v>35979</v>
      </c>
      <c r="AG12">
        <f t="shared" si="2"/>
        <v>12866</v>
      </c>
    </row>
    <row r="13" spans="1:33" x14ac:dyDescent="0.2">
      <c r="A13" s="1" t="s">
        <v>37</v>
      </c>
      <c r="B13" s="1" t="s">
        <v>32</v>
      </c>
      <c r="C13" s="1">
        <v>0.91275167999999995</v>
      </c>
      <c r="D13" s="1">
        <v>0.90690841</v>
      </c>
      <c r="E13" s="1">
        <v>0.91834137000000005</v>
      </c>
      <c r="F13" s="1">
        <v>0.88951888999999995</v>
      </c>
      <c r="G13" s="1">
        <v>0.88623423999999995</v>
      </c>
      <c r="H13" s="1">
        <v>0.89274050999999999</v>
      </c>
      <c r="I13" s="1">
        <v>0.78361466999999996</v>
      </c>
      <c r="J13" s="1">
        <v>0.77814033999999999</v>
      </c>
      <c r="K13" s="1">
        <v>0.78901469999999996</v>
      </c>
      <c r="L13" s="1">
        <v>0.68648947000000005</v>
      </c>
      <c r="M13" s="1">
        <v>0.67833279000000002</v>
      </c>
      <c r="N13" s="1">
        <v>0.69456046000000005</v>
      </c>
      <c r="O13" s="1">
        <v>0.97466196000000005</v>
      </c>
      <c r="P13" s="1">
        <v>0.9729044</v>
      </c>
      <c r="Q13" s="1">
        <v>0.97633484999999998</v>
      </c>
      <c r="R13" s="1">
        <v>0.20951334999999999</v>
      </c>
      <c r="S13" s="1">
        <v>0.20578225</v>
      </c>
      <c r="T13" s="1">
        <v>0.21328153</v>
      </c>
      <c r="U13" s="1">
        <v>0.89438647000000004</v>
      </c>
      <c r="V13" s="1">
        <v>0.89152675000000003</v>
      </c>
      <c r="W13" s="1">
        <v>0.89719576999999995</v>
      </c>
      <c r="X13" s="1">
        <v>0.90113527999999998</v>
      </c>
      <c r="Y13" s="1">
        <v>0.90111295000000002</v>
      </c>
      <c r="Z13" s="1">
        <v>0.90115761000000005</v>
      </c>
      <c r="AA13" s="1">
        <v>8704</v>
      </c>
      <c r="AB13" s="1">
        <v>32004</v>
      </c>
      <c r="AC13" s="1">
        <v>3975</v>
      </c>
      <c r="AD13" s="1">
        <v>832</v>
      </c>
      <c r="AE13">
        <f t="shared" si="0"/>
        <v>9536</v>
      </c>
      <c r="AF13">
        <f t="shared" si="1"/>
        <v>35979</v>
      </c>
      <c r="AG13">
        <f t="shared" si="2"/>
        <v>12679</v>
      </c>
    </row>
    <row r="14" spans="1:33" x14ac:dyDescent="0.2">
      <c r="A14" s="1" t="s">
        <v>38</v>
      </c>
      <c r="B14" s="1" t="s">
        <v>31</v>
      </c>
      <c r="C14" s="1">
        <v>0.81320358999999998</v>
      </c>
      <c r="D14" s="1">
        <v>0.80238308999999997</v>
      </c>
      <c r="E14" s="1">
        <v>0.82367411999999995</v>
      </c>
      <c r="F14" s="1">
        <v>0.83058299000000002</v>
      </c>
      <c r="G14" s="1">
        <v>0.82462137000000002</v>
      </c>
      <c r="H14" s="1">
        <v>0.83642181999999998</v>
      </c>
      <c r="I14" s="1">
        <v>0.70087157</v>
      </c>
      <c r="J14" s="1">
        <v>0.69264552000000001</v>
      </c>
      <c r="K14" s="1">
        <v>0.70900138000000001</v>
      </c>
      <c r="L14" s="1">
        <v>0.61580696000000001</v>
      </c>
      <c r="M14" s="1">
        <v>0.60422849999999995</v>
      </c>
      <c r="N14" s="1">
        <v>0.62728777999999996</v>
      </c>
      <c r="O14" s="1">
        <v>0.93014627000000005</v>
      </c>
      <c r="P14" s="1">
        <v>0.92580050000000003</v>
      </c>
      <c r="Q14" s="1">
        <v>0.93431240999999998</v>
      </c>
      <c r="R14" s="1">
        <v>0.25033434999999998</v>
      </c>
      <c r="S14" s="1">
        <v>0.24447737999999999</v>
      </c>
      <c r="T14" s="1">
        <v>0.25626072</v>
      </c>
      <c r="U14" s="1">
        <v>0.82623232999999996</v>
      </c>
      <c r="V14" s="1">
        <v>0.82103066000000002</v>
      </c>
      <c r="W14" s="1">
        <v>0.83134324999999998</v>
      </c>
      <c r="X14" s="1">
        <v>0.82189329</v>
      </c>
      <c r="Y14" s="1">
        <v>0.82183481000000003</v>
      </c>
      <c r="Z14" s="1">
        <v>0.82195174999999998</v>
      </c>
      <c r="AA14" s="1">
        <v>4262</v>
      </c>
      <c r="AB14" s="1">
        <v>13036</v>
      </c>
      <c r="AC14" s="1">
        <v>2659</v>
      </c>
      <c r="AD14" s="1">
        <v>979</v>
      </c>
      <c r="AE14">
        <f t="shared" si="0"/>
        <v>5241</v>
      </c>
      <c r="AF14">
        <f t="shared" si="1"/>
        <v>15695</v>
      </c>
      <c r="AG14">
        <f t="shared" si="2"/>
        <v>6921</v>
      </c>
    </row>
    <row r="15" spans="1:33" x14ac:dyDescent="0.2">
      <c r="A15" s="1" t="s">
        <v>38</v>
      </c>
      <c r="B15" s="1" t="s">
        <v>32</v>
      </c>
      <c r="C15" s="1">
        <v>0.79927495000000004</v>
      </c>
      <c r="D15" s="1">
        <v>0.78817020000000004</v>
      </c>
      <c r="E15" s="1">
        <v>0.81004540000000003</v>
      </c>
      <c r="F15" s="1">
        <v>0.83415099999999998</v>
      </c>
      <c r="G15" s="1">
        <v>0.82823837</v>
      </c>
      <c r="H15" s="1">
        <v>0.83993951</v>
      </c>
      <c r="I15" s="1">
        <v>0.69625197000000005</v>
      </c>
      <c r="J15" s="1">
        <v>0.68794688999999998</v>
      </c>
      <c r="K15" s="1">
        <v>0.70446202000000002</v>
      </c>
      <c r="L15" s="1">
        <v>0.61675500999999999</v>
      </c>
      <c r="M15" s="1">
        <v>0.60507096999999999</v>
      </c>
      <c r="N15" s="1">
        <v>0.62833872000000002</v>
      </c>
      <c r="O15" s="1">
        <v>0.92562217000000002</v>
      </c>
      <c r="P15" s="1">
        <v>0.92117450000000001</v>
      </c>
      <c r="Q15" s="1">
        <v>0.92989379000000005</v>
      </c>
      <c r="R15" s="1">
        <v>0.25033434999999998</v>
      </c>
      <c r="S15" s="1">
        <v>0.24447737999999999</v>
      </c>
      <c r="T15" s="1">
        <v>0.25626072</v>
      </c>
      <c r="U15" s="1">
        <v>0.82542033000000004</v>
      </c>
      <c r="V15" s="1">
        <v>0.82020932999999996</v>
      </c>
      <c r="W15" s="1">
        <v>0.83054081000000002</v>
      </c>
      <c r="X15" s="1">
        <v>0.81671298000000003</v>
      </c>
      <c r="Y15" s="1">
        <v>0.81665385000000001</v>
      </c>
      <c r="Z15" s="1">
        <v>0.81677208999999995</v>
      </c>
      <c r="AA15" s="1">
        <v>4189</v>
      </c>
      <c r="AB15" s="1">
        <v>13092</v>
      </c>
      <c r="AC15" s="1">
        <v>2603</v>
      </c>
      <c r="AD15" s="1">
        <v>1052</v>
      </c>
      <c r="AE15">
        <f t="shared" si="0"/>
        <v>5241</v>
      </c>
      <c r="AF15">
        <f t="shared" si="1"/>
        <v>15695</v>
      </c>
      <c r="AG15">
        <f t="shared" si="2"/>
        <v>6792</v>
      </c>
    </row>
    <row r="16" spans="1:33" x14ac:dyDescent="0.2">
      <c r="A16" s="1" t="s">
        <v>39</v>
      </c>
      <c r="B16" s="1" t="s">
        <v>31</v>
      </c>
      <c r="C16" s="1">
        <v>0.93384564000000003</v>
      </c>
      <c r="D16" s="1">
        <v>0.93039556000000001</v>
      </c>
      <c r="E16" s="1">
        <v>0.93717472999999996</v>
      </c>
      <c r="F16" s="1">
        <v>0.97596828999999996</v>
      </c>
      <c r="G16" s="1">
        <v>0.97409794000000005</v>
      </c>
      <c r="H16" s="1">
        <v>0.97773807000000001</v>
      </c>
      <c r="I16" s="1">
        <v>0.95014933000000001</v>
      </c>
      <c r="J16" s="1">
        <v>0.94800329999999999</v>
      </c>
      <c r="K16" s="1">
        <v>0.95223161999999995</v>
      </c>
      <c r="L16" s="1">
        <v>0.96703242</v>
      </c>
      <c r="M16" s="1">
        <v>0.96447930000000004</v>
      </c>
      <c r="N16" s="1">
        <v>0.96945015999999995</v>
      </c>
      <c r="O16" s="1">
        <v>0.95132401</v>
      </c>
      <c r="P16" s="1">
        <v>0.94876055999999998</v>
      </c>
      <c r="Q16" s="1">
        <v>0.95379486999999996</v>
      </c>
      <c r="R16" s="1">
        <v>0.43015234000000002</v>
      </c>
      <c r="S16" s="1">
        <v>0.42574943999999998</v>
      </c>
      <c r="T16" s="1">
        <v>0.43456357000000001</v>
      </c>
      <c r="U16" s="1">
        <v>0.95784913999999999</v>
      </c>
      <c r="V16" s="1">
        <v>0.95602690999999995</v>
      </c>
      <c r="W16" s="1">
        <v>0.95961653000000002</v>
      </c>
      <c r="X16" s="1">
        <v>0.95490697000000002</v>
      </c>
      <c r="Y16" s="1">
        <v>0.95489504000000003</v>
      </c>
      <c r="Z16" s="1">
        <v>0.95491888999999996</v>
      </c>
      <c r="AA16" s="1">
        <v>19565</v>
      </c>
      <c r="AB16" s="1">
        <v>27088</v>
      </c>
      <c r="AC16" s="1">
        <v>667</v>
      </c>
      <c r="AD16" s="1">
        <v>1386</v>
      </c>
      <c r="AE16">
        <f t="shared" si="0"/>
        <v>20951</v>
      </c>
      <c r="AF16">
        <f t="shared" si="1"/>
        <v>27755</v>
      </c>
      <c r="AG16">
        <f t="shared" si="2"/>
        <v>20232</v>
      </c>
    </row>
    <row r="17" spans="1:33" x14ac:dyDescent="0.2">
      <c r="A17" s="1" t="s">
        <v>39</v>
      </c>
      <c r="B17" s="1" t="s">
        <v>32</v>
      </c>
      <c r="C17" s="1">
        <v>0.92778388000000001</v>
      </c>
      <c r="D17" s="1">
        <v>0.92419530999999999</v>
      </c>
      <c r="E17" s="1">
        <v>0.93125318999999995</v>
      </c>
      <c r="F17" s="1">
        <v>0.97668887999999998</v>
      </c>
      <c r="G17" s="1">
        <v>0.97484499999999996</v>
      </c>
      <c r="H17" s="1">
        <v>0.97843201999999996</v>
      </c>
      <c r="I17" s="1">
        <v>0.94736328999999997</v>
      </c>
      <c r="J17" s="1">
        <v>0.94515868000000003</v>
      </c>
      <c r="K17" s="1">
        <v>0.94950433000000001</v>
      </c>
      <c r="L17" s="1">
        <v>0.96778690999999994</v>
      </c>
      <c r="M17" s="1">
        <v>0.96525145000000001</v>
      </c>
      <c r="N17" s="1">
        <v>0.97018574000000002</v>
      </c>
      <c r="O17" s="1">
        <v>0.94713672000000004</v>
      </c>
      <c r="P17" s="1">
        <v>0.94448118000000003</v>
      </c>
      <c r="Q17" s="1">
        <v>0.94970102000000001</v>
      </c>
      <c r="R17" s="1">
        <v>0.43015234000000002</v>
      </c>
      <c r="S17" s="1">
        <v>0.42574943999999998</v>
      </c>
      <c r="T17" s="1">
        <v>0.43456357000000001</v>
      </c>
      <c r="U17" s="1">
        <v>0.95565228000000002</v>
      </c>
      <c r="V17" s="1">
        <v>0.95378638999999998</v>
      </c>
      <c r="W17" s="1">
        <v>0.95746361999999996</v>
      </c>
      <c r="X17" s="1">
        <v>0.95223637999999999</v>
      </c>
      <c r="Y17" s="1">
        <v>0.95222412000000001</v>
      </c>
      <c r="Z17" s="1">
        <v>0.95224863999999998</v>
      </c>
      <c r="AA17" s="1">
        <v>19438</v>
      </c>
      <c r="AB17" s="1">
        <v>27108</v>
      </c>
      <c r="AC17" s="1">
        <v>647</v>
      </c>
      <c r="AD17" s="1">
        <v>1513</v>
      </c>
      <c r="AE17">
        <f t="shared" si="0"/>
        <v>20951</v>
      </c>
      <c r="AF17">
        <f t="shared" si="1"/>
        <v>27755</v>
      </c>
      <c r="AG17">
        <f t="shared" si="2"/>
        <v>20085</v>
      </c>
    </row>
    <row r="18" spans="1:33" x14ac:dyDescent="0.2">
      <c r="A18" s="1" t="s">
        <v>40</v>
      </c>
      <c r="B18" s="1" t="s">
        <v>31</v>
      </c>
      <c r="C18" s="1">
        <v>0.77108434000000003</v>
      </c>
      <c r="D18" s="1">
        <v>0.75694165999999996</v>
      </c>
      <c r="E18" s="1">
        <v>0.78478161999999996</v>
      </c>
      <c r="F18" s="1">
        <v>0.96559273000000001</v>
      </c>
      <c r="G18" s="1">
        <v>0.96303914999999995</v>
      </c>
      <c r="H18" s="1">
        <v>0.96801641999999999</v>
      </c>
      <c r="I18" s="1">
        <v>0.78137422000000001</v>
      </c>
      <c r="J18" s="1">
        <v>0.77153576999999995</v>
      </c>
      <c r="K18" s="1">
        <v>0.79097923999999997</v>
      </c>
      <c r="L18" s="1">
        <v>0.79194244999999996</v>
      </c>
      <c r="M18" s="1">
        <v>0.77805946999999998</v>
      </c>
      <c r="N18" s="1">
        <v>0.80533246999999997</v>
      </c>
      <c r="O18" s="1">
        <v>0.96129246000000002</v>
      </c>
      <c r="P18" s="1">
        <v>0.95860213999999999</v>
      </c>
      <c r="Q18" s="1">
        <v>0.96385476000000003</v>
      </c>
      <c r="R18" s="1">
        <v>0.14518754</v>
      </c>
      <c r="S18" s="1">
        <v>0.1408054</v>
      </c>
      <c r="T18" s="1">
        <v>0.14965371999999999</v>
      </c>
      <c r="U18" s="1">
        <v>0.93735252999999996</v>
      </c>
      <c r="V18" s="1">
        <v>0.93425082999999998</v>
      </c>
      <c r="W18" s="1">
        <v>0.94035033999999995</v>
      </c>
      <c r="X18" s="1">
        <v>0.86833853000000005</v>
      </c>
      <c r="Y18" s="1">
        <v>0.86828441000000001</v>
      </c>
      <c r="Z18" s="1">
        <v>0.86839264000000005</v>
      </c>
      <c r="AA18" s="1">
        <v>2752</v>
      </c>
      <c r="AB18" s="1">
        <v>20290</v>
      </c>
      <c r="AC18" s="1">
        <v>723</v>
      </c>
      <c r="AD18" s="1">
        <v>817</v>
      </c>
      <c r="AE18">
        <f t="shared" si="0"/>
        <v>3569</v>
      </c>
      <c r="AF18">
        <f t="shared" si="1"/>
        <v>21013</v>
      </c>
      <c r="AG18">
        <f t="shared" si="2"/>
        <v>3475</v>
      </c>
    </row>
    <row r="19" spans="1:33" x14ac:dyDescent="0.2">
      <c r="A19" s="1" t="s">
        <v>40</v>
      </c>
      <c r="B19" s="1" t="s">
        <v>32</v>
      </c>
      <c r="C19" s="1">
        <v>0.74754832999999998</v>
      </c>
      <c r="D19" s="1">
        <v>0.73295681000000001</v>
      </c>
      <c r="E19" s="1">
        <v>0.76173329999999995</v>
      </c>
      <c r="F19" s="1">
        <v>0.96687765000000003</v>
      </c>
      <c r="G19" s="1">
        <v>0.96436871000000002</v>
      </c>
      <c r="H19" s="1">
        <v>0.96925631000000001</v>
      </c>
      <c r="I19" s="1">
        <v>0.76965238999999996</v>
      </c>
      <c r="J19" s="1">
        <v>0.75955680999999997</v>
      </c>
      <c r="K19" s="1">
        <v>0.77952071000000001</v>
      </c>
      <c r="L19" s="1">
        <v>0.79310345000000004</v>
      </c>
      <c r="M19" s="1">
        <v>0.77901412000000003</v>
      </c>
      <c r="N19" s="1">
        <v>0.80668141000000004</v>
      </c>
      <c r="O19" s="1">
        <v>0.95753604999999997</v>
      </c>
      <c r="P19" s="1">
        <v>0.95473589000000003</v>
      </c>
      <c r="Q19" s="1">
        <v>0.96020998000000002</v>
      </c>
      <c r="R19" s="1">
        <v>0.14518754</v>
      </c>
      <c r="S19" s="1">
        <v>0.1408054</v>
      </c>
      <c r="T19" s="1">
        <v>0.14965371999999999</v>
      </c>
      <c r="U19" s="1">
        <v>0.93503376000000005</v>
      </c>
      <c r="V19" s="1">
        <v>0.93188062000000005</v>
      </c>
      <c r="W19" s="1">
        <v>0.93808358000000003</v>
      </c>
      <c r="X19" s="1">
        <v>0.85721298999999995</v>
      </c>
      <c r="Y19" s="1">
        <v>0.85715699000000001</v>
      </c>
      <c r="Z19" s="1">
        <v>0.85726897999999996</v>
      </c>
      <c r="AA19" s="1">
        <v>2668</v>
      </c>
      <c r="AB19" s="1">
        <v>20317</v>
      </c>
      <c r="AC19" s="1">
        <v>696</v>
      </c>
      <c r="AD19" s="1">
        <v>901</v>
      </c>
      <c r="AE19">
        <f t="shared" si="0"/>
        <v>3569</v>
      </c>
      <c r="AF19">
        <f t="shared" si="1"/>
        <v>21013</v>
      </c>
      <c r="AG19">
        <f t="shared" si="2"/>
        <v>3364</v>
      </c>
    </row>
    <row r="20" spans="1:33" x14ac:dyDescent="0.2">
      <c r="A20" s="1" t="s">
        <v>41</v>
      </c>
      <c r="B20" s="1" t="s">
        <v>31</v>
      </c>
      <c r="C20" s="1">
        <v>0.89972761000000001</v>
      </c>
      <c r="D20" s="1">
        <v>0.89176166000000001</v>
      </c>
      <c r="E20" s="1">
        <v>0.90729398999999999</v>
      </c>
      <c r="F20" s="1">
        <v>0.96350566999999998</v>
      </c>
      <c r="G20" s="1">
        <v>0.96092493999999995</v>
      </c>
      <c r="H20" s="1">
        <v>0.96596126999999998</v>
      </c>
      <c r="I20" s="1">
        <v>0.88444482000000002</v>
      </c>
      <c r="J20" s="1">
        <v>0.87857752</v>
      </c>
      <c r="K20" s="1">
        <v>0.89012411999999996</v>
      </c>
      <c r="L20" s="1">
        <v>0.86967254000000005</v>
      </c>
      <c r="M20" s="1">
        <v>0.86094815000000002</v>
      </c>
      <c r="N20" s="1">
        <v>0.87804035999999996</v>
      </c>
      <c r="O20" s="1">
        <v>0.97260338000000002</v>
      </c>
      <c r="P20" s="1">
        <v>0.97033318000000002</v>
      </c>
      <c r="Q20" s="1">
        <v>0.97474455000000004</v>
      </c>
      <c r="R20" s="1">
        <v>0.21301131000000001</v>
      </c>
      <c r="S20" s="1">
        <v>0.20819114999999999</v>
      </c>
      <c r="T20" s="1">
        <v>0.21789201</v>
      </c>
      <c r="U20" s="1">
        <v>0.94992021999999998</v>
      </c>
      <c r="V20" s="1">
        <v>0.94728000000000001</v>
      </c>
      <c r="W20" s="1">
        <v>0.95246512000000005</v>
      </c>
      <c r="X20" s="1">
        <v>0.93161664</v>
      </c>
      <c r="Y20" s="1">
        <v>0.93158565000000004</v>
      </c>
      <c r="Z20" s="1">
        <v>0.93164762000000001</v>
      </c>
      <c r="AA20" s="1">
        <v>5285</v>
      </c>
      <c r="AB20" s="1">
        <v>20910</v>
      </c>
      <c r="AC20" s="1">
        <v>792</v>
      </c>
      <c r="AD20" s="1">
        <v>589</v>
      </c>
      <c r="AE20">
        <f t="shared" si="0"/>
        <v>5874</v>
      </c>
      <c r="AF20">
        <f t="shared" si="1"/>
        <v>21702</v>
      </c>
      <c r="AG20">
        <f t="shared" si="2"/>
        <v>6077</v>
      </c>
    </row>
    <row r="21" spans="1:33" x14ac:dyDescent="0.2">
      <c r="A21" s="1" t="s">
        <v>41</v>
      </c>
      <c r="B21" s="1" t="s">
        <v>32</v>
      </c>
      <c r="C21" s="1">
        <v>0.85512427999999996</v>
      </c>
      <c r="D21" s="1">
        <v>0.84586185999999997</v>
      </c>
      <c r="E21" s="1">
        <v>0.86403244999999995</v>
      </c>
      <c r="F21" s="1">
        <v>0.96617823000000003</v>
      </c>
      <c r="G21" s="1">
        <v>0.96368684000000004</v>
      </c>
      <c r="H21" s="1">
        <v>0.96854370999999995</v>
      </c>
      <c r="I21" s="1">
        <v>0.86372625000000003</v>
      </c>
      <c r="J21" s="1">
        <v>0.85735724000000002</v>
      </c>
      <c r="K21" s="1">
        <v>0.86991260000000004</v>
      </c>
      <c r="L21" s="1">
        <v>0.87250304000000001</v>
      </c>
      <c r="M21" s="1">
        <v>0.86361155999999994</v>
      </c>
      <c r="N21" s="1">
        <v>0.88101509</v>
      </c>
      <c r="O21" s="1">
        <v>0.96099730000000005</v>
      </c>
      <c r="P21" s="1">
        <v>0.95834337000000003</v>
      </c>
      <c r="Q21" s="1">
        <v>0.96352747999999999</v>
      </c>
      <c r="R21" s="1">
        <v>0.21301131000000001</v>
      </c>
      <c r="S21" s="1">
        <v>0.20819114999999999</v>
      </c>
      <c r="T21" s="1">
        <v>0.21789201</v>
      </c>
      <c r="U21" s="1">
        <v>0.94252248000000005</v>
      </c>
      <c r="V21" s="1">
        <v>0.93971026999999996</v>
      </c>
      <c r="W21" s="1">
        <v>0.945241</v>
      </c>
      <c r="X21" s="1">
        <v>0.91065125000000002</v>
      </c>
      <c r="Y21" s="1">
        <v>0.91061623000000003</v>
      </c>
      <c r="Z21" s="1">
        <v>0.91068627000000002</v>
      </c>
      <c r="AA21" s="1">
        <v>5023</v>
      </c>
      <c r="AB21" s="1">
        <v>20968</v>
      </c>
      <c r="AC21" s="1">
        <v>734</v>
      </c>
      <c r="AD21" s="1">
        <v>851</v>
      </c>
      <c r="AE21">
        <f t="shared" si="0"/>
        <v>5874</v>
      </c>
      <c r="AF21">
        <f t="shared" si="1"/>
        <v>21702</v>
      </c>
      <c r="AG21">
        <f t="shared" si="2"/>
        <v>5757</v>
      </c>
    </row>
    <row r="22" spans="1:33" x14ac:dyDescent="0.2">
      <c r="A22" s="1" t="s">
        <v>42</v>
      </c>
      <c r="B22" s="1" t="s">
        <v>31</v>
      </c>
      <c r="C22" s="1">
        <v>0.34224599</v>
      </c>
      <c r="D22" s="1">
        <v>0.29424035999999998</v>
      </c>
      <c r="E22" s="1">
        <v>0.39277209000000002</v>
      </c>
      <c r="F22" s="1">
        <v>0.99767521000000003</v>
      </c>
      <c r="G22" s="1">
        <v>0.99684746999999996</v>
      </c>
      <c r="H22" s="1">
        <v>0.99833119000000003</v>
      </c>
      <c r="I22" s="1">
        <v>0.47145488000000002</v>
      </c>
      <c r="J22" s="1">
        <v>0.42880190000000001</v>
      </c>
      <c r="K22" s="1">
        <v>0.51442007000000001</v>
      </c>
      <c r="L22" s="1">
        <v>0.75739645</v>
      </c>
      <c r="M22" s="1">
        <v>0.68560542999999996</v>
      </c>
      <c r="N22" s="1">
        <v>0.81993134000000001</v>
      </c>
      <c r="O22" s="1">
        <v>0.98621154</v>
      </c>
      <c r="P22" s="1">
        <v>0.98439085999999998</v>
      </c>
      <c r="Q22" s="1">
        <v>0.98787108000000001</v>
      </c>
      <c r="R22" s="1">
        <v>2.0766239999999998E-2</v>
      </c>
      <c r="S22" s="1">
        <v>1.87335E-2</v>
      </c>
      <c r="T22" s="1">
        <v>2.2955699999999999E-2</v>
      </c>
      <c r="U22" s="1">
        <v>0.98406441</v>
      </c>
      <c r="V22" s="1">
        <v>0.98212756000000001</v>
      </c>
      <c r="W22" s="1">
        <v>0.98584258000000002</v>
      </c>
      <c r="X22" s="1">
        <v>0.66996060000000002</v>
      </c>
      <c r="Y22" s="1">
        <v>0.66970677999999995</v>
      </c>
      <c r="Z22" s="1">
        <v>0.67021434999999996</v>
      </c>
      <c r="AA22" s="1">
        <v>128</v>
      </c>
      <c r="AB22" s="1">
        <v>17595</v>
      </c>
      <c r="AC22" s="1">
        <v>41</v>
      </c>
      <c r="AD22" s="1">
        <v>246</v>
      </c>
      <c r="AE22">
        <f t="shared" si="0"/>
        <v>374</v>
      </c>
      <c r="AF22">
        <f t="shared" si="1"/>
        <v>17636</v>
      </c>
      <c r="AG22">
        <f t="shared" si="2"/>
        <v>169</v>
      </c>
    </row>
    <row r="23" spans="1:33" x14ac:dyDescent="0.2">
      <c r="A23" s="1" t="s">
        <v>42</v>
      </c>
      <c r="B23" s="1" t="s">
        <v>32</v>
      </c>
      <c r="C23" s="1">
        <v>0.32887701000000003</v>
      </c>
      <c r="D23" s="1">
        <v>0.28144729000000002</v>
      </c>
      <c r="E23" s="1">
        <v>0.37904172000000003</v>
      </c>
      <c r="F23" s="1">
        <v>0.99807212999999995</v>
      </c>
      <c r="G23" s="1">
        <v>0.99730702000000004</v>
      </c>
      <c r="H23" s="1">
        <v>0.99866452999999999</v>
      </c>
      <c r="I23" s="1">
        <v>0.46327684000000002</v>
      </c>
      <c r="J23" s="1">
        <v>0.42022927999999998</v>
      </c>
      <c r="K23" s="1">
        <v>0.50673524999999997</v>
      </c>
      <c r="L23" s="1">
        <v>0.78343949000000002</v>
      </c>
      <c r="M23" s="1">
        <v>0.71074716000000004</v>
      </c>
      <c r="N23" s="1">
        <v>0.84512071</v>
      </c>
      <c r="O23" s="1">
        <v>0.98594073999999998</v>
      </c>
      <c r="P23" s="1">
        <v>0.98410430000000004</v>
      </c>
      <c r="Q23" s="1">
        <v>0.98761626999999996</v>
      </c>
      <c r="R23" s="1">
        <v>2.0766239999999998E-2</v>
      </c>
      <c r="S23" s="1">
        <v>1.87335E-2</v>
      </c>
      <c r="T23" s="1">
        <v>2.2955699999999999E-2</v>
      </c>
      <c r="U23" s="1">
        <v>0.98417546</v>
      </c>
      <c r="V23" s="1">
        <v>0.98224486</v>
      </c>
      <c r="W23" s="1">
        <v>0.98594733000000001</v>
      </c>
      <c r="X23" s="1">
        <v>0.66347456999999999</v>
      </c>
      <c r="Y23" s="1">
        <v>0.66321949999999996</v>
      </c>
      <c r="Z23" s="1">
        <v>0.66372955</v>
      </c>
      <c r="AA23" s="1">
        <v>123</v>
      </c>
      <c r="AB23" s="1">
        <v>17602</v>
      </c>
      <c r="AC23" s="1">
        <v>34</v>
      </c>
      <c r="AD23" s="1">
        <v>251</v>
      </c>
      <c r="AE23">
        <f t="shared" si="0"/>
        <v>374</v>
      </c>
      <c r="AF23">
        <f t="shared" si="1"/>
        <v>17636</v>
      </c>
      <c r="AG23">
        <f t="shared" si="2"/>
        <v>157</v>
      </c>
    </row>
    <row r="24" spans="1:33" x14ac:dyDescent="0.2">
      <c r="A24" s="1" t="s">
        <v>43</v>
      </c>
      <c r="B24" s="1" t="s">
        <v>31</v>
      </c>
      <c r="C24" s="1">
        <v>0.90347394999999997</v>
      </c>
      <c r="D24" s="1">
        <v>0.89393761000000005</v>
      </c>
      <c r="E24" s="1">
        <v>0.91242056999999999</v>
      </c>
      <c r="F24" s="1">
        <v>0.93355730000000003</v>
      </c>
      <c r="G24" s="1">
        <v>0.92989836000000003</v>
      </c>
      <c r="H24" s="1">
        <v>0.9370811</v>
      </c>
      <c r="I24" s="1">
        <v>0.81664236999999995</v>
      </c>
      <c r="J24" s="1">
        <v>0.80845166999999996</v>
      </c>
      <c r="K24" s="1">
        <v>0.82462564999999999</v>
      </c>
      <c r="L24" s="1">
        <v>0.74503786000000005</v>
      </c>
      <c r="M24" s="1">
        <v>0.73257192000000004</v>
      </c>
      <c r="N24" s="1">
        <v>0.75721042000000005</v>
      </c>
      <c r="O24" s="1">
        <v>0.97826329999999995</v>
      </c>
      <c r="P24" s="1">
        <v>0.97601954000000002</v>
      </c>
      <c r="Q24" s="1">
        <v>0.98034971000000004</v>
      </c>
      <c r="R24" s="1">
        <v>0.17688627000000001</v>
      </c>
      <c r="S24" s="1">
        <v>0.17195104999999999</v>
      </c>
      <c r="T24" s="1">
        <v>0.18190407</v>
      </c>
      <c r="U24" s="1">
        <v>0.92823597000000002</v>
      </c>
      <c r="V24" s="1">
        <v>0.92480768000000002</v>
      </c>
      <c r="W24" s="1">
        <v>0.93155452000000005</v>
      </c>
      <c r="X24" s="1">
        <v>0.91851561999999998</v>
      </c>
      <c r="Y24" s="1">
        <v>0.91847199999999996</v>
      </c>
      <c r="Z24" s="1">
        <v>0.91855922999999995</v>
      </c>
      <c r="AA24" s="1">
        <v>3641</v>
      </c>
      <c r="AB24" s="1">
        <v>17507</v>
      </c>
      <c r="AC24" s="1">
        <v>1246</v>
      </c>
      <c r="AD24" s="1">
        <v>389</v>
      </c>
      <c r="AE24">
        <f t="shared" si="0"/>
        <v>4030</v>
      </c>
      <c r="AF24">
        <f t="shared" si="1"/>
        <v>18753</v>
      </c>
      <c r="AG24">
        <f t="shared" si="2"/>
        <v>4887</v>
      </c>
    </row>
    <row r="25" spans="1:33" x14ac:dyDescent="0.2">
      <c r="A25" s="1" t="s">
        <v>43</v>
      </c>
      <c r="B25" s="1" t="s">
        <v>32</v>
      </c>
      <c r="C25" s="1">
        <v>0.85657567999999995</v>
      </c>
      <c r="D25" s="1">
        <v>0.84537172000000005</v>
      </c>
      <c r="E25" s="1">
        <v>0.86725991000000002</v>
      </c>
      <c r="F25" s="1">
        <v>0.93718338000000001</v>
      </c>
      <c r="G25" s="1">
        <v>0.93361574999999997</v>
      </c>
      <c r="H25" s="1">
        <v>0.94061470999999997</v>
      </c>
      <c r="I25" s="1">
        <v>0.79722864000000004</v>
      </c>
      <c r="J25" s="1">
        <v>0.78860348000000002</v>
      </c>
      <c r="K25" s="1">
        <v>0.80565335999999999</v>
      </c>
      <c r="L25" s="1">
        <v>0.74557234999999999</v>
      </c>
      <c r="M25" s="1">
        <v>0.73276653999999997</v>
      </c>
      <c r="N25" s="1">
        <v>0.75806775000000004</v>
      </c>
      <c r="O25" s="1">
        <v>0.96815952999999999</v>
      </c>
      <c r="P25" s="1">
        <v>0.96550172000000001</v>
      </c>
      <c r="Q25" s="1">
        <v>0.97066595</v>
      </c>
      <c r="R25" s="1">
        <v>0.17688627000000001</v>
      </c>
      <c r="S25" s="1">
        <v>0.17195104999999999</v>
      </c>
      <c r="T25" s="1">
        <v>0.18190407</v>
      </c>
      <c r="U25" s="1">
        <v>0.92292498999999995</v>
      </c>
      <c r="V25" s="1">
        <v>0.91938556999999999</v>
      </c>
      <c r="W25" s="1">
        <v>0.92635606000000004</v>
      </c>
      <c r="X25" s="1">
        <v>0.89687952999999998</v>
      </c>
      <c r="Y25" s="1">
        <v>0.89683104000000002</v>
      </c>
      <c r="Z25" s="1">
        <v>0.89692801</v>
      </c>
      <c r="AA25" s="1">
        <v>3452</v>
      </c>
      <c r="AB25" s="1">
        <v>17575</v>
      </c>
      <c r="AC25" s="1">
        <v>1178</v>
      </c>
      <c r="AD25" s="1">
        <v>578</v>
      </c>
      <c r="AE25">
        <f t="shared" si="0"/>
        <v>4030</v>
      </c>
      <c r="AF25">
        <f t="shared" si="1"/>
        <v>18753</v>
      </c>
      <c r="AG25">
        <f t="shared" si="2"/>
        <v>4630</v>
      </c>
    </row>
    <row r="26" spans="1:33" x14ac:dyDescent="0.2">
      <c r="A26" s="1" t="s">
        <v>44</v>
      </c>
      <c r="B26" s="1" t="s">
        <v>31</v>
      </c>
      <c r="C26" s="1">
        <v>0.80117355000000001</v>
      </c>
      <c r="D26" s="1">
        <v>0.78911224000000002</v>
      </c>
      <c r="E26" s="1">
        <v>0.81283654999999999</v>
      </c>
      <c r="F26" s="1">
        <v>0.97797252000000001</v>
      </c>
      <c r="G26" s="1">
        <v>0.97564519999999999</v>
      </c>
      <c r="H26" s="1">
        <v>0.98013315000000001</v>
      </c>
      <c r="I26" s="1">
        <v>0.84999400999999997</v>
      </c>
      <c r="J26" s="1">
        <v>0.84215466999999999</v>
      </c>
      <c r="K26" s="1">
        <v>0.85758835</v>
      </c>
      <c r="L26" s="1">
        <v>0.90515042999999995</v>
      </c>
      <c r="M26" s="1">
        <v>0.89554856000000005</v>
      </c>
      <c r="N26" s="1">
        <v>0.91414361</v>
      </c>
      <c r="O26" s="1">
        <v>0.94935908000000002</v>
      </c>
      <c r="P26" s="1">
        <v>0.94599624999999998</v>
      </c>
      <c r="Q26" s="1">
        <v>0.95257066999999995</v>
      </c>
      <c r="R26" s="1">
        <v>0.20784277000000001</v>
      </c>
      <c r="S26" s="1">
        <v>0.20241266999999999</v>
      </c>
      <c r="T26" s="1">
        <v>0.21335264000000001</v>
      </c>
      <c r="U26" s="1">
        <v>0.94122614000000004</v>
      </c>
      <c r="V26" s="1">
        <v>0.93798482999999999</v>
      </c>
      <c r="W26" s="1">
        <v>0.94434647000000005</v>
      </c>
      <c r="X26" s="1">
        <v>0.88957304000000004</v>
      </c>
      <c r="Y26" s="1">
        <v>0.88952281</v>
      </c>
      <c r="Z26" s="1">
        <v>0.88962324999999998</v>
      </c>
      <c r="AA26" s="1">
        <v>3550</v>
      </c>
      <c r="AB26" s="1">
        <v>16516</v>
      </c>
      <c r="AC26" s="1">
        <v>372</v>
      </c>
      <c r="AD26" s="1">
        <v>881</v>
      </c>
      <c r="AE26">
        <f t="shared" si="0"/>
        <v>4431</v>
      </c>
      <c r="AF26">
        <f t="shared" si="1"/>
        <v>16888</v>
      </c>
      <c r="AG26">
        <f t="shared" si="2"/>
        <v>3922</v>
      </c>
    </row>
    <row r="27" spans="1:33" x14ac:dyDescent="0.2">
      <c r="A27" s="1" t="s">
        <v>44</v>
      </c>
      <c r="B27" s="1" t="s">
        <v>32</v>
      </c>
      <c r="C27" s="1">
        <v>0.77995937999999998</v>
      </c>
      <c r="D27" s="1">
        <v>0.76746619999999999</v>
      </c>
      <c r="E27" s="1">
        <v>0.79208248000000003</v>
      </c>
      <c r="F27" s="1">
        <v>0.97903837000000005</v>
      </c>
      <c r="G27" s="1">
        <v>0.97676384000000005</v>
      </c>
      <c r="H27" s="1">
        <v>0.98114575999999998</v>
      </c>
      <c r="I27" s="1">
        <v>0.83873315999999998</v>
      </c>
      <c r="J27" s="1">
        <v>0.83061260000000003</v>
      </c>
      <c r="K27" s="1">
        <v>0.84661344000000005</v>
      </c>
      <c r="L27" s="1">
        <v>0.90708661000000002</v>
      </c>
      <c r="M27" s="1">
        <v>0.89742213999999998</v>
      </c>
      <c r="N27" s="1">
        <v>0.91612123999999995</v>
      </c>
      <c r="O27" s="1">
        <v>0.94431434999999997</v>
      </c>
      <c r="P27" s="1">
        <v>0.94081468000000001</v>
      </c>
      <c r="Q27" s="1">
        <v>0.94766550999999999</v>
      </c>
      <c r="R27" s="1">
        <v>0.20784277000000001</v>
      </c>
      <c r="S27" s="1">
        <v>0.20241266999999999</v>
      </c>
      <c r="T27" s="1">
        <v>0.21335264000000001</v>
      </c>
      <c r="U27" s="1">
        <v>0.93766123999999995</v>
      </c>
      <c r="V27" s="1">
        <v>0.93433228000000002</v>
      </c>
      <c r="W27" s="1">
        <v>0.94087023999999997</v>
      </c>
      <c r="X27" s="1">
        <v>0.87949887000000004</v>
      </c>
      <c r="Y27" s="1">
        <v>0.87944670999999996</v>
      </c>
      <c r="Z27" s="1">
        <v>0.87955103000000001</v>
      </c>
      <c r="AA27" s="1">
        <v>3456</v>
      </c>
      <c r="AB27" s="1">
        <v>16534</v>
      </c>
      <c r="AC27" s="1">
        <v>354</v>
      </c>
      <c r="AD27" s="1">
        <v>975</v>
      </c>
      <c r="AE27">
        <f t="shared" si="0"/>
        <v>4431</v>
      </c>
      <c r="AF27">
        <f t="shared" si="1"/>
        <v>16888</v>
      </c>
      <c r="AG27">
        <f t="shared" si="2"/>
        <v>3810</v>
      </c>
    </row>
    <row r="28" spans="1:33" x14ac:dyDescent="0.2">
      <c r="A28" s="1" t="s">
        <v>45</v>
      </c>
      <c r="B28" s="1" t="s">
        <v>31</v>
      </c>
      <c r="C28" s="1">
        <v>0.93909021000000004</v>
      </c>
      <c r="D28" s="1">
        <v>0.93537420000000004</v>
      </c>
      <c r="E28" s="1">
        <v>0.94265385000000002</v>
      </c>
      <c r="F28" s="1">
        <v>0.96951633999999998</v>
      </c>
      <c r="G28" s="1">
        <v>0.96753763000000004</v>
      </c>
      <c r="H28" s="1">
        <v>0.97140603000000003</v>
      </c>
      <c r="I28" s="1">
        <v>0.94149126000000005</v>
      </c>
      <c r="J28" s="1">
        <v>0.93892982000000003</v>
      </c>
      <c r="K28" s="1">
        <v>0.94397613000000002</v>
      </c>
      <c r="L28" s="1">
        <v>0.94390461999999997</v>
      </c>
      <c r="M28" s="1">
        <v>0.94031498999999996</v>
      </c>
      <c r="N28" s="1">
        <v>0.94733935000000002</v>
      </c>
      <c r="O28" s="1">
        <v>0.96682281000000003</v>
      </c>
      <c r="P28" s="1">
        <v>0.96476719</v>
      </c>
      <c r="Q28" s="1">
        <v>0.96879020000000005</v>
      </c>
      <c r="R28" s="1">
        <v>0.35325791000000001</v>
      </c>
      <c r="S28" s="1">
        <v>0.34896837000000003</v>
      </c>
      <c r="T28" s="1">
        <v>0.35756529999999997</v>
      </c>
      <c r="U28" s="1">
        <v>0.95876806999999997</v>
      </c>
      <c r="V28" s="1">
        <v>0.95694575999999998</v>
      </c>
      <c r="W28" s="1">
        <v>0.96053431</v>
      </c>
      <c r="X28" s="1">
        <v>0.95430327999999998</v>
      </c>
      <c r="Y28" s="1">
        <v>0.95429059000000005</v>
      </c>
      <c r="Z28" s="1">
        <v>0.95431595999999996</v>
      </c>
      <c r="AA28" s="1">
        <v>15834</v>
      </c>
      <c r="AB28" s="1">
        <v>29928</v>
      </c>
      <c r="AC28" s="1">
        <v>941</v>
      </c>
      <c r="AD28" s="1">
        <v>1027</v>
      </c>
      <c r="AE28">
        <f t="shared" si="0"/>
        <v>16861</v>
      </c>
      <c r="AF28">
        <f t="shared" si="1"/>
        <v>30869</v>
      </c>
      <c r="AG28">
        <f t="shared" si="2"/>
        <v>16775</v>
      </c>
    </row>
    <row r="29" spans="1:33" x14ac:dyDescent="0.2">
      <c r="A29" s="1" t="s">
        <v>45</v>
      </c>
      <c r="B29" s="1" t="s">
        <v>32</v>
      </c>
      <c r="C29" s="1">
        <v>0.92835537999999995</v>
      </c>
      <c r="D29" s="1">
        <v>0.92435858999999998</v>
      </c>
      <c r="E29" s="1">
        <v>0.93220362999999995</v>
      </c>
      <c r="F29" s="1">
        <v>0.97013185000000002</v>
      </c>
      <c r="G29" s="1">
        <v>0.96817193000000001</v>
      </c>
      <c r="H29" s="1">
        <v>0.97200262000000004</v>
      </c>
      <c r="I29" s="1">
        <v>0.93629620999999996</v>
      </c>
      <c r="J29" s="1">
        <v>0.93362537000000001</v>
      </c>
      <c r="K29" s="1">
        <v>0.93889093999999995</v>
      </c>
      <c r="L29" s="1">
        <v>0.94437406000000002</v>
      </c>
      <c r="M29" s="1">
        <v>0.94077591000000005</v>
      </c>
      <c r="N29" s="1">
        <v>0.94781525</v>
      </c>
      <c r="O29" s="1">
        <v>0.96122613000000001</v>
      </c>
      <c r="P29" s="1">
        <v>0.95902293000000005</v>
      </c>
      <c r="Q29" s="1">
        <v>0.96334279</v>
      </c>
      <c r="R29" s="1">
        <v>0.35325791000000001</v>
      </c>
      <c r="S29" s="1">
        <v>0.34896837000000003</v>
      </c>
      <c r="T29" s="1">
        <v>0.35756529999999997</v>
      </c>
      <c r="U29" s="1">
        <v>0.95537397999999996</v>
      </c>
      <c r="V29" s="1">
        <v>0.95348321999999996</v>
      </c>
      <c r="W29" s="1">
        <v>0.95720910000000003</v>
      </c>
      <c r="X29" s="1">
        <v>0.94924361000000002</v>
      </c>
      <c r="Y29" s="1">
        <v>0.94923027999999998</v>
      </c>
      <c r="Z29" s="1">
        <v>0.94925694999999999</v>
      </c>
      <c r="AA29" s="1">
        <v>15653</v>
      </c>
      <c r="AB29" s="1">
        <v>29947</v>
      </c>
      <c r="AC29" s="1">
        <v>922</v>
      </c>
      <c r="AD29" s="1">
        <v>1208</v>
      </c>
      <c r="AE29">
        <f t="shared" si="0"/>
        <v>16861</v>
      </c>
      <c r="AF29">
        <f t="shared" si="1"/>
        <v>30869</v>
      </c>
      <c r="AG29">
        <f t="shared" si="2"/>
        <v>16575</v>
      </c>
    </row>
    <row r="30" spans="1:33" x14ac:dyDescent="0.2">
      <c r="A30" s="1" t="s">
        <v>46</v>
      </c>
      <c r="B30" s="1" t="s">
        <v>31</v>
      </c>
      <c r="C30" s="1">
        <v>0.89779059000000005</v>
      </c>
      <c r="D30" s="1">
        <v>0.89181173000000002</v>
      </c>
      <c r="E30" s="1">
        <v>0.90354586000000003</v>
      </c>
      <c r="F30" s="1">
        <v>0.90651181000000003</v>
      </c>
      <c r="G30" s="1">
        <v>0.90185910999999996</v>
      </c>
      <c r="H30" s="1">
        <v>0.91101378</v>
      </c>
      <c r="I30" s="1">
        <v>0.88049365999999996</v>
      </c>
      <c r="J30" s="1">
        <v>0.87605436999999997</v>
      </c>
      <c r="K30" s="1">
        <v>0.88482848000000003</v>
      </c>
      <c r="L30" s="1">
        <v>0.86385062999999995</v>
      </c>
      <c r="M30" s="1">
        <v>0.85724425000000004</v>
      </c>
      <c r="N30" s="1">
        <v>0.87026051999999998</v>
      </c>
      <c r="O30" s="1">
        <v>0.93067049000000002</v>
      </c>
      <c r="P30" s="1">
        <v>0.92653688999999995</v>
      </c>
      <c r="Q30" s="1">
        <v>0.93463991999999996</v>
      </c>
      <c r="R30" s="1">
        <v>0.39784452999999997</v>
      </c>
      <c r="S30" s="1">
        <v>0.39190655000000002</v>
      </c>
      <c r="T30" s="1">
        <v>0.40380521000000003</v>
      </c>
      <c r="U30" s="1">
        <v>0.90304211999999995</v>
      </c>
      <c r="V30" s="1">
        <v>0.89939281999999998</v>
      </c>
      <c r="W30" s="1">
        <v>0.90660162</v>
      </c>
      <c r="X30" s="1">
        <v>0.90215120000000004</v>
      </c>
      <c r="Y30" s="1">
        <v>0.90211903999999998</v>
      </c>
      <c r="Z30" s="1">
        <v>0.90218335000000005</v>
      </c>
      <c r="AA30" s="1">
        <v>9346</v>
      </c>
      <c r="AB30" s="1">
        <v>14283</v>
      </c>
      <c r="AC30" s="1">
        <v>1473</v>
      </c>
      <c r="AD30" s="1">
        <v>1064</v>
      </c>
      <c r="AE30">
        <f t="shared" si="0"/>
        <v>10410</v>
      </c>
      <c r="AF30">
        <f t="shared" si="1"/>
        <v>15756</v>
      </c>
      <c r="AG30">
        <f t="shared" si="2"/>
        <v>10819</v>
      </c>
    </row>
    <row r="31" spans="1:33" x14ac:dyDescent="0.2">
      <c r="A31" s="1" t="s">
        <v>46</v>
      </c>
      <c r="B31" s="1" t="s">
        <v>32</v>
      </c>
      <c r="C31" s="1">
        <v>0.89020173000000002</v>
      </c>
      <c r="D31" s="1">
        <v>0.88403849000000001</v>
      </c>
      <c r="E31" s="1">
        <v>0.89614572999999997</v>
      </c>
      <c r="F31" s="1">
        <v>0.90822544000000005</v>
      </c>
      <c r="G31" s="1">
        <v>0.90361000999999996</v>
      </c>
      <c r="H31" s="1">
        <v>0.91268950000000004</v>
      </c>
      <c r="I31" s="1">
        <v>0.87743218000000001</v>
      </c>
      <c r="J31" s="1">
        <v>0.87293403999999997</v>
      </c>
      <c r="K31" s="1">
        <v>0.88182616999999996</v>
      </c>
      <c r="L31" s="1">
        <v>0.86502380000000001</v>
      </c>
      <c r="M31" s="1">
        <v>0.85840742000000003</v>
      </c>
      <c r="N31" s="1">
        <v>0.87144109000000003</v>
      </c>
      <c r="O31" s="1">
        <v>0.92603378000000003</v>
      </c>
      <c r="P31" s="1">
        <v>0.92179427000000003</v>
      </c>
      <c r="Q31" s="1">
        <v>0.93011206000000002</v>
      </c>
      <c r="R31" s="1">
        <v>0.39784452999999997</v>
      </c>
      <c r="S31" s="1">
        <v>0.39190655000000002</v>
      </c>
      <c r="T31" s="1">
        <v>0.40380521000000003</v>
      </c>
      <c r="U31" s="1">
        <v>0.90105480000000004</v>
      </c>
      <c r="V31" s="1">
        <v>0.89737317000000005</v>
      </c>
      <c r="W31" s="1">
        <v>0.90464710000000004</v>
      </c>
      <c r="X31" s="1">
        <v>0.89921357999999996</v>
      </c>
      <c r="Y31" s="1">
        <v>0.89918100000000001</v>
      </c>
      <c r="Z31" s="1">
        <v>0.89924616000000002</v>
      </c>
      <c r="AA31" s="1">
        <v>9267</v>
      </c>
      <c r="AB31" s="1">
        <v>14310</v>
      </c>
      <c r="AC31" s="1">
        <v>1446</v>
      </c>
      <c r="AD31" s="1">
        <v>1143</v>
      </c>
      <c r="AE31">
        <f t="shared" si="0"/>
        <v>10410</v>
      </c>
      <c r="AF31">
        <f t="shared" si="1"/>
        <v>15756</v>
      </c>
      <c r="AG31">
        <f t="shared" si="2"/>
        <v>10713</v>
      </c>
    </row>
  </sheetData>
  <pageMargins left="0.75" right="0.75" top="1" bottom="1" header="0.5" footer="0.5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binary_metrics_withHETs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Kulkarni, Sanjana</dc:creator>
  <cp:keywords/>
  <dc:description/>
  <cp:lastModifiedBy>Kulkarni, Sanjana</cp:lastModifiedBy>
  <cp:revision/>
  <dcterms:created xsi:type="dcterms:W3CDTF">2024-12-05T23:48:58Z</dcterms:created>
  <dcterms:modified xsi:type="dcterms:W3CDTF">2025-02-03T22:14:24Z</dcterms:modified>
  <cp:category/>
  <cp:contentStatus/>
</cp:coreProperties>
</file>