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olavide-my.sharepoint.com/personal/imorsan_alu_upo_es1/Documents/Moreno-Mateos Lab community/Papers lab/Enhacing CRISPR-Cas RNA targeting/Nat Commun submission/REVISION 3/"/>
    </mc:Choice>
  </mc:AlternateContent>
  <xr:revisionPtr revIDLastSave="812" documentId="8_{07E039ED-203E-41F7-A1F7-3C3DA2D3BEA6}" xr6:coauthVersionLast="47" xr6:coauthVersionMax="47" xr10:uidLastSave="{030D3441-2023-46BA-9546-030604E4559F}"/>
  <bookViews>
    <workbookView xWindow="-120" yWindow="-120" windowWidth="29040" windowHeight="15720" xr2:uid="{1C621084-AC6C-472D-ABC5-EA6B82FBBE6F}"/>
  </bookViews>
  <sheets>
    <sheet name="SuppData4" sheetId="2" r:id="rId1"/>
  </sheets>
  <definedNames>
    <definedName name="_xlnm._FilterDatabase" localSheetId="0" hidden="1">SuppData4!$A$2:$H$2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2" l="1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G3" i="2"/>
  <c r="H3" i="2" s="1"/>
  <c r="G27" i="2"/>
  <c r="H27" i="2" s="1"/>
  <c r="G26" i="2"/>
  <c r="H26" i="2" s="1"/>
  <c r="G25" i="2"/>
  <c r="H25" i="2" s="1"/>
  <c r="G46" i="2"/>
  <c r="H46" i="2" s="1"/>
  <c r="G45" i="2"/>
  <c r="H45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52" i="2"/>
  <c r="H52" i="2" s="1"/>
  <c r="G51" i="2"/>
  <c r="H51" i="2" s="1"/>
  <c r="G50" i="2"/>
  <c r="H50" i="2" s="1"/>
  <c r="G49" i="2"/>
  <c r="H49" i="2" s="1"/>
  <c r="G48" i="2"/>
  <c r="H48" i="2" s="1"/>
  <c r="G47" i="2"/>
  <c r="H47" i="2" s="1"/>
  <c r="G75" i="2"/>
  <c r="H75" i="2" s="1"/>
  <c r="G74" i="2"/>
  <c r="H74" i="2" s="1"/>
  <c r="G73" i="2"/>
  <c r="H73" i="2" s="1"/>
  <c r="G72" i="2"/>
  <c r="H72" i="2" s="1"/>
  <c r="G71" i="2"/>
  <c r="H71" i="2" s="1"/>
  <c r="G70" i="2"/>
  <c r="H70" i="2" s="1"/>
  <c r="G69" i="2"/>
  <c r="H69" i="2" s="1"/>
  <c r="G68" i="2"/>
  <c r="H68" i="2" s="1"/>
  <c r="G67" i="2"/>
  <c r="H67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9" i="2"/>
  <c r="H59" i="2" s="1"/>
  <c r="G58" i="2"/>
  <c r="H58" i="2" s="1"/>
  <c r="G57" i="2"/>
  <c r="H57" i="2" s="1"/>
  <c r="G56" i="2"/>
  <c r="H56" i="2" s="1"/>
  <c r="G55" i="2"/>
  <c r="H55" i="2" s="1"/>
  <c r="G54" i="2"/>
  <c r="H54" i="2" s="1"/>
  <c r="G53" i="2"/>
  <c r="H53" i="2" s="1"/>
  <c r="G77" i="2"/>
  <c r="H77" i="2" s="1"/>
  <c r="G76" i="2"/>
  <c r="H76" i="2" s="1"/>
  <c r="G101" i="2"/>
  <c r="H101" i="2" s="1"/>
  <c r="G100" i="2"/>
  <c r="H100" i="2" s="1"/>
  <c r="G99" i="2"/>
  <c r="H99" i="2" s="1"/>
  <c r="G98" i="2"/>
  <c r="H98" i="2" s="1"/>
  <c r="G97" i="2"/>
  <c r="H97" i="2" s="1"/>
  <c r="G96" i="2"/>
  <c r="H96" i="2" s="1"/>
  <c r="G95" i="2"/>
  <c r="H95" i="2" s="1"/>
  <c r="G94" i="2"/>
  <c r="H94" i="2" s="1"/>
  <c r="G93" i="2"/>
  <c r="H93" i="2" s="1"/>
  <c r="G92" i="2"/>
  <c r="H92" i="2" s="1"/>
  <c r="G91" i="2"/>
  <c r="H91" i="2" s="1"/>
  <c r="G90" i="2"/>
  <c r="H90" i="2" s="1"/>
  <c r="G89" i="2"/>
  <c r="H89" i="2" s="1"/>
  <c r="G88" i="2"/>
  <c r="H88" i="2" s="1"/>
  <c r="G87" i="2"/>
  <c r="H87" i="2" s="1"/>
  <c r="G86" i="2"/>
  <c r="H86" i="2" s="1"/>
  <c r="G85" i="2"/>
  <c r="H85" i="2" s="1"/>
  <c r="G84" i="2"/>
  <c r="H84" i="2" s="1"/>
  <c r="G83" i="2"/>
  <c r="H83" i="2" s="1"/>
  <c r="G82" i="2"/>
  <c r="H82" i="2" s="1"/>
  <c r="G81" i="2"/>
  <c r="H81" i="2" s="1"/>
  <c r="G80" i="2"/>
  <c r="H80" i="2" s="1"/>
  <c r="G79" i="2"/>
  <c r="H79" i="2" s="1"/>
  <c r="G78" i="2"/>
  <c r="H78" i="2" s="1"/>
  <c r="G102" i="2"/>
  <c r="H102" i="2" s="1"/>
  <c r="G123" i="2"/>
  <c r="H123" i="2" s="1"/>
  <c r="G122" i="2"/>
  <c r="H122" i="2" s="1"/>
  <c r="G121" i="2"/>
  <c r="H121" i="2" s="1"/>
  <c r="G120" i="2"/>
  <c r="H120" i="2" s="1"/>
  <c r="G119" i="2"/>
  <c r="H119" i="2" s="1"/>
  <c r="G118" i="2"/>
  <c r="H118" i="2" s="1"/>
  <c r="G117" i="2"/>
  <c r="H117" i="2" s="1"/>
  <c r="G116" i="2"/>
  <c r="H116" i="2" s="1"/>
  <c r="G115" i="2"/>
  <c r="H115" i="2" s="1"/>
  <c r="G114" i="2"/>
  <c r="H114" i="2" s="1"/>
  <c r="G113" i="2"/>
  <c r="H113" i="2" s="1"/>
  <c r="G112" i="2"/>
  <c r="H112" i="2" s="1"/>
  <c r="G111" i="2"/>
  <c r="H111" i="2" s="1"/>
  <c r="G110" i="2"/>
  <c r="H110" i="2" s="1"/>
  <c r="G109" i="2"/>
  <c r="H109" i="2" s="1"/>
  <c r="G108" i="2"/>
  <c r="H108" i="2" s="1"/>
  <c r="G107" i="2"/>
  <c r="H107" i="2" s="1"/>
  <c r="G106" i="2"/>
  <c r="H106" i="2" s="1"/>
  <c r="G105" i="2"/>
  <c r="H105" i="2" s="1"/>
  <c r="G104" i="2"/>
  <c r="H104" i="2" s="1"/>
  <c r="G103" i="2"/>
  <c r="H103" i="2" s="1"/>
  <c r="G127" i="2"/>
  <c r="H127" i="2" s="1"/>
  <c r="G126" i="2"/>
  <c r="H126" i="2" s="1"/>
  <c r="G125" i="2"/>
  <c r="H125" i="2" s="1"/>
  <c r="G124" i="2"/>
  <c r="H124" i="2" s="1"/>
  <c r="G143" i="2"/>
  <c r="H143" i="2" s="1"/>
  <c r="G142" i="2"/>
  <c r="H142" i="2" s="1"/>
  <c r="G141" i="2"/>
  <c r="H141" i="2" s="1"/>
  <c r="G140" i="2"/>
  <c r="H140" i="2" s="1"/>
  <c r="G139" i="2"/>
  <c r="H139" i="2" s="1"/>
  <c r="G138" i="2"/>
  <c r="H138" i="2" s="1"/>
  <c r="G137" i="2"/>
  <c r="H137" i="2" s="1"/>
  <c r="G136" i="2"/>
  <c r="H136" i="2" s="1"/>
  <c r="G135" i="2"/>
  <c r="H135" i="2" s="1"/>
  <c r="G134" i="2"/>
  <c r="H134" i="2" s="1"/>
  <c r="G133" i="2"/>
  <c r="H133" i="2" s="1"/>
  <c r="G132" i="2"/>
  <c r="H132" i="2" s="1"/>
  <c r="G131" i="2"/>
  <c r="H131" i="2" s="1"/>
  <c r="G130" i="2"/>
  <c r="H130" i="2" s="1"/>
  <c r="G129" i="2"/>
  <c r="H129" i="2" s="1"/>
  <c r="G128" i="2"/>
  <c r="H128" i="2" s="1"/>
  <c r="G152" i="2"/>
  <c r="H152" i="2" s="1"/>
  <c r="G151" i="2"/>
  <c r="H151" i="2" s="1"/>
  <c r="G150" i="2"/>
  <c r="H150" i="2" s="1"/>
  <c r="G149" i="2"/>
  <c r="H149" i="2" s="1"/>
  <c r="G148" i="2"/>
  <c r="H148" i="2" s="1"/>
  <c r="G147" i="2"/>
  <c r="H147" i="2" s="1"/>
  <c r="G146" i="2"/>
  <c r="H146" i="2" s="1"/>
  <c r="G145" i="2"/>
  <c r="H145" i="2" s="1"/>
  <c r="G144" i="2"/>
  <c r="H144" i="2" s="1"/>
  <c r="G176" i="2"/>
  <c r="H176" i="2" s="1"/>
  <c r="G175" i="2"/>
  <c r="H175" i="2" s="1"/>
  <c r="G174" i="2"/>
  <c r="H174" i="2" s="1"/>
  <c r="G173" i="2"/>
  <c r="H173" i="2" s="1"/>
  <c r="G172" i="2"/>
  <c r="H172" i="2" s="1"/>
  <c r="G171" i="2"/>
  <c r="H171" i="2" s="1"/>
  <c r="G170" i="2"/>
  <c r="H170" i="2" s="1"/>
  <c r="G169" i="2"/>
  <c r="H169" i="2" s="1"/>
  <c r="G168" i="2"/>
  <c r="H168" i="2" s="1"/>
  <c r="G167" i="2"/>
  <c r="H167" i="2" s="1"/>
  <c r="G166" i="2"/>
  <c r="H166" i="2" s="1"/>
  <c r="G165" i="2"/>
  <c r="H165" i="2" s="1"/>
  <c r="G164" i="2"/>
  <c r="H164" i="2" s="1"/>
  <c r="G163" i="2"/>
  <c r="H163" i="2" s="1"/>
  <c r="G162" i="2"/>
  <c r="H162" i="2" s="1"/>
  <c r="G161" i="2"/>
  <c r="H161" i="2" s="1"/>
  <c r="G160" i="2"/>
  <c r="H160" i="2" s="1"/>
  <c r="G159" i="2"/>
  <c r="H159" i="2" s="1"/>
  <c r="G158" i="2"/>
  <c r="H158" i="2" s="1"/>
  <c r="G157" i="2"/>
  <c r="H157" i="2" s="1"/>
  <c r="G156" i="2"/>
  <c r="H156" i="2" s="1"/>
  <c r="G155" i="2"/>
  <c r="H155" i="2" s="1"/>
  <c r="G154" i="2"/>
  <c r="H154" i="2" s="1"/>
  <c r="G153" i="2"/>
  <c r="H153" i="2" s="1"/>
  <c r="G177" i="2"/>
  <c r="H177" i="2" s="1"/>
  <c r="G197" i="2"/>
  <c r="H197" i="2" s="1"/>
  <c r="G196" i="2"/>
  <c r="H196" i="2" s="1"/>
  <c r="G195" i="2"/>
  <c r="H195" i="2" s="1"/>
  <c r="G194" i="2"/>
  <c r="H194" i="2" s="1"/>
  <c r="G193" i="2"/>
  <c r="H193" i="2" s="1"/>
  <c r="G192" i="2"/>
  <c r="H192" i="2" s="1"/>
  <c r="G191" i="2"/>
  <c r="H191" i="2" s="1"/>
  <c r="G190" i="2"/>
  <c r="H190" i="2" s="1"/>
  <c r="G189" i="2"/>
  <c r="H189" i="2" s="1"/>
  <c r="G188" i="2"/>
  <c r="H188" i="2" s="1"/>
  <c r="G187" i="2"/>
  <c r="H187" i="2" s="1"/>
  <c r="G186" i="2"/>
  <c r="H186" i="2" s="1"/>
  <c r="G185" i="2"/>
  <c r="H185" i="2" s="1"/>
  <c r="G184" i="2"/>
  <c r="H184" i="2" s="1"/>
  <c r="G183" i="2"/>
  <c r="H183" i="2" s="1"/>
  <c r="G182" i="2"/>
  <c r="H182" i="2" s="1"/>
  <c r="G181" i="2"/>
  <c r="H181" i="2" s="1"/>
  <c r="G180" i="2"/>
  <c r="H180" i="2" s="1"/>
  <c r="G179" i="2"/>
  <c r="H179" i="2" s="1"/>
  <c r="G178" i="2"/>
  <c r="H178" i="2" s="1"/>
  <c r="G202" i="2"/>
  <c r="H202" i="2" s="1"/>
  <c r="G201" i="2"/>
  <c r="H201" i="2" s="1"/>
  <c r="G200" i="2"/>
  <c r="H200" i="2" s="1"/>
  <c r="G199" i="2"/>
  <c r="H199" i="2" s="1"/>
  <c r="G198" i="2"/>
  <c r="H198" i="2" s="1"/>
  <c r="G24" i="2"/>
  <c r="H24" i="2" s="1"/>
</calcChain>
</file>

<file path=xl/sharedStrings.xml><?xml version="1.0" encoding="utf-8"?>
<sst xmlns="http://schemas.openxmlformats.org/spreadsheetml/2006/main" count="1009" uniqueCount="567">
  <si>
    <t>Name</t>
  </si>
  <si>
    <t>Sequence</t>
  </si>
  <si>
    <t>Gene_Name</t>
  </si>
  <si>
    <t>Transcript_ID</t>
  </si>
  <si>
    <t>13d_aebp2_1</t>
  </si>
  <si>
    <t>UACCCCUACCAACUGGUCGGGGUUUGAAACCAUUCCGGUGCCGCCGCCGCCGC</t>
  </si>
  <si>
    <t>aebp2</t>
  </si>
  <si>
    <t>ENSDART00000019518</t>
  </si>
  <si>
    <t>13d_lmnb1_1</t>
  </si>
  <si>
    <t>UACCCCUACCAACUGGUCGGGGUUUGAAACGCCGCGGGACAACGACUGCUGCC</t>
  </si>
  <si>
    <t>lmnb1</t>
  </si>
  <si>
    <t>ENSDART00000065037</t>
  </si>
  <si>
    <t>13d_ppp4r2a_1</t>
  </si>
  <si>
    <t>UACCCCUACCAACUGGUCGGGGUUUGAAACGGAUACACACAACUGACCACCAU</t>
  </si>
  <si>
    <t>ppp4r2a</t>
  </si>
  <si>
    <t>ENSDART00000035693</t>
  </si>
  <si>
    <t>13d_abhd17c_1</t>
  </si>
  <si>
    <t>UACCCCUACCAACUGGUCGGGGUUUGAAACAUCGAGCUCCCGUUGCGAGUACU</t>
  </si>
  <si>
    <t>abhd17c</t>
  </si>
  <si>
    <t>ENSDART00000167273</t>
  </si>
  <si>
    <t>13d_alg3_1</t>
  </si>
  <si>
    <t>UACCCCUACCAACUGGUCGGGGUUUGAAACAAGAUAUAUACAAAACCAGCUGG</t>
  </si>
  <si>
    <t>alg3</t>
  </si>
  <si>
    <t>ENSDART00000075146</t>
  </si>
  <si>
    <t>13d_atxn2l_1</t>
  </si>
  <si>
    <t>UACCCCUACCAACUGGUCGGGGUUUGAAACCACAGCCCCACCUCUUUCACCCC</t>
  </si>
  <si>
    <t>atxn2l</t>
  </si>
  <si>
    <t>ENSDART00000133168</t>
  </si>
  <si>
    <t>13d_bckdk_1</t>
  </si>
  <si>
    <t>UACCCCUACCAACUGGUCGGGGUUUGAAACCGCCAUGAGCCCCGGUCACCGGA</t>
  </si>
  <si>
    <t>bckdk</t>
  </si>
  <si>
    <t>ENSDART00000023676</t>
  </si>
  <si>
    <t>13d_bzw1b_1</t>
  </si>
  <si>
    <t>UACCCCUACCAACUGGUCGGGGUUUGAAACCUUUUAAAAACAGGAGCAACUUC</t>
  </si>
  <si>
    <t>bzw1b</t>
  </si>
  <si>
    <t>ENSDART00000172515</t>
  </si>
  <si>
    <t>13d_ctdspl2a_1</t>
  </si>
  <si>
    <t>UACCCCUACCAACUGGUCGGGGUUUGAAACAACACGGCUUCUCUUCGCAGGAG</t>
  </si>
  <si>
    <t>ctdspl2a</t>
  </si>
  <si>
    <t>ENSDART00000087978</t>
  </si>
  <si>
    <t>13d_drap1_1</t>
  </si>
  <si>
    <t>UACCCCUACCAACUGGUCGGGGUUUGAAACGAAUCUGGCGUUGUAUUUCUUCU</t>
  </si>
  <si>
    <t>drap1</t>
  </si>
  <si>
    <t>ENSDART00000060399</t>
  </si>
  <si>
    <t>13d_erf_1</t>
  </si>
  <si>
    <t>UACCCCUACCAACUGGUCGGGGUUUGAAACCCUCACUAGGAGAAAGAACGUCC</t>
  </si>
  <si>
    <t>erf</t>
  </si>
  <si>
    <t>ENSDART00000140347</t>
  </si>
  <si>
    <t>13d_h2af1al_1</t>
  </si>
  <si>
    <t>UACCCCUACCAACUGGUCGGGGUUUGAAACCGAUGCGGCCCACCGGGAACUGC</t>
  </si>
  <si>
    <t>h2af1al</t>
  </si>
  <si>
    <t>ENSDART00000159861</t>
  </si>
  <si>
    <t>13d_h2afva_1</t>
  </si>
  <si>
    <t>UACCCCUACCAACUGGUCGGGGUUUGAAACUCCUACUCGACCAUGGCUUGUAG</t>
  </si>
  <si>
    <t>h2afva</t>
  </si>
  <si>
    <t>ENSDART00000099660</t>
  </si>
  <si>
    <t>13d_lsm14aa_1</t>
  </si>
  <si>
    <t>UACCCCUACCAACUGGUCGGGGUUUGAAACCAAACAAUCCCAAAGCACUUCCG</t>
  </si>
  <si>
    <t>lsm14aa</t>
  </si>
  <si>
    <t>ENSDART00000023453</t>
  </si>
  <si>
    <t>13d_mier1a_1</t>
  </si>
  <si>
    <t>UACCCCUACCAACUGGUCGGGGUUUGAAACUCUUCCUCUGGAGAGGCACCACU</t>
  </si>
  <si>
    <t>mier1a</t>
  </si>
  <si>
    <t>ENSDART00000060169</t>
  </si>
  <si>
    <t>13d_ncbp2_1</t>
  </si>
  <si>
    <t>UACCCCUACCAACUGGUCGGGGUUUGAAACGAGCUUCUCCUGCUCGUAACGGU</t>
  </si>
  <si>
    <t>ncbp2</t>
  </si>
  <si>
    <t>ENSDART00000008365</t>
  </si>
  <si>
    <t>13d_papolg_1</t>
  </si>
  <si>
    <t>UACCCCUACCAACUGGUCGGGGUUUGAAACGCUGAUUGAAGAUGUGAUGCCAU</t>
  </si>
  <si>
    <t>papolg</t>
  </si>
  <si>
    <t>ENSDART00000015154</t>
  </si>
  <si>
    <t>13d_peli2_1</t>
  </si>
  <si>
    <t>UACCCCUACCAACUGGUCGGGGUUUGAAACCUAAAACCACCAGUUCCCCGUAC</t>
  </si>
  <si>
    <t>peli2</t>
  </si>
  <si>
    <t>ENSDART00000049503</t>
  </si>
  <si>
    <t>13d_ppp4r2b_1</t>
  </si>
  <si>
    <t>UACCCCUACCAACUGGUCGGGGUUUGAAACUUGAGAGCCUCCAGAAGAGUGUC</t>
  </si>
  <si>
    <t>ppp4r2b</t>
  </si>
  <si>
    <t>ENSDART00000124168</t>
  </si>
  <si>
    <t>13d_rpp25l_1</t>
  </si>
  <si>
    <t>UACCCCUACCAACUGGUCGGGGUUUGAAACGGUCGGGGAACGGACAUGGGCAG</t>
  </si>
  <si>
    <t>rpp25l</t>
  </si>
  <si>
    <t>ENSDART00000102662</t>
  </si>
  <si>
    <t>13d_setdb1b_1</t>
  </si>
  <si>
    <t>UACCCCUACCAACUGGUCGGGGUUUGAAACCCUCUUCUGCACAGCCUCGCUGC</t>
  </si>
  <si>
    <t>setdb1b</t>
  </si>
  <si>
    <t>ENSDART00000165824</t>
  </si>
  <si>
    <t>13d_stk26_1</t>
  </si>
  <si>
    <t>UACCCCUACCAACUGGUCGGGGUUUGAAACCCUUUAAACACCUCACCGAACGA</t>
  </si>
  <si>
    <t>stk26</t>
  </si>
  <si>
    <t>ENSDART00000085039</t>
  </si>
  <si>
    <t>13d_suz12a_1</t>
  </si>
  <si>
    <t>UACCCCUACCAACUGGUCGGGGUUUGAAACCUCGCGCUGUUGCCAUAAAAACC</t>
  </si>
  <si>
    <t>suz12a</t>
  </si>
  <si>
    <t>ENSDART00000102952</t>
  </si>
  <si>
    <t>13d_tarbp2_1</t>
  </si>
  <si>
    <t>UACCCCUACCAACUGGUCGGGGUUUGAAACCCUGACCCUCGGCCUUCAGCAGG</t>
  </si>
  <si>
    <t>tarbp2</t>
  </si>
  <si>
    <t>ENSDART00000103455</t>
  </si>
  <si>
    <t>13d_tatdn2_1</t>
  </si>
  <si>
    <t>UACCCCUACCAACUGGUCGGGGUUUGAAACUCGCCCAGUCCAGCAGACCCAGU</t>
  </si>
  <si>
    <t>tatdn2</t>
  </si>
  <si>
    <t>ENSDART00000103879</t>
  </si>
  <si>
    <t>13d_aebp2_2</t>
  </si>
  <si>
    <t>UACCCCUACCAACUGGUCGGGGUUUGAAACUACCCCGCCACGCUGUCCAUCCA</t>
  </si>
  <si>
    <t>13d_lmnb1_2</t>
  </si>
  <si>
    <t>UACCCCUACCAACUGGUCGGGGUUUGAAACCAUCUACAUCCAGCUCAUCGAUG</t>
  </si>
  <si>
    <t>13d_ppp4r2a_2</t>
  </si>
  <si>
    <t>UACCCCUACCAACUGGUCGGGGUUUGAAACUACUCUUCACUGCACCACUGUGA</t>
  </si>
  <si>
    <t>13d_abhd17c_2</t>
  </si>
  <si>
    <t>UACCCCUACCAACUGGUCGGGGUUUGAAACGAUGUAGAAGCUGCACAUCUGGC</t>
  </si>
  <si>
    <t>13d_alg3_2</t>
  </si>
  <si>
    <t>UACCCCUACCAACUGGUCGGGGUUUGAAACCCAGCUGAAUGACAGCACAGAGA</t>
  </si>
  <si>
    <t>13d_atxn2l_2</t>
  </si>
  <si>
    <t>UACCCCUACCAACUGGUCGGGGUUUGAAACUCCUCCUCUGACUGACAGAGAGC</t>
  </si>
  <si>
    <t>13d_bckdk_2</t>
  </si>
  <si>
    <t>UACCCCUACCAACUGGUCGGGGUUUGAAACGUCGCUCAGCAUGUGGUAGGCCC</t>
  </si>
  <si>
    <t>13d_bzw1b_2</t>
  </si>
  <si>
    <t>UACCCCUACCAACUGGUCGGGGUUUGAAACCGCCCAGAGAGAUCUGCUCCUGG</t>
  </si>
  <si>
    <t>13d_ctdspl2a_2</t>
  </si>
  <si>
    <t>UACCCCUACCAACUGGUCGGGGUUUGAAACCCCAGUCCUCUUCAUAAGUCCCC</t>
  </si>
  <si>
    <t>13d_drap1_2</t>
  </si>
  <si>
    <t>UACCCCUACCAACUGGUCGGGGUUUGAAACGCGUUGCGGGACUGAGUGACGUC</t>
  </si>
  <si>
    <t>13d_erf_2</t>
  </si>
  <si>
    <t>UACCCCUACCAACUGGUCGGGGUUUGAAACACACACUCUGAGUGUGAGCUUGC</t>
  </si>
  <si>
    <t>13d_h2af1al_2</t>
  </si>
  <si>
    <t>UACCCCUACCAACUGGUCGGGGUUUGAAACCCUGCGAGCUCCAGCACCUCAGC</t>
  </si>
  <si>
    <t>13d_h2afva_2</t>
  </si>
  <si>
    <t>UACCCCUACCAACUGGUCGGGGUUUGAAACGAGGAGUGAUGCGCUUCACCUUC</t>
  </si>
  <si>
    <t>13d_lsm14aa_2</t>
  </si>
  <si>
    <t>UACCCCUACCAACUGGUCGGGGUUUGAAACAGCUCUGGUUUGCUCCGUCAGAU</t>
  </si>
  <si>
    <t>13d_mier1a_2</t>
  </si>
  <si>
    <t>UACCCCUACCAACUGGUCGGGGUUUGAAACAGAGCAGUGCUGUGAGACACACU</t>
  </si>
  <si>
    <t>13d_ncbp2_2</t>
  </si>
  <si>
    <t>UACCCCUACCAACUGGUCGGGGUUUGAAACUGCGGUCGUCCAGACGCGUGCCG</t>
  </si>
  <si>
    <t>13d_papolg_2</t>
  </si>
  <si>
    <t>UACCCCUACCAACUGGUCGGGGUUUGAAACCAAAUAUAGGAUCUCAUCUGUAA</t>
  </si>
  <si>
    <t>13d_peli2_2</t>
  </si>
  <si>
    <t>UACCCCUACCAACUGGUCGGGGUUUGAAACACCACCCGGCAGGCGAAGCGGGA</t>
  </si>
  <si>
    <t>13d_ppp4r2b_2</t>
  </si>
  <si>
    <t>UACCCCUACCAACUGGUCGGGGUUUGAAACAUAAAUACAACUGACCACCAUCA</t>
  </si>
  <si>
    <t>13d_rpp25l_2</t>
  </si>
  <si>
    <t>UACCCCUACCAACUGGUCGGGGUUUGAAACACAUCCUGAAGUGUGCGGUAGGC</t>
  </si>
  <si>
    <t>13d_setdb1b_2</t>
  </si>
  <si>
    <t>UACCCCUACCAACUGGUCGGGGUUUGAAACACAAGGCUGCCAUCCACUUCUUC</t>
  </si>
  <si>
    <t>13d_stk26_2</t>
  </si>
  <si>
    <t>UACCCCUACCAACUGGUCGGGGUUUGAAACACCCGCAACCCCGAAAUCUGCCA</t>
  </si>
  <si>
    <t>13d_suz12a_2</t>
  </si>
  <si>
    <t>UACCCCUACCAACUGGUCGGGGUUUGAAACGUUAGAUAGCUCUUCAAUAACAU</t>
  </si>
  <si>
    <t>13d_tarbp2_2</t>
  </si>
  <si>
    <t>UACCCCUACCAACUGGUCGGGGUUUGAAACACAAACCCAUCUCCCUCCAUCCC</t>
  </si>
  <si>
    <t>13d_tatdn2_2</t>
  </si>
  <si>
    <t>UACCCCUACCAACUGGUCGGGGUUUGAAACCUCGUCCUGUGAGAACACUUCAA</t>
  </si>
  <si>
    <t>13d_aebp2_3</t>
  </si>
  <si>
    <t>UACCCCUACCAACUGGUCGGGGUUUGAAACCCUUCACCUUCCCAGAAUCCUCC</t>
  </si>
  <si>
    <t>13d_lmnb1_3</t>
  </si>
  <si>
    <t>UACCCCUACCAACUGGUCGGGGUUUGAAACAGGAAGAAAAGGAAGCUGAAGUC</t>
  </si>
  <si>
    <t>13d_ppp4r2a_3</t>
  </si>
  <si>
    <t>UACCCCUACCAACUGGUCGGGGUUUGAAACUCCUCCUCCUCCUCCGCUUGCUG</t>
  </si>
  <si>
    <t>13d_abhd17c_3</t>
  </si>
  <si>
    <t>UACCCCUACCAACUGGUCGGGGUUUGAAACCCGCUUCGAUGUCCGCGUACAGG</t>
  </si>
  <si>
    <t>13d_alg3_3</t>
  </si>
  <si>
    <t>UACCCCUACCAACUGGUCGGGGUUUGAAACCAGUCCACUUAAACAGAAACUGC</t>
  </si>
  <si>
    <t>13d_atxn2l_3</t>
  </si>
  <si>
    <t>UACCCCUACCAACUGGUCGGGGUUUGAAACCAUUGACAGGCCGGGCCACAUCU</t>
  </si>
  <si>
    <t>13d_bckdk_3</t>
  </si>
  <si>
    <t>UACCCCUACCAACUGGUCGGGGUUUGAAACGGUGGCCCUCAUGGCGUUCUUCA</t>
  </si>
  <si>
    <t>13d_bzw1b_3</t>
  </si>
  <si>
    <t>UACCCCUACCAACUGGUCGGGGUUUGAAACGAACUCCUGGAUCCUCUGCAGCA</t>
  </si>
  <si>
    <t>13d_ctdspl2a_3</t>
  </si>
  <si>
    <t>UACCCCUACCAACUGGUCGGGGUUUGAAACAACCAAAGUCUCAUCUAGAUCGA</t>
  </si>
  <si>
    <t>13d_drap1_3</t>
  </si>
  <si>
    <t>UACCCCUACCAACUGGUCGGGGUUUGAAACACCUGCGGAGACGACAUGCCCAC</t>
  </si>
  <si>
    <t>13d_erf_3</t>
  </si>
  <si>
    <t>UACCCCUACCAACUGGUCGGGGUUUGAAACUCACAUUCCUCAUCUUCAUGCUC</t>
  </si>
  <si>
    <t>13d_h2af1al_3</t>
  </si>
  <si>
    <t>UACCCCUACCAACUGGUCGGGGUUUGAAACGCUCGCGGGCAGCUUUGGUCUUC</t>
  </si>
  <si>
    <t>13d_h2afva_3</t>
  </si>
  <si>
    <t>UACCCCUACCAACUGGUCGGGGUUUGAAACCCAGCAAUAGUGGCCUUGAUAAG</t>
  </si>
  <si>
    <t>13d_lsm14aa_3</t>
  </si>
  <si>
    <t>UACCCCUACCAACUGGUCGGGGUUUGAAACUCCAUUCAAAGCUUUCUCCGGCU</t>
  </si>
  <si>
    <t>13d_mier1a_3</t>
  </si>
  <si>
    <t>UACCCCUACCAACUGGUCGGGGUUUGAAACAAAACUCCAGGACGAAGGCUGUA</t>
  </si>
  <si>
    <t>13d_ncbp2_3</t>
  </si>
  <si>
    <t>UACCCCUACCAACUGGUCGGGGUUUGAAACAGUCCUGCCUGUAUUCAUCUCUG</t>
  </si>
  <si>
    <t>13d_papolg_3</t>
  </si>
  <si>
    <t>UACCCCUACCAACUGGUCGGGGUUUGAAACUCCAUUUACACUGUUGGCCAGUU</t>
  </si>
  <si>
    <t>13d_peli2_3</t>
  </si>
  <si>
    <t>UACCCCUACCAACUGGUCGGGGUUUGAAACCGUUGCUCCACAAAGGUCAACCA</t>
  </si>
  <si>
    <t>13d_ppp4r2b_3</t>
  </si>
  <si>
    <t>UACCCCUACCAACUGGUCGGGGUUUGAAACGCUGGGCUCUUCUGAAGAGUCAU</t>
  </si>
  <si>
    <t>13d_rpp25l_3</t>
  </si>
  <si>
    <t>UACCCCUACCAACUGGUCGGGGUUUGAAACCCACAAGGCGUCAAAAGAGCCUG</t>
  </si>
  <si>
    <t>13d_setdb1b_3</t>
  </si>
  <si>
    <t>UACCCCUACCAACUGGUCGGGGUUUGAAACCCUGCAAACCGUGCUGAACCAGA</t>
  </si>
  <si>
    <t>13d_stk26_3</t>
  </si>
  <si>
    <t>UACCCCUACCAACUGGUCGGGGUUUGAAACCAUCCGUGCCAUUGGGCUGCUUC</t>
  </si>
  <si>
    <t>13d_suz12a_3</t>
  </si>
  <si>
    <t>UACCCCUACCAACUGGUCGGGGUUUGAAACUCUCUGGCCUCUGUCUGCUGCCG</t>
  </si>
  <si>
    <t>13d_tarbp2_3</t>
  </si>
  <si>
    <t>UACCCCUACCAACUGGUCGGGGUUUGAAACUCCAGAUAGCUGACGUCAAAGCG</t>
  </si>
  <si>
    <t>13d_tatdn2_3</t>
  </si>
  <si>
    <t>UACCCCUACCAACUGGUCGGGGUUUGAAACUAACCCCAGCUACCAGGUGAUGA</t>
  </si>
  <si>
    <t>13d_dctpp1_1</t>
  </si>
  <si>
    <t>UACCCCUACCAACUGGUCGGGGUUUGAAACGGUAGACCCUCCGCCACCUCCCC</t>
  </si>
  <si>
    <t>dctpp1</t>
  </si>
  <si>
    <t>ENSDART00000076519</t>
  </si>
  <si>
    <t>13d_mycla_1</t>
  </si>
  <si>
    <t>UACCCCUACCAACUGGUCGGGGUUUGAAACGGCGACAUGGGCGGGGUGGGAAG</t>
  </si>
  <si>
    <t>mycla</t>
  </si>
  <si>
    <t>ENSDART00000013961</t>
  </si>
  <si>
    <t>13d_calm2a_1</t>
  </si>
  <si>
    <t>UACCCCUACCAACUGGUCGGGGUUUGAAACAACUCUUUGGUAGUAAUUGUACC</t>
  </si>
  <si>
    <t>calm2a</t>
  </si>
  <si>
    <t>ENSDART00000021083</t>
  </si>
  <si>
    <t>13d_cdca7b_1</t>
  </si>
  <si>
    <t>UACCCCUACCAACUGGUCGGGGUUUGAAACGUCAGUCACAUCCUGCUGCUUCG</t>
  </si>
  <si>
    <t>cdca7b</t>
  </si>
  <si>
    <t>ENSDART00000113829</t>
  </si>
  <si>
    <t>13d_chd8_1</t>
  </si>
  <si>
    <t>UACCCCUACCAACUGGUCGGGGUUUGAAACGCUGGCCUUGCUGACCCGACCCU</t>
  </si>
  <si>
    <t>chd8</t>
  </si>
  <si>
    <t>ENSDART00000013676</t>
  </si>
  <si>
    <t>13d_cstf2_1</t>
  </si>
  <si>
    <t>UACCCCUACCAACUGGUCGGGGUUUGAAACCAGCUGCUCCUCUGUGGCCUCAU</t>
  </si>
  <si>
    <t>cstf2</t>
  </si>
  <si>
    <t>ENSDART00000124532</t>
  </si>
  <si>
    <t>13d_ctdspl3_1</t>
  </si>
  <si>
    <t>UACCCCUACCAACUGGUCGGGGUUUGAAACCCGGAGCGGCUCGGCGGCGGCGA</t>
  </si>
  <si>
    <t>ctdspl3</t>
  </si>
  <si>
    <t>ENSDART00000126084</t>
  </si>
  <si>
    <t>13d_dcun1d3_1</t>
  </si>
  <si>
    <t>UACCCCUACCAACUGGUCGGGGUUUGAAACUCGACGCAGAGGUCAUUGCAGAA</t>
  </si>
  <si>
    <t>dcun1d3</t>
  </si>
  <si>
    <t>ENSDART00000132939</t>
  </si>
  <si>
    <t>13d_dnajc5ga_1</t>
  </si>
  <si>
    <t>UACCCCUACCAACUGGUCGGGGUUUGAAACCCUUAUACAAACUAUCCCCUGUA</t>
  </si>
  <si>
    <t>dnajc5ga</t>
  </si>
  <si>
    <t>ENSDART00000136771</t>
  </si>
  <si>
    <t>13d_emc6_1</t>
  </si>
  <si>
    <t>UACCCCUACCAACUGGUCGGGGUUUGAAACGACUGAGGCCAUGAUGAGAUGUU</t>
  </si>
  <si>
    <t>emc6</t>
  </si>
  <si>
    <t>ENSDART00000051135</t>
  </si>
  <si>
    <t>13d_golga7_1</t>
  </si>
  <si>
    <t>UACCCCUACCAACUGGUCGGGGUUUGAAACCCUCAAACUGCACCUUGUCAAUC</t>
  </si>
  <si>
    <t>golga7</t>
  </si>
  <si>
    <t>ENSDART00000186139</t>
  </si>
  <si>
    <t>13d_ilf2_1</t>
  </si>
  <si>
    <t>UACCCCUACCAACUGGUCGGGGUUUGAAACAAGCAGUCUCAUCAGAGGCCGGC</t>
  </si>
  <si>
    <t>ilf2</t>
  </si>
  <si>
    <t>ENSDART00000018255</t>
  </si>
  <si>
    <t>13d_kdm3b_1</t>
  </si>
  <si>
    <t>UACCCCUACCAACUGGUCGGGGUUUGAAACCCCAGGGCUGCUCAAACUCUGGC</t>
  </si>
  <si>
    <t>kdm3b</t>
  </si>
  <si>
    <t>ENSDART00000161713</t>
  </si>
  <si>
    <t>13d_naa40_1</t>
  </si>
  <si>
    <t>UACCCCUACCAACUGGUCGGGGUUUGAAACCAUAGCUGCCCGUUCUUCAAGUC</t>
  </si>
  <si>
    <t>naa40</t>
  </si>
  <si>
    <t>ENSDART00000144526</t>
  </si>
  <si>
    <t>13d_nfyal_1</t>
  </si>
  <si>
    <t>UACCCCUACCAACUGGUCGGGGUUUGAAACACCACUAUCUGAUCCCCACUGGC</t>
  </si>
  <si>
    <t>nfyal</t>
  </si>
  <si>
    <t>ENSDART00000135973</t>
  </si>
  <si>
    <t>13d_nfyc_1</t>
  </si>
  <si>
    <t>UACCCCUACCAACUGGUCGGGGUUUGAAACAGUAAGAUUCCUGAUCUCUUCCA</t>
  </si>
  <si>
    <t>nfyc</t>
  </si>
  <si>
    <t>ENSDART00000169067</t>
  </si>
  <si>
    <t>13d_rbbp5_1</t>
  </si>
  <si>
    <t>UACCCCUACCAACUGGUCGGGGUUUGAAACAGAGUCCCAUCAGCCUCCUCUGG</t>
  </si>
  <si>
    <t>rbbp5</t>
  </si>
  <si>
    <t>ENSDART00000061775</t>
  </si>
  <si>
    <t>13d_rbm25b_1</t>
  </si>
  <si>
    <t>UACCCCUACCAACUGGUCGGGGUUUGAAACCUGUCUGAUCAGCAUAUCAGAGG</t>
  </si>
  <si>
    <t>rbm25b</t>
  </si>
  <si>
    <t>ENSDART00000027836</t>
  </si>
  <si>
    <t>13d_rnf128a_1</t>
  </si>
  <si>
    <t>UACCCCUACCAACUGGUCGGGGUUUGAAACAGCCACGAAAACACGUCCCGACU</t>
  </si>
  <si>
    <t>rnf128a</t>
  </si>
  <si>
    <t>ENSDART00000021462</t>
  </si>
  <si>
    <t>13d_syncripl_1</t>
  </si>
  <si>
    <t>UACCCCUACCAACUGGUCGGGGUUUGAAACUCUCAUCUAGUUUGACCGCAACU</t>
  </si>
  <si>
    <t>syncripl</t>
  </si>
  <si>
    <t>ENSDART00000154503</t>
  </si>
  <si>
    <t>13d_tia1_1</t>
  </si>
  <si>
    <t>UACCCCUACCAACUGGUCGGGGUUUGAAACGAUCGUUACCUGCCGUAUCGACA</t>
  </si>
  <si>
    <t>tia1</t>
  </si>
  <si>
    <t>ENSDART00000074400</t>
  </si>
  <si>
    <t>13d_tlk2_1</t>
  </si>
  <si>
    <t>UACCCCUACCAACUGGUCGGGGUUUGAAACUGAACUCUUACUGCUCUCCAGCG</t>
  </si>
  <si>
    <t>tlk2</t>
  </si>
  <si>
    <t>ENSDART00000006490</t>
  </si>
  <si>
    <t>13d_tspan31_1</t>
  </si>
  <si>
    <t>UACCCCUACCAACUGGUCGGGGUUUGAAACGAGACGAUGCCAAAGCCUUUGCC</t>
  </si>
  <si>
    <t>tspan31</t>
  </si>
  <si>
    <t>ENSDART00000113179</t>
  </si>
  <si>
    <t>13d_ube2al_1</t>
  </si>
  <si>
    <t>UACCCCUACCAACUGGUCGGGGUUUGAAACCCUUCUGGACCGAAAAUAACUGC</t>
  </si>
  <si>
    <t>ube2al</t>
  </si>
  <si>
    <t>ENSDART00000008490</t>
  </si>
  <si>
    <t>13d_usp1_1</t>
  </si>
  <si>
    <t>UACCCCUACCAACUGGUCGGGGUUUGAAACGGACCUCCUGUGCGUCAUGCUGC</t>
  </si>
  <si>
    <t>usp1</t>
  </si>
  <si>
    <t>ENSDART00000078908</t>
  </si>
  <si>
    <t>13d_dctpp1_2</t>
  </si>
  <si>
    <t>UACCCCUACCAACUGGUCGGGGUUUGAAACAGUCCUUGUAUUCAGUGUAUUUC</t>
  </si>
  <si>
    <t>13d_mycla_2</t>
  </si>
  <si>
    <t>UACCCCUACCAACUGGUCGGGGUUUGAAACGCUCUCCAUGCGCAACCUUCUCC</t>
  </si>
  <si>
    <t>13d_calm2a_2</t>
  </si>
  <si>
    <t>UACCCCUACCAACUGGUCGGGGUUUGAAACAUCCUUAUCAAAGACACGGAAUG</t>
  </si>
  <si>
    <t>13d_cdca7b_2</t>
  </si>
  <si>
    <t>UACCCCUACCAACUGGUCGGGGUUUGAAACUGGUUCACGCUGCGUCCUGUUUC</t>
  </si>
  <si>
    <t>13d_chd8_2</t>
  </si>
  <si>
    <t>UACCCCUACCAACUGGUCGGGGUUUGAAACAGGGUAGAGAGCACCACUUCACC</t>
  </si>
  <si>
    <t>13d_cstf2_2</t>
  </si>
  <si>
    <t>UACCCCUACCAACUGGUCGGGGUUUGAAACAUGAUUGGAGCUCCAGUGCCCAA</t>
  </si>
  <si>
    <t>13d_ctdspl3_2</t>
  </si>
  <si>
    <t>UACCCCUACCAACUGGUCGGGGUUUGAAACUCCCGGAGGUGAUGGACUGGAGU</t>
  </si>
  <si>
    <t>13d_dcun1d3_2</t>
  </si>
  <si>
    <t>UACCCCUACCAACUGGUCGGGGUUUGAAACGUCAGCCUGGAUCGCCUUGCAGC</t>
  </si>
  <si>
    <t>13d_dnajc5ga_2</t>
  </si>
  <si>
    <t>UACCCCUACCAACUGGUCGGGGUUUGAAACACUGUAGCCUUGAACCACCACUU</t>
  </si>
  <si>
    <t>13d_emc6_2</t>
  </si>
  <si>
    <t>UACCCCUACCAACUGGUCGGGGUUUGAAACGAUGAGGAGCAGCGACAGCAGGA</t>
  </si>
  <si>
    <t>13d_golga7_2</t>
  </si>
  <si>
    <t>UACCCCUACCAACUGGUCGGGGUUUGAAACUCCUGGAUGAACUUAGCAAUCUU</t>
  </si>
  <si>
    <t>13d_ilf2_2</t>
  </si>
  <si>
    <t>UACCCCUACCAACUGGUCGGGGUUUGAAACCAAAGUUUCCAGGUGCCACAAUU</t>
  </si>
  <si>
    <t>13d_kdm3b_2</t>
  </si>
  <si>
    <t>UACCCCUACCAACUGGUCGGGGUUUGAAACCACCCGCUUCGUCUUUUCCCUCC</t>
  </si>
  <si>
    <t>13d_naa40_2</t>
  </si>
  <si>
    <t>UACCCCUACCAACUGGUCGGGGUUUGAAACGCCCAUUCCACUGUAUCUGGACU</t>
  </si>
  <si>
    <t>13d_nfyal_2</t>
  </si>
  <si>
    <t>UACCCCUACCAACUGGUCGGGGUUUGAAACGAUGGCAGUCUGUGGCUGCUGGA</t>
  </si>
  <si>
    <t>13d_nfyc_2</t>
  </si>
  <si>
    <t>UACCCCUACCAACUGGUCGGGGUUUGAAACUGGCCAUGGCAAUGUCAUUCCUC</t>
  </si>
  <si>
    <t>13d_rbbp5_2</t>
  </si>
  <si>
    <t>UACCCCUACCAACUGGUCGGGGUUUGAAACCAGGAUCUUCACCAGGUUGCCGA</t>
  </si>
  <si>
    <t>13d_rbm25b_2</t>
  </si>
  <si>
    <t>UACCCCUACCAACUGGUCGGGGUUUGAAACACUCGACUCAUCGUCCUGUGACU</t>
  </si>
  <si>
    <t>13d_rnf128a_2</t>
  </si>
  <si>
    <t>UACCCCUACCAACUGGUCGGGGUUUGAAACUUUAUACGAAUCAAUACAAACUG</t>
  </si>
  <si>
    <t>13d_syncripl_2</t>
  </si>
  <si>
    <t>UACCCCUACCAACUGGUCGGGGUUUGAAACCCAUGACCUCAGGAUCGGGGUCU</t>
  </si>
  <si>
    <t>13d_tia1_2</t>
  </si>
  <si>
    <t>UACCCCUACCAACUGGUCGGGGUUUGAAACGAAGAAUGAAACAAAACCAUAGC</t>
  </si>
  <si>
    <t>13d_tlk2_2</t>
  </si>
  <si>
    <t>UACCCCUACCAACUGGUCGGGGUUUGAAACCAUCCGUCCACUGCUCUGUAAAU</t>
  </si>
  <si>
    <t>13d_tspan31_2</t>
  </si>
  <si>
    <t>UACCCCUACCAACUGGUCGGGGUUUGAAACACAGGAAACUCCAAACUGGAAGA</t>
  </si>
  <si>
    <t>13d_ube2al_2</t>
  </si>
  <si>
    <t>UACCCCUACCAACUGGUCGGGGUUUGAAACCAUACACAUUUGGAUGAAACAUC</t>
  </si>
  <si>
    <t>13d_usp1_2</t>
  </si>
  <si>
    <t>UACCCCUACCAACUGGUCGGGGUUUGAAACCUUCUCUUGCUCUUCUGUGCCAU</t>
  </si>
  <si>
    <t>13d_dctpp1_3</t>
  </si>
  <si>
    <t>UACCCCUACCAACUGGUCGGGGUUUGAAACGAACUCAGCCUGCAUGCGGCGGA</t>
  </si>
  <si>
    <t>13d_mycla_3</t>
  </si>
  <si>
    <t>UACCCCUACCAACUGGUCGGGGUUUGAAACUCCUCCGGUUCAGAGUGUCGCUC</t>
  </si>
  <si>
    <t>13d_calm2a_3</t>
  </si>
  <si>
    <t>UACCCCUACCAACUGGUCGGGGUUUGAAACCCUGUCCGUCUCCAUCAAUGUCU</t>
  </si>
  <si>
    <t>13d_cdca7b_3</t>
  </si>
  <si>
    <t>UACCCCUACCAACUGGUCGGGGUUUGAAACGCUCAGUAUUUGCAUCUCCUCAU</t>
  </si>
  <si>
    <t>13d_chd8_3</t>
  </si>
  <si>
    <t>UACCCCUACCAACUGGUCGGGGUUUGAAACUUCUCCUCAGCACCUGUAAUGAG</t>
  </si>
  <si>
    <t>13d_cstf2_3</t>
  </si>
  <si>
    <t>UACCCCUACCAACUGGUCGGGGUUUGAAACCAGGGUCCACGAUCCUCAUGACC</t>
  </si>
  <si>
    <t>13d_ctdspl3_3</t>
  </si>
  <si>
    <t>UACCCCUACCAACUGGUCGGGGUUUGAAACGUUUCAUCCAAAUCCAGCACCAG</t>
  </si>
  <si>
    <t>13d_dcun1d3_3</t>
  </si>
  <si>
    <t>UACCCCUACCAACUGGUCGGGGUUUGAAACCUGGCCCUGCUCUGCAUCCAGAC</t>
  </si>
  <si>
    <t>13d_dnajc5ga_3</t>
  </si>
  <si>
    <t>UACCCCUACCAACUGGUCGGGGUUUGAAACCuCUGCUUUGAUCUGGGCCUCCA</t>
  </si>
  <si>
    <t>13d_emc6_3</t>
  </si>
  <si>
    <t>UACCCCUACCAACUGGUCGGGGUUUGAAACAGGCCUCCGACGAGGCCCCCGGU</t>
  </si>
  <si>
    <t>13d_golga7_3</t>
  </si>
  <si>
    <t>UACCCCUACCAACUGGUCGGGGUUUGAAACACCAAUACUUCUAUCCUCAAAUA</t>
  </si>
  <si>
    <t>13d_ilf2_3</t>
  </si>
  <si>
    <t>UACCCCUACCAACUGGUCGGGGUUUGAAACUUGACUGAGAAGCAUUCUCCUCA</t>
  </si>
  <si>
    <t>13d_kdm3b_3</t>
  </si>
  <si>
    <t>UACCCCUACCAACUGGUCGGGGUUUGAAACAAGACGUUCCUCCAAUGAAAACU</t>
  </si>
  <si>
    <t>13d_naa40_3</t>
  </si>
  <si>
    <t>UACCCCUACCAACUGGUCGGGGUUUGAAACAAAGCCUCCCUGAAGAACUGGUA</t>
  </si>
  <si>
    <t>13d_nfyal_3</t>
  </si>
  <si>
    <t>UACCCCUACCAACUGGUCGGGGUUUGAAACUCUCACCUGCAUCGCCAAGGCCA</t>
  </si>
  <si>
    <t>13d_nfyc_3</t>
  </si>
  <si>
    <t>UACCCCUACCAACUGGUCGGGGUUUGAAACGAUGAAGAGAUGAUGGGAAGUGG</t>
  </si>
  <si>
    <t>13d_rbbp5_3</t>
  </si>
  <si>
    <t>UACCCCUACCAACUGGUCGGGGUUUGAAACCCGGUGCGAACGCACUCCAGUUC</t>
  </si>
  <si>
    <t>13d_rbm25b_3</t>
  </si>
  <si>
    <t>UACCCCUACCAACUGGUCGGGGUUUGAAACCCUGGAUCGACUGCGGCCCUCGC</t>
  </si>
  <si>
    <t>13d_rnf128a_3</t>
  </si>
  <si>
    <t>UACCCCUACCAACUGGUCGGGGUUUGAAACGUGCUCCAGCAGCCAUGGCUCUA</t>
  </si>
  <si>
    <t>13d_syncripl_3</t>
  </si>
  <si>
    <t>UACCCCUACCAACUGGUCGGGGUUUGAAACCUGGAGGCCUCCUCUGGAGCCCC</t>
  </si>
  <si>
    <t>13d_tia1_3</t>
  </si>
  <si>
    <t>UACCCCUACCAACUGGUCGGGGUUUGAAACUGUGCGUUGCCGUACCAUUGUCC</t>
  </si>
  <si>
    <t>13d_tlk2_3</t>
  </si>
  <si>
    <t>UACCCCUACCAACUGGUCGGGGUUUGAAACCAGUUCUUAUUAAGCUGGUGAAU</t>
  </si>
  <si>
    <t>13d_tspan31_3</t>
  </si>
  <si>
    <t>UACCCCUACCAACUGGUCGGGGUUUGAAACUCAGACCGCAGGUGACGCAUUCU</t>
  </si>
  <si>
    <t>13d_ube2al_3</t>
  </si>
  <si>
    <t>UACCCCUACCAACUGGUCGGGGUUUGAAACAGCUCUGCUCUACAAUCGCUGAC</t>
  </si>
  <si>
    <t>13d_usp1_3</t>
  </si>
  <si>
    <t>UACCCCUACCAACUGGUCGGGGUUUGAAACGAGAACUACAAUCUGACUUCUCC</t>
  </si>
  <si>
    <t>13d_ilf3a_1</t>
  </si>
  <si>
    <t>UACCCCUACCAACUGGUCGGGGUUUGAAACCAGAAGCUUCCUGGAUCGAUGGA</t>
  </si>
  <si>
    <t>ilf3a</t>
  </si>
  <si>
    <t>ENSDART00000081561</t>
  </si>
  <si>
    <t>13d_rbm7_1</t>
  </si>
  <si>
    <t>UACCCCUACCAACUGGUCGGGGUUUGAAACGGGCGAGUGGCGCUGCCCGCGGU</t>
  </si>
  <si>
    <t>rbm7</t>
  </si>
  <si>
    <t>ENSDART00000009775</t>
  </si>
  <si>
    <t>13d_zc3h18_1</t>
  </si>
  <si>
    <t>UACCCCUACCAACUGGUCGGGGUUUGAAACUUUUCAUCGUCAUUCAAGAGCUC</t>
  </si>
  <si>
    <t>zc3h18</t>
  </si>
  <si>
    <t>ENSDART00000135597</t>
  </si>
  <si>
    <t>13d_ago4_1</t>
  </si>
  <si>
    <t>UACCCCUACCAACUGGUCGGGGUUUGAAACCUGAUCCUUCCCUUCACCCGGCA</t>
  </si>
  <si>
    <t>Aug-04</t>
  </si>
  <si>
    <t>ENSDART00000170988</t>
  </si>
  <si>
    <t>13d_ddx39ab_1</t>
  </si>
  <si>
    <t>UACCCCUACCAACUGGUCGGGGUUUGAAACCUGCACUUCAGAGGGAUGCUCGA</t>
  </si>
  <si>
    <t>ddx39ab</t>
  </si>
  <si>
    <t>ENSDART00000019957</t>
  </si>
  <si>
    <t>13d_ddx3a_1</t>
  </si>
  <si>
    <t>UACCCCUACCAACUGGUCGGGGUUUGAAACGACUGUUUCCUCCUGUUCCUCCU</t>
  </si>
  <si>
    <t>ddx3a</t>
  </si>
  <si>
    <t>ENSDART00000006867</t>
  </si>
  <si>
    <t>13d_ddx3b_1</t>
  </si>
  <si>
    <t>UACCCCUACCAACUGGUCGGGGUUUGAAACUGGGCCCGCGCCCGGCGAAACUG</t>
  </si>
  <si>
    <t>ddx3b</t>
  </si>
  <si>
    <t>ENSDART00000102148</t>
  </si>
  <si>
    <t>13d_gtf3ab_1</t>
  </si>
  <si>
    <t>UACCCCUACCAACUGGUCGGGGUUUGAAACGGAUUCUUUCUCCCAUUCUAACU</t>
  </si>
  <si>
    <t>gtf3ab</t>
  </si>
  <si>
    <t>ENSDART00000105925</t>
  </si>
  <si>
    <t>13d_h1m_1</t>
  </si>
  <si>
    <t>UACCCCUACCAACUGGUCGGGGUUUGAAACCAGUGGUCUCAUUCUCAGAGCUC</t>
  </si>
  <si>
    <t>h1m</t>
  </si>
  <si>
    <t>ENSDART00000168786</t>
  </si>
  <si>
    <t>13d_hcfc1a_1</t>
  </si>
  <si>
    <t>UACCCCUACCAACUGGUCGGGGUUUGAAACAGAUCACCCAAACGACAGCCACU</t>
  </si>
  <si>
    <t>hcfc1a</t>
  </si>
  <si>
    <t>ENSDART00000014945</t>
  </si>
  <si>
    <t>13d_hexim1_1</t>
  </si>
  <si>
    <t>UACCCCUACCAACUGGUCGGGGUUUGAAACAUGCACAUCUCCUGACACCAAAC</t>
  </si>
  <si>
    <t>hexim1</t>
  </si>
  <si>
    <t>ENSDART00000053003</t>
  </si>
  <si>
    <t>13d_kdm2ab_1</t>
  </si>
  <si>
    <t>UACCCCUACCAACUGGUCGGGGUUUGAAACCCACAAAUAAUUUCACAUCACUG</t>
  </si>
  <si>
    <t>kdm2ab</t>
  </si>
  <si>
    <t>ENSDART00000111839</t>
  </si>
  <si>
    <t>13d_kdm4ab_1</t>
  </si>
  <si>
    <t>UACCCCUACCAACUGGUCGGGGUUUGAAACGUGUCCCAUUCACAUCAGCUCCA</t>
  </si>
  <si>
    <t>kdm4ab</t>
  </si>
  <si>
    <t>ENSDART00000024302</t>
  </si>
  <si>
    <t>13d_pabpn1l_1</t>
  </si>
  <si>
    <t>UACCCCUACCAACUGGUCGGGGUUUGAAACAUGUCAGACUCGUCCAUUUCCAG</t>
  </si>
  <si>
    <t>pabpn1l</t>
  </si>
  <si>
    <t>ENSDART00000131923</t>
  </si>
  <si>
    <t>13d_prrg4_1</t>
  </si>
  <si>
    <t>UACCCCUACCAACUGGUCGGGGUUUGAAACAGAUUACCCGGGGUAAAGAUCUC</t>
  </si>
  <si>
    <t>prrg4</t>
  </si>
  <si>
    <t>ENSDART00000151351</t>
  </si>
  <si>
    <t>13d_pttg1_1</t>
  </si>
  <si>
    <t>UACCCCUACCAACUGGUCGGGGUUUGAAACCAUUCAGAGGUGUUCUCAAGCAC</t>
  </si>
  <si>
    <t>pttg1</t>
  </si>
  <si>
    <t>ENSDART00000075170</t>
  </si>
  <si>
    <t>13d_qrich1_1</t>
  </si>
  <si>
    <t>UACCCCUACCAACUGGUCGGGGUUUGAAACAGCCCGCCACCUCUGUGCUGUCC</t>
  </si>
  <si>
    <t>qrich1</t>
  </si>
  <si>
    <t>ENSDART00000040171</t>
  </si>
  <si>
    <t>13d_rtfdc1_1</t>
  </si>
  <si>
    <t>UACCCCUACCAACUGGUCGGGGUUUGAAACGCUACGAAUGUGAGCCACAACCU</t>
  </si>
  <si>
    <t>rtfdc1</t>
  </si>
  <si>
    <t>ENSDART00000059438</t>
  </si>
  <si>
    <t>13d_smarce1_1</t>
  </si>
  <si>
    <t>UACCCCUACCAACUGGUCGGGGUUUGAAACCCACAAACCCAGGGGUGGUGGGC</t>
  </si>
  <si>
    <t>smarce1</t>
  </si>
  <si>
    <t>ENSDART00000121981</t>
  </si>
  <si>
    <t>13d_smurf1_1</t>
  </si>
  <si>
    <t>UACCCCUACCAACUGGUCGGGGUUUGAAACUCUCUGGUCUGCAAACUCACAAC</t>
  </si>
  <si>
    <t>smurf1</t>
  </si>
  <si>
    <t>ENSDART00000004923</t>
  </si>
  <si>
    <t>13d_snupn_1</t>
  </si>
  <si>
    <t>UACCCCUACCAACUGGUCGGGGUUUGAAACUCCUCCUCAUCCUCACUGUCGGC</t>
  </si>
  <si>
    <t>snupn</t>
  </si>
  <si>
    <t>ENSDART00000180616</t>
  </si>
  <si>
    <t>13d_ube2g1a_1</t>
  </si>
  <si>
    <t>UACCCCUACCAACUGGUCGGGGUUUGAAACAUCAUCUAUCAAACCGGCUGAGA</t>
  </si>
  <si>
    <t>ube2g1a</t>
  </si>
  <si>
    <t>ENSDART00000005893</t>
  </si>
  <si>
    <t>13d_zmynd11_1</t>
  </si>
  <si>
    <t>UACCCCUACCAACUGGUCGGGGUUUGAAACUCCUGGGAGCCAGUAGCCCUCCU</t>
  </si>
  <si>
    <t>zmynd11</t>
  </si>
  <si>
    <t>ENSDART00000105768</t>
  </si>
  <si>
    <t>13d_znf367_1</t>
  </si>
  <si>
    <t>UACCCCUACCAACUGGUCGGGGUUUGAAACCCAUGGGUACACCAUAAAGUCGC</t>
  </si>
  <si>
    <t>znf367</t>
  </si>
  <si>
    <t>ENSDART00000016800</t>
  </si>
  <si>
    <t>13d_znf395a_1</t>
  </si>
  <si>
    <t>UACCCCUACCAACUGGUCGGGGUUUGAAACUUCCACCACACCUCCACAUUCCU</t>
  </si>
  <si>
    <t>znf395a</t>
  </si>
  <si>
    <t>ENSDART00000136059</t>
  </si>
  <si>
    <t>13d_ilf3a_2</t>
  </si>
  <si>
    <t>UACCCCUACCAACUGGUCGGGGUUUGAAACAAUGGAGGGUGGUCCAGGCAUUU</t>
  </si>
  <si>
    <t>13d_rbm7_2</t>
  </si>
  <si>
    <t>UACCCCUACCAACUGGUCGGGGUUUGAAACUACAAAUGCAAACAGUUUUGACU</t>
  </si>
  <si>
    <t>13d_zc3h18_2</t>
  </si>
  <si>
    <t>UACCCCUACCAACUGGUCGGGGUUUGAAACUCAUCUAUCUCUCCCUCAUCGAU</t>
  </si>
  <si>
    <t>13d_ago4_2</t>
  </si>
  <si>
    <t>UACCCCUACCAACUGGUCGGGGUUUGAAACGAUCUCCUUGGUGAACUUGACAC</t>
  </si>
  <si>
    <t>13d_ddx39ab_2</t>
  </si>
  <si>
    <t>UACCCCUACCAACUGGUCGGGGUUUGAAACCUCUUCUUCAGCACAUCCUCGUC</t>
  </si>
  <si>
    <t>13d_ddx3a_2</t>
  </si>
  <si>
    <t>UACCCCUACCAACUGGUCGGGGUUUGAAACCCAUUCUCCUGCUGGGUGCUGGC</t>
  </si>
  <si>
    <t>13d_ddx3b_2</t>
  </si>
  <si>
    <t>UACCCCUACCAACUGGUCGGGGUUUGAAACCCACCGCCACCGAAACCUCCACG</t>
  </si>
  <si>
    <t>13d_gtf3ab_2</t>
  </si>
  <si>
    <t>UACCCCUACCAACUGGUCGGGGUUUGAAACUCUCACAGUCUCCACAUGCAAAU</t>
  </si>
  <si>
    <t>13d_h1m_2</t>
  </si>
  <si>
    <t>UACCCCUACCAACUGGUCGGGGUUUGAAACCCACGAAUAGCCUGAGCGGAAAC</t>
  </si>
  <si>
    <t>13d_hcfc1a_2</t>
  </si>
  <si>
    <t>UACCCCUACCAACUGGUCGGGGUUUGAAACACUCUGAGCAGAUGGAGCAGCUG</t>
  </si>
  <si>
    <t>13d_hexim1_2</t>
  </si>
  <si>
    <t>UACCCCUACCAACUGGUCGGGGUUUGAAACCGUUUUGUCUGCAGGAAACCCGU</t>
  </si>
  <si>
    <t>13d_kdm2ab_2</t>
  </si>
  <si>
    <t>UACCCCUACCAACUGGUCGGGGUUUGAAACUAUCGCUCCAAGACGUACCAGCA</t>
  </si>
  <si>
    <t>13d_kdm4ab_2</t>
  </si>
  <si>
    <t>UACCCCUACCAACUGGUCGGGGUUUGAAACCCAAGACUUUGGUUCCCCGAAGU</t>
  </si>
  <si>
    <t>13d_pabpn1l_2</t>
  </si>
  <si>
    <t>UACCCCUACCAACUGGUCGGGGUUUGAAACCUAUUAAAGUACAUCUCCAAUUC</t>
  </si>
  <si>
    <t>13d_prrg4_2</t>
  </si>
  <si>
    <t>UACCCCUACCAACUGGUCGGGGUUUGAAACGGAGAUGAUGCCCACCAGCAAAA</t>
  </si>
  <si>
    <t>13d_pttg1_2</t>
  </si>
  <si>
    <t>UACCCCUACCAACUGGUCGGGGUUUGAAACCUCCUCAGCUUCAUGAGAGCUUG</t>
  </si>
  <si>
    <t>13d_qrich1_2</t>
  </si>
  <si>
    <t>UACCCCUACCAACUGGUCGGGGUUUGAAACGUCCACUUCCCUGGGGGAACCCU</t>
  </si>
  <si>
    <t>13d_rtfdc1_2</t>
  </si>
  <si>
    <t>UACCCCUACCAACUGGUCGGGGUUUGAAACAUGGUCCUGGAGCUGAAUCACUG</t>
  </si>
  <si>
    <t>13d_smarce1_2</t>
  </si>
  <si>
    <t>UACCCCUACCAACUGGUCGGGGUUUGAAACAGGGCUCCCCUUUGUCUAAACGU</t>
  </si>
  <si>
    <t>13d_smurf1_2</t>
  </si>
  <si>
    <t>UACCCCUACCAACUGGUCGGGGUUUGAAACAAGCAGCUGAGAGGCCGUCCGGG</t>
  </si>
  <si>
    <t>13d_snupn_2</t>
  </si>
  <si>
    <t>UACCCCUACCAACUGGUCGGGGUUUGAAACUGACCGUUUCCCAACUGGACAAA</t>
  </si>
  <si>
    <t>13d_ube2g1a_2</t>
  </si>
  <si>
    <t>UACCCCUACCAACUGGUCGGGGUUUGAAACAAGAUGGGCUUUAAAGACACCAC</t>
  </si>
  <si>
    <t>13d_zmynd11_2</t>
  </si>
  <si>
    <t>UACCCCUACCAACUGGUCGGGGUUUGAAACGCAUCAGCCCUGAACUCCUCAAA</t>
  </si>
  <si>
    <t>13d_znf367_2</t>
  </si>
  <si>
    <t>UACCCCUACCAACUGGUCGGGGUUUGAAACGUCGGCCCGCGGACGGCCACGCC</t>
  </si>
  <si>
    <t>13d_znf395a_2</t>
  </si>
  <si>
    <t>UACCCCUACCAACUGGUCGGGGUUUGAAACGCGGAGAAGGGGCAGGGCUUCCG</t>
  </si>
  <si>
    <t>log2FC</t>
  </si>
  <si>
    <t>set</t>
  </si>
  <si>
    <t>set_1</t>
  </si>
  <si>
    <t>set_2</t>
  </si>
  <si>
    <t>set_3</t>
  </si>
  <si>
    <t>set_4</t>
  </si>
  <si>
    <t>set_5</t>
  </si>
  <si>
    <t>set_6</t>
  </si>
  <si>
    <t>set_7</t>
  </si>
  <si>
    <t>set_8</t>
  </si>
  <si>
    <t>gRNA efficiency</t>
  </si>
  <si>
    <t>FC</t>
  </si>
  <si>
    <r>
      <t xml:space="preserve">Supplementary Data 4. RfxCas13d gRNAs employed to interrogate existing computational models to predict gRNAs efficiency </t>
    </r>
    <r>
      <rPr>
        <b/>
        <i/>
        <sz val="11"/>
        <color theme="1"/>
        <rFont val="Arial"/>
        <family val="2"/>
      </rPr>
      <t>in vivo</t>
    </r>
    <r>
      <rPr>
        <b/>
        <sz val="11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</si>
</sst>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E645-B05F-42E7-928F-EB135B028E7E}">
  <dimension ref="A1:H202"/>
  <sheetViews>
    <sheetView tabSelected="1" workbookViewId="0"/>
  </sheetViews>
  <sheetFormatPr baseColWidth="10" defaultColWidth="11.42578125" defaultRowHeight="14.25" x14ac:dyDescent="0.2"/>
  <cols>
    <col min="1" max="1" width="25.140625" style="2" customWidth="1"/>
    <col min="2" max="2" width="27.85546875" style="2" customWidth="1"/>
    <col min="3" max="3" width="86.85546875" style="2" customWidth="1"/>
    <col min="4" max="4" width="16.7109375" style="2" customWidth="1"/>
    <col min="5" max="5" width="10.85546875" style="2" customWidth="1"/>
    <col min="6" max="16384" width="11.42578125" style="2"/>
  </cols>
  <sheetData>
    <row r="1" spans="1:8" ht="15" x14ac:dyDescent="0.25">
      <c r="A1" s="1" t="s">
        <v>566</v>
      </c>
    </row>
    <row r="2" spans="1:8" ht="15" x14ac:dyDescent="0.25">
      <c r="A2" s="1" t="s">
        <v>0</v>
      </c>
      <c r="B2" s="1" t="s">
        <v>3</v>
      </c>
      <c r="C2" s="1" t="s">
        <v>1</v>
      </c>
      <c r="D2" s="4" t="s">
        <v>2</v>
      </c>
      <c r="E2" s="1" t="s">
        <v>555</v>
      </c>
      <c r="F2" s="1" t="s">
        <v>554</v>
      </c>
      <c r="G2" s="5" t="s">
        <v>565</v>
      </c>
      <c r="H2" s="1" t="s">
        <v>564</v>
      </c>
    </row>
    <row r="3" spans="1:8" x14ac:dyDescent="0.2">
      <c r="A3" s="2" t="s">
        <v>68</v>
      </c>
      <c r="B3" s="2" t="s">
        <v>71</v>
      </c>
      <c r="C3" s="2" t="s">
        <v>69</v>
      </c>
      <c r="D3" s="2" t="s">
        <v>70</v>
      </c>
      <c r="E3" s="2" t="s">
        <v>556</v>
      </c>
      <c r="F3" s="2">
        <v>3.4464599085000001</v>
      </c>
      <c r="G3" s="2">
        <f t="shared" ref="G3:G34" si="0">2^F3</f>
        <v>10.901538962506983</v>
      </c>
      <c r="H3" s="2">
        <f t="shared" ref="H3:H34" si="1">1/G3</f>
        <v>9.1730167955115391E-2</v>
      </c>
    </row>
    <row r="4" spans="1:8" x14ac:dyDescent="0.2">
      <c r="A4" s="3" t="s">
        <v>36</v>
      </c>
      <c r="B4" s="2" t="s">
        <v>39</v>
      </c>
      <c r="C4" s="3" t="s">
        <v>37</v>
      </c>
      <c r="D4" s="3" t="s">
        <v>38</v>
      </c>
      <c r="E4" s="2" t="s">
        <v>556</v>
      </c>
      <c r="F4" s="2">
        <v>2.8102982485000001</v>
      </c>
      <c r="G4" s="2">
        <f t="shared" si="0"/>
        <v>7.0142956867494668</v>
      </c>
      <c r="H4" s="2">
        <f t="shared" si="1"/>
        <v>0.14256598875480475</v>
      </c>
    </row>
    <row r="5" spans="1:8" x14ac:dyDescent="0.2">
      <c r="A5" s="3" t="s">
        <v>40</v>
      </c>
      <c r="B5" s="2" t="s">
        <v>43</v>
      </c>
      <c r="C5" s="3" t="s">
        <v>41</v>
      </c>
      <c r="D5" s="3" t="s">
        <v>42</v>
      </c>
      <c r="E5" s="2" t="s">
        <v>556</v>
      </c>
      <c r="F5" s="2">
        <v>2.4671138930000001</v>
      </c>
      <c r="G5" s="2">
        <f t="shared" si="0"/>
        <v>5.5293653224836667</v>
      </c>
      <c r="H5" s="2">
        <f t="shared" si="1"/>
        <v>0.18085258283329025</v>
      </c>
    </row>
    <row r="6" spans="1:8" x14ac:dyDescent="0.2">
      <c r="A6" s="2" t="s">
        <v>76</v>
      </c>
      <c r="B6" s="2" t="s">
        <v>79</v>
      </c>
      <c r="C6" s="2" t="s">
        <v>77</v>
      </c>
      <c r="D6" s="2" t="s">
        <v>78</v>
      </c>
      <c r="E6" s="2" t="s">
        <v>556</v>
      </c>
      <c r="F6" s="2">
        <v>2.2801918145000002</v>
      </c>
      <c r="G6" s="2">
        <f t="shared" si="0"/>
        <v>4.8574253169346289</v>
      </c>
      <c r="H6" s="2">
        <f t="shared" si="1"/>
        <v>0.20587038086075385</v>
      </c>
    </row>
    <row r="7" spans="1:8" x14ac:dyDescent="0.2">
      <c r="A7" s="3" t="s">
        <v>12</v>
      </c>
      <c r="B7" s="2" t="s">
        <v>15</v>
      </c>
      <c r="C7" s="3" t="s">
        <v>13</v>
      </c>
      <c r="D7" s="3" t="s">
        <v>14</v>
      </c>
      <c r="E7" s="2" t="s">
        <v>556</v>
      </c>
      <c r="F7" s="2">
        <v>1.6194690205</v>
      </c>
      <c r="G7" s="2">
        <f t="shared" si="0"/>
        <v>3.0726192863077757</v>
      </c>
      <c r="H7" s="2">
        <f t="shared" si="1"/>
        <v>0.32545522462096294</v>
      </c>
    </row>
    <row r="8" spans="1:8" x14ac:dyDescent="0.2">
      <c r="A8" s="3" t="s">
        <v>4</v>
      </c>
      <c r="B8" s="2" t="s">
        <v>7</v>
      </c>
      <c r="C8" s="3" t="s">
        <v>5</v>
      </c>
      <c r="D8" s="3" t="s">
        <v>6</v>
      </c>
      <c r="E8" s="2" t="s">
        <v>556</v>
      </c>
      <c r="F8" s="2">
        <v>1.4852300475</v>
      </c>
      <c r="G8" s="2">
        <f t="shared" si="0"/>
        <v>2.7996181136785836</v>
      </c>
      <c r="H8" s="2">
        <f t="shared" si="1"/>
        <v>0.35719157377719668</v>
      </c>
    </row>
    <row r="9" spans="1:8" x14ac:dyDescent="0.2">
      <c r="A9" s="3" t="s">
        <v>8</v>
      </c>
      <c r="B9" s="2" t="s">
        <v>11</v>
      </c>
      <c r="C9" s="3" t="s">
        <v>9</v>
      </c>
      <c r="D9" s="3" t="s">
        <v>10</v>
      </c>
      <c r="E9" s="2" t="s">
        <v>556</v>
      </c>
      <c r="F9" s="2">
        <v>1.3857122294999999</v>
      </c>
      <c r="G9" s="2">
        <f t="shared" si="0"/>
        <v>2.6130092458735494</v>
      </c>
      <c r="H9" s="2">
        <f t="shared" si="1"/>
        <v>0.38270052108663405</v>
      </c>
    </row>
    <row r="10" spans="1:8" x14ac:dyDescent="0.2">
      <c r="A10" s="3" t="s">
        <v>28</v>
      </c>
      <c r="B10" s="2" t="s">
        <v>31</v>
      </c>
      <c r="C10" s="3" t="s">
        <v>29</v>
      </c>
      <c r="D10" s="3" t="s">
        <v>30</v>
      </c>
      <c r="E10" s="2" t="s">
        <v>556</v>
      </c>
      <c r="F10" s="2">
        <v>1.2186108014999999</v>
      </c>
      <c r="G10" s="2">
        <f t="shared" si="0"/>
        <v>2.3272251642910642</v>
      </c>
      <c r="H10" s="2">
        <f t="shared" si="1"/>
        <v>0.42969628179687852</v>
      </c>
    </row>
    <row r="11" spans="1:8" x14ac:dyDescent="0.2">
      <c r="A11" s="2" t="s">
        <v>72</v>
      </c>
      <c r="B11" s="2" t="s">
        <v>75</v>
      </c>
      <c r="C11" s="2" t="s">
        <v>73</v>
      </c>
      <c r="D11" s="2" t="s">
        <v>74</v>
      </c>
      <c r="E11" s="2" t="s">
        <v>556</v>
      </c>
      <c r="F11" s="2">
        <v>1.1960970179999999</v>
      </c>
      <c r="G11" s="2">
        <f t="shared" si="0"/>
        <v>2.2911898681496554</v>
      </c>
      <c r="H11" s="2">
        <f t="shared" si="1"/>
        <v>0.43645444399926187</v>
      </c>
    </row>
    <row r="12" spans="1:8" x14ac:dyDescent="0.2">
      <c r="A12" s="3" t="s">
        <v>52</v>
      </c>
      <c r="B12" s="2" t="s">
        <v>55</v>
      </c>
      <c r="C12" s="3" t="s">
        <v>53</v>
      </c>
      <c r="D12" s="3" t="s">
        <v>54</v>
      </c>
      <c r="E12" s="2" t="s">
        <v>556</v>
      </c>
      <c r="F12" s="2">
        <v>1.1634934454999999</v>
      </c>
      <c r="G12" s="2">
        <f t="shared" si="0"/>
        <v>2.2399917914932703</v>
      </c>
      <c r="H12" s="2">
        <f t="shared" si="1"/>
        <v>0.44643020737739358</v>
      </c>
    </row>
    <row r="13" spans="1:8" x14ac:dyDescent="0.2">
      <c r="A13" s="3" t="s">
        <v>44</v>
      </c>
      <c r="B13" s="2" t="s">
        <v>47</v>
      </c>
      <c r="C13" s="3" t="s">
        <v>45</v>
      </c>
      <c r="D13" s="3" t="s">
        <v>46</v>
      </c>
      <c r="E13" s="2" t="s">
        <v>556</v>
      </c>
      <c r="F13" s="2">
        <v>1.1073567915</v>
      </c>
      <c r="G13" s="2">
        <f t="shared" si="0"/>
        <v>2.1545055151572963</v>
      </c>
      <c r="H13" s="2">
        <f t="shared" si="1"/>
        <v>0.46414362505216977</v>
      </c>
    </row>
    <row r="14" spans="1:8" x14ac:dyDescent="0.2">
      <c r="A14" s="3" t="s">
        <v>20</v>
      </c>
      <c r="B14" s="2" t="s">
        <v>23</v>
      </c>
      <c r="C14" s="3" t="s">
        <v>21</v>
      </c>
      <c r="D14" s="3" t="s">
        <v>22</v>
      </c>
      <c r="E14" s="2" t="s">
        <v>556</v>
      </c>
      <c r="F14" s="2">
        <v>1.1044050265000001</v>
      </c>
      <c r="G14" s="2">
        <f t="shared" si="0"/>
        <v>2.1501018869906412</v>
      </c>
      <c r="H14" s="2">
        <f t="shared" si="1"/>
        <v>0.46509423858031002</v>
      </c>
    </row>
    <row r="15" spans="1:8" x14ac:dyDescent="0.2">
      <c r="A15" s="2" t="s">
        <v>100</v>
      </c>
      <c r="B15" s="2" t="s">
        <v>103</v>
      </c>
      <c r="C15" s="2" t="s">
        <v>101</v>
      </c>
      <c r="D15" s="2" t="s">
        <v>102</v>
      </c>
      <c r="E15" s="2" t="s">
        <v>556</v>
      </c>
      <c r="F15" s="2">
        <v>1.0837290319999999</v>
      </c>
      <c r="G15" s="2">
        <f t="shared" si="0"/>
        <v>2.119507442025212</v>
      </c>
      <c r="H15" s="2">
        <f t="shared" si="1"/>
        <v>0.47180773238733681</v>
      </c>
    </row>
    <row r="16" spans="1:8" x14ac:dyDescent="0.2">
      <c r="A16" s="2" t="s">
        <v>60</v>
      </c>
      <c r="B16" s="2" t="s">
        <v>63</v>
      </c>
      <c r="C16" s="2" t="s">
        <v>61</v>
      </c>
      <c r="D16" s="2" t="s">
        <v>62</v>
      </c>
      <c r="E16" s="2" t="s">
        <v>556</v>
      </c>
      <c r="F16" s="2">
        <v>1.0507355684999999</v>
      </c>
      <c r="G16" s="2">
        <f t="shared" si="0"/>
        <v>2.0715857914668399</v>
      </c>
      <c r="H16" s="2">
        <f t="shared" si="1"/>
        <v>0.48272198241518355</v>
      </c>
    </row>
    <row r="17" spans="1:8" x14ac:dyDescent="0.2">
      <c r="A17" s="2" t="s">
        <v>96</v>
      </c>
      <c r="B17" s="2" t="s">
        <v>99</v>
      </c>
      <c r="C17" s="2" t="s">
        <v>97</v>
      </c>
      <c r="D17" s="2" t="s">
        <v>98</v>
      </c>
      <c r="E17" s="2" t="s">
        <v>556</v>
      </c>
      <c r="F17" s="2">
        <v>0.92327296849999996</v>
      </c>
      <c r="G17" s="2">
        <f t="shared" si="0"/>
        <v>1.8964127115305605</v>
      </c>
      <c r="H17" s="2">
        <f t="shared" si="1"/>
        <v>0.52731137790830251</v>
      </c>
    </row>
    <row r="18" spans="1:8" x14ac:dyDescent="0.2">
      <c r="A18" s="2" t="s">
        <v>84</v>
      </c>
      <c r="B18" s="2" t="s">
        <v>87</v>
      </c>
      <c r="C18" s="2" t="s">
        <v>85</v>
      </c>
      <c r="D18" s="2" t="s">
        <v>86</v>
      </c>
      <c r="E18" s="2" t="s">
        <v>556</v>
      </c>
      <c r="F18" s="2">
        <v>0.92074606999999997</v>
      </c>
      <c r="G18" s="2">
        <f t="shared" si="0"/>
        <v>1.8930940280331736</v>
      </c>
      <c r="H18" s="2">
        <f t="shared" si="1"/>
        <v>0.52823577972983626</v>
      </c>
    </row>
    <row r="19" spans="1:8" x14ac:dyDescent="0.2">
      <c r="A19" s="2" t="s">
        <v>88</v>
      </c>
      <c r="B19" s="2" t="s">
        <v>91</v>
      </c>
      <c r="C19" s="2" t="s">
        <v>89</v>
      </c>
      <c r="D19" s="2" t="s">
        <v>90</v>
      </c>
      <c r="E19" s="2" t="s">
        <v>556</v>
      </c>
      <c r="F19" s="2">
        <v>0.78790811100000002</v>
      </c>
      <c r="G19" s="2">
        <f t="shared" si="0"/>
        <v>1.7265691439665622</v>
      </c>
      <c r="H19" s="2">
        <f t="shared" si="1"/>
        <v>0.57918329161300397</v>
      </c>
    </row>
    <row r="20" spans="1:8" x14ac:dyDescent="0.2">
      <c r="A20" s="2" t="s">
        <v>64</v>
      </c>
      <c r="B20" s="2" t="s">
        <v>67</v>
      </c>
      <c r="C20" s="2" t="s">
        <v>65</v>
      </c>
      <c r="D20" s="2" t="s">
        <v>66</v>
      </c>
      <c r="E20" s="2" t="s">
        <v>556</v>
      </c>
      <c r="F20" s="2">
        <v>0.76746585899999997</v>
      </c>
      <c r="G20" s="2">
        <f t="shared" si="0"/>
        <v>1.7022770506031684</v>
      </c>
      <c r="H20" s="2">
        <f t="shared" si="1"/>
        <v>0.5874484412779164</v>
      </c>
    </row>
    <row r="21" spans="1:8" x14ac:dyDescent="0.2">
      <c r="A21" s="3" t="s">
        <v>32</v>
      </c>
      <c r="B21" s="2" t="s">
        <v>35</v>
      </c>
      <c r="C21" s="3" t="s">
        <v>33</v>
      </c>
      <c r="D21" s="3" t="s">
        <v>34</v>
      </c>
      <c r="E21" s="2" t="s">
        <v>556</v>
      </c>
      <c r="F21" s="2">
        <v>0.7361545155</v>
      </c>
      <c r="G21" s="2">
        <f t="shared" si="0"/>
        <v>1.6657299351872799</v>
      </c>
      <c r="H21" s="2">
        <f t="shared" si="1"/>
        <v>0.60033741297179055</v>
      </c>
    </row>
    <row r="22" spans="1:8" x14ac:dyDescent="0.2">
      <c r="A22" s="2" t="s">
        <v>56</v>
      </c>
      <c r="B22" s="2" t="s">
        <v>59</v>
      </c>
      <c r="C22" s="2" t="s">
        <v>57</v>
      </c>
      <c r="D22" s="2" t="s">
        <v>58</v>
      </c>
      <c r="E22" s="2" t="s">
        <v>556</v>
      </c>
      <c r="F22" s="2">
        <v>0.44616330700000001</v>
      </c>
      <c r="G22" s="2">
        <f t="shared" si="0"/>
        <v>1.3624122452381231</v>
      </c>
      <c r="H22" s="2">
        <f t="shared" si="1"/>
        <v>0.73399222848677459</v>
      </c>
    </row>
    <row r="23" spans="1:8" x14ac:dyDescent="0.2">
      <c r="A23" s="3" t="s">
        <v>24</v>
      </c>
      <c r="B23" s="2" t="s">
        <v>27</v>
      </c>
      <c r="C23" s="3" t="s">
        <v>25</v>
      </c>
      <c r="D23" s="3" t="s">
        <v>26</v>
      </c>
      <c r="E23" s="2" t="s">
        <v>556</v>
      </c>
      <c r="F23" s="2">
        <v>0.4115554515</v>
      </c>
      <c r="G23" s="2">
        <f t="shared" si="0"/>
        <v>1.3301191182954137</v>
      </c>
      <c r="H23" s="2">
        <f t="shared" si="1"/>
        <v>0.75181236495685366</v>
      </c>
    </row>
    <row r="24" spans="1:8" x14ac:dyDescent="0.2">
      <c r="A24" s="3" t="s">
        <v>16</v>
      </c>
      <c r="B24" s="2" t="s">
        <v>19</v>
      </c>
      <c r="C24" s="3" t="s">
        <v>17</v>
      </c>
      <c r="D24" s="3" t="s">
        <v>18</v>
      </c>
      <c r="E24" s="2" t="s">
        <v>556</v>
      </c>
      <c r="F24" s="2">
        <v>0.3693613825</v>
      </c>
      <c r="G24" s="2">
        <f t="shared" si="0"/>
        <v>1.2917808896027043</v>
      </c>
      <c r="H24" s="2">
        <f t="shared" si="1"/>
        <v>0.77412509199416668</v>
      </c>
    </row>
    <row r="25" spans="1:8" x14ac:dyDescent="0.2">
      <c r="A25" s="2" t="s">
        <v>92</v>
      </c>
      <c r="B25" s="2" t="s">
        <v>95</v>
      </c>
      <c r="C25" s="2" t="s">
        <v>93</v>
      </c>
      <c r="D25" s="2" t="s">
        <v>94</v>
      </c>
      <c r="E25" s="2" t="s">
        <v>556</v>
      </c>
      <c r="F25" s="2">
        <v>-0.37654335249999998</v>
      </c>
      <c r="G25" s="2">
        <f t="shared" si="0"/>
        <v>0.77028094800458058</v>
      </c>
      <c r="H25" s="2">
        <f t="shared" si="1"/>
        <v>1.298227617586166</v>
      </c>
    </row>
    <row r="26" spans="1:8" x14ac:dyDescent="0.2">
      <c r="A26" s="2" t="s">
        <v>80</v>
      </c>
      <c r="B26" s="2" t="s">
        <v>83</v>
      </c>
      <c r="C26" s="2" t="s">
        <v>81</v>
      </c>
      <c r="D26" s="2" t="s">
        <v>82</v>
      </c>
      <c r="E26" s="2" t="s">
        <v>556</v>
      </c>
      <c r="F26" s="2">
        <v>-0.74869687250000005</v>
      </c>
      <c r="G26" s="2">
        <f t="shared" si="0"/>
        <v>0.59514088124156417</v>
      </c>
      <c r="H26" s="2">
        <f t="shared" si="1"/>
        <v>1.6802744216022121</v>
      </c>
    </row>
    <row r="27" spans="1:8" x14ac:dyDescent="0.2">
      <c r="A27" s="3" t="s">
        <v>48</v>
      </c>
      <c r="B27" s="2" t="s">
        <v>51</v>
      </c>
      <c r="C27" s="3" t="s">
        <v>49</v>
      </c>
      <c r="D27" s="3" t="s">
        <v>50</v>
      </c>
      <c r="E27" s="2" t="s">
        <v>556</v>
      </c>
      <c r="F27" s="2">
        <v>-2.6432479115</v>
      </c>
      <c r="G27" s="2">
        <f t="shared" si="0"/>
        <v>0.16006747444288208</v>
      </c>
      <c r="H27" s="2">
        <f t="shared" si="1"/>
        <v>6.2473653906299154</v>
      </c>
    </row>
    <row r="28" spans="1:8" x14ac:dyDescent="0.2">
      <c r="A28" s="2" t="s">
        <v>116</v>
      </c>
      <c r="B28" s="2" t="s">
        <v>31</v>
      </c>
      <c r="C28" s="2" t="s">
        <v>117</v>
      </c>
      <c r="D28" s="2" t="s">
        <v>30</v>
      </c>
      <c r="E28" s="2" t="s">
        <v>557</v>
      </c>
      <c r="F28" s="2">
        <v>4.0786798470000001</v>
      </c>
      <c r="G28" s="2">
        <f t="shared" si="0"/>
        <v>16.896819963022111</v>
      </c>
      <c r="H28" s="2">
        <f t="shared" si="1"/>
        <v>5.9182733922031043E-2</v>
      </c>
    </row>
    <row r="29" spans="1:8" x14ac:dyDescent="0.2">
      <c r="A29" s="2" t="s">
        <v>150</v>
      </c>
      <c r="B29" s="2" t="s">
        <v>99</v>
      </c>
      <c r="C29" s="2" t="s">
        <v>151</v>
      </c>
      <c r="D29" s="2" t="s">
        <v>98</v>
      </c>
      <c r="E29" s="2" t="s">
        <v>557</v>
      </c>
      <c r="F29" s="2">
        <v>1.9953771684999999</v>
      </c>
      <c r="G29" s="2">
        <f t="shared" si="0"/>
        <v>3.9872033027128411</v>
      </c>
      <c r="H29" s="2">
        <f t="shared" si="1"/>
        <v>0.25080236047146454</v>
      </c>
    </row>
    <row r="30" spans="1:8" x14ac:dyDescent="0.2">
      <c r="A30" s="2" t="s">
        <v>142</v>
      </c>
      <c r="B30" s="2" t="s">
        <v>83</v>
      </c>
      <c r="C30" s="2" t="s">
        <v>143</v>
      </c>
      <c r="D30" s="2" t="s">
        <v>82</v>
      </c>
      <c r="E30" s="2" t="s">
        <v>557</v>
      </c>
      <c r="F30" s="2">
        <v>1.8377316829999999</v>
      </c>
      <c r="G30" s="2">
        <f t="shared" si="0"/>
        <v>3.5744757952564155</v>
      </c>
      <c r="H30" s="2">
        <f t="shared" si="1"/>
        <v>0.2797613013150268</v>
      </c>
    </row>
    <row r="31" spans="1:8" x14ac:dyDescent="0.2">
      <c r="A31" s="2" t="s">
        <v>122</v>
      </c>
      <c r="B31" s="2" t="s">
        <v>43</v>
      </c>
      <c r="C31" s="2" t="s">
        <v>123</v>
      </c>
      <c r="D31" s="2" t="s">
        <v>42</v>
      </c>
      <c r="E31" s="2" t="s">
        <v>557</v>
      </c>
      <c r="F31" s="2">
        <v>1.5735023749999999</v>
      </c>
      <c r="G31" s="2">
        <f t="shared" si="0"/>
        <v>2.9762637384513884</v>
      </c>
      <c r="H31" s="2">
        <f t="shared" si="1"/>
        <v>0.3359917291873874</v>
      </c>
    </row>
    <row r="32" spans="1:8" x14ac:dyDescent="0.2">
      <c r="A32" s="2" t="s">
        <v>136</v>
      </c>
      <c r="B32" s="2" t="s">
        <v>71</v>
      </c>
      <c r="C32" s="2" t="s">
        <v>137</v>
      </c>
      <c r="D32" s="2" t="s">
        <v>70</v>
      </c>
      <c r="E32" s="2" t="s">
        <v>557</v>
      </c>
      <c r="F32" s="2">
        <v>1.5290268440000001</v>
      </c>
      <c r="G32" s="2">
        <f t="shared" si="0"/>
        <v>2.885911070917651</v>
      </c>
      <c r="H32" s="2">
        <f t="shared" si="1"/>
        <v>0.34651102387643007</v>
      </c>
    </row>
    <row r="33" spans="1:8" x14ac:dyDescent="0.2">
      <c r="A33" s="2" t="s">
        <v>112</v>
      </c>
      <c r="B33" s="2" t="s">
        <v>23</v>
      </c>
      <c r="C33" s="2" t="s">
        <v>113</v>
      </c>
      <c r="D33" s="2" t="s">
        <v>22</v>
      </c>
      <c r="E33" s="2" t="s">
        <v>557</v>
      </c>
      <c r="F33" s="2">
        <v>1.5281912805</v>
      </c>
      <c r="G33" s="2">
        <f t="shared" si="0"/>
        <v>2.8842401261031556</v>
      </c>
      <c r="H33" s="2">
        <f t="shared" si="1"/>
        <v>0.34671177026826883</v>
      </c>
    </row>
    <row r="34" spans="1:8" x14ac:dyDescent="0.2">
      <c r="A34" s="2" t="s">
        <v>134</v>
      </c>
      <c r="B34" s="2" t="s">
        <v>67</v>
      </c>
      <c r="C34" s="2" t="s">
        <v>135</v>
      </c>
      <c r="D34" s="2" t="s">
        <v>66</v>
      </c>
      <c r="E34" s="2" t="s">
        <v>557</v>
      </c>
      <c r="F34" s="2">
        <v>1.4660375635</v>
      </c>
      <c r="G34" s="2">
        <f t="shared" si="0"/>
        <v>2.7626208258039875</v>
      </c>
      <c r="H34" s="2">
        <f t="shared" si="1"/>
        <v>0.36197511821368988</v>
      </c>
    </row>
    <row r="35" spans="1:8" x14ac:dyDescent="0.2">
      <c r="A35" s="2" t="s">
        <v>124</v>
      </c>
      <c r="B35" s="2" t="s">
        <v>47</v>
      </c>
      <c r="C35" s="2" t="s">
        <v>125</v>
      </c>
      <c r="D35" s="2" t="s">
        <v>46</v>
      </c>
      <c r="E35" s="2" t="s">
        <v>557</v>
      </c>
      <c r="F35" s="2">
        <v>1.2239804955</v>
      </c>
      <c r="G35" s="2">
        <f t="shared" ref="G35:G66" si="2">2^F35</f>
        <v>2.3359032087945959</v>
      </c>
      <c r="H35" s="2">
        <f t="shared" ref="H35:H66" si="3">1/G35</f>
        <v>0.42809992992647733</v>
      </c>
    </row>
    <row r="36" spans="1:8" x14ac:dyDescent="0.2">
      <c r="A36" s="2" t="s">
        <v>130</v>
      </c>
      <c r="B36" s="2" t="s">
        <v>59</v>
      </c>
      <c r="C36" s="2" t="s">
        <v>131</v>
      </c>
      <c r="D36" s="2" t="s">
        <v>58</v>
      </c>
      <c r="E36" s="2" t="s">
        <v>557</v>
      </c>
      <c r="F36" s="2">
        <v>1.0206314594999999</v>
      </c>
      <c r="G36" s="2">
        <f t="shared" si="2"/>
        <v>2.0288067625746793</v>
      </c>
      <c r="H36" s="2">
        <f t="shared" si="3"/>
        <v>0.49290056522235715</v>
      </c>
    </row>
    <row r="37" spans="1:8" x14ac:dyDescent="0.2">
      <c r="A37" s="2" t="s">
        <v>120</v>
      </c>
      <c r="B37" s="2" t="s">
        <v>39</v>
      </c>
      <c r="C37" s="2" t="s">
        <v>121</v>
      </c>
      <c r="D37" s="2" t="s">
        <v>38</v>
      </c>
      <c r="E37" s="2" t="s">
        <v>557</v>
      </c>
      <c r="F37" s="2">
        <v>0.96316190499999998</v>
      </c>
      <c r="G37" s="2">
        <f t="shared" si="2"/>
        <v>1.9495780389415129</v>
      </c>
      <c r="H37" s="2">
        <f t="shared" si="3"/>
        <v>0.51293150621604833</v>
      </c>
    </row>
    <row r="38" spans="1:8" x14ac:dyDescent="0.2">
      <c r="A38" s="2" t="s">
        <v>106</v>
      </c>
      <c r="B38" s="2" t="s">
        <v>11</v>
      </c>
      <c r="C38" s="2" t="s">
        <v>107</v>
      </c>
      <c r="D38" s="2" t="s">
        <v>10</v>
      </c>
      <c r="E38" s="2" t="s">
        <v>557</v>
      </c>
      <c r="F38" s="2">
        <v>0.81195841800000002</v>
      </c>
      <c r="G38" s="2">
        <f t="shared" si="2"/>
        <v>1.75559299400544</v>
      </c>
      <c r="H38" s="2">
        <f t="shared" si="3"/>
        <v>0.56960810587337152</v>
      </c>
    </row>
    <row r="39" spans="1:8" x14ac:dyDescent="0.2">
      <c r="A39" s="2" t="s">
        <v>152</v>
      </c>
      <c r="B39" s="2" t="s">
        <v>103</v>
      </c>
      <c r="C39" s="2" t="s">
        <v>153</v>
      </c>
      <c r="D39" s="2" t="s">
        <v>102</v>
      </c>
      <c r="E39" s="2" t="s">
        <v>557</v>
      </c>
      <c r="F39" s="2">
        <v>0.80570158400000003</v>
      </c>
      <c r="G39" s="2">
        <f t="shared" si="2"/>
        <v>1.7479956371529086</v>
      </c>
      <c r="H39" s="2">
        <f t="shared" si="3"/>
        <v>0.57208380773122225</v>
      </c>
    </row>
    <row r="40" spans="1:8" x14ac:dyDescent="0.2">
      <c r="A40" s="2" t="s">
        <v>128</v>
      </c>
      <c r="B40" s="2" t="s">
        <v>55</v>
      </c>
      <c r="C40" s="2" t="s">
        <v>129</v>
      </c>
      <c r="D40" s="2" t="s">
        <v>54</v>
      </c>
      <c r="E40" s="2" t="s">
        <v>557</v>
      </c>
      <c r="F40" s="2">
        <v>0.7862432895</v>
      </c>
      <c r="G40" s="2">
        <f t="shared" si="2"/>
        <v>1.7245778904506992</v>
      </c>
      <c r="H40" s="2">
        <f t="shared" si="3"/>
        <v>0.57985203540946539</v>
      </c>
    </row>
    <row r="41" spans="1:8" x14ac:dyDescent="0.2">
      <c r="A41" s="2" t="s">
        <v>118</v>
      </c>
      <c r="B41" s="2" t="s">
        <v>35</v>
      </c>
      <c r="C41" s="2" t="s">
        <v>119</v>
      </c>
      <c r="D41" s="2" t="s">
        <v>34</v>
      </c>
      <c r="E41" s="2" t="s">
        <v>557</v>
      </c>
      <c r="F41" s="2">
        <v>0.78052732300000005</v>
      </c>
      <c r="G41" s="2">
        <f t="shared" si="2"/>
        <v>1.7177586203067776</v>
      </c>
      <c r="H41" s="2">
        <f t="shared" si="3"/>
        <v>0.58215396981760348</v>
      </c>
    </row>
    <row r="42" spans="1:8" x14ac:dyDescent="0.2">
      <c r="A42" s="2" t="s">
        <v>144</v>
      </c>
      <c r="B42" s="2" t="s">
        <v>87</v>
      </c>
      <c r="C42" s="2" t="s">
        <v>145</v>
      </c>
      <c r="D42" s="2" t="s">
        <v>86</v>
      </c>
      <c r="E42" s="2" t="s">
        <v>557</v>
      </c>
      <c r="F42" s="2">
        <v>0.59080279049999995</v>
      </c>
      <c r="G42" s="2">
        <f t="shared" si="2"/>
        <v>1.5060845780161192</v>
      </c>
      <c r="H42" s="2">
        <f t="shared" si="3"/>
        <v>0.66397333496186783</v>
      </c>
    </row>
    <row r="43" spans="1:8" x14ac:dyDescent="0.2">
      <c r="A43" s="2" t="s">
        <v>108</v>
      </c>
      <c r="B43" s="2" t="s">
        <v>15</v>
      </c>
      <c r="C43" s="2" t="s">
        <v>109</v>
      </c>
      <c r="D43" s="2" t="s">
        <v>14</v>
      </c>
      <c r="E43" s="2" t="s">
        <v>557</v>
      </c>
      <c r="F43" s="2">
        <v>0.47451981250000003</v>
      </c>
      <c r="G43" s="2">
        <f t="shared" si="2"/>
        <v>1.3894556755927669</v>
      </c>
      <c r="H43" s="2">
        <f t="shared" si="3"/>
        <v>0.7197062976286609</v>
      </c>
    </row>
    <row r="44" spans="1:8" x14ac:dyDescent="0.2">
      <c r="A44" s="2" t="s">
        <v>114</v>
      </c>
      <c r="B44" s="2" t="s">
        <v>27</v>
      </c>
      <c r="C44" s="2" t="s">
        <v>115</v>
      </c>
      <c r="D44" s="2" t="s">
        <v>26</v>
      </c>
      <c r="E44" s="2" t="s">
        <v>557</v>
      </c>
      <c r="F44" s="2">
        <v>0.41202811150000002</v>
      </c>
      <c r="G44" s="2">
        <f t="shared" si="2"/>
        <v>1.3305549672331221</v>
      </c>
      <c r="H44" s="2">
        <f t="shared" si="3"/>
        <v>0.75156609431889287</v>
      </c>
    </row>
    <row r="45" spans="1:8" x14ac:dyDescent="0.2">
      <c r="A45" s="2" t="s">
        <v>138</v>
      </c>
      <c r="B45" s="2" t="s">
        <v>75</v>
      </c>
      <c r="C45" s="2" t="s">
        <v>139</v>
      </c>
      <c r="D45" s="2" t="s">
        <v>74</v>
      </c>
      <c r="E45" s="2" t="s">
        <v>557</v>
      </c>
      <c r="F45" s="2">
        <v>0.39856656099999999</v>
      </c>
      <c r="G45" s="2">
        <f t="shared" si="2"/>
        <v>1.3181975196589446</v>
      </c>
      <c r="H45" s="2">
        <f t="shared" si="3"/>
        <v>0.75861165347870518</v>
      </c>
    </row>
    <row r="46" spans="1:8" x14ac:dyDescent="0.2">
      <c r="A46" s="2" t="s">
        <v>104</v>
      </c>
      <c r="B46" s="2" t="s">
        <v>7</v>
      </c>
      <c r="C46" s="2" t="s">
        <v>105</v>
      </c>
      <c r="D46" s="2" t="s">
        <v>6</v>
      </c>
      <c r="E46" s="2" t="s">
        <v>557</v>
      </c>
      <c r="F46" s="2">
        <v>0.25914166249999998</v>
      </c>
      <c r="G46" s="2">
        <f t="shared" si="2"/>
        <v>1.1967664715065944</v>
      </c>
      <c r="H46" s="2">
        <f t="shared" si="3"/>
        <v>0.83558490633608107</v>
      </c>
    </row>
    <row r="47" spans="1:8" x14ac:dyDescent="0.2">
      <c r="A47" s="2" t="s">
        <v>140</v>
      </c>
      <c r="B47" s="2" t="s">
        <v>79</v>
      </c>
      <c r="C47" s="2" t="s">
        <v>141</v>
      </c>
      <c r="D47" s="2" t="s">
        <v>78</v>
      </c>
      <c r="E47" s="2" t="s">
        <v>557</v>
      </c>
      <c r="F47" s="2">
        <v>-8.3993438500000003E-2</v>
      </c>
      <c r="G47" s="2">
        <f t="shared" si="2"/>
        <v>0.94344254174268749</v>
      </c>
      <c r="H47" s="2">
        <f t="shared" si="3"/>
        <v>1.0599479626526507</v>
      </c>
    </row>
    <row r="48" spans="1:8" x14ac:dyDescent="0.2">
      <c r="A48" s="2" t="s">
        <v>146</v>
      </c>
      <c r="B48" s="2" t="s">
        <v>91</v>
      </c>
      <c r="C48" s="2" t="s">
        <v>147</v>
      </c>
      <c r="D48" s="2" t="s">
        <v>90</v>
      </c>
      <c r="E48" s="2" t="s">
        <v>557</v>
      </c>
      <c r="F48" s="2">
        <v>-0.1918680475</v>
      </c>
      <c r="G48" s="2">
        <f t="shared" si="2"/>
        <v>0.87547139883828895</v>
      </c>
      <c r="H48" s="2">
        <f t="shared" si="3"/>
        <v>1.1422417697790641</v>
      </c>
    </row>
    <row r="49" spans="1:8" x14ac:dyDescent="0.2">
      <c r="A49" s="2" t="s">
        <v>132</v>
      </c>
      <c r="B49" s="2" t="s">
        <v>63</v>
      </c>
      <c r="C49" s="2" t="s">
        <v>133</v>
      </c>
      <c r="D49" s="2" t="s">
        <v>62</v>
      </c>
      <c r="E49" s="2" t="s">
        <v>557</v>
      </c>
      <c r="F49" s="2">
        <v>-0.37890095899999998</v>
      </c>
      <c r="G49" s="2">
        <f t="shared" si="2"/>
        <v>0.76902320725846018</v>
      </c>
      <c r="H49" s="2">
        <f t="shared" si="3"/>
        <v>1.3003508744098422</v>
      </c>
    </row>
    <row r="50" spans="1:8" x14ac:dyDescent="0.2">
      <c r="A50" s="2" t="s">
        <v>110</v>
      </c>
      <c r="B50" s="2" t="s">
        <v>19</v>
      </c>
      <c r="C50" s="2" t="s">
        <v>111</v>
      </c>
      <c r="D50" s="2" t="s">
        <v>18</v>
      </c>
      <c r="E50" s="2" t="s">
        <v>557</v>
      </c>
      <c r="F50" s="2">
        <v>-0.79494804649999995</v>
      </c>
      <c r="G50" s="2">
        <f t="shared" si="2"/>
        <v>0.57636392871040421</v>
      </c>
      <c r="H50" s="2">
        <f t="shared" si="3"/>
        <v>1.7350148928255589</v>
      </c>
    </row>
    <row r="51" spans="1:8" x14ac:dyDescent="0.2">
      <c r="A51" s="2" t="s">
        <v>148</v>
      </c>
      <c r="B51" s="2" t="s">
        <v>95</v>
      </c>
      <c r="C51" s="2" t="s">
        <v>149</v>
      </c>
      <c r="D51" s="2" t="s">
        <v>94</v>
      </c>
      <c r="E51" s="2" t="s">
        <v>557</v>
      </c>
      <c r="F51" s="2">
        <v>-0.82234138300000004</v>
      </c>
      <c r="G51" s="2">
        <f t="shared" si="2"/>
        <v>0.5655233965432388</v>
      </c>
      <c r="H51" s="2">
        <f t="shared" si="3"/>
        <v>1.7682734368065036</v>
      </c>
    </row>
    <row r="52" spans="1:8" x14ac:dyDescent="0.2">
      <c r="A52" s="2" t="s">
        <v>126</v>
      </c>
      <c r="B52" s="2" t="s">
        <v>51</v>
      </c>
      <c r="C52" s="2" t="s">
        <v>127</v>
      </c>
      <c r="D52" s="2" t="s">
        <v>50</v>
      </c>
      <c r="E52" s="2" t="s">
        <v>557</v>
      </c>
      <c r="F52" s="2">
        <v>-2.44105974</v>
      </c>
      <c r="G52" s="2">
        <f t="shared" si="2"/>
        <v>0.18414833524211191</v>
      </c>
      <c r="H52" s="2">
        <f t="shared" si="3"/>
        <v>5.4304047803920374</v>
      </c>
    </row>
    <row r="53" spans="1:8" x14ac:dyDescent="0.2">
      <c r="A53" s="2" t="s">
        <v>166</v>
      </c>
      <c r="B53" s="2" t="s">
        <v>31</v>
      </c>
      <c r="C53" s="2" t="s">
        <v>167</v>
      </c>
      <c r="D53" s="2" t="s">
        <v>30</v>
      </c>
      <c r="E53" s="2" t="s">
        <v>558</v>
      </c>
      <c r="F53" s="2">
        <v>4.2281116259999996</v>
      </c>
      <c r="G53" s="2">
        <f t="shared" si="2"/>
        <v>18.740812880952681</v>
      </c>
      <c r="H53" s="2">
        <f t="shared" si="3"/>
        <v>5.3359478393616266E-2</v>
      </c>
    </row>
    <row r="54" spans="1:8" x14ac:dyDescent="0.2">
      <c r="A54" s="2" t="s">
        <v>200</v>
      </c>
      <c r="B54" s="2" t="s">
        <v>99</v>
      </c>
      <c r="C54" s="2" t="s">
        <v>201</v>
      </c>
      <c r="D54" s="2" t="s">
        <v>98</v>
      </c>
      <c r="E54" s="2" t="s">
        <v>558</v>
      </c>
      <c r="F54" s="2">
        <v>3.1937736120000002</v>
      </c>
      <c r="G54" s="2">
        <f t="shared" si="2"/>
        <v>9.1500118512443507</v>
      </c>
      <c r="H54" s="2">
        <f t="shared" si="3"/>
        <v>0.10928947593264653</v>
      </c>
    </row>
    <row r="55" spans="1:8" x14ac:dyDescent="0.2">
      <c r="A55" s="2" t="s">
        <v>186</v>
      </c>
      <c r="B55" s="2" t="s">
        <v>71</v>
      </c>
      <c r="C55" s="2" t="s">
        <v>187</v>
      </c>
      <c r="D55" s="2" t="s">
        <v>70</v>
      </c>
      <c r="E55" s="2" t="s">
        <v>558</v>
      </c>
      <c r="F55" s="2">
        <v>2.8946168905</v>
      </c>
      <c r="G55" s="2">
        <f t="shared" si="2"/>
        <v>7.4364645160868745</v>
      </c>
      <c r="H55" s="2">
        <f t="shared" si="3"/>
        <v>0.13447250341029096</v>
      </c>
    </row>
    <row r="56" spans="1:8" x14ac:dyDescent="0.2">
      <c r="A56" s="2" t="s">
        <v>202</v>
      </c>
      <c r="B56" s="2" t="s">
        <v>103</v>
      </c>
      <c r="C56" s="2" t="s">
        <v>203</v>
      </c>
      <c r="D56" s="2" t="s">
        <v>102</v>
      </c>
      <c r="E56" s="2" t="s">
        <v>558</v>
      </c>
      <c r="F56" s="2">
        <v>2.8908078485000002</v>
      </c>
      <c r="G56" s="2">
        <f t="shared" si="2"/>
        <v>7.4168564599945039</v>
      </c>
      <c r="H56" s="2">
        <f t="shared" si="3"/>
        <v>0.13482801041032161</v>
      </c>
    </row>
    <row r="57" spans="1:8" x14ac:dyDescent="0.2">
      <c r="A57" s="2" t="s">
        <v>158</v>
      </c>
      <c r="B57" s="2" t="s">
        <v>15</v>
      </c>
      <c r="C57" s="2" t="s">
        <v>159</v>
      </c>
      <c r="D57" s="2" t="s">
        <v>14</v>
      </c>
      <c r="E57" s="2" t="s">
        <v>558</v>
      </c>
      <c r="F57" s="2">
        <v>2.476194225</v>
      </c>
      <c r="G57" s="2">
        <f t="shared" si="2"/>
        <v>5.5642769356087909</v>
      </c>
      <c r="H57" s="2">
        <f t="shared" si="3"/>
        <v>0.17971787018731292</v>
      </c>
    </row>
    <row r="58" spans="1:8" x14ac:dyDescent="0.2">
      <c r="A58" s="2" t="s">
        <v>188</v>
      </c>
      <c r="B58" s="2" t="s">
        <v>75</v>
      </c>
      <c r="C58" s="2" t="s">
        <v>189</v>
      </c>
      <c r="D58" s="2" t="s">
        <v>74</v>
      </c>
      <c r="E58" s="2" t="s">
        <v>558</v>
      </c>
      <c r="F58" s="2">
        <v>2.248753373</v>
      </c>
      <c r="G58" s="2">
        <f t="shared" si="2"/>
        <v>4.7527198789720781</v>
      </c>
      <c r="H58" s="2">
        <f t="shared" si="3"/>
        <v>0.2104058361243627</v>
      </c>
    </row>
    <row r="59" spans="1:8" x14ac:dyDescent="0.2">
      <c r="A59" s="2" t="s">
        <v>196</v>
      </c>
      <c r="B59" s="2" t="s">
        <v>91</v>
      </c>
      <c r="C59" s="2" t="s">
        <v>197</v>
      </c>
      <c r="D59" s="2" t="s">
        <v>90</v>
      </c>
      <c r="E59" s="2" t="s">
        <v>558</v>
      </c>
      <c r="F59" s="2">
        <v>2.1551527199999998</v>
      </c>
      <c r="G59" s="2">
        <f t="shared" si="2"/>
        <v>4.4541579537062521</v>
      </c>
      <c r="H59" s="2">
        <f t="shared" si="3"/>
        <v>0.22450932598111206</v>
      </c>
    </row>
    <row r="60" spans="1:8" x14ac:dyDescent="0.2">
      <c r="A60" s="2" t="s">
        <v>182</v>
      </c>
      <c r="B60" s="2" t="s">
        <v>63</v>
      </c>
      <c r="C60" s="2" t="s">
        <v>183</v>
      </c>
      <c r="D60" s="2" t="s">
        <v>62</v>
      </c>
      <c r="E60" s="2" t="s">
        <v>558</v>
      </c>
      <c r="F60" s="2">
        <v>2.0895779435000001</v>
      </c>
      <c r="G60" s="2">
        <f t="shared" si="2"/>
        <v>4.2562353976041845</v>
      </c>
      <c r="H60" s="2">
        <f t="shared" si="3"/>
        <v>0.23494941106004039</v>
      </c>
    </row>
    <row r="61" spans="1:8" x14ac:dyDescent="0.2">
      <c r="A61" s="2" t="s">
        <v>160</v>
      </c>
      <c r="B61" s="2" t="s">
        <v>19</v>
      </c>
      <c r="C61" s="2" t="s">
        <v>161</v>
      </c>
      <c r="D61" s="2" t="s">
        <v>18</v>
      </c>
      <c r="E61" s="2" t="s">
        <v>558</v>
      </c>
      <c r="F61" s="2">
        <v>1.93109241</v>
      </c>
      <c r="G61" s="2">
        <f t="shared" si="2"/>
        <v>3.8134384382895035</v>
      </c>
      <c r="H61" s="2">
        <f t="shared" si="3"/>
        <v>0.26223053451166878</v>
      </c>
    </row>
    <row r="62" spans="1:8" x14ac:dyDescent="0.2">
      <c r="A62" s="2" t="s">
        <v>194</v>
      </c>
      <c r="B62" s="2" t="s">
        <v>87</v>
      </c>
      <c r="C62" s="2" t="s">
        <v>195</v>
      </c>
      <c r="D62" s="2" t="s">
        <v>86</v>
      </c>
      <c r="E62" s="2" t="s">
        <v>558</v>
      </c>
      <c r="F62" s="2">
        <v>1.8786786044999999</v>
      </c>
      <c r="G62" s="2">
        <f t="shared" si="2"/>
        <v>3.6773808670886812</v>
      </c>
      <c r="H62" s="2">
        <f t="shared" si="3"/>
        <v>0.27193267059979098</v>
      </c>
    </row>
    <row r="63" spans="1:8" x14ac:dyDescent="0.2">
      <c r="A63" s="2" t="s">
        <v>174</v>
      </c>
      <c r="B63" s="2" t="s">
        <v>47</v>
      </c>
      <c r="C63" s="2" t="s">
        <v>175</v>
      </c>
      <c r="D63" s="2" t="s">
        <v>46</v>
      </c>
      <c r="E63" s="2" t="s">
        <v>558</v>
      </c>
      <c r="F63" s="2">
        <v>1.6680203545000001</v>
      </c>
      <c r="G63" s="2">
        <f t="shared" si="2"/>
        <v>3.1777824343336869</v>
      </c>
      <c r="H63" s="2">
        <f t="shared" si="3"/>
        <v>0.31468485356193954</v>
      </c>
    </row>
    <row r="64" spans="1:8" x14ac:dyDescent="0.2">
      <c r="A64" s="2" t="s">
        <v>168</v>
      </c>
      <c r="B64" s="2" t="s">
        <v>35</v>
      </c>
      <c r="C64" s="2" t="s">
        <v>169</v>
      </c>
      <c r="D64" s="2" t="s">
        <v>34</v>
      </c>
      <c r="E64" s="2" t="s">
        <v>558</v>
      </c>
      <c r="F64" s="2">
        <v>1.6157280839999999</v>
      </c>
      <c r="G64" s="2">
        <f t="shared" si="2"/>
        <v>3.0646622451532699</v>
      </c>
      <c r="H64" s="2">
        <f t="shared" si="3"/>
        <v>0.32630023147950127</v>
      </c>
    </row>
    <row r="65" spans="1:8" x14ac:dyDescent="0.2">
      <c r="A65" s="2" t="s">
        <v>184</v>
      </c>
      <c r="B65" s="2" t="s">
        <v>67</v>
      </c>
      <c r="C65" s="2" t="s">
        <v>185</v>
      </c>
      <c r="D65" s="2" t="s">
        <v>66</v>
      </c>
      <c r="E65" s="2" t="s">
        <v>558</v>
      </c>
      <c r="F65" s="2">
        <v>1.6151396785000001</v>
      </c>
      <c r="G65" s="2">
        <f t="shared" si="2"/>
        <v>3.0634125725700208</v>
      </c>
      <c r="H65" s="2">
        <f t="shared" si="3"/>
        <v>0.32643334069790658</v>
      </c>
    </row>
    <row r="66" spans="1:8" x14ac:dyDescent="0.2">
      <c r="A66" s="2" t="s">
        <v>180</v>
      </c>
      <c r="B66" s="2" t="s">
        <v>59</v>
      </c>
      <c r="C66" s="2" t="s">
        <v>181</v>
      </c>
      <c r="D66" s="2" t="s">
        <v>58</v>
      </c>
      <c r="E66" s="2" t="s">
        <v>558</v>
      </c>
      <c r="F66" s="2">
        <v>1.4819017045</v>
      </c>
      <c r="G66" s="2">
        <f t="shared" si="2"/>
        <v>2.7931667509266487</v>
      </c>
      <c r="H66" s="2">
        <f t="shared" si="3"/>
        <v>0.35801657730181857</v>
      </c>
    </row>
    <row r="67" spans="1:8" x14ac:dyDescent="0.2">
      <c r="A67" s="2" t="s">
        <v>164</v>
      </c>
      <c r="B67" s="2" t="s">
        <v>27</v>
      </c>
      <c r="C67" s="2" t="s">
        <v>165</v>
      </c>
      <c r="D67" s="2" t="s">
        <v>26</v>
      </c>
      <c r="E67" s="2" t="s">
        <v>558</v>
      </c>
      <c r="F67" s="2">
        <v>1.464248057</v>
      </c>
      <c r="G67" s="2">
        <f t="shared" ref="G67:G98" si="4">2^F67</f>
        <v>2.7591962190968604</v>
      </c>
      <c r="H67" s="2">
        <f t="shared" ref="H67:H98" si="5">1/G67</f>
        <v>0.36242438760927259</v>
      </c>
    </row>
    <row r="68" spans="1:8" x14ac:dyDescent="0.2">
      <c r="A68" s="2" t="s">
        <v>178</v>
      </c>
      <c r="B68" s="2" t="s">
        <v>55</v>
      </c>
      <c r="C68" s="2" t="s">
        <v>179</v>
      </c>
      <c r="D68" s="2" t="s">
        <v>54</v>
      </c>
      <c r="E68" s="2" t="s">
        <v>558</v>
      </c>
      <c r="F68" s="2">
        <v>1.3242969090000001</v>
      </c>
      <c r="G68" s="2">
        <f t="shared" si="4"/>
        <v>2.5041082138494488</v>
      </c>
      <c r="H68" s="2">
        <f t="shared" si="5"/>
        <v>0.39934376416694334</v>
      </c>
    </row>
    <row r="69" spans="1:8" x14ac:dyDescent="0.2">
      <c r="A69" s="2" t="s">
        <v>172</v>
      </c>
      <c r="B69" s="2" t="s">
        <v>43</v>
      </c>
      <c r="C69" s="2" t="s">
        <v>173</v>
      </c>
      <c r="D69" s="2" t="s">
        <v>42</v>
      </c>
      <c r="E69" s="2" t="s">
        <v>558</v>
      </c>
      <c r="F69" s="2">
        <v>1.052159796</v>
      </c>
      <c r="G69" s="2">
        <f t="shared" si="4"/>
        <v>2.0736318692376345</v>
      </c>
      <c r="H69" s="2">
        <f t="shared" si="5"/>
        <v>0.48224567476755043</v>
      </c>
    </row>
    <row r="70" spans="1:8" x14ac:dyDescent="0.2">
      <c r="A70" s="2" t="s">
        <v>170</v>
      </c>
      <c r="B70" s="2" t="s">
        <v>39</v>
      </c>
      <c r="C70" s="2" t="s">
        <v>171</v>
      </c>
      <c r="D70" s="2" t="s">
        <v>38</v>
      </c>
      <c r="E70" s="2" t="s">
        <v>558</v>
      </c>
      <c r="F70" s="2">
        <v>0.96580794700000006</v>
      </c>
      <c r="G70" s="2">
        <f t="shared" si="4"/>
        <v>1.9531570344088183</v>
      </c>
      <c r="H70" s="2">
        <f t="shared" si="5"/>
        <v>0.51199160250966713</v>
      </c>
    </row>
    <row r="71" spans="1:8" x14ac:dyDescent="0.2">
      <c r="A71" s="2" t="s">
        <v>198</v>
      </c>
      <c r="B71" s="2" t="s">
        <v>95</v>
      </c>
      <c r="C71" s="2" t="s">
        <v>199</v>
      </c>
      <c r="D71" s="2" t="s">
        <v>94</v>
      </c>
      <c r="E71" s="2" t="s">
        <v>558</v>
      </c>
      <c r="F71" s="2">
        <v>0.89780033449999996</v>
      </c>
      <c r="G71" s="2">
        <f t="shared" si="4"/>
        <v>1.8632229752169871</v>
      </c>
      <c r="H71" s="2">
        <f t="shared" si="5"/>
        <v>0.53670441664854529</v>
      </c>
    </row>
    <row r="72" spans="1:8" x14ac:dyDescent="0.2">
      <c r="A72" s="2" t="s">
        <v>192</v>
      </c>
      <c r="B72" s="2" t="s">
        <v>83</v>
      </c>
      <c r="C72" s="2" t="s">
        <v>193</v>
      </c>
      <c r="D72" s="2" t="s">
        <v>82</v>
      </c>
      <c r="E72" s="2" t="s">
        <v>558</v>
      </c>
      <c r="F72" s="2">
        <v>0.63710243050000004</v>
      </c>
      <c r="G72" s="2">
        <f t="shared" si="4"/>
        <v>1.5552024863078882</v>
      </c>
      <c r="H72" s="2">
        <f t="shared" si="5"/>
        <v>0.64300308725331279</v>
      </c>
    </row>
    <row r="73" spans="1:8" x14ac:dyDescent="0.2">
      <c r="A73" s="2" t="s">
        <v>156</v>
      </c>
      <c r="B73" s="2" t="s">
        <v>11</v>
      </c>
      <c r="C73" s="2" t="s">
        <v>157</v>
      </c>
      <c r="D73" s="2" t="s">
        <v>10</v>
      </c>
      <c r="E73" s="2" t="s">
        <v>558</v>
      </c>
      <c r="F73" s="2">
        <v>0.49987729549999999</v>
      </c>
      <c r="G73" s="2">
        <f t="shared" si="4"/>
        <v>1.4140932854027175</v>
      </c>
      <c r="H73" s="2">
        <f t="shared" si="5"/>
        <v>0.70716692478686904</v>
      </c>
    </row>
    <row r="74" spans="1:8" x14ac:dyDescent="0.2">
      <c r="A74" s="2" t="s">
        <v>154</v>
      </c>
      <c r="B74" s="2" t="s">
        <v>7</v>
      </c>
      <c r="C74" s="2" t="s">
        <v>155</v>
      </c>
      <c r="D74" s="2" t="s">
        <v>6</v>
      </c>
      <c r="E74" s="2" t="s">
        <v>558</v>
      </c>
      <c r="F74" s="2">
        <v>0.41403332850000002</v>
      </c>
      <c r="G74" s="2">
        <f t="shared" si="4"/>
        <v>1.3324056053789348</v>
      </c>
      <c r="H74" s="2">
        <f t="shared" si="5"/>
        <v>0.75052221032618738</v>
      </c>
    </row>
    <row r="75" spans="1:8" x14ac:dyDescent="0.2">
      <c r="A75" s="2" t="s">
        <v>162</v>
      </c>
      <c r="B75" s="2" t="s">
        <v>23</v>
      </c>
      <c r="C75" s="2" t="s">
        <v>163</v>
      </c>
      <c r="D75" s="2" t="s">
        <v>22</v>
      </c>
      <c r="E75" s="2" t="s">
        <v>558</v>
      </c>
      <c r="F75" s="2">
        <v>0.10126971749999999</v>
      </c>
      <c r="G75" s="2">
        <f t="shared" si="4"/>
        <v>1.0727171467530783</v>
      </c>
      <c r="H75" s="2">
        <f t="shared" si="5"/>
        <v>0.93221218941714501</v>
      </c>
    </row>
    <row r="76" spans="1:8" x14ac:dyDescent="0.2">
      <c r="A76" s="2" t="s">
        <v>190</v>
      </c>
      <c r="B76" s="2" t="s">
        <v>79</v>
      </c>
      <c r="C76" s="2" t="s">
        <v>191</v>
      </c>
      <c r="D76" s="2" t="s">
        <v>78</v>
      </c>
      <c r="E76" s="2" t="s">
        <v>558</v>
      </c>
      <c r="F76" s="2">
        <v>-5.7635778999999998E-2</v>
      </c>
      <c r="G76" s="2">
        <f t="shared" si="4"/>
        <v>0.96083740515551019</v>
      </c>
      <c r="H76" s="2">
        <f t="shared" si="5"/>
        <v>1.0407588158353924</v>
      </c>
    </row>
    <row r="77" spans="1:8" x14ac:dyDescent="0.2">
      <c r="A77" s="2" t="s">
        <v>176</v>
      </c>
      <c r="B77" s="2" t="s">
        <v>51</v>
      </c>
      <c r="C77" s="2" t="s">
        <v>177</v>
      </c>
      <c r="D77" s="2" t="s">
        <v>50</v>
      </c>
      <c r="E77" s="2" t="s">
        <v>558</v>
      </c>
      <c r="F77" s="2">
        <v>-1.1984306465000001</v>
      </c>
      <c r="G77" s="2">
        <f t="shared" si="4"/>
        <v>0.43574902865502674</v>
      </c>
      <c r="H77" s="2">
        <f t="shared" si="5"/>
        <v>2.2948989767953765</v>
      </c>
    </row>
    <row r="78" spans="1:8" x14ac:dyDescent="0.2">
      <c r="A78" s="2" t="s">
        <v>224</v>
      </c>
      <c r="B78" s="2" t="s">
        <v>227</v>
      </c>
      <c r="C78" s="2" t="s">
        <v>225</v>
      </c>
      <c r="D78" s="2" t="s">
        <v>226</v>
      </c>
      <c r="E78" s="2" t="s">
        <v>559</v>
      </c>
      <c r="F78" s="2">
        <v>4.4783656079999998</v>
      </c>
      <c r="G78" s="2">
        <f t="shared" si="4"/>
        <v>22.290631870363089</v>
      </c>
      <c r="H78" s="2">
        <f t="shared" si="5"/>
        <v>4.486189560779423E-2</v>
      </c>
    </row>
    <row r="79" spans="1:8" x14ac:dyDescent="0.2">
      <c r="A79" s="2" t="s">
        <v>216</v>
      </c>
      <c r="B79" s="2" t="s">
        <v>219</v>
      </c>
      <c r="C79" s="2" t="s">
        <v>217</v>
      </c>
      <c r="D79" s="2" t="s">
        <v>218</v>
      </c>
      <c r="E79" s="2" t="s">
        <v>559</v>
      </c>
      <c r="F79" s="2">
        <v>4.319565528</v>
      </c>
      <c r="G79" s="2">
        <f t="shared" si="4"/>
        <v>19.967274671382938</v>
      </c>
      <c r="H79" s="2">
        <f t="shared" si="5"/>
        <v>5.0081947409337649E-2</v>
      </c>
    </row>
    <row r="80" spans="1:8" x14ac:dyDescent="0.2">
      <c r="A80" s="2" t="s">
        <v>272</v>
      </c>
      <c r="B80" s="2" t="s">
        <v>275</v>
      </c>
      <c r="C80" s="2" t="s">
        <v>273</v>
      </c>
      <c r="D80" s="2" t="s">
        <v>274</v>
      </c>
      <c r="E80" s="2" t="s">
        <v>559</v>
      </c>
      <c r="F80" s="2">
        <v>4.1572548244999998</v>
      </c>
      <c r="G80" s="2">
        <f t="shared" si="4"/>
        <v>17.84261077743783</v>
      </c>
      <c r="H80" s="2">
        <f t="shared" si="5"/>
        <v>5.6045609718982974E-2</v>
      </c>
    </row>
    <row r="81" spans="1:8" x14ac:dyDescent="0.2">
      <c r="A81" s="2" t="s">
        <v>284</v>
      </c>
      <c r="B81" s="2" t="s">
        <v>287</v>
      </c>
      <c r="C81" s="2" t="s">
        <v>285</v>
      </c>
      <c r="D81" s="2" t="s">
        <v>286</v>
      </c>
      <c r="E81" s="2" t="s">
        <v>559</v>
      </c>
      <c r="F81" s="2">
        <v>3.9499935220000002</v>
      </c>
      <c r="G81" s="2">
        <f t="shared" si="4"/>
        <v>15.454911866881545</v>
      </c>
      <c r="H81" s="2">
        <f t="shared" si="5"/>
        <v>6.4704348275379561E-2</v>
      </c>
    </row>
    <row r="82" spans="1:8" x14ac:dyDescent="0.2">
      <c r="A82" s="2" t="s">
        <v>300</v>
      </c>
      <c r="B82" s="2" t="s">
        <v>303</v>
      </c>
      <c r="C82" s="2" t="s">
        <v>301</v>
      </c>
      <c r="D82" s="2" t="s">
        <v>302</v>
      </c>
      <c r="E82" s="2" t="s">
        <v>559</v>
      </c>
      <c r="F82" s="2">
        <v>2.8040403724999998</v>
      </c>
      <c r="G82" s="2">
        <f t="shared" si="4"/>
        <v>6.9839361653956606</v>
      </c>
      <c r="H82" s="2">
        <f t="shared" si="5"/>
        <v>0.14318573026982229</v>
      </c>
    </row>
    <row r="83" spans="1:8" x14ac:dyDescent="0.2">
      <c r="A83" s="2" t="s">
        <v>244</v>
      </c>
      <c r="B83" s="2" t="s">
        <v>247</v>
      </c>
      <c r="C83" s="2" t="s">
        <v>245</v>
      </c>
      <c r="D83" s="2" t="s">
        <v>246</v>
      </c>
      <c r="E83" s="2" t="s">
        <v>559</v>
      </c>
      <c r="F83" s="2">
        <v>2.3757113680000002</v>
      </c>
      <c r="G83" s="2">
        <f t="shared" si="4"/>
        <v>5.1899166460287933</v>
      </c>
      <c r="H83" s="2">
        <f t="shared" si="5"/>
        <v>0.19268132191779561</v>
      </c>
    </row>
    <row r="84" spans="1:8" x14ac:dyDescent="0.2">
      <c r="A84" s="2" t="s">
        <v>248</v>
      </c>
      <c r="B84" s="2" t="s">
        <v>251</v>
      </c>
      <c r="C84" s="2" t="s">
        <v>249</v>
      </c>
      <c r="D84" s="2" t="s">
        <v>250</v>
      </c>
      <c r="E84" s="2" t="s">
        <v>559</v>
      </c>
      <c r="F84" s="2">
        <v>2.2765697920000001</v>
      </c>
      <c r="G84" s="2">
        <f t="shared" si="4"/>
        <v>4.8452455863379118</v>
      </c>
      <c r="H84" s="2">
        <f t="shared" si="5"/>
        <v>0.20638788729712473</v>
      </c>
    </row>
    <row r="85" spans="1:8" x14ac:dyDescent="0.2">
      <c r="A85" s="2" t="s">
        <v>276</v>
      </c>
      <c r="B85" s="2" t="s">
        <v>279</v>
      </c>
      <c r="C85" s="2" t="s">
        <v>277</v>
      </c>
      <c r="D85" s="2" t="s">
        <v>278</v>
      </c>
      <c r="E85" s="2" t="s">
        <v>559</v>
      </c>
      <c r="F85" s="2">
        <v>2.1736173939999999</v>
      </c>
      <c r="G85" s="2">
        <f t="shared" si="4"/>
        <v>4.5115319226511259</v>
      </c>
      <c r="H85" s="2">
        <f t="shared" si="5"/>
        <v>0.22165420020177243</v>
      </c>
    </row>
    <row r="86" spans="1:8" x14ac:dyDescent="0.2">
      <c r="A86" s="2" t="s">
        <v>292</v>
      </c>
      <c r="B86" s="2" t="s">
        <v>295</v>
      </c>
      <c r="C86" s="2" t="s">
        <v>293</v>
      </c>
      <c r="D86" s="2" t="s">
        <v>294</v>
      </c>
      <c r="E86" s="2" t="s">
        <v>559</v>
      </c>
      <c r="F86" s="2">
        <v>2.0102995075000001</v>
      </c>
      <c r="G86" s="2">
        <f t="shared" si="4"/>
        <v>4.0286584741130795</v>
      </c>
      <c r="H86" s="2">
        <f t="shared" si="5"/>
        <v>0.24822158701853048</v>
      </c>
    </row>
    <row r="87" spans="1:8" x14ac:dyDescent="0.2">
      <c r="A87" s="2" t="s">
        <v>256</v>
      </c>
      <c r="B87" s="2" t="s">
        <v>259</v>
      </c>
      <c r="C87" s="2" t="s">
        <v>257</v>
      </c>
      <c r="D87" s="2" t="s">
        <v>258</v>
      </c>
      <c r="E87" s="2" t="s">
        <v>559</v>
      </c>
      <c r="F87" s="2">
        <v>1.8461523344999999</v>
      </c>
      <c r="G87" s="2">
        <f t="shared" si="4"/>
        <v>3.5954001255249706</v>
      </c>
      <c r="H87" s="2">
        <f t="shared" si="5"/>
        <v>0.2781331604515056</v>
      </c>
    </row>
    <row r="88" spans="1:8" x14ac:dyDescent="0.2">
      <c r="A88" s="2" t="s">
        <v>280</v>
      </c>
      <c r="B88" s="2" t="s">
        <v>283</v>
      </c>
      <c r="C88" s="2" t="s">
        <v>281</v>
      </c>
      <c r="D88" s="2" t="s">
        <v>282</v>
      </c>
      <c r="E88" s="2" t="s">
        <v>559</v>
      </c>
      <c r="F88" s="2">
        <v>1.7956993525</v>
      </c>
      <c r="G88" s="2">
        <f t="shared" si="4"/>
        <v>3.4718373285303823</v>
      </c>
      <c r="H88" s="2">
        <f t="shared" si="5"/>
        <v>0.28803192816159301</v>
      </c>
    </row>
    <row r="89" spans="1:8" x14ac:dyDescent="0.2">
      <c r="A89" s="2" t="s">
        <v>268</v>
      </c>
      <c r="B89" s="2" t="s">
        <v>271</v>
      </c>
      <c r="C89" s="2" t="s">
        <v>269</v>
      </c>
      <c r="D89" s="2" t="s">
        <v>270</v>
      </c>
      <c r="E89" s="2" t="s">
        <v>559</v>
      </c>
      <c r="F89" s="2">
        <v>1.6725408925</v>
      </c>
      <c r="G89" s="2">
        <f t="shared" si="4"/>
        <v>3.1877553083288412</v>
      </c>
      <c r="H89" s="2">
        <f t="shared" si="5"/>
        <v>0.3137003638225429</v>
      </c>
    </row>
    <row r="90" spans="1:8" x14ac:dyDescent="0.2">
      <c r="A90" s="2" t="s">
        <v>228</v>
      </c>
      <c r="B90" s="2" t="s">
        <v>231</v>
      </c>
      <c r="C90" s="2" t="s">
        <v>229</v>
      </c>
      <c r="D90" s="2" t="s">
        <v>230</v>
      </c>
      <c r="E90" s="2" t="s">
        <v>559</v>
      </c>
      <c r="F90" s="2">
        <v>1.6506663625</v>
      </c>
      <c r="G90" s="2">
        <f t="shared" si="4"/>
        <v>3.1397862840897584</v>
      </c>
      <c r="H90" s="2">
        <f t="shared" si="5"/>
        <v>0.31849301497598764</v>
      </c>
    </row>
    <row r="91" spans="1:8" x14ac:dyDescent="0.2">
      <c r="A91" s="2" t="s">
        <v>288</v>
      </c>
      <c r="B91" s="2" t="s">
        <v>291</v>
      </c>
      <c r="C91" s="2" t="s">
        <v>289</v>
      </c>
      <c r="D91" s="2" t="s">
        <v>290</v>
      </c>
      <c r="E91" s="2" t="s">
        <v>559</v>
      </c>
      <c r="F91" s="2">
        <v>1.5700345764999999</v>
      </c>
      <c r="G91" s="2">
        <f t="shared" si="4"/>
        <v>2.9691183000863859</v>
      </c>
      <c r="H91" s="2">
        <f t="shared" si="5"/>
        <v>0.33680032215991706</v>
      </c>
    </row>
    <row r="92" spans="1:8" x14ac:dyDescent="0.2">
      <c r="A92" s="2" t="s">
        <v>252</v>
      </c>
      <c r="B92" s="2" t="s">
        <v>255</v>
      </c>
      <c r="C92" s="2" t="s">
        <v>253</v>
      </c>
      <c r="D92" s="2" t="s">
        <v>254</v>
      </c>
      <c r="E92" s="2" t="s">
        <v>559</v>
      </c>
      <c r="F92" s="2">
        <v>1.5456589755000001</v>
      </c>
      <c r="G92" s="2">
        <f t="shared" si="4"/>
        <v>2.9193738576510144</v>
      </c>
      <c r="H92" s="2">
        <f t="shared" si="5"/>
        <v>0.34253920489807349</v>
      </c>
    </row>
    <row r="93" spans="1:8" x14ac:dyDescent="0.2">
      <c r="A93" s="2" t="s">
        <v>240</v>
      </c>
      <c r="B93" s="2" t="s">
        <v>243</v>
      </c>
      <c r="C93" s="2" t="s">
        <v>241</v>
      </c>
      <c r="D93" s="2" t="s">
        <v>242</v>
      </c>
      <c r="E93" s="2" t="s">
        <v>559</v>
      </c>
      <c r="F93" s="2">
        <v>1.259093595</v>
      </c>
      <c r="G93" s="2">
        <f t="shared" si="4"/>
        <v>2.3934531969650839</v>
      </c>
      <c r="H93" s="2">
        <f t="shared" si="5"/>
        <v>0.41780637334709836</v>
      </c>
    </row>
    <row r="94" spans="1:8" x14ac:dyDescent="0.2">
      <c r="A94" s="2" t="s">
        <v>264</v>
      </c>
      <c r="B94" s="2" t="s">
        <v>267</v>
      </c>
      <c r="C94" s="2" t="s">
        <v>265</v>
      </c>
      <c r="D94" s="2" t="s">
        <v>266</v>
      </c>
      <c r="E94" s="2" t="s">
        <v>559</v>
      </c>
      <c r="F94" s="2">
        <v>1.0610567225</v>
      </c>
      <c r="G94" s="2">
        <f t="shared" si="4"/>
        <v>2.0864592188496287</v>
      </c>
      <c r="H94" s="2">
        <f t="shared" si="5"/>
        <v>0.47928087497025268</v>
      </c>
    </row>
    <row r="95" spans="1:8" x14ac:dyDescent="0.2">
      <c r="A95" s="2" t="s">
        <v>204</v>
      </c>
      <c r="B95" s="2" t="s">
        <v>207</v>
      </c>
      <c r="C95" s="2" t="s">
        <v>205</v>
      </c>
      <c r="D95" s="2" t="s">
        <v>206</v>
      </c>
      <c r="E95" s="2" t="s">
        <v>559</v>
      </c>
      <c r="F95" s="2">
        <v>0.86254751900000004</v>
      </c>
      <c r="G95" s="2">
        <f t="shared" si="4"/>
        <v>1.8182461468437998</v>
      </c>
      <c r="H95" s="2">
        <f t="shared" si="5"/>
        <v>0.54998054126821538</v>
      </c>
    </row>
    <row r="96" spans="1:8" x14ac:dyDescent="0.2">
      <c r="A96" s="2" t="s">
        <v>236</v>
      </c>
      <c r="B96" s="2" t="s">
        <v>239</v>
      </c>
      <c r="C96" s="2" t="s">
        <v>237</v>
      </c>
      <c r="D96" s="2" t="s">
        <v>238</v>
      </c>
      <c r="E96" s="2" t="s">
        <v>559</v>
      </c>
      <c r="F96" s="2">
        <v>0.69230115650000001</v>
      </c>
      <c r="G96" s="2">
        <f t="shared" si="4"/>
        <v>1.6158588237250253</v>
      </c>
      <c r="H96" s="2">
        <f t="shared" si="5"/>
        <v>0.61886594628032454</v>
      </c>
    </row>
    <row r="97" spans="1:8" x14ac:dyDescent="0.2">
      <c r="A97" s="2" t="s">
        <v>260</v>
      </c>
      <c r="B97" s="2" t="s">
        <v>263</v>
      </c>
      <c r="C97" s="2" t="s">
        <v>261</v>
      </c>
      <c r="D97" s="2" t="s">
        <v>262</v>
      </c>
      <c r="E97" s="2" t="s">
        <v>559</v>
      </c>
      <c r="F97" s="2">
        <v>0.53868587649999999</v>
      </c>
      <c r="G97" s="2">
        <f t="shared" si="4"/>
        <v>1.4526487243817601</v>
      </c>
      <c r="H97" s="2">
        <f t="shared" si="5"/>
        <v>0.68839767193241774</v>
      </c>
    </row>
    <row r="98" spans="1:8" x14ac:dyDescent="0.2">
      <c r="A98" s="2" t="s">
        <v>212</v>
      </c>
      <c r="B98" s="2" t="s">
        <v>215</v>
      </c>
      <c r="C98" s="2" t="s">
        <v>213</v>
      </c>
      <c r="D98" s="2" t="s">
        <v>214</v>
      </c>
      <c r="E98" s="2" t="s">
        <v>559</v>
      </c>
      <c r="F98" s="2">
        <v>0.53495666649999996</v>
      </c>
      <c r="G98" s="2">
        <f t="shared" si="4"/>
        <v>1.4488986340670955</v>
      </c>
      <c r="H98" s="2">
        <f t="shared" si="5"/>
        <v>0.69017940695614743</v>
      </c>
    </row>
    <row r="99" spans="1:8" x14ac:dyDescent="0.2">
      <c r="A99" s="2" t="s">
        <v>220</v>
      </c>
      <c r="B99" s="2" t="s">
        <v>223</v>
      </c>
      <c r="C99" s="2" t="s">
        <v>221</v>
      </c>
      <c r="D99" s="2" t="s">
        <v>222</v>
      </c>
      <c r="E99" s="2" t="s">
        <v>559</v>
      </c>
      <c r="F99" s="2">
        <v>0.4964917445</v>
      </c>
      <c r="G99" s="2">
        <f t="shared" ref="G99:G130" si="6">2^F99</f>
        <v>1.4107787443302204</v>
      </c>
      <c r="H99" s="2">
        <f t="shared" ref="H99:H130" si="7">1/G99</f>
        <v>0.70882837157768408</v>
      </c>
    </row>
    <row r="100" spans="1:8" x14ac:dyDescent="0.2">
      <c r="A100" s="2" t="s">
        <v>208</v>
      </c>
      <c r="B100" s="2" t="s">
        <v>211</v>
      </c>
      <c r="C100" s="2" t="s">
        <v>209</v>
      </c>
      <c r="D100" s="2" t="s">
        <v>210</v>
      </c>
      <c r="E100" s="2" t="s">
        <v>559</v>
      </c>
      <c r="F100" s="2">
        <v>0.1061304225</v>
      </c>
      <c r="G100" s="2">
        <f t="shared" si="6"/>
        <v>1.0763374234287406</v>
      </c>
      <c r="H100" s="2">
        <f t="shared" si="7"/>
        <v>0.92907668007532163</v>
      </c>
    </row>
    <row r="101" spans="1:8" x14ac:dyDescent="0.2">
      <c r="A101" s="2" t="s">
        <v>232</v>
      </c>
      <c r="B101" s="2" t="s">
        <v>235</v>
      </c>
      <c r="C101" s="2" t="s">
        <v>233</v>
      </c>
      <c r="D101" s="2" t="s">
        <v>234</v>
      </c>
      <c r="E101" s="2" t="s">
        <v>559</v>
      </c>
      <c r="F101" s="2">
        <v>3.3354634500000001E-2</v>
      </c>
      <c r="G101" s="2">
        <f t="shared" si="6"/>
        <v>1.0233890020638012</v>
      </c>
      <c r="H101" s="2">
        <f t="shared" si="7"/>
        <v>0.97714554092663286</v>
      </c>
    </row>
    <row r="102" spans="1:8" x14ac:dyDescent="0.2">
      <c r="A102" s="2" t="s">
        <v>296</v>
      </c>
      <c r="B102" s="2" t="s">
        <v>299</v>
      </c>
      <c r="C102" s="2" t="s">
        <v>297</v>
      </c>
      <c r="D102" s="2" t="s">
        <v>298</v>
      </c>
      <c r="E102" s="2" t="s">
        <v>559</v>
      </c>
      <c r="F102" s="2">
        <v>-0.90576639199999998</v>
      </c>
      <c r="G102" s="2">
        <f t="shared" si="6"/>
        <v>0.53374908919832742</v>
      </c>
      <c r="H102" s="2">
        <f t="shared" si="7"/>
        <v>1.8735394968110677</v>
      </c>
    </row>
    <row r="103" spans="1:8" x14ac:dyDescent="0.2">
      <c r="A103" s="2" t="s">
        <v>338</v>
      </c>
      <c r="B103" s="2" t="s">
        <v>275</v>
      </c>
      <c r="C103" s="2" t="s">
        <v>339</v>
      </c>
      <c r="D103" s="2" t="s">
        <v>274</v>
      </c>
      <c r="E103" s="2" t="s">
        <v>560</v>
      </c>
      <c r="F103" s="2">
        <v>3.308810619</v>
      </c>
      <c r="G103" s="2">
        <f t="shared" si="6"/>
        <v>9.909488689148489</v>
      </c>
      <c r="H103" s="2">
        <f t="shared" si="7"/>
        <v>0.10091338023273215</v>
      </c>
    </row>
    <row r="104" spans="1:8" x14ac:dyDescent="0.2">
      <c r="A104" s="2" t="s">
        <v>316</v>
      </c>
      <c r="B104" s="2" t="s">
        <v>231</v>
      </c>
      <c r="C104" s="2" t="s">
        <v>317</v>
      </c>
      <c r="D104" s="2" t="s">
        <v>230</v>
      </c>
      <c r="E104" s="2" t="s">
        <v>560</v>
      </c>
      <c r="F104" s="2">
        <v>2.7997408115</v>
      </c>
      <c r="G104" s="2">
        <f t="shared" si="6"/>
        <v>6.9631534232445551</v>
      </c>
      <c r="H104" s="2">
        <f t="shared" si="7"/>
        <v>0.14361309297907721</v>
      </c>
    </row>
    <row r="105" spans="1:8" x14ac:dyDescent="0.2">
      <c r="A105" s="2" t="s">
        <v>336</v>
      </c>
      <c r="B105" s="2" t="s">
        <v>271</v>
      </c>
      <c r="C105" s="2" t="s">
        <v>337</v>
      </c>
      <c r="D105" s="2" t="s">
        <v>270</v>
      </c>
      <c r="E105" s="2" t="s">
        <v>560</v>
      </c>
      <c r="F105" s="2">
        <v>2.7028468069999998</v>
      </c>
      <c r="G105" s="2">
        <f t="shared" si="6"/>
        <v>6.5108540868875693</v>
      </c>
      <c r="H105" s="2">
        <f t="shared" si="7"/>
        <v>0.15358968065555856</v>
      </c>
    </row>
    <row r="106" spans="1:8" x14ac:dyDescent="0.2">
      <c r="A106" s="2" t="s">
        <v>352</v>
      </c>
      <c r="B106" s="2" t="s">
        <v>303</v>
      </c>
      <c r="C106" s="2" t="s">
        <v>353</v>
      </c>
      <c r="D106" s="2" t="s">
        <v>302</v>
      </c>
      <c r="E106" s="2" t="s">
        <v>560</v>
      </c>
      <c r="F106" s="2">
        <v>2.58326564</v>
      </c>
      <c r="G106" s="2">
        <f t="shared" si="6"/>
        <v>5.9929471031827619</v>
      </c>
      <c r="H106" s="2">
        <f t="shared" si="7"/>
        <v>0.16686281103147321</v>
      </c>
    </row>
    <row r="107" spans="1:8" x14ac:dyDescent="0.2">
      <c r="A107" s="2" t="s">
        <v>330</v>
      </c>
      <c r="B107" s="2" t="s">
        <v>259</v>
      </c>
      <c r="C107" s="2" t="s">
        <v>331</v>
      </c>
      <c r="D107" s="2" t="s">
        <v>258</v>
      </c>
      <c r="E107" s="2" t="s">
        <v>560</v>
      </c>
      <c r="F107" s="2">
        <v>2.4517142925000002</v>
      </c>
      <c r="G107" s="2">
        <f t="shared" si="6"/>
        <v>5.4706577137806462</v>
      </c>
      <c r="H107" s="2">
        <f t="shared" si="7"/>
        <v>0.18279337738147813</v>
      </c>
    </row>
    <row r="108" spans="1:8" x14ac:dyDescent="0.2">
      <c r="A108" s="2" t="s">
        <v>334</v>
      </c>
      <c r="B108" s="2" t="s">
        <v>267</v>
      </c>
      <c r="C108" s="2" t="s">
        <v>335</v>
      </c>
      <c r="D108" s="2" t="s">
        <v>266</v>
      </c>
      <c r="E108" s="2" t="s">
        <v>560</v>
      </c>
      <c r="F108" s="2">
        <v>1.9576581660000001</v>
      </c>
      <c r="G108" s="2">
        <f t="shared" si="6"/>
        <v>3.884309519879479</v>
      </c>
      <c r="H108" s="2">
        <f t="shared" si="7"/>
        <v>0.25744601321859328</v>
      </c>
    </row>
    <row r="109" spans="1:8" x14ac:dyDescent="0.2">
      <c r="A109" s="2" t="s">
        <v>326</v>
      </c>
      <c r="B109" s="2" t="s">
        <v>251</v>
      </c>
      <c r="C109" s="2" t="s">
        <v>327</v>
      </c>
      <c r="D109" s="2" t="s">
        <v>250</v>
      </c>
      <c r="E109" s="2" t="s">
        <v>560</v>
      </c>
      <c r="F109" s="2">
        <v>1.6400032345</v>
      </c>
      <c r="G109" s="2">
        <f t="shared" si="6"/>
        <v>3.1166653061496472</v>
      </c>
      <c r="H109" s="2">
        <f t="shared" si="7"/>
        <v>0.32085575503627234</v>
      </c>
    </row>
    <row r="110" spans="1:8" x14ac:dyDescent="0.2">
      <c r="A110" s="2" t="s">
        <v>310</v>
      </c>
      <c r="B110" s="2" t="s">
        <v>219</v>
      </c>
      <c r="C110" s="2" t="s">
        <v>311</v>
      </c>
      <c r="D110" s="2" t="s">
        <v>218</v>
      </c>
      <c r="E110" s="2" t="s">
        <v>560</v>
      </c>
      <c r="F110" s="2">
        <v>1.3538525404999999</v>
      </c>
      <c r="G110" s="2">
        <f t="shared" si="6"/>
        <v>2.5559374677807156</v>
      </c>
      <c r="H110" s="2">
        <f t="shared" si="7"/>
        <v>0.39124587851059045</v>
      </c>
    </row>
    <row r="111" spans="1:8" x14ac:dyDescent="0.2">
      <c r="A111" s="2" t="s">
        <v>314</v>
      </c>
      <c r="B111" s="2" t="s">
        <v>227</v>
      </c>
      <c r="C111" s="2" t="s">
        <v>315</v>
      </c>
      <c r="D111" s="2" t="s">
        <v>226</v>
      </c>
      <c r="E111" s="2" t="s">
        <v>560</v>
      </c>
      <c r="F111" s="2">
        <v>1.267665072</v>
      </c>
      <c r="G111" s="2">
        <f t="shared" si="6"/>
        <v>2.4077157357757515</v>
      </c>
      <c r="H111" s="2">
        <f t="shared" si="7"/>
        <v>0.41533142187061634</v>
      </c>
    </row>
    <row r="112" spans="1:8" x14ac:dyDescent="0.2">
      <c r="A112" s="2" t="s">
        <v>328</v>
      </c>
      <c r="B112" s="2" t="s">
        <v>255</v>
      </c>
      <c r="C112" s="2" t="s">
        <v>329</v>
      </c>
      <c r="D112" s="2" t="s">
        <v>254</v>
      </c>
      <c r="E112" s="2" t="s">
        <v>560</v>
      </c>
      <c r="F112" s="2">
        <v>1.264624669</v>
      </c>
      <c r="G112" s="2">
        <f t="shared" si="6"/>
        <v>2.402646946010333</v>
      </c>
      <c r="H112" s="2">
        <f t="shared" si="7"/>
        <v>0.41620763369355196</v>
      </c>
    </row>
    <row r="113" spans="1:8" x14ac:dyDescent="0.2">
      <c r="A113" s="2" t="s">
        <v>348</v>
      </c>
      <c r="B113" s="2" t="s">
        <v>295</v>
      </c>
      <c r="C113" s="2" t="s">
        <v>349</v>
      </c>
      <c r="D113" s="2" t="s">
        <v>294</v>
      </c>
      <c r="E113" s="2" t="s">
        <v>560</v>
      </c>
      <c r="F113" s="2">
        <v>1.1861208999999999</v>
      </c>
      <c r="G113" s="2">
        <f t="shared" si="6"/>
        <v>2.2754011297699326</v>
      </c>
      <c r="H113" s="2">
        <f t="shared" si="7"/>
        <v>0.4394829495848544</v>
      </c>
    </row>
    <row r="114" spans="1:8" x14ac:dyDescent="0.2">
      <c r="A114" s="2" t="s">
        <v>322</v>
      </c>
      <c r="B114" s="2" t="s">
        <v>243</v>
      </c>
      <c r="C114" s="2" t="s">
        <v>323</v>
      </c>
      <c r="D114" s="2" t="s">
        <v>242</v>
      </c>
      <c r="E114" s="2" t="s">
        <v>560</v>
      </c>
      <c r="F114" s="2">
        <v>1.0206123345</v>
      </c>
      <c r="G114" s="2">
        <f t="shared" si="6"/>
        <v>2.0287798679981717</v>
      </c>
      <c r="H114" s="2">
        <f t="shared" si="7"/>
        <v>0.492907099372351</v>
      </c>
    </row>
    <row r="115" spans="1:8" x14ac:dyDescent="0.2">
      <c r="A115" s="2" t="s">
        <v>304</v>
      </c>
      <c r="B115" s="2" t="s">
        <v>207</v>
      </c>
      <c r="C115" s="2" t="s">
        <v>305</v>
      </c>
      <c r="D115" s="2" t="s">
        <v>206</v>
      </c>
      <c r="E115" s="2" t="s">
        <v>560</v>
      </c>
      <c r="F115" s="2">
        <v>0.88669955550000001</v>
      </c>
      <c r="G115" s="2">
        <f t="shared" si="6"/>
        <v>1.8489414698950601</v>
      </c>
      <c r="H115" s="2">
        <f t="shared" si="7"/>
        <v>0.54085000324902477</v>
      </c>
    </row>
    <row r="116" spans="1:8" x14ac:dyDescent="0.2">
      <c r="A116" s="2" t="s">
        <v>346</v>
      </c>
      <c r="B116" s="2" t="s">
        <v>291</v>
      </c>
      <c r="C116" s="2" t="s">
        <v>347</v>
      </c>
      <c r="D116" s="2" t="s">
        <v>290</v>
      </c>
      <c r="E116" s="2" t="s">
        <v>560</v>
      </c>
      <c r="F116" s="2">
        <v>0.69596326549999998</v>
      </c>
      <c r="G116" s="2">
        <f t="shared" si="6"/>
        <v>1.6199656984998774</v>
      </c>
      <c r="H116" s="2">
        <f t="shared" si="7"/>
        <v>0.61729702111965778</v>
      </c>
    </row>
    <row r="117" spans="1:8" x14ac:dyDescent="0.2">
      <c r="A117" s="2" t="s">
        <v>306</v>
      </c>
      <c r="B117" s="2" t="s">
        <v>211</v>
      </c>
      <c r="C117" s="2" t="s">
        <v>307</v>
      </c>
      <c r="D117" s="2" t="s">
        <v>210</v>
      </c>
      <c r="E117" s="2" t="s">
        <v>560</v>
      </c>
      <c r="F117" s="2">
        <v>0.57100863749999997</v>
      </c>
      <c r="G117" s="2">
        <f t="shared" si="6"/>
        <v>1.4855618147800986</v>
      </c>
      <c r="H117" s="2">
        <f t="shared" si="7"/>
        <v>0.67314600446163575</v>
      </c>
    </row>
    <row r="118" spans="1:8" x14ac:dyDescent="0.2">
      <c r="A118" s="2" t="s">
        <v>332</v>
      </c>
      <c r="B118" s="2" t="s">
        <v>263</v>
      </c>
      <c r="C118" s="2" t="s">
        <v>333</v>
      </c>
      <c r="D118" s="2" t="s">
        <v>262</v>
      </c>
      <c r="E118" s="2" t="s">
        <v>560</v>
      </c>
      <c r="F118" s="2">
        <v>0.30212175149999998</v>
      </c>
      <c r="G118" s="2">
        <f t="shared" si="6"/>
        <v>1.2329563723687267</v>
      </c>
      <c r="H118" s="2">
        <f t="shared" si="7"/>
        <v>0.81105870605853114</v>
      </c>
    </row>
    <row r="119" spans="1:8" x14ac:dyDescent="0.2">
      <c r="A119" s="2" t="s">
        <v>344</v>
      </c>
      <c r="B119" s="2" t="s">
        <v>287</v>
      </c>
      <c r="C119" s="2" t="s">
        <v>345</v>
      </c>
      <c r="D119" s="2" t="s">
        <v>286</v>
      </c>
      <c r="E119" s="2" t="s">
        <v>560</v>
      </c>
      <c r="F119" s="2">
        <v>0.25103514599999999</v>
      </c>
      <c r="G119" s="2">
        <f t="shared" si="6"/>
        <v>1.1900606874394322</v>
      </c>
      <c r="H119" s="2">
        <f t="shared" si="7"/>
        <v>0.84029328130452574</v>
      </c>
    </row>
    <row r="120" spans="1:8" x14ac:dyDescent="0.2">
      <c r="A120" s="2" t="s">
        <v>312</v>
      </c>
      <c r="B120" s="2" t="s">
        <v>223</v>
      </c>
      <c r="C120" s="2" t="s">
        <v>313</v>
      </c>
      <c r="D120" s="2" t="s">
        <v>222</v>
      </c>
      <c r="E120" s="2" t="s">
        <v>560</v>
      </c>
      <c r="F120" s="2">
        <v>0.19656230699999999</v>
      </c>
      <c r="G120" s="2">
        <f t="shared" si="6"/>
        <v>1.1459644637887352</v>
      </c>
      <c r="H120" s="2">
        <f t="shared" si="7"/>
        <v>0.87262740826521434</v>
      </c>
    </row>
    <row r="121" spans="1:8" x14ac:dyDescent="0.2">
      <c r="A121" s="2" t="s">
        <v>308</v>
      </c>
      <c r="B121" s="2" t="s">
        <v>215</v>
      </c>
      <c r="C121" s="2" t="s">
        <v>309</v>
      </c>
      <c r="D121" s="2" t="s">
        <v>214</v>
      </c>
      <c r="E121" s="2" t="s">
        <v>560</v>
      </c>
      <c r="F121" s="2">
        <v>0.1245845545</v>
      </c>
      <c r="G121" s="2">
        <f t="shared" si="6"/>
        <v>1.0901937499503185</v>
      </c>
      <c r="H121" s="2">
        <f t="shared" si="7"/>
        <v>0.91726814618554842</v>
      </c>
    </row>
    <row r="122" spans="1:8" x14ac:dyDescent="0.2">
      <c r="A122" s="2" t="s">
        <v>318</v>
      </c>
      <c r="B122" s="2" t="s">
        <v>235</v>
      </c>
      <c r="C122" s="2" t="s">
        <v>319</v>
      </c>
      <c r="D122" s="2" t="s">
        <v>234</v>
      </c>
      <c r="E122" s="2" t="s">
        <v>560</v>
      </c>
      <c r="F122" s="2">
        <v>7.1143142500000006E-2</v>
      </c>
      <c r="G122" s="2">
        <f t="shared" si="6"/>
        <v>1.0505487730498491</v>
      </c>
      <c r="H122" s="2">
        <f t="shared" si="7"/>
        <v>0.95188345905816363</v>
      </c>
    </row>
    <row r="123" spans="1:8" x14ac:dyDescent="0.2">
      <c r="A123" s="2" t="s">
        <v>342</v>
      </c>
      <c r="B123" s="2" t="s">
        <v>283</v>
      </c>
      <c r="C123" s="2" t="s">
        <v>343</v>
      </c>
      <c r="D123" s="2" t="s">
        <v>282</v>
      </c>
      <c r="E123" s="2" t="s">
        <v>560</v>
      </c>
      <c r="F123" s="2">
        <v>5.9720883000000002E-2</v>
      </c>
      <c r="G123" s="2">
        <f t="shared" si="6"/>
        <v>1.0422640953730322</v>
      </c>
      <c r="H123" s="2">
        <f t="shared" si="7"/>
        <v>0.95944972530411721</v>
      </c>
    </row>
    <row r="124" spans="1:8" x14ac:dyDescent="0.2">
      <c r="A124" s="2" t="s">
        <v>320</v>
      </c>
      <c r="B124" s="2" t="s">
        <v>239</v>
      </c>
      <c r="C124" s="2" t="s">
        <v>321</v>
      </c>
      <c r="D124" s="2" t="s">
        <v>238</v>
      </c>
      <c r="E124" s="2" t="s">
        <v>560</v>
      </c>
      <c r="F124" s="2">
        <v>-0.2460864925</v>
      </c>
      <c r="G124" s="2">
        <f t="shared" si="6"/>
        <v>0.84318055834653327</v>
      </c>
      <c r="H124" s="2">
        <f t="shared" si="7"/>
        <v>1.1859855995268531</v>
      </c>
    </row>
    <row r="125" spans="1:8" x14ac:dyDescent="0.2">
      <c r="A125" s="2" t="s">
        <v>324</v>
      </c>
      <c r="B125" s="2" t="s">
        <v>247</v>
      </c>
      <c r="C125" s="2" t="s">
        <v>325</v>
      </c>
      <c r="D125" s="2" t="s">
        <v>246</v>
      </c>
      <c r="E125" s="2" t="s">
        <v>560</v>
      </c>
      <c r="F125" s="2">
        <v>-0.37288832500000002</v>
      </c>
      <c r="G125" s="2">
        <f t="shared" si="6"/>
        <v>0.77223490732899025</v>
      </c>
      <c r="H125" s="2">
        <f t="shared" si="7"/>
        <v>1.2949427570670236</v>
      </c>
    </row>
    <row r="126" spans="1:8" x14ac:dyDescent="0.2">
      <c r="A126" s="2" t="s">
        <v>340</v>
      </c>
      <c r="B126" s="2" t="s">
        <v>279</v>
      </c>
      <c r="C126" s="2" t="s">
        <v>341</v>
      </c>
      <c r="D126" s="2" t="s">
        <v>278</v>
      </c>
      <c r="E126" s="2" t="s">
        <v>560</v>
      </c>
      <c r="F126" s="2">
        <v>-0.64307761600000002</v>
      </c>
      <c r="G126" s="2">
        <f t="shared" si="6"/>
        <v>0.64034547959220489</v>
      </c>
      <c r="H126" s="2">
        <f t="shared" si="7"/>
        <v>1.5616569990262694</v>
      </c>
    </row>
    <row r="127" spans="1:8" x14ac:dyDescent="0.2">
      <c r="A127" s="2" t="s">
        <v>350</v>
      </c>
      <c r="B127" s="2" t="s">
        <v>299</v>
      </c>
      <c r="C127" s="2" t="s">
        <v>351</v>
      </c>
      <c r="D127" s="2" t="s">
        <v>298</v>
      </c>
      <c r="E127" s="2" t="s">
        <v>560</v>
      </c>
      <c r="F127" s="2">
        <v>-0.67629865600000005</v>
      </c>
      <c r="G127" s="2">
        <f t="shared" si="6"/>
        <v>0.62576867393977664</v>
      </c>
      <c r="H127" s="2">
        <f t="shared" si="7"/>
        <v>1.5980346119023514</v>
      </c>
    </row>
    <row r="128" spans="1:8" x14ac:dyDescent="0.2">
      <c r="A128" s="2" t="s">
        <v>402</v>
      </c>
      <c r="B128" s="2" t="s">
        <v>303</v>
      </c>
      <c r="C128" s="2" t="s">
        <v>403</v>
      </c>
      <c r="D128" s="2" t="s">
        <v>302</v>
      </c>
      <c r="E128" s="2" t="s">
        <v>561</v>
      </c>
      <c r="F128" s="2">
        <v>3.0932558194999999</v>
      </c>
      <c r="G128" s="2">
        <f t="shared" si="6"/>
        <v>8.5341994015544564</v>
      </c>
      <c r="H128" s="2">
        <f t="shared" si="7"/>
        <v>0.11717560756992104</v>
      </c>
    </row>
    <row r="129" spans="1:8" x14ac:dyDescent="0.2">
      <c r="A129" s="2" t="s">
        <v>384</v>
      </c>
      <c r="B129" s="2" t="s">
        <v>267</v>
      </c>
      <c r="C129" s="2" t="s">
        <v>385</v>
      </c>
      <c r="D129" s="2" t="s">
        <v>266</v>
      </c>
      <c r="E129" s="2" t="s">
        <v>561</v>
      </c>
      <c r="F129" s="2">
        <v>2.709639004</v>
      </c>
      <c r="G129" s="2">
        <f t="shared" si="6"/>
        <v>6.5415794076789293</v>
      </c>
      <c r="H129" s="2">
        <f t="shared" si="7"/>
        <v>0.15286828114111636</v>
      </c>
    </row>
    <row r="130" spans="1:8" x14ac:dyDescent="0.2">
      <c r="A130" s="2" t="s">
        <v>354</v>
      </c>
      <c r="B130" s="2" t="s">
        <v>207</v>
      </c>
      <c r="C130" s="2" t="s">
        <v>355</v>
      </c>
      <c r="D130" s="2" t="s">
        <v>206</v>
      </c>
      <c r="E130" s="2" t="s">
        <v>561</v>
      </c>
      <c r="F130" s="2">
        <v>2.3905975310000001</v>
      </c>
      <c r="G130" s="2">
        <f t="shared" si="6"/>
        <v>5.2437450039295692</v>
      </c>
      <c r="H130" s="2">
        <f t="shared" si="7"/>
        <v>0.19070339981265638</v>
      </c>
    </row>
    <row r="131" spans="1:8" x14ac:dyDescent="0.2">
      <c r="A131" s="2" t="s">
        <v>398</v>
      </c>
      <c r="B131" s="2" t="s">
        <v>295</v>
      </c>
      <c r="C131" s="2" t="s">
        <v>399</v>
      </c>
      <c r="D131" s="2" t="s">
        <v>294</v>
      </c>
      <c r="E131" s="2" t="s">
        <v>561</v>
      </c>
      <c r="F131" s="2">
        <v>1.9157131205</v>
      </c>
      <c r="G131" s="2">
        <f t="shared" ref="G131:G162" si="8">2^F131</f>
        <v>3.773002668470649</v>
      </c>
      <c r="H131" s="2">
        <f t="shared" ref="H131:H162" si="9">1/G131</f>
        <v>0.26504089391628777</v>
      </c>
    </row>
    <row r="132" spans="1:8" x14ac:dyDescent="0.2">
      <c r="A132" s="2" t="s">
        <v>378</v>
      </c>
      <c r="B132" s="2" t="s">
        <v>255</v>
      </c>
      <c r="C132" s="2" t="s">
        <v>379</v>
      </c>
      <c r="D132" s="2" t="s">
        <v>254</v>
      </c>
      <c r="E132" s="2" t="s">
        <v>561</v>
      </c>
      <c r="F132" s="2">
        <v>1.1433565885000001</v>
      </c>
      <c r="G132" s="2">
        <f t="shared" si="8"/>
        <v>2.2089436077230653</v>
      </c>
      <c r="H132" s="2">
        <f t="shared" si="9"/>
        <v>0.45270508332749149</v>
      </c>
    </row>
    <row r="133" spans="1:8" x14ac:dyDescent="0.2">
      <c r="A133" s="2" t="s">
        <v>374</v>
      </c>
      <c r="B133" s="2" t="s">
        <v>247</v>
      </c>
      <c r="C133" s="2" t="s">
        <v>375</v>
      </c>
      <c r="D133" s="2" t="s">
        <v>246</v>
      </c>
      <c r="E133" s="2" t="s">
        <v>561</v>
      </c>
      <c r="F133" s="2">
        <v>0.95541439849999998</v>
      </c>
      <c r="G133" s="2">
        <f t="shared" si="8"/>
        <v>1.9391365498202631</v>
      </c>
      <c r="H133" s="2">
        <f t="shared" si="9"/>
        <v>0.51569344102801273</v>
      </c>
    </row>
    <row r="134" spans="1:8" x14ac:dyDescent="0.2">
      <c r="A134" s="2" t="s">
        <v>360</v>
      </c>
      <c r="B134" s="2" t="s">
        <v>219</v>
      </c>
      <c r="C134" s="2" t="s">
        <v>361</v>
      </c>
      <c r="D134" s="2" t="s">
        <v>218</v>
      </c>
      <c r="E134" s="2" t="s">
        <v>561</v>
      </c>
      <c r="F134" s="2">
        <v>0.85192001699999997</v>
      </c>
      <c r="G134" s="2">
        <f t="shared" si="8"/>
        <v>1.8049013884344156</v>
      </c>
      <c r="H134" s="2">
        <f t="shared" si="9"/>
        <v>0.55404688943555369</v>
      </c>
    </row>
    <row r="135" spans="1:8" x14ac:dyDescent="0.2">
      <c r="A135" s="2" t="s">
        <v>390</v>
      </c>
      <c r="B135" s="2" t="s">
        <v>279</v>
      </c>
      <c r="C135" s="2" t="s">
        <v>391</v>
      </c>
      <c r="D135" s="2" t="s">
        <v>278</v>
      </c>
      <c r="E135" s="2" t="s">
        <v>561</v>
      </c>
      <c r="F135" s="2">
        <v>0.78156404749999997</v>
      </c>
      <c r="G135" s="2">
        <f t="shared" si="8"/>
        <v>1.7189934498505315</v>
      </c>
      <c r="H135" s="2">
        <f t="shared" si="9"/>
        <v>0.58173578269710757</v>
      </c>
    </row>
    <row r="136" spans="1:8" x14ac:dyDescent="0.2">
      <c r="A136" s="2" t="s">
        <v>388</v>
      </c>
      <c r="B136" s="2" t="s">
        <v>275</v>
      </c>
      <c r="C136" s="2" t="s">
        <v>389</v>
      </c>
      <c r="D136" s="2" t="s">
        <v>274</v>
      </c>
      <c r="E136" s="2" t="s">
        <v>561</v>
      </c>
      <c r="F136" s="2">
        <v>0.709583085</v>
      </c>
      <c r="G136" s="2">
        <f t="shared" si="8"/>
        <v>1.6353314650847761</v>
      </c>
      <c r="H136" s="2">
        <f t="shared" si="9"/>
        <v>0.61149682578153031</v>
      </c>
    </row>
    <row r="137" spans="1:8" x14ac:dyDescent="0.2">
      <c r="A137" s="2" t="s">
        <v>380</v>
      </c>
      <c r="B137" s="2" t="s">
        <v>259</v>
      </c>
      <c r="C137" s="2" t="s">
        <v>381</v>
      </c>
      <c r="D137" s="2" t="s">
        <v>258</v>
      </c>
      <c r="E137" s="2" t="s">
        <v>561</v>
      </c>
      <c r="F137" s="2">
        <v>0.70835307250000001</v>
      </c>
      <c r="G137" s="2">
        <f t="shared" si="8"/>
        <v>1.6339378088666319</v>
      </c>
      <c r="H137" s="2">
        <f t="shared" si="9"/>
        <v>0.6120183978689141</v>
      </c>
    </row>
    <row r="138" spans="1:8" x14ac:dyDescent="0.2">
      <c r="A138" s="2" t="s">
        <v>376</v>
      </c>
      <c r="B138" s="2" t="s">
        <v>251</v>
      </c>
      <c r="C138" s="2" t="s">
        <v>377</v>
      </c>
      <c r="D138" s="2" t="s">
        <v>250</v>
      </c>
      <c r="E138" s="2" t="s">
        <v>561</v>
      </c>
      <c r="F138" s="2">
        <v>0.59388870400000005</v>
      </c>
      <c r="G138" s="2">
        <f t="shared" si="8"/>
        <v>1.509309529087328</v>
      </c>
      <c r="H138" s="2">
        <f t="shared" si="9"/>
        <v>0.66255461900164048</v>
      </c>
    </row>
    <row r="139" spans="1:8" x14ac:dyDescent="0.2">
      <c r="A139" s="2" t="s">
        <v>396</v>
      </c>
      <c r="B139" s="2" t="s">
        <v>291</v>
      </c>
      <c r="C139" s="2" t="s">
        <v>397</v>
      </c>
      <c r="D139" s="2" t="s">
        <v>290</v>
      </c>
      <c r="E139" s="2" t="s">
        <v>561</v>
      </c>
      <c r="F139" s="2">
        <v>0.49036506200000002</v>
      </c>
      <c r="G139" s="2">
        <f t="shared" si="8"/>
        <v>1.4048003038184995</v>
      </c>
      <c r="H139" s="2">
        <f t="shared" si="9"/>
        <v>0.71184494855376979</v>
      </c>
    </row>
    <row r="140" spans="1:8" x14ac:dyDescent="0.2">
      <c r="A140" s="2" t="s">
        <v>382</v>
      </c>
      <c r="B140" s="2" t="s">
        <v>263</v>
      </c>
      <c r="C140" s="2" t="s">
        <v>383</v>
      </c>
      <c r="D140" s="2" t="s">
        <v>262</v>
      </c>
      <c r="E140" s="2" t="s">
        <v>561</v>
      </c>
      <c r="F140" s="2">
        <v>0.46720476599999999</v>
      </c>
      <c r="G140" s="2">
        <f t="shared" si="8"/>
        <v>1.3824284047817619</v>
      </c>
      <c r="H140" s="2">
        <f t="shared" si="9"/>
        <v>0.72336476633512592</v>
      </c>
    </row>
    <row r="141" spans="1:8" x14ac:dyDescent="0.2">
      <c r="A141" s="2" t="s">
        <v>364</v>
      </c>
      <c r="B141" s="2" t="s">
        <v>227</v>
      </c>
      <c r="C141" s="2" t="s">
        <v>365</v>
      </c>
      <c r="D141" s="2" t="s">
        <v>226</v>
      </c>
      <c r="E141" s="2" t="s">
        <v>561</v>
      </c>
      <c r="F141" s="2">
        <v>0.257936895</v>
      </c>
      <c r="G141" s="2">
        <f t="shared" si="8"/>
        <v>1.1957674915031713</v>
      </c>
      <c r="H141" s="2">
        <f t="shared" si="9"/>
        <v>0.83628297901201798</v>
      </c>
    </row>
    <row r="142" spans="1:8" x14ac:dyDescent="0.2">
      <c r="A142" s="2" t="s">
        <v>366</v>
      </c>
      <c r="B142" s="2" t="s">
        <v>231</v>
      </c>
      <c r="C142" s="2" t="s">
        <v>367</v>
      </c>
      <c r="D142" s="2" t="s">
        <v>230</v>
      </c>
      <c r="E142" s="2" t="s">
        <v>561</v>
      </c>
      <c r="F142" s="2">
        <v>0.2167104305</v>
      </c>
      <c r="G142" s="2">
        <f t="shared" si="8"/>
        <v>1.1620808378870422</v>
      </c>
      <c r="H142" s="2">
        <f t="shared" si="9"/>
        <v>0.86052533300372946</v>
      </c>
    </row>
    <row r="143" spans="1:8" x14ac:dyDescent="0.2">
      <c r="A143" s="2" t="s">
        <v>362</v>
      </c>
      <c r="B143" s="2" t="s">
        <v>223</v>
      </c>
      <c r="C143" s="2" t="s">
        <v>363</v>
      </c>
      <c r="D143" s="2" t="s">
        <v>222</v>
      </c>
      <c r="E143" s="2" t="s">
        <v>561</v>
      </c>
      <c r="F143" s="2">
        <v>0.178130183</v>
      </c>
      <c r="G143" s="2">
        <f t="shared" si="8"/>
        <v>1.1314165527204929</v>
      </c>
      <c r="H143" s="2">
        <f t="shared" si="9"/>
        <v>0.88384777259577685</v>
      </c>
    </row>
    <row r="144" spans="1:8" x14ac:dyDescent="0.2">
      <c r="A144" s="2" t="s">
        <v>394</v>
      </c>
      <c r="B144" s="2" t="s">
        <v>287</v>
      </c>
      <c r="C144" s="2" t="s">
        <v>395</v>
      </c>
      <c r="D144" s="2" t="s">
        <v>286</v>
      </c>
      <c r="E144" s="2" t="s">
        <v>561</v>
      </c>
      <c r="F144" s="2">
        <v>-8.7866749999999895E-4</v>
      </c>
      <c r="G144" s="2">
        <f t="shared" si="8"/>
        <v>0.99939113953053238</v>
      </c>
      <c r="H144" s="2">
        <f t="shared" si="9"/>
        <v>1.0006092314063877</v>
      </c>
    </row>
    <row r="145" spans="1:8" x14ac:dyDescent="0.2">
      <c r="A145" s="2" t="s">
        <v>400</v>
      </c>
      <c r="B145" s="2" t="s">
        <v>299</v>
      </c>
      <c r="C145" s="2" t="s">
        <v>401</v>
      </c>
      <c r="D145" s="2" t="s">
        <v>298</v>
      </c>
      <c r="E145" s="2" t="s">
        <v>561</v>
      </c>
      <c r="F145" s="2">
        <v>-4.4078614999999996E-3</v>
      </c>
      <c r="G145" s="2">
        <f t="shared" si="8"/>
        <v>0.99694936589833405</v>
      </c>
      <c r="H145" s="2">
        <f t="shared" si="9"/>
        <v>1.0030599689472866</v>
      </c>
    </row>
    <row r="146" spans="1:8" x14ac:dyDescent="0.2">
      <c r="A146" s="2" t="s">
        <v>356</v>
      </c>
      <c r="B146" s="2" t="s">
        <v>211</v>
      </c>
      <c r="C146" s="2" t="s">
        <v>357</v>
      </c>
      <c r="D146" s="2" t="s">
        <v>210</v>
      </c>
      <c r="E146" s="2" t="s">
        <v>561</v>
      </c>
      <c r="F146" s="2">
        <v>-9.8152496500000005E-2</v>
      </c>
      <c r="G146" s="2">
        <f t="shared" si="8"/>
        <v>0.93422859134847169</v>
      </c>
      <c r="H146" s="2">
        <f t="shared" si="9"/>
        <v>1.0704018366175172</v>
      </c>
    </row>
    <row r="147" spans="1:8" x14ac:dyDescent="0.2">
      <c r="A147" s="2" t="s">
        <v>386</v>
      </c>
      <c r="B147" s="2" t="s">
        <v>271</v>
      </c>
      <c r="C147" s="2" t="s">
        <v>387</v>
      </c>
      <c r="D147" s="2" t="s">
        <v>270</v>
      </c>
      <c r="E147" s="2" t="s">
        <v>561</v>
      </c>
      <c r="F147" s="2">
        <v>-0.12356104449999999</v>
      </c>
      <c r="G147" s="2">
        <f t="shared" si="8"/>
        <v>0.91791912660537267</v>
      </c>
      <c r="H147" s="2">
        <f t="shared" si="9"/>
        <v>1.0894205938361661</v>
      </c>
    </row>
    <row r="148" spans="1:8" x14ac:dyDescent="0.2">
      <c r="A148" s="2" t="s">
        <v>392</v>
      </c>
      <c r="B148" s="2" t="s">
        <v>283</v>
      </c>
      <c r="C148" s="2" t="s">
        <v>393</v>
      </c>
      <c r="D148" s="2" t="s">
        <v>282</v>
      </c>
      <c r="E148" s="2" t="s">
        <v>561</v>
      </c>
      <c r="F148" s="2">
        <v>-0.30681570549999998</v>
      </c>
      <c r="G148" s="2">
        <f t="shared" si="8"/>
        <v>0.80842413290604154</v>
      </c>
      <c r="H148" s="2">
        <f t="shared" si="9"/>
        <v>1.2369744535028919</v>
      </c>
    </row>
    <row r="149" spans="1:8" x14ac:dyDescent="0.2">
      <c r="A149" s="2" t="s">
        <v>368</v>
      </c>
      <c r="B149" s="2" t="s">
        <v>235</v>
      </c>
      <c r="C149" s="2" t="s">
        <v>369</v>
      </c>
      <c r="D149" s="2" t="s">
        <v>234</v>
      </c>
      <c r="E149" s="2" t="s">
        <v>561</v>
      </c>
      <c r="F149" s="2">
        <v>-0.33990245400000002</v>
      </c>
      <c r="G149" s="2">
        <f t="shared" si="8"/>
        <v>0.79009473131310159</v>
      </c>
      <c r="H149" s="2">
        <f t="shared" si="9"/>
        <v>1.2656710143327312</v>
      </c>
    </row>
    <row r="150" spans="1:8" x14ac:dyDescent="0.2">
      <c r="A150" s="2" t="s">
        <v>372</v>
      </c>
      <c r="B150" s="2" t="s">
        <v>243</v>
      </c>
      <c r="C150" s="2" t="s">
        <v>373</v>
      </c>
      <c r="D150" s="2" t="s">
        <v>242</v>
      </c>
      <c r="E150" s="2" t="s">
        <v>561</v>
      </c>
      <c r="F150" s="2">
        <v>-0.37087968449999997</v>
      </c>
      <c r="G150" s="2">
        <f t="shared" si="8"/>
        <v>0.77331082606622437</v>
      </c>
      <c r="H150" s="2">
        <f t="shared" si="9"/>
        <v>1.2931410841445565</v>
      </c>
    </row>
    <row r="151" spans="1:8" x14ac:dyDescent="0.2">
      <c r="A151" s="2" t="s">
        <v>358</v>
      </c>
      <c r="B151" s="2" t="s">
        <v>215</v>
      </c>
      <c r="C151" s="2" t="s">
        <v>359</v>
      </c>
      <c r="D151" s="2" t="s">
        <v>214</v>
      </c>
      <c r="E151" s="2" t="s">
        <v>561</v>
      </c>
      <c r="F151" s="2">
        <v>-0.51403535550000001</v>
      </c>
      <c r="G151" s="2">
        <f t="shared" si="8"/>
        <v>0.70026099924152763</v>
      </c>
      <c r="H151" s="2">
        <f t="shared" si="9"/>
        <v>1.4280389755864287</v>
      </c>
    </row>
    <row r="152" spans="1:8" x14ac:dyDescent="0.2">
      <c r="A152" s="2" t="s">
        <v>370</v>
      </c>
      <c r="B152" s="2" t="s">
        <v>239</v>
      </c>
      <c r="C152" s="2" t="s">
        <v>371</v>
      </c>
      <c r="D152" s="2" t="s">
        <v>238</v>
      </c>
      <c r="E152" s="2" t="s">
        <v>561</v>
      </c>
      <c r="F152" s="2">
        <v>-0.71438638450000003</v>
      </c>
      <c r="G152" s="2">
        <f t="shared" si="8"/>
        <v>0.6094642976414687</v>
      </c>
      <c r="H152" s="2">
        <f t="shared" si="9"/>
        <v>1.6407852008228263</v>
      </c>
    </row>
    <row r="153" spans="1:8" x14ac:dyDescent="0.2">
      <c r="A153" s="2" t="s">
        <v>468</v>
      </c>
      <c r="B153" s="2" t="s">
        <v>471</v>
      </c>
      <c r="C153" s="2" t="s">
        <v>469</v>
      </c>
      <c r="D153" s="2" t="s">
        <v>470</v>
      </c>
      <c r="E153" s="2" t="s">
        <v>562</v>
      </c>
      <c r="F153" s="2">
        <v>3.7315315729999998</v>
      </c>
      <c r="G153" s="2">
        <f t="shared" si="8"/>
        <v>13.283206776011573</v>
      </c>
      <c r="H153" s="2">
        <f t="shared" si="9"/>
        <v>7.5283025918554652E-2</v>
      </c>
    </row>
    <row r="154" spans="1:8" x14ac:dyDescent="0.2">
      <c r="A154" s="2" t="s">
        <v>404</v>
      </c>
      <c r="B154" s="2" t="s">
        <v>407</v>
      </c>
      <c r="C154" s="2" t="s">
        <v>405</v>
      </c>
      <c r="D154" s="2" t="s">
        <v>406</v>
      </c>
      <c r="E154" s="2" t="s">
        <v>562</v>
      </c>
      <c r="F154" s="2">
        <v>2.4805491294999999</v>
      </c>
      <c r="G154" s="2">
        <f t="shared" si="8"/>
        <v>5.5810985811267582</v>
      </c>
      <c r="H154" s="2">
        <f t="shared" si="9"/>
        <v>0.1791761936228175</v>
      </c>
    </row>
    <row r="155" spans="1:8" x14ac:dyDescent="0.2">
      <c r="A155" s="2" t="s">
        <v>420</v>
      </c>
      <c r="B155" s="2" t="s">
        <v>423</v>
      </c>
      <c r="C155" s="2" t="s">
        <v>421</v>
      </c>
      <c r="D155" s="2" t="s">
        <v>422</v>
      </c>
      <c r="E155" s="2" t="s">
        <v>562</v>
      </c>
      <c r="F155" s="2">
        <v>1.964171253</v>
      </c>
      <c r="G155" s="2">
        <f t="shared" si="8"/>
        <v>3.9018849861594003</v>
      </c>
      <c r="H155" s="2">
        <f t="shared" si="9"/>
        <v>0.25628638556675998</v>
      </c>
    </row>
    <row r="156" spans="1:8" x14ac:dyDescent="0.2">
      <c r="A156" s="2" t="s">
        <v>488</v>
      </c>
      <c r="B156" s="2" t="s">
        <v>491</v>
      </c>
      <c r="C156" s="2" t="s">
        <v>489</v>
      </c>
      <c r="D156" s="2" t="s">
        <v>490</v>
      </c>
      <c r="E156" s="2" t="s">
        <v>562</v>
      </c>
      <c r="F156" s="2">
        <v>1.9417355384999999</v>
      </c>
      <c r="G156" s="2">
        <f t="shared" si="8"/>
        <v>3.8416751709340855</v>
      </c>
      <c r="H156" s="2">
        <f t="shared" si="9"/>
        <v>0.26030311140461537</v>
      </c>
    </row>
    <row r="157" spans="1:8" x14ac:dyDescent="0.2">
      <c r="A157" s="2" t="s">
        <v>412</v>
      </c>
      <c r="B157" s="2" t="s">
        <v>415</v>
      </c>
      <c r="C157" s="2" t="s">
        <v>413</v>
      </c>
      <c r="D157" s="2" t="s">
        <v>414</v>
      </c>
      <c r="E157" s="2" t="s">
        <v>562</v>
      </c>
      <c r="F157" s="2">
        <v>1.8372628129999999</v>
      </c>
      <c r="G157" s="2">
        <f t="shared" si="8"/>
        <v>3.5733142939638176</v>
      </c>
      <c r="H157" s="2">
        <f t="shared" si="9"/>
        <v>0.27985223737224546</v>
      </c>
    </row>
    <row r="158" spans="1:8" x14ac:dyDescent="0.2">
      <c r="A158" s="2" t="s">
        <v>424</v>
      </c>
      <c r="B158" s="2" t="s">
        <v>427</v>
      </c>
      <c r="C158" s="2" t="s">
        <v>425</v>
      </c>
      <c r="D158" s="2" t="s">
        <v>426</v>
      </c>
      <c r="E158" s="2" t="s">
        <v>562</v>
      </c>
      <c r="F158" s="2">
        <v>1.8090248435</v>
      </c>
      <c r="G158" s="2">
        <f t="shared" si="8"/>
        <v>3.5040536002597142</v>
      </c>
      <c r="H158" s="2">
        <f t="shared" si="9"/>
        <v>0.28538376237335006</v>
      </c>
    </row>
    <row r="159" spans="1:8" x14ac:dyDescent="0.2">
      <c r="A159" s="2" t="s">
        <v>448</v>
      </c>
      <c r="B159" s="2" t="s">
        <v>451</v>
      </c>
      <c r="C159" s="2" t="s">
        <v>449</v>
      </c>
      <c r="D159" s="2" t="s">
        <v>450</v>
      </c>
      <c r="E159" s="2" t="s">
        <v>562</v>
      </c>
      <c r="F159" s="2">
        <v>1.57115475</v>
      </c>
      <c r="G159" s="2">
        <f t="shared" si="8"/>
        <v>2.9714245526748972</v>
      </c>
      <c r="H159" s="2">
        <f t="shared" si="9"/>
        <v>0.33653891669562769</v>
      </c>
    </row>
    <row r="160" spans="1:8" x14ac:dyDescent="0.2">
      <c r="A160" s="2" t="s">
        <v>416</v>
      </c>
      <c r="B160" s="2" t="s">
        <v>419</v>
      </c>
      <c r="C160" s="2" t="s">
        <v>417</v>
      </c>
      <c r="D160" s="2" t="s">
        <v>418</v>
      </c>
      <c r="E160" s="2" t="s">
        <v>562</v>
      </c>
      <c r="F160" s="2">
        <v>1.0564919344999999</v>
      </c>
      <c r="G160" s="2">
        <f t="shared" si="8"/>
        <v>2.0798679490889933</v>
      </c>
      <c r="H160" s="2">
        <f t="shared" si="9"/>
        <v>0.48079975482963322</v>
      </c>
    </row>
    <row r="161" spans="1:8" x14ac:dyDescent="0.2">
      <c r="A161" s="2" t="s">
        <v>440</v>
      </c>
      <c r="B161" s="2" t="s">
        <v>443</v>
      </c>
      <c r="C161" s="2" t="s">
        <v>441</v>
      </c>
      <c r="D161" s="2" t="s">
        <v>442</v>
      </c>
      <c r="E161" s="2" t="s">
        <v>562</v>
      </c>
      <c r="F161" s="2">
        <v>0.87272791049999998</v>
      </c>
      <c r="G161" s="2">
        <f t="shared" si="8"/>
        <v>1.8311219941947579</v>
      </c>
      <c r="H161" s="2">
        <f t="shared" si="9"/>
        <v>0.54611325906756603</v>
      </c>
    </row>
    <row r="162" spans="1:8" x14ac:dyDescent="0.2">
      <c r="A162" s="2" t="s">
        <v>476</v>
      </c>
      <c r="B162" s="2" t="s">
        <v>479</v>
      </c>
      <c r="C162" s="2" t="s">
        <v>477</v>
      </c>
      <c r="D162" s="2" t="s">
        <v>478</v>
      </c>
      <c r="E162" s="2" t="s">
        <v>562</v>
      </c>
      <c r="F162" s="2">
        <v>0.64799663750000003</v>
      </c>
      <c r="G162" s="2">
        <f t="shared" si="8"/>
        <v>1.5669907216975629</v>
      </c>
      <c r="H162" s="2">
        <f t="shared" si="9"/>
        <v>0.63816587179065953</v>
      </c>
    </row>
    <row r="163" spans="1:8" x14ac:dyDescent="0.2">
      <c r="A163" s="2" t="s">
        <v>464</v>
      </c>
      <c r="B163" s="2" t="s">
        <v>467</v>
      </c>
      <c r="C163" s="2" t="s">
        <v>465</v>
      </c>
      <c r="D163" s="2" t="s">
        <v>466</v>
      </c>
      <c r="E163" s="2" t="s">
        <v>562</v>
      </c>
      <c r="F163" s="2">
        <v>0.64059786949999997</v>
      </c>
      <c r="G163" s="2">
        <f t="shared" ref="G163:G194" si="10">2^F163</f>
        <v>1.5589750827660345</v>
      </c>
      <c r="H163" s="2">
        <f t="shared" ref="H163:H194" si="11">1/G163</f>
        <v>0.641447070613685</v>
      </c>
    </row>
    <row r="164" spans="1:8" x14ac:dyDescent="0.2">
      <c r="A164" s="2" t="s">
        <v>428</v>
      </c>
      <c r="B164" s="2" t="s">
        <v>431</v>
      </c>
      <c r="C164" s="2" t="s">
        <v>429</v>
      </c>
      <c r="D164" s="2" t="s">
        <v>430</v>
      </c>
      <c r="E164" s="2" t="s">
        <v>562</v>
      </c>
      <c r="F164" s="2">
        <v>0.483848636</v>
      </c>
      <c r="G164" s="2">
        <f t="shared" si="10"/>
        <v>1.3984693510913639</v>
      </c>
      <c r="H164" s="2">
        <f t="shared" si="11"/>
        <v>0.7150675123624276</v>
      </c>
    </row>
    <row r="165" spans="1:8" x14ac:dyDescent="0.2">
      <c r="A165" s="2" t="s">
        <v>472</v>
      </c>
      <c r="B165" s="2" t="s">
        <v>475</v>
      </c>
      <c r="C165" s="2" t="s">
        <v>473</v>
      </c>
      <c r="D165" s="2" t="s">
        <v>474</v>
      </c>
      <c r="E165" s="2" t="s">
        <v>562</v>
      </c>
      <c r="F165" s="2">
        <v>0.46345093199999998</v>
      </c>
      <c r="G165" s="2">
        <f t="shared" si="10"/>
        <v>1.3788360577227401</v>
      </c>
      <c r="H165" s="2">
        <f t="shared" si="11"/>
        <v>0.72524938291183172</v>
      </c>
    </row>
    <row r="166" spans="1:8" x14ac:dyDescent="0.2">
      <c r="A166" s="2" t="s">
        <v>500</v>
      </c>
      <c r="B166" s="2" t="s">
        <v>503</v>
      </c>
      <c r="C166" s="2" t="s">
        <v>501</v>
      </c>
      <c r="D166" s="2" t="s">
        <v>502</v>
      </c>
      <c r="E166" s="2" t="s">
        <v>562</v>
      </c>
      <c r="F166" s="2">
        <v>0.44783738750000002</v>
      </c>
      <c r="G166" s="2">
        <f t="shared" si="10"/>
        <v>1.3639940844453358</v>
      </c>
      <c r="H166" s="2">
        <f t="shared" si="11"/>
        <v>0.73314100948366434</v>
      </c>
    </row>
    <row r="167" spans="1:8" x14ac:dyDescent="0.2">
      <c r="A167" s="2" t="s">
        <v>492</v>
      </c>
      <c r="B167" s="2" t="s">
        <v>495</v>
      </c>
      <c r="C167" s="2" t="s">
        <v>493</v>
      </c>
      <c r="D167" s="2" t="s">
        <v>494</v>
      </c>
      <c r="E167" s="2" t="s">
        <v>562</v>
      </c>
      <c r="F167" s="2">
        <v>0.39123235099999998</v>
      </c>
      <c r="G167" s="2">
        <f t="shared" si="10"/>
        <v>1.3115132209239639</v>
      </c>
      <c r="H167" s="2">
        <f t="shared" si="11"/>
        <v>0.76247801703096663</v>
      </c>
    </row>
    <row r="168" spans="1:8" x14ac:dyDescent="0.2">
      <c r="A168" s="2" t="s">
        <v>480</v>
      </c>
      <c r="B168" s="2" t="s">
        <v>483</v>
      </c>
      <c r="C168" s="2" t="s">
        <v>481</v>
      </c>
      <c r="D168" s="2" t="s">
        <v>482</v>
      </c>
      <c r="E168" s="2" t="s">
        <v>562</v>
      </c>
      <c r="F168" s="2">
        <v>0.252051725</v>
      </c>
      <c r="G168" s="2">
        <f t="shared" si="10"/>
        <v>1.190899545966136</v>
      </c>
      <c r="H168" s="2">
        <f t="shared" si="11"/>
        <v>0.83970138655879178</v>
      </c>
    </row>
    <row r="169" spans="1:8" x14ac:dyDescent="0.2">
      <c r="A169" s="2" t="s">
        <v>484</v>
      </c>
      <c r="B169" s="2" t="s">
        <v>487</v>
      </c>
      <c r="C169" s="2" t="s">
        <v>485</v>
      </c>
      <c r="D169" s="2" t="s">
        <v>486</v>
      </c>
      <c r="E169" s="2" t="s">
        <v>562</v>
      </c>
      <c r="F169" s="2">
        <v>0.2378039495</v>
      </c>
      <c r="G169" s="2">
        <f t="shared" si="10"/>
        <v>1.1791963381993815</v>
      </c>
      <c r="H169" s="2">
        <f t="shared" si="11"/>
        <v>0.84803519787636705</v>
      </c>
    </row>
    <row r="170" spans="1:8" x14ac:dyDescent="0.2">
      <c r="A170" s="2" t="s">
        <v>456</v>
      </c>
      <c r="B170" s="2" t="s">
        <v>459</v>
      </c>
      <c r="C170" s="2" t="s">
        <v>457</v>
      </c>
      <c r="D170" s="2" t="s">
        <v>458</v>
      </c>
      <c r="E170" s="2" t="s">
        <v>562</v>
      </c>
      <c r="F170" s="2">
        <v>0.225678189</v>
      </c>
      <c r="G170" s="2">
        <f t="shared" si="10"/>
        <v>1.1693268021307432</v>
      </c>
      <c r="H170" s="2">
        <f t="shared" si="11"/>
        <v>0.85519291799162001</v>
      </c>
    </row>
    <row r="171" spans="1:8" x14ac:dyDescent="0.2">
      <c r="A171" s="2" t="s">
        <v>408</v>
      </c>
      <c r="B171" s="2" t="s">
        <v>411</v>
      </c>
      <c r="C171" s="2" t="s">
        <v>409</v>
      </c>
      <c r="D171" s="2" t="s">
        <v>410</v>
      </c>
      <c r="E171" s="2" t="s">
        <v>562</v>
      </c>
      <c r="F171" s="2">
        <v>0.20108042249999999</v>
      </c>
      <c r="G171" s="2">
        <f t="shared" si="10"/>
        <v>1.1495589279847058</v>
      </c>
      <c r="H171" s="2">
        <f t="shared" si="11"/>
        <v>0.86989885916775234</v>
      </c>
    </row>
    <row r="172" spans="1:8" x14ac:dyDescent="0.2">
      <c r="A172" s="2" t="s">
        <v>444</v>
      </c>
      <c r="B172" s="2" t="s">
        <v>447</v>
      </c>
      <c r="C172" s="2" t="s">
        <v>445</v>
      </c>
      <c r="D172" s="2" t="s">
        <v>446</v>
      </c>
      <c r="E172" s="2" t="s">
        <v>562</v>
      </c>
      <c r="F172" s="2">
        <v>0.192562767</v>
      </c>
      <c r="G172" s="2">
        <f t="shared" si="10"/>
        <v>1.1427919406055709</v>
      </c>
      <c r="H172" s="2">
        <f t="shared" si="11"/>
        <v>0.87504992332208364</v>
      </c>
    </row>
    <row r="173" spans="1:8" x14ac:dyDescent="0.2">
      <c r="A173" s="2" t="s">
        <v>460</v>
      </c>
      <c r="B173" s="2" t="s">
        <v>463</v>
      </c>
      <c r="C173" s="2" t="s">
        <v>461</v>
      </c>
      <c r="D173" s="2" t="s">
        <v>462</v>
      </c>
      <c r="E173" s="2" t="s">
        <v>562</v>
      </c>
      <c r="F173" s="2">
        <v>0.187065712</v>
      </c>
      <c r="G173" s="2">
        <f t="shared" si="10"/>
        <v>1.1384458819266465</v>
      </c>
      <c r="H173" s="2">
        <f t="shared" si="11"/>
        <v>0.87839045832170082</v>
      </c>
    </row>
    <row r="174" spans="1:8" x14ac:dyDescent="0.2">
      <c r="A174" s="2" t="s">
        <v>452</v>
      </c>
      <c r="B174" s="2" t="s">
        <v>455</v>
      </c>
      <c r="C174" s="2" t="s">
        <v>453</v>
      </c>
      <c r="D174" s="2" t="s">
        <v>454</v>
      </c>
      <c r="E174" s="2" t="s">
        <v>562</v>
      </c>
      <c r="F174" s="2">
        <v>0.18414632750000001</v>
      </c>
      <c r="G174" s="2">
        <f t="shared" si="10"/>
        <v>1.1361444940957206</v>
      </c>
      <c r="H174" s="2">
        <f t="shared" si="11"/>
        <v>0.88016973650514352</v>
      </c>
    </row>
    <row r="175" spans="1:8" x14ac:dyDescent="0.2">
      <c r="A175" s="2" t="s">
        <v>436</v>
      </c>
      <c r="B175" s="2" t="s">
        <v>439</v>
      </c>
      <c r="C175" s="2" t="s">
        <v>437</v>
      </c>
      <c r="D175" s="2" t="s">
        <v>438</v>
      </c>
      <c r="E175" s="2" t="s">
        <v>562</v>
      </c>
      <c r="F175" s="2">
        <v>0.13428263400000001</v>
      </c>
      <c r="G175" s="2">
        <f t="shared" si="10"/>
        <v>1.0975469336024191</v>
      </c>
      <c r="H175" s="2">
        <f t="shared" si="11"/>
        <v>0.91112276785991642</v>
      </c>
    </row>
    <row r="176" spans="1:8" x14ac:dyDescent="0.2">
      <c r="A176" s="2" t="s">
        <v>496</v>
      </c>
      <c r="B176" s="2" t="s">
        <v>499</v>
      </c>
      <c r="C176" s="2" t="s">
        <v>497</v>
      </c>
      <c r="D176" s="2" t="s">
        <v>498</v>
      </c>
      <c r="E176" s="2" t="s">
        <v>562</v>
      </c>
      <c r="F176" s="2">
        <v>0.13355790549999999</v>
      </c>
      <c r="G176" s="2">
        <f t="shared" si="10"/>
        <v>1.0969957264755827</v>
      </c>
      <c r="H176" s="2">
        <f t="shared" si="11"/>
        <v>0.91158057945475346</v>
      </c>
    </row>
    <row r="177" spans="1:8" x14ac:dyDescent="0.2">
      <c r="A177" s="2" t="s">
        <v>432</v>
      </c>
      <c r="B177" s="2" t="s">
        <v>435</v>
      </c>
      <c r="C177" s="2" t="s">
        <v>433</v>
      </c>
      <c r="D177" s="2" t="s">
        <v>434</v>
      </c>
      <c r="E177" s="2" t="s">
        <v>562</v>
      </c>
      <c r="F177" s="2">
        <v>-0.3091666515</v>
      </c>
      <c r="G177" s="2">
        <f t="shared" si="10"/>
        <v>0.80710783685106235</v>
      </c>
      <c r="H177" s="2">
        <f t="shared" si="11"/>
        <v>1.2389918104394921</v>
      </c>
    </row>
    <row r="178" spans="1:8" x14ac:dyDescent="0.2">
      <c r="A178" s="2" t="s">
        <v>510</v>
      </c>
      <c r="B178" s="2" t="s">
        <v>419</v>
      </c>
      <c r="C178" s="2" t="s">
        <v>511</v>
      </c>
      <c r="D178" s="2" t="s">
        <v>418</v>
      </c>
      <c r="E178" s="2" t="s">
        <v>563</v>
      </c>
      <c r="F178" s="2">
        <v>3.1963141574999998</v>
      </c>
      <c r="G178" s="2">
        <f t="shared" si="10"/>
        <v>9.1661389609867072</v>
      </c>
      <c r="H178" s="2">
        <f t="shared" si="11"/>
        <v>0.10909718958617588</v>
      </c>
    </row>
    <row r="179" spans="1:8" x14ac:dyDescent="0.2">
      <c r="A179" s="2" t="s">
        <v>506</v>
      </c>
      <c r="B179" s="2" t="s">
        <v>411</v>
      </c>
      <c r="C179" s="2" t="s">
        <v>507</v>
      </c>
      <c r="D179" s="2" t="s">
        <v>410</v>
      </c>
      <c r="E179" s="2" t="s">
        <v>563</v>
      </c>
      <c r="F179" s="2">
        <v>3.1053769765000001</v>
      </c>
      <c r="G179" s="2">
        <f t="shared" si="10"/>
        <v>8.6062036325925071</v>
      </c>
      <c r="H179" s="2">
        <f t="shared" si="11"/>
        <v>0.11619525201715021</v>
      </c>
    </row>
    <row r="180" spans="1:8" x14ac:dyDescent="0.2">
      <c r="A180" s="2" t="s">
        <v>522</v>
      </c>
      <c r="B180" s="2" t="s">
        <v>443</v>
      </c>
      <c r="C180" s="2" t="s">
        <v>523</v>
      </c>
      <c r="D180" s="2" t="s">
        <v>442</v>
      </c>
      <c r="E180" s="2" t="s">
        <v>563</v>
      </c>
      <c r="F180" s="2">
        <v>1.680003908</v>
      </c>
      <c r="G180" s="2">
        <f t="shared" si="10"/>
        <v>3.2042881901840454</v>
      </c>
      <c r="H180" s="2">
        <f t="shared" si="11"/>
        <v>0.31208179185111401</v>
      </c>
    </row>
    <row r="181" spans="1:8" x14ac:dyDescent="0.2">
      <c r="A181" s="2" t="s">
        <v>534</v>
      </c>
      <c r="B181" s="2" t="s">
        <v>467</v>
      </c>
      <c r="C181" s="2" t="s">
        <v>535</v>
      </c>
      <c r="D181" s="2" t="s">
        <v>466</v>
      </c>
      <c r="E181" s="2" t="s">
        <v>563</v>
      </c>
      <c r="F181" s="2">
        <v>1.5921616255</v>
      </c>
      <c r="G181" s="2">
        <f t="shared" si="10"/>
        <v>3.0150075722782352</v>
      </c>
      <c r="H181" s="2">
        <f t="shared" si="11"/>
        <v>0.33167412552943221</v>
      </c>
    </row>
    <row r="182" spans="1:8" x14ac:dyDescent="0.2">
      <c r="A182" s="2" t="s">
        <v>516</v>
      </c>
      <c r="B182" s="2" t="s">
        <v>431</v>
      </c>
      <c r="C182" s="2" t="s">
        <v>517</v>
      </c>
      <c r="D182" s="2" t="s">
        <v>430</v>
      </c>
      <c r="E182" s="2" t="s">
        <v>563</v>
      </c>
      <c r="F182" s="2">
        <v>1.2572578249999999</v>
      </c>
      <c r="G182" s="2">
        <f t="shared" si="10"/>
        <v>2.3904095632429714</v>
      </c>
      <c r="H182" s="2">
        <f t="shared" si="11"/>
        <v>0.41833835313281659</v>
      </c>
    </row>
    <row r="183" spans="1:8" x14ac:dyDescent="0.2">
      <c r="A183" s="2" t="s">
        <v>508</v>
      </c>
      <c r="B183" s="2" t="s">
        <v>415</v>
      </c>
      <c r="C183" s="2" t="s">
        <v>509</v>
      </c>
      <c r="D183" s="2" t="s">
        <v>414</v>
      </c>
      <c r="E183" s="2" t="s">
        <v>563</v>
      </c>
      <c r="F183" s="2">
        <v>1.2212439825000001</v>
      </c>
      <c r="G183" s="2">
        <f t="shared" si="10"/>
        <v>2.331476652427956</v>
      </c>
      <c r="H183" s="2">
        <f t="shared" si="11"/>
        <v>0.42891272316993556</v>
      </c>
    </row>
    <row r="184" spans="1:8" x14ac:dyDescent="0.2">
      <c r="A184" s="2" t="s">
        <v>520</v>
      </c>
      <c r="B184" s="2" t="s">
        <v>439</v>
      </c>
      <c r="C184" s="2" t="s">
        <v>521</v>
      </c>
      <c r="D184" s="2" t="s">
        <v>438</v>
      </c>
      <c r="E184" s="2" t="s">
        <v>563</v>
      </c>
      <c r="F184" s="2">
        <v>1.1575178424999999</v>
      </c>
      <c r="G184" s="2">
        <f t="shared" si="10"/>
        <v>2.230732995455933</v>
      </c>
      <c r="H184" s="2">
        <f t="shared" si="11"/>
        <v>0.44828314371869188</v>
      </c>
    </row>
    <row r="185" spans="1:8" x14ac:dyDescent="0.2">
      <c r="A185" s="2" t="s">
        <v>526</v>
      </c>
      <c r="B185" s="2" t="s">
        <v>451</v>
      </c>
      <c r="C185" s="2" t="s">
        <v>527</v>
      </c>
      <c r="D185" s="2" t="s">
        <v>450</v>
      </c>
      <c r="E185" s="2" t="s">
        <v>563</v>
      </c>
      <c r="F185" s="2">
        <v>1.149764947</v>
      </c>
      <c r="G185" s="2">
        <f t="shared" si="10"/>
        <v>2.2187774174364692</v>
      </c>
      <c r="H185" s="2">
        <f t="shared" si="11"/>
        <v>0.45069865599920333</v>
      </c>
    </row>
    <row r="186" spans="1:8" x14ac:dyDescent="0.2">
      <c r="A186" s="2" t="s">
        <v>546</v>
      </c>
      <c r="B186" s="2" t="s">
        <v>491</v>
      </c>
      <c r="C186" s="2" t="s">
        <v>547</v>
      </c>
      <c r="D186" s="2" t="s">
        <v>490</v>
      </c>
      <c r="E186" s="2" t="s">
        <v>563</v>
      </c>
      <c r="F186" s="2">
        <v>0.96989103300000001</v>
      </c>
      <c r="G186" s="2">
        <f t="shared" si="10"/>
        <v>1.9586926492002634</v>
      </c>
      <c r="H186" s="2">
        <f t="shared" si="11"/>
        <v>0.51054462291891545</v>
      </c>
    </row>
    <row r="187" spans="1:8" x14ac:dyDescent="0.2">
      <c r="A187" s="2" t="s">
        <v>514</v>
      </c>
      <c r="B187" s="2" t="s">
        <v>427</v>
      </c>
      <c r="C187" s="2" t="s">
        <v>515</v>
      </c>
      <c r="D187" s="2" t="s">
        <v>426</v>
      </c>
      <c r="E187" s="2" t="s">
        <v>563</v>
      </c>
      <c r="F187" s="2">
        <v>0.89265570599999999</v>
      </c>
      <c r="G187" s="2">
        <f t="shared" si="10"/>
        <v>1.8565905830533942</v>
      </c>
      <c r="H187" s="2">
        <f t="shared" si="11"/>
        <v>0.53862171290095395</v>
      </c>
    </row>
    <row r="188" spans="1:8" x14ac:dyDescent="0.2">
      <c r="A188" s="2" t="s">
        <v>540</v>
      </c>
      <c r="B188" s="2" t="s">
        <v>479</v>
      </c>
      <c r="C188" s="2" t="s">
        <v>541</v>
      </c>
      <c r="D188" s="2" t="s">
        <v>478</v>
      </c>
      <c r="E188" s="2" t="s">
        <v>563</v>
      </c>
      <c r="F188" s="2">
        <v>0.75413327750000003</v>
      </c>
      <c r="G188" s="2">
        <f t="shared" si="10"/>
        <v>1.6866180246339157</v>
      </c>
      <c r="H188" s="2">
        <f t="shared" si="11"/>
        <v>0.59290247429737519</v>
      </c>
    </row>
    <row r="189" spans="1:8" x14ac:dyDescent="0.2">
      <c r="A189" s="2" t="s">
        <v>542</v>
      </c>
      <c r="B189" s="2" t="s">
        <v>483</v>
      </c>
      <c r="C189" s="2" t="s">
        <v>543</v>
      </c>
      <c r="D189" s="2" t="s">
        <v>482</v>
      </c>
      <c r="E189" s="2" t="s">
        <v>563</v>
      </c>
      <c r="F189" s="2">
        <v>0.684504216</v>
      </c>
      <c r="G189" s="2">
        <f t="shared" si="10"/>
        <v>1.6071495875605428</v>
      </c>
      <c r="H189" s="2">
        <f t="shared" si="11"/>
        <v>0.62221961648129975</v>
      </c>
    </row>
    <row r="190" spans="1:8" x14ac:dyDescent="0.2">
      <c r="A190" s="2" t="s">
        <v>536</v>
      </c>
      <c r="B190" s="2" t="s">
        <v>471</v>
      </c>
      <c r="C190" s="2" t="s">
        <v>537</v>
      </c>
      <c r="D190" s="2" t="s">
        <v>470</v>
      </c>
      <c r="E190" s="2" t="s">
        <v>563</v>
      </c>
      <c r="F190" s="2">
        <v>0.67497404599999999</v>
      </c>
      <c r="G190" s="2">
        <f t="shared" si="10"/>
        <v>1.5965680502884403</v>
      </c>
      <c r="H190" s="2">
        <f t="shared" si="11"/>
        <v>0.62634348709366772</v>
      </c>
    </row>
    <row r="191" spans="1:8" x14ac:dyDescent="0.2">
      <c r="A191" s="2" t="s">
        <v>552</v>
      </c>
      <c r="B191" s="2" t="s">
        <v>503</v>
      </c>
      <c r="C191" s="2" t="s">
        <v>553</v>
      </c>
      <c r="D191" s="2" t="s">
        <v>502</v>
      </c>
      <c r="E191" s="2" t="s">
        <v>563</v>
      </c>
      <c r="F191" s="2">
        <v>0.60822303950000001</v>
      </c>
      <c r="G191" s="2">
        <f t="shared" si="10"/>
        <v>1.5243804801272707</v>
      </c>
      <c r="H191" s="2">
        <f t="shared" si="11"/>
        <v>0.65600420173086305</v>
      </c>
    </row>
    <row r="192" spans="1:8" x14ac:dyDescent="0.2">
      <c r="A192" s="2" t="s">
        <v>532</v>
      </c>
      <c r="B192" s="2" t="s">
        <v>463</v>
      </c>
      <c r="C192" s="2" t="s">
        <v>533</v>
      </c>
      <c r="D192" s="2" t="s">
        <v>462</v>
      </c>
      <c r="E192" s="2" t="s">
        <v>563</v>
      </c>
      <c r="F192" s="2">
        <v>0.60303886350000002</v>
      </c>
      <c r="G192" s="2">
        <f t="shared" si="10"/>
        <v>1.5189126059217541</v>
      </c>
      <c r="H192" s="2">
        <f t="shared" si="11"/>
        <v>0.65836572565223306</v>
      </c>
    </row>
    <row r="193" spans="1:8" x14ac:dyDescent="0.2">
      <c r="A193" s="2" t="s">
        <v>544</v>
      </c>
      <c r="B193" s="2" t="s">
        <v>487</v>
      </c>
      <c r="C193" s="2" t="s">
        <v>545</v>
      </c>
      <c r="D193" s="2" t="s">
        <v>486</v>
      </c>
      <c r="E193" s="2" t="s">
        <v>563</v>
      </c>
      <c r="F193" s="2">
        <v>0.49287322249999999</v>
      </c>
      <c r="G193" s="2">
        <f t="shared" si="10"/>
        <v>1.4072447076063792</v>
      </c>
      <c r="H193" s="2">
        <f t="shared" si="11"/>
        <v>0.71060846389746046</v>
      </c>
    </row>
    <row r="194" spans="1:8" x14ac:dyDescent="0.2">
      <c r="A194" s="2" t="s">
        <v>512</v>
      </c>
      <c r="B194" s="2" t="s">
        <v>423</v>
      </c>
      <c r="C194" s="2" t="s">
        <v>513</v>
      </c>
      <c r="D194" s="2" t="s">
        <v>422</v>
      </c>
      <c r="E194" s="2" t="s">
        <v>563</v>
      </c>
      <c r="F194" s="2">
        <v>0.466774199</v>
      </c>
      <c r="G194" s="2">
        <f t="shared" si="10"/>
        <v>1.3820158856969071</v>
      </c>
      <c r="H194" s="2">
        <f t="shared" si="11"/>
        <v>0.723580684093028</v>
      </c>
    </row>
    <row r="195" spans="1:8" x14ac:dyDescent="0.2">
      <c r="A195" s="2" t="s">
        <v>528</v>
      </c>
      <c r="B195" s="2" t="s">
        <v>455</v>
      </c>
      <c r="C195" s="2" t="s">
        <v>529</v>
      </c>
      <c r="D195" s="2" t="s">
        <v>454</v>
      </c>
      <c r="E195" s="2" t="s">
        <v>563</v>
      </c>
      <c r="F195" s="2">
        <v>0.25936490249999999</v>
      </c>
      <c r="G195" s="2">
        <f t="shared" ref="G195:G202" si="12">2^F195</f>
        <v>1.1969516712965667</v>
      </c>
      <c r="H195" s="2">
        <f t="shared" ref="H195:H202" si="13">1/G195</f>
        <v>0.8354556194543562</v>
      </c>
    </row>
    <row r="196" spans="1:8" x14ac:dyDescent="0.2">
      <c r="A196" s="2" t="s">
        <v>504</v>
      </c>
      <c r="B196" s="2" t="s">
        <v>407</v>
      </c>
      <c r="C196" s="2" t="s">
        <v>505</v>
      </c>
      <c r="D196" s="2" t="s">
        <v>406</v>
      </c>
      <c r="E196" s="2" t="s">
        <v>563</v>
      </c>
      <c r="F196" s="2">
        <v>0.10984780700000001</v>
      </c>
      <c r="G196" s="2">
        <f t="shared" si="12"/>
        <v>1.0791143924035926</v>
      </c>
      <c r="H196" s="2">
        <f t="shared" si="13"/>
        <v>0.92668581481211165</v>
      </c>
    </row>
    <row r="197" spans="1:8" x14ac:dyDescent="0.2">
      <c r="A197" s="2" t="s">
        <v>530</v>
      </c>
      <c r="B197" s="2" t="s">
        <v>459</v>
      </c>
      <c r="C197" s="2" t="s">
        <v>531</v>
      </c>
      <c r="D197" s="2" t="s">
        <v>458</v>
      </c>
      <c r="E197" s="2" t="s">
        <v>563</v>
      </c>
      <c r="F197" s="2">
        <v>8.0623270999999996E-2</v>
      </c>
      <c r="G197" s="2">
        <f t="shared" si="12"/>
        <v>1.0574747906033237</v>
      </c>
      <c r="H197" s="2">
        <f t="shared" si="13"/>
        <v>0.94564902055912603</v>
      </c>
    </row>
    <row r="198" spans="1:8" x14ac:dyDescent="0.2">
      <c r="A198" s="2" t="s">
        <v>524</v>
      </c>
      <c r="B198" s="2" t="s">
        <v>447</v>
      </c>
      <c r="C198" s="2" t="s">
        <v>525</v>
      </c>
      <c r="D198" s="2" t="s">
        <v>446</v>
      </c>
      <c r="E198" s="2" t="s">
        <v>563</v>
      </c>
      <c r="F198" s="2">
        <v>-0.16035018149999999</v>
      </c>
      <c r="G198" s="2">
        <f t="shared" si="12"/>
        <v>0.89480785025546428</v>
      </c>
      <c r="H198" s="2">
        <f t="shared" si="13"/>
        <v>1.1175583671002705</v>
      </c>
    </row>
    <row r="199" spans="1:8" x14ac:dyDescent="0.2">
      <c r="A199" s="2" t="s">
        <v>538</v>
      </c>
      <c r="B199" s="2" t="s">
        <v>475</v>
      </c>
      <c r="C199" s="2" t="s">
        <v>539</v>
      </c>
      <c r="D199" s="2" t="s">
        <v>474</v>
      </c>
      <c r="E199" s="2" t="s">
        <v>563</v>
      </c>
      <c r="F199" s="2">
        <v>-0.27433298900000003</v>
      </c>
      <c r="G199" s="2">
        <f t="shared" si="12"/>
        <v>0.82683250488743731</v>
      </c>
      <c r="H199" s="2">
        <f t="shared" si="13"/>
        <v>1.2094347937326644</v>
      </c>
    </row>
    <row r="200" spans="1:8" x14ac:dyDescent="0.2">
      <c r="A200" s="2" t="s">
        <v>518</v>
      </c>
      <c r="B200" s="2" t="s">
        <v>435</v>
      </c>
      <c r="C200" s="2" t="s">
        <v>519</v>
      </c>
      <c r="D200" s="2" t="s">
        <v>434</v>
      </c>
      <c r="E200" s="2" t="s">
        <v>563</v>
      </c>
      <c r="F200" s="2">
        <v>-0.31570904999999999</v>
      </c>
      <c r="G200" s="2">
        <f t="shared" si="12"/>
        <v>0.80345601433555647</v>
      </c>
      <c r="H200" s="2">
        <f t="shared" si="13"/>
        <v>1.2446232054495003</v>
      </c>
    </row>
    <row r="201" spans="1:8" x14ac:dyDescent="0.2">
      <c r="A201" s="2" t="s">
        <v>548</v>
      </c>
      <c r="B201" s="2" t="s">
        <v>495</v>
      </c>
      <c r="C201" s="2" t="s">
        <v>549</v>
      </c>
      <c r="D201" s="2" t="s">
        <v>494</v>
      </c>
      <c r="E201" s="2" t="s">
        <v>563</v>
      </c>
      <c r="F201" s="2">
        <v>-0.371483169</v>
      </c>
      <c r="G201" s="2">
        <f t="shared" si="12"/>
        <v>0.77298741502618418</v>
      </c>
      <c r="H201" s="2">
        <f t="shared" si="13"/>
        <v>1.2936821228404165</v>
      </c>
    </row>
    <row r="202" spans="1:8" x14ac:dyDescent="0.2">
      <c r="A202" s="2" t="s">
        <v>550</v>
      </c>
      <c r="B202" s="2" t="s">
        <v>499</v>
      </c>
      <c r="C202" s="2" t="s">
        <v>551</v>
      </c>
      <c r="D202" s="2" t="s">
        <v>498</v>
      </c>
      <c r="E202" s="2" t="s">
        <v>563</v>
      </c>
      <c r="F202" s="2">
        <v>-0.82407696100000005</v>
      </c>
      <c r="G202" s="2">
        <f t="shared" si="12"/>
        <v>0.56484347473664909</v>
      </c>
      <c r="H202" s="2">
        <f t="shared" si="13"/>
        <v>1.7704019692645594</v>
      </c>
    </row>
  </sheetData>
  <autoFilter ref="A2:H2" xr:uid="{04BEE645-B05F-42E7-928F-EB135B028E7E}">
    <sortState xmlns:xlrd2="http://schemas.microsoft.com/office/spreadsheetml/2017/richdata2" ref="A3:H202">
      <sortCondition ref="E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SuppData4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Moreno Sánchez</dc:creator>
  <cp:lastModifiedBy>Ismael Moreno Sánchez</cp:lastModifiedBy>
  <dcterms:created xsi:type="dcterms:W3CDTF">2024-03-26T12:59:06Z</dcterms:created>
  <dcterms:modified xsi:type="dcterms:W3CDTF">2025-02-21T10:33:15Z</dcterms:modified>
</cp:coreProperties>
</file>