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mmon_data/Papers On The Way/2025_KT Photomorph/4. Nature Communications/After_acceptance/"/>
    </mc:Choice>
  </mc:AlternateContent>
  <xr:revisionPtr revIDLastSave="0" documentId="13_ncr:1_{065B594F-F7C4-4A4B-A571-2C85177D1E17}" xr6:coauthVersionLast="47" xr6:coauthVersionMax="47" xr10:uidLastSave="{00000000-0000-0000-0000-000000000000}"/>
  <bookViews>
    <workbookView xWindow="17220" yWindow="8920" windowWidth="28040" windowHeight="17440" activeTab="2" xr2:uid="{354985FC-9F7E-9E4A-9F41-86760343DA54}"/>
  </bookViews>
  <sheets>
    <sheet name="for Fig. 3" sheetId="1" r:id="rId1"/>
    <sheet name="for Fig. 5" sheetId="2" r:id="rId2"/>
    <sheet name="For Fig. 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D16" i="3"/>
  <c r="C16" i="3"/>
  <c r="B16" i="3"/>
  <c r="A16" i="3"/>
  <c r="D9" i="1"/>
  <c r="G8" i="1"/>
  <c r="G9" i="1" s="1"/>
  <c r="D8" i="1"/>
  <c r="G7" i="1"/>
  <c r="D6" i="1"/>
</calcChain>
</file>

<file path=xl/sharedStrings.xml><?xml version="1.0" encoding="utf-8"?>
<sst xmlns="http://schemas.openxmlformats.org/spreadsheetml/2006/main" count="31" uniqueCount="25">
  <si>
    <t>F041 20pg. tbMO 25uM PMO1 vs PMO2 500uM</t>
  </si>
  <si>
    <t>Counted was the number of embryos with efficient local GFP expression after 3h PA</t>
  </si>
  <si>
    <t>experiment</t>
  </si>
  <si>
    <t>PMO1</t>
  </si>
  <si>
    <t>PMO2</t>
  </si>
  <si>
    <t>GFP+</t>
  </si>
  <si>
    <t>total Nemb</t>
  </si>
  <si>
    <t>GFP+ in %</t>
  </si>
  <si>
    <t>av</t>
  </si>
  <si>
    <t>anti active Caspase 3 staining after photoactivation of the photomorph</t>
  </si>
  <si>
    <t>5pg PMO-kid, 5min 405 100% laser power.</t>
  </si>
  <si>
    <t>PMO-kid, 405</t>
  </si>
  <si>
    <t>PMO-kid dark</t>
  </si>
  <si>
    <t>cntl, 405</t>
  </si>
  <si>
    <t>7-9hpf</t>
  </si>
  <si>
    <t>9-10hpf</t>
  </si>
  <si>
    <t>12hpf</t>
  </si>
  <si>
    <t>t-test</t>
  </si>
  <si>
    <t>bCatOex</t>
  </si>
  <si>
    <t>cPMO 405</t>
  </si>
  <si>
    <t>cPMO dark</t>
  </si>
  <si>
    <t>Cntr 405</t>
  </si>
  <si>
    <t>Cntr dark</t>
  </si>
  <si>
    <t>Statistics and graph was generated in Prism.</t>
  </si>
  <si>
    <t>ntl expression domain width was measured in FiJi. Ntl expression was detected by WMISH.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</si>
</sst>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14" fontId="2" fillId="2" borderId="0" xfId="0" applyNumberFormat="1" applyFont="1" applyFill="1"/>
    <xf numFmtId="0" fontId="2" fillId="0" borderId="0" xfId="0" applyNumberFormat="1" applyFont="1"/>
    <xf numFmtId="0" fontId="0" fillId="3" borderId="0" xfId="0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8F61-D6B1-7440-8761-1CEC13969C04}">
  <dimension ref="A1:H9"/>
  <sheetViews>
    <sheetView workbookViewId="0">
      <selection activeCell="A4" sqref="A4:G5"/>
    </sheetView>
  </sheetViews>
  <sheetFormatPr baseColWidth="10" defaultRowHeight="16" x14ac:dyDescent="0.2"/>
  <sheetData>
    <row r="1" spans="1:8" x14ac:dyDescent="0.2">
      <c r="A1" s="8" t="s">
        <v>0</v>
      </c>
      <c r="B1" s="8"/>
      <c r="C1" s="8"/>
      <c r="D1" s="8"/>
      <c r="E1" s="8"/>
      <c r="F1" s="8"/>
      <c r="G1" s="8"/>
    </row>
    <row r="2" spans="1:8" x14ac:dyDescent="0.2">
      <c r="A2" s="8"/>
      <c r="B2" s="8"/>
      <c r="C2" s="8"/>
      <c r="D2" s="8"/>
      <c r="E2" s="8"/>
      <c r="F2" s="8"/>
      <c r="G2" s="8"/>
    </row>
    <row r="3" spans="1:8" x14ac:dyDescent="0.2">
      <c r="A3" s="8" t="s">
        <v>1</v>
      </c>
      <c r="B3" s="8"/>
      <c r="C3" s="8"/>
      <c r="D3" s="8"/>
      <c r="E3" s="8"/>
      <c r="F3" s="8"/>
      <c r="G3" s="8"/>
    </row>
    <row r="4" spans="1:8" x14ac:dyDescent="0.2">
      <c r="A4" s="2"/>
      <c r="B4" s="9" t="s">
        <v>3</v>
      </c>
      <c r="C4" s="9"/>
      <c r="D4" s="9"/>
      <c r="E4" s="9" t="s">
        <v>4</v>
      </c>
      <c r="F4" s="9"/>
      <c r="G4" s="9"/>
    </row>
    <row r="5" spans="1:8" x14ac:dyDescent="0.2">
      <c r="A5" s="2" t="s">
        <v>2</v>
      </c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</row>
    <row r="6" spans="1:8" x14ac:dyDescent="0.2">
      <c r="A6" s="1">
        <v>45617</v>
      </c>
      <c r="B6">
        <v>4</v>
      </c>
      <c r="C6">
        <v>10</v>
      </c>
      <c r="D6">
        <f>B6/C6*100</f>
        <v>40</v>
      </c>
      <c r="E6">
        <v>10</v>
      </c>
      <c r="F6">
        <v>10</v>
      </c>
      <c r="G6">
        <v>100</v>
      </c>
    </row>
    <row r="7" spans="1:8" x14ac:dyDescent="0.2">
      <c r="A7" s="1">
        <v>45621</v>
      </c>
      <c r="B7">
        <v>4</v>
      </c>
      <c r="C7">
        <v>10</v>
      </c>
      <c r="D7">
        <v>40</v>
      </c>
      <c r="E7">
        <v>8</v>
      </c>
      <c r="F7">
        <v>10</v>
      </c>
      <c r="G7">
        <f>E7/F7*100</f>
        <v>80</v>
      </c>
    </row>
    <row r="8" spans="1:8" x14ac:dyDescent="0.2">
      <c r="A8" s="1">
        <v>45625</v>
      </c>
      <c r="B8">
        <v>5</v>
      </c>
      <c r="C8">
        <v>9</v>
      </c>
      <c r="D8">
        <f>B8/9*100</f>
        <v>55.555555555555557</v>
      </c>
      <c r="E8">
        <v>8</v>
      </c>
      <c r="F8">
        <v>9</v>
      </c>
      <c r="G8">
        <f>E8/F8*100</f>
        <v>88.888888888888886</v>
      </c>
    </row>
    <row r="9" spans="1:8" x14ac:dyDescent="0.2">
      <c r="D9" s="2">
        <f>AVERAGE(D6:D8)</f>
        <v>45.185185185185183</v>
      </c>
      <c r="E9" s="2"/>
      <c r="F9" s="2"/>
      <c r="G9" s="2">
        <f>AVERAGE(G6:G8)</f>
        <v>89.629629629629633</v>
      </c>
      <c r="H9" s="2" t="s">
        <v>8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B263-BC10-E643-9CA2-5735A715763A}">
  <dimension ref="A1:F31"/>
  <sheetViews>
    <sheetView workbookViewId="0">
      <selection activeCell="I14" sqref="I14"/>
    </sheetView>
  </sheetViews>
  <sheetFormatPr baseColWidth="10" defaultRowHeight="16" x14ac:dyDescent="0.2"/>
  <sheetData>
    <row r="1" spans="1:6" x14ac:dyDescent="0.2">
      <c r="A1" s="3" t="s">
        <v>9</v>
      </c>
      <c r="B1" s="3"/>
      <c r="C1" s="3"/>
      <c r="D1" s="3"/>
      <c r="E1" s="3"/>
      <c r="F1" s="3"/>
    </row>
    <row r="2" spans="1:6" x14ac:dyDescent="0.2">
      <c r="A2" s="3" t="s">
        <v>10</v>
      </c>
      <c r="B2" s="3"/>
      <c r="C2" s="3"/>
      <c r="D2" s="3"/>
      <c r="E2" s="3"/>
      <c r="F2" s="3"/>
    </row>
    <row r="3" spans="1:6" x14ac:dyDescent="0.2">
      <c r="A3" s="4"/>
      <c r="B3" s="4"/>
      <c r="C3" s="4"/>
      <c r="D3" s="4"/>
      <c r="E3" s="4"/>
      <c r="F3" s="4"/>
    </row>
    <row r="4" spans="1:6" x14ac:dyDescent="0.2">
      <c r="A4" s="4"/>
      <c r="B4" s="4"/>
      <c r="C4" s="5" t="s">
        <v>11</v>
      </c>
      <c r="D4" s="5" t="s">
        <v>12</v>
      </c>
      <c r="E4" s="5" t="s">
        <v>13</v>
      </c>
      <c r="F4" s="4"/>
    </row>
    <row r="5" spans="1:6" x14ac:dyDescent="0.2">
      <c r="A5" s="3" t="s">
        <v>14</v>
      </c>
      <c r="B5" s="6">
        <v>45173</v>
      </c>
      <c r="C5" s="4">
        <v>8</v>
      </c>
      <c r="D5" s="4">
        <v>2</v>
      </c>
      <c r="E5" s="4">
        <v>5</v>
      </c>
      <c r="F5" s="4"/>
    </row>
    <row r="6" spans="1:6" x14ac:dyDescent="0.2">
      <c r="A6" s="4"/>
      <c r="B6" s="4"/>
      <c r="C6" s="4">
        <v>9</v>
      </c>
      <c r="D6" s="4">
        <v>1</v>
      </c>
      <c r="E6" s="4">
        <v>3</v>
      </c>
      <c r="F6" s="4"/>
    </row>
    <row r="7" spans="1:6" x14ac:dyDescent="0.2">
      <c r="A7" s="4"/>
      <c r="B7" s="4"/>
      <c r="C7" s="4">
        <v>7</v>
      </c>
      <c r="D7" s="4">
        <v>0</v>
      </c>
      <c r="E7" s="4">
        <v>4</v>
      </c>
      <c r="F7" s="4"/>
    </row>
    <row r="8" spans="1:6" x14ac:dyDescent="0.2">
      <c r="A8" s="4"/>
      <c r="B8" s="4"/>
      <c r="C8" s="4">
        <v>8</v>
      </c>
      <c r="D8" s="4">
        <v>4</v>
      </c>
      <c r="E8" s="4">
        <v>3</v>
      </c>
      <c r="F8" s="4"/>
    </row>
    <row r="9" spans="1:6" x14ac:dyDescent="0.2">
      <c r="A9" s="4"/>
      <c r="B9" s="4"/>
      <c r="C9" s="4">
        <v>18</v>
      </c>
      <c r="D9" s="4"/>
      <c r="E9" s="4"/>
      <c r="F9" s="4"/>
    </row>
    <row r="10" spans="1:6" x14ac:dyDescent="0.2">
      <c r="A10" s="3" t="s">
        <v>15</v>
      </c>
      <c r="B10" s="6">
        <v>45170</v>
      </c>
      <c r="C10" s="4">
        <v>9</v>
      </c>
      <c r="D10" s="4">
        <v>3</v>
      </c>
      <c r="E10" s="4">
        <v>3</v>
      </c>
      <c r="F10" s="4"/>
    </row>
    <row r="11" spans="1:6" x14ac:dyDescent="0.2">
      <c r="A11" s="4"/>
      <c r="B11" s="4"/>
      <c r="C11" s="4">
        <v>25</v>
      </c>
      <c r="D11" s="4">
        <v>2</v>
      </c>
      <c r="E11" s="4">
        <v>1</v>
      </c>
      <c r="F11" s="4"/>
    </row>
    <row r="12" spans="1:6" x14ac:dyDescent="0.2">
      <c r="A12" s="4"/>
      <c r="B12" s="4"/>
      <c r="C12" s="4">
        <v>11</v>
      </c>
      <c r="D12" s="4">
        <v>7</v>
      </c>
      <c r="E12" s="4">
        <v>7</v>
      </c>
      <c r="F12" s="4"/>
    </row>
    <row r="13" spans="1:6" x14ac:dyDescent="0.2">
      <c r="A13" s="4"/>
      <c r="B13" s="4"/>
      <c r="C13" s="4">
        <v>12</v>
      </c>
      <c r="D13" s="4">
        <v>4</v>
      </c>
      <c r="E13" s="4">
        <v>2</v>
      </c>
      <c r="F13" s="4"/>
    </row>
    <row r="14" spans="1:6" x14ac:dyDescent="0.2">
      <c r="A14" s="4"/>
      <c r="B14" s="4"/>
      <c r="C14" s="4">
        <v>16</v>
      </c>
      <c r="D14" s="4">
        <v>2</v>
      </c>
      <c r="E14" s="4">
        <v>2</v>
      </c>
      <c r="F14" s="4"/>
    </row>
    <row r="15" spans="1:6" x14ac:dyDescent="0.2">
      <c r="A15" s="3" t="s">
        <v>16</v>
      </c>
      <c r="B15" s="6">
        <v>45225</v>
      </c>
      <c r="C15" s="4">
        <v>36</v>
      </c>
      <c r="D15" s="4">
        <v>9</v>
      </c>
      <c r="E15" s="4">
        <v>8</v>
      </c>
      <c r="F15" s="4"/>
    </row>
    <row r="16" spans="1:6" x14ac:dyDescent="0.2">
      <c r="A16" s="4"/>
      <c r="B16" s="4"/>
      <c r="C16" s="4">
        <v>27</v>
      </c>
      <c r="D16" s="4">
        <v>17</v>
      </c>
      <c r="E16" s="4">
        <v>4</v>
      </c>
      <c r="F16" s="4"/>
    </row>
    <row r="17" spans="1:6" x14ac:dyDescent="0.2">
      <c r="A17" s="4"/>
      <c r="B17" s="4"/>
      <c r="C17" s="4">
        <v>24</v>
      </c>
      <c r="D17" s="4">
        <v>24</v>
      </c>
      <c r="E17" s="4">
        <v>5</v>
      </c>
      <c r="F17" s="4"/>
    </row>
    <row r="18" spans="1:6" x14ac:dyDescent="0.2">
      <c r="A18" s="4"/>
      <c r="B18" s="4"/>
      <c r="C18" s="4">
        <v>47</v>
      </c>
      <c r="D18" s="4">
        <v>8</v>
      </c>
      <c r="E18" s="4">
        <v>7</v>
      </c>
      <c r="F18" s="4"/>
    </row>
    <row r="19" spans="1:6" x14ac:dyDescent="0.2">
      <c r="A19" s="4"/>
      <c r="B19" s="4"/>
      <c r="C19" s="4">
        <v>16</v>
      </c>
      <c r="D19" s="4">
        <v>9</v>
      </c>
      <c r="E19" s="4">
        <v>6</v>
      </c>
      <c r="F19" s="4"/>
    </row>
    <row r="20" spans="1:6" x14ac:dyDescent="0.2">
      <c r="A20" s="4"/>
      <c r="B20" s="4"/>
      <c r="C20" s="4"/>
      <c r="D20" s="4">
        <v>10</v>
      </c>
      <c r="E20" s="4"/>
      <c r="F20" s="4"/>
    </row>
    <row r="21" spans="1:6" x14ac:dyDescent="0.2">
      <c r="A21" s="3" t="s">
        <v>16</v>
      </c>
      <c r="B21" s="6">
        <v>45239</v>
      </c>
      <c r="C21" s="4">
        <v>31</v>
      </c>
      <c r="D21" s="4">
        <v>14</v>
      </c>
      <c r="E21" s="4">
        <v>6</v>
      </c>
      <c r="F21" s="4"/>
    </row>
    <row r="22" spans="1:6" x14ac:dyDescent="0.2">
      <c r="A22" s="4"/>
      <c r="B22" s="4"/>
      <c r="C22" s="4">
        <v>43</v>
      </c>
      <c r="D22" s="4">
        <v>12</v>
      </c>
      <c r="E22" s="4">
        <v>8</v>
      </c>
      <c r="F22" s="4"/>
    </row>
    <row r="23" spans="1:6" x14ac:dyDescent="0.2">
      <c r="A23" s="4"/>
      <c r="B23" s="4"/>
      <c r="C23" s="4">
        <v>28</v>
      </c>
      <c r="D23" s="4">
        <v>17</v>
      </c>
      <c r="E23" s="4">
        <v>5</v>
      </c>
      <c r="F23" s="4"/>
    </row>
    <row r="24" spans="1:6" x14ac:dyDescent="0.2">
      <c r="A24" s="4"/>
      <c r="B24" s="4"/>
      <c r="C24" s="4">
        <v>21</v>
      </c>
      <c r="D24" s="4">
        <v>11</v>
      </c>
      <c r="E24" s="4">
        <v>7</v>
      </c>
      <c r="F24" s="4"/>
    </row>
    <row r="25" spans="1:6" x14ac:dyDescent="0.2">
      <c r="A25" s="4"/>
      <c r="B25" s="4"/>
      <c r="C25" s="4">
        <v>18</v>
      </c>
      <c r="D25" s="4">
        <v>14</v>
      </c>
      <c r="E25" s="4">
        <v>8</v>
      </c>
      <c r="F25" s="4"/>
    </row>
    <row r="26" spans="1:6" x14ac:dyDescent="0.2">
      <c r="A26" s="4"/>
      <c r="B26" s="4"/>
      <c r="C26" s="4">
        <v>34</v>
      </c>
      <c r="D26" s="4">
        <v>20</v>
      </c>
      <c r="E26" s="4"/>
      <c r="F26" s="4"/>
    </row>
    <row r="27" spans="1:6" x14ac:dyDescent="0.2">
      <c r="A27" s="4"/>
      <c r="B27" s="4"/>
      <c r="C27" s="4"/>
      <c r="D27" s="4">
        <v>8</v>
      </c>
      <c r="E27" s="4"/>
      <c r="F27" s="4"/>
    </row>
    <row r="28" spans="1:6" x14ac:dyDescent="0.2">
      <c r="A28" s="4"/>
      <c r="B28" s="4"/>
      <c r="C28" s="4"/>
      <c r="D28" s="4">
        <v>10</v>
      </c>
      <c r="E28" s="4"/>
      <c r="F28" s="4"/>
    </row>
    <row r="29" spans="1:6" x14ac:dyDescent="0.2">
      <c r="A29" s="5"/>
      <c r="B29" s="5"/>
      <c r="C29" s="5">
        <v>21.333333329999999</v>
      </c>
      <c r="D29" s="5">
        <v>9.0434782610000006</v>
      </c>
      <c r="E29" s="5">
        <v>4.9473684200000001</v>
      </c>
      <c r="F29" s="5" t="s">
        <v>8</v>
      </c>
    </row>
    <row r="30" spans="1:6" x14ac:dyDescent="0.2">
      <c r="A30" s="4"/>
      <c r="B30" s="4"/>
      <c r="C30" s="7">
        <v>3.4346499999999998E-6</v>
      </c>
      <c r="D30" s="4">
        <v>8.3616650000000008E-3</v>
      </c>
      <c r="E30" s="4"/>
      <c r="F30" s="4" t="s">
        <v>17</v>
      </c>
    </row>
    <row r="31" spans="1:6" x14ac:dyDescent="0.2">
      <c r="A31" s="4"/>
      <c r="B31" s="4"/>
      <c r="C31" s="4">
        <v>2.17662E-4</v>
      </c>
      <c r="D31" s="4"/>
      <c r="E31" s="4"/>
      <c r="F31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38E3-9AFE-A049-9033-0AF1A829BB06}">
  <dimension ref="A1:G20"/>
  <sheetViews>
    <sheetView tabSelected="1" workbookViewId="0">
      <selection activeCell="B28" sqref="B28"/>
    </sheetView>
  </sheetViews>
  <sheetFormatPr baseColWidth="10" defaultRowHeight="16" x14ac:dyDescent="0.2"/>
  <cols>
    <col min="1" max="1" width="20.1640625" customWidth="1"/>
    <col min="2" max="2" width="18.33203125" customWidth="1"/>
    <col min="3" max="3" width="24.83203125" customWidth="1"/>
    <col min="4" max="4" width="19.33203125" customWidth="1"/>
    <col min="5" max="5" width="13" customWidth="1"/>
  </cols>
  <sheetData>
    <row r="1" spans="1:6" ht="18" x14ac:dyDescent="0.2">
      <c r="A1" s="10" t="s">
        <v>18</v>
      </c>
      <c r="B1" s="10" t="s">
        <v>19</v>
      </c>
      <c r="C1" s="10" t="s">
        <v>20</v>
      </c>
      <c r="D1" s="10" t="s">
        <v>21</v>
      </c>
      <c r="E1" s="10" t="s">
        <v>22</v>
      </c>
    </row>
    <row r="2" spans="1:6" ht="18" x14ac:dyDescent="0.2">
      <c r="A2" s="11">
        <v>605</v>
      </c>
      <c r="B2" s="11">
        <v>654</v>
      </c>
      <c r="C2" s="11">
        <v>421</v>
      </c>
      <c r="D2" s="11">
        <v>463</v>
      </c>
      <c r="E2" s="11">
        <v>377</v>
      </c>
    </row>
    <row r="3" spans="1:6" ht="18" x14ac:dyDescent="0.2">
      <c r="A3" s="11">
        <v>564</v>
      </c>
      <c r="B3" s="11">
        <v>902</v>
      </c>
      <c r="C3" s="11">
        <v>398</v>
      </c>
      <c r="D3" s="11">
        <v>460</v>
      </c>
      <c r="E3" s="11">
        <v>439</v>
      </c>
    </row>
    <row r="4" spans="1:6" ht="18" x14ac:dyDescent="0.2">
      <c r="A4" s="11">
        <v>1192</v>
      </c>
      <c r="B4" s="11">
        <v>1817</v>
      </c>
      <c r="C4" s="11">
        <v>315</v>
      </c>
      <c r="D4" s="11">
        <v>380</v>
      </c>
      <c r="E4" s="11">
        <v>360</v>
      </c>
    </row>
    <row r="5" spans="1:6" ht="18" x14ac:dyDescent="0.2">
      <c r="A5" s="11">
        <v>943</v>
      </c>
      <c r="B5" s="11">
        <v>1523</v>
      </c>
      <c r="C5" s="11">
        <v>463</v>
      </c>
      <c r="D5" s="11">
        <v>355</v>
      </c>
      <c r="E5" s="11">
        <v>357</v>
      </c>
    </row>
    <row r="6" spans="1:6" ht="18" x14ac:dyDescent="0.2">
      <c r="A6" s="11">
        <v>680</v>
      </c>
      <c r="B6" s="11">
        <v>710</v>
      </c>
      <c r="C6" s="11">
        <v>459</v>
      </c>
      <c r="D6" s="11">
        <v>419</v>
      </c>
      <c r="E6" s="11">
        <v>425</v>
      </c>
    </row>
    <row r="7" spans="1:6" ht="18" x14ac:dyDescent="0.2">
      <c r="A7" s="11">
        <v>888</v>
      </c>
      <c r="B7" s="11">
        <v>545</v>
      </c>
      <c r="C7" s="11">
        <v>439</v>
      </c>
      <c r="D7" s="11"/>
      <c r="E7" s="11"/>
    </row>
    <row r="8" spans="1:6" ht="18" x14ac:dyDescent="0.2">
      <c r="A8" s="11">
        <v>1158</v>
      </c>
      <c r="B8" s="11">
        <v>1577</v>
      </c>
      <c r="C8" s="11">
        <v>481</v>
      </c>
      <c r="D8" s="11"/>
      <c r="E8" s="11"/>
    </row>
    <row r="9" spans="1:6" ht="18" x14ac:dyDescent="0.2">
      <c r="A9" s="11">
        <v>1593</v>
      </c>
      <c r="B9" s="11">
        <v>1400</v>
      </c>
      <c r="C9" s="11">
        <v>463</v>
      </c>
      <c r="D9" s="11"/>
      <c r="E9" s="11"/>
    </row>
    <row r="10" spans="1:6" ht="18" x14ac:dyDescent="0.2">
      <c r="A10" s="11">
        <v>793</v>
      </c>
      <c r="B10" s="11">
        <v>687</v>
      </c>
      <c r="C10" s="11"/>
      <c r="D10" s="11"/>
      <c r="E10" s="11"/>
    </row>
    <row r="11" spans="1:6" ht="18" x14ac:dyDescent="0.2">
      <c r="A11" s="11">
        <v>593</v>
      </c>
      <c r="B11" s="11">
        <v>919</v>
      </c>
      <c r="C11" s="11"/>
      <c r="D11" s="11"/>
      <c r="E11" s="11"/>
    </row>
    <row r="12" spans="1:6" ht="18" x14ac:dyDescent="0.2">
      <c r="A12" s="11">
        <v>1406</v>
      </c>
      <c r="B12" s="11">
        <v>2158</v>
      </c>
      <c r="C12" s="11"/>
      <c r="D12" s="11"/>
      <c r="E12" s="11"/>
    </row>
    <row r="13" spans="1:6" ht="18" x14ac:dyDescent="0.2">
      <c r="A13" s="11">
        <v>1226</v>
      </c>
      <c r="B13" s="11">
        <v>500</v>
      </c>
      <c r="C13" s="11"/>
      <c r="D13" s="11"/>
      <c r="E13" s="11"/>
    </row>
    <row r="14" spans="1:6" ht="18" x14ac:dyDescent="0.2">
      <c r="A14" s="11">
        <v>593</v>
      </c>
      <c r="B14" s="11">
        <v>699</v>
      </c>
      <c r="C14" s="11"/>
      <c r="D14" s="11"/>
      <c r="E14" s="11"/>
    </row>
    <row r="15" spans="1:6" ht="18" x14ac:dyDescent="0.2">
      <c r="A15" s="11"/>
      <c r="B15" s="11">
        <v>521</v>
      </c>
      <c r="C15" s="11"/>
      <c r="D15" s="11"/>
      <c r="E15" s="11"/>
    </row>
    <row r="16" spans="1:6" ht="18" x14ac:dyDescent="0.2">
      <c r="A16" s="12">
        <f>AVERAGE(A2:A15)</f>
        <v>941.07692307692309</v>
      </c>
      <c r="B16" s="12">
        <f t="shared" ref="B16:E16" si="0">AVERAGE(B2:B15)</f>
        <v>1043.7142857142858</v>
      </c>
      <c r="C16" s="12">
        <f t="shared" si="0"/>
        <v>429.875</v>
      </c>
      <c r="D16" s="12">
        <f t="shared" si="0"/>
        <v>415.4</v>
      </c>
      <c r="E16" s="12">
        <f t="shared" si="0"/>
        <v>391.6</v>
      </c>
      <c r="F16" s="2" t="s">
        <v>8</v>
      </c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13" t="s">
        <v>24</v>
      </c>
      <c r="B19" s="13"/>
      <c r="C19" s="13"/>
      <c r="D19" s="13"/>
      <c r="E19" s="2"/>
      <c r="F19" s="2"/>
      <c r="G19" s="2"/>
    </row>
    <row r="20" spans="1:7" x14ac:dyDescent="0.2">
      <c r="A20" s="13" t="s">
        <v>23</v>
      </c>
      <c r="B20" s="13"/>
      <c r="C20" s="13"/>
      <c r="D20" s="13"/>
      <c r="E20" s="2"/>
      <c r="F20" s="2"/>
      <c r="G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Fig. 3</vt:lpstr>
      <vt:lpstr>for Fig. 5</vt:lpstr>
      <vt:lpstr>For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2024-11-29T16:52:59Z</dcterms:created>
  <dcterms:modified xsi:type="dcterms:W3CDTF">2025-02-21T09:58:45Z</dcterms:modified>
</cp:coreProperties>
</file>