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/>
  <mc:AlternateContent xmlns:mc="http://schemas.openxmlformats.org/markup-compatibility/2006">
    <mc:Choice Requires="x15">
      <x15ac:absPath xmlns:x15ac="http://schemas.microsoft.com/office/spreadsheetml/2010/11/ac" url="/Users/ximuli/Documents/FangcloudV2/EveTech/Zhiyu-Wireless photoelectric/课题二/文稿/Nature communication/final/最新/"/>
    </mc:Choice>
  </mc:AlternateContent>
  <xr:revisionPtr revIDLastSave="0" documentId="13_ncr:1_{719E9FC6-AB1E-C540-8BA9-0E1BE6B9BC73}" xr6:coauthVersionLast="47" xr6:coauthVersionMax="47" xr10:uidLastSave="{00000000-0000-0000-0000-000000000000}"/>
  <bookViews>
    <workbookView xWindow="6400" yWindow="3280" windowWidth="19200" windowHeight="10520" firstSheet="41" activeTab="44" xr2:uid="{00000000-000D-0000-FFFF-FFFF00000000}"/>
  </bookViews>
  <sheets>
    <sheet name="Fig. 2d" sheetId="1" r:id="rId1"/>
    <sheet name="Fig. 2e" sheetId="2" r:id="rId2"/>
    <sheet name="Fig. 2f" sheetId="3" r:id="rId3"/>
    <sheet name="fig.2h" sheetId="4" r:id="rId4"/>
    <sheet name="fig.3c" sheetId="5" r:id="rId5"/>
    <sheet name="fig.3d" sheetId="51" r:id="rId6"/>
    <sheet name="fig.3e" sheetId="6" r:id="rId7"/>
    <sheet name="fig.3f" sheetId="7" r:id="rId8"/>
    <sheet name="fig.3j" sheetId="9" r:id="rId9"/>
    <sheet name="fig.3k" sheetId="10" r:id="rId10"/>
    <sheet name="fig.3l" sheetId="11" r:id="rId11"/>
    <sheet name="fig.4b" sheetId="12" r:id="rId12"/>
    <sheet name="fig.4d" sheetId="13" r:id="rId13"/>
    <sheet name="fig.4e" sheetId="14" r:id="rId14"/>
    <sheet name="fig.5d" sheetId="15" r:id="rId15"/>
    <sheet name="fig.5f" sheetId="16" r:id="rId16"/>
    <sheet name="fig.5h" sheetId="17" r:id="rId17"/>
    <sheet name="fig.5i" sheetId="18" r:id="rId18"/>
    <sheet name="fig.5k" sheetId="19" r:id="rId19"/>
    <sheet name="fig.5l" sheetId="20" r:id="rId20"/>
    <sheet name="fig.6c" sheetId="21" r:id="rId21"/>
    <sheet name="fig.6e" sheetId="22" r:id="rId22"/>
    <sheet name="fig.6g" sheetId="23" r:id="rId23"/>
    <sheet name="Supplementary Fig.3a" sheetId="24" r:id="rId24"/>
    <sheet name="Supplementary Fig.3b" sheetId="25" r:id="rId25"/>
    <sheet name="Supplementary Fig.4a" sheetId="26" r:id="rId26"/>
    <sheet name="Supplementary Fig.4b" sheetId="27" r:id="rId27"/>
    <sheet name="Supplementary Fig.5" sheetId="28" r:id="rId28"/>
    <sheet name="Supplementary Fig.6a" sheetId="29" r:id="rId29"/>
    <sheet name="Supplementary Fig.6b" sheetId="30" r:id="rId30"/>
    <sheet name="Supplementary Fig.7b" sheetId="31" r:id="rId31"/>
    <sheet name="Supplementary Fig.9a" sheetId="50" r:id="rId32"/>
    <sheet name="Supplementary Fig.10" sheetId="54" r:id="rId33"/>
    <sheet name="Supplementary Fig.11b" sheetId="33" r:id="rId34"/>
    <sheet name="Supplementary Fig.12" sheetId="34" r:id="rId35"/>
    <sheet name="Supplementary Fig.16a" sheetId="35" r:id="rId36"/>
    <sheet name="Supplementary Fig.16b" sheetId="36" r:id="rId37"/>
    <sheet name="Supplementary Fig.16c" sheetId="37" r:id="rId38"/>
    <sheet name="Supplementary Fig.16d" sheetId="38" r:id="rId39"/>
    <sheet name="Supplementary Fig.16e" sheetId="39" r:id="rId40"/>
    <sheet name="Supplementary Fig.17b" sheetId="40" r:id="rId41"/>
    <sheet name="Supplementary Fig.18a" sheetId="41" r:id="rId42"/>
    <sheet name="Supplementary Fig.18b" sheetId="42" r:id="rId43"/>
    <sheet name="Supplementary Fig.20" sheetId="44" r:id="rId44"/>
    <sheet name="Supplementary Fig.21b" sheetId="45" r:id="rId45"/>
    <sheet name="Supplementary Fig.23b" sheetId="43" r:id="rId46"/>
    <sheet name="Supplementary Fig.25" sheetId="46" r:id="rId47"/>
    <sheet name="Supplementary Fig.26" sheetId="47" r:id="rId48"/>
    <sheet name="Supplementary Fig. 27a" sheetId="48" r:id="rId49"/>
    <sheet name="Supplementary Fig. 27b" sheetId="49" r:id="rId50"/>
  </sheets>
  <definedNames>
    <definedName name="_Hlk142579269" localSheetId="18">fig.5k!$A$1</definedName>
    <definedName name="_Hlk142686808" localSheetId="41">'Supplementary Fig.18a'!$A$1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47" l="1"/>
  <c r="H8" i="47"/>
  <c r="G8" i="47"/>
  <c r="F8" i="47"/>
  <c r="E8" i="47"/>
  <c r="D8" i="47"/>
</calcChain>
</file>

<file path=xl/sharedStrings.xml><?xml version="1.0" encoding="utf-8"?>
<sst xmlns="http://schemas.openxmlformats.org/spreadsheetml/2006/main" count="311" uniqueCount="204">
  <si>
    <t>The bonding strength of DA/PEI/PAA adhesive between wet tissue and membrane under different precursor ratios.</t>
  </si>
  <si>
    <t>Displacement (mm)</t>
  </si>
  <si>
    <t>Force (N)</t>
  </si>
  <si>
    <t>Adhesion stress of different DA/PEI/PAA adhesives on wet tissues (n = 3).</t>
  </si>
  <si>
    <r>
      <rPr>
        <sz val="12"/>
        <color theme="1"/>
        <rFont val="Times New Roman"/>
        <family val="1"/>
      </rPr>
      <t xml:space="preserve"> DA / PEI</t>
    </r>
    <r>
      <rPr>
        <vertAlign val="subscript"/>
        <sz val="12"/>
        <color theme="1"/>
        <rFont val="Times New Roman"/>
        <family val="1"/>
      </rPr>
      <t>x</t>
    </r>
    <r>
      <rPr>
        <sz val="12"/>
        <color theme="1"/>
        <rFont val="Times New Roman"/>
        <family val="1"/>
      </rPr>
      <t xml:space="preserve"> / PAA</t>
    </r>
    <r>
      <rPr>
        <vertAlign val="subscript"/>
        <sz val="12"/>
        <color theme="1"/>
        <rFont val="Times New Roman"/>
        <family val="1"/>
      </rPr>
      <t>y</t>
    </r>
  </si>
  <si>
    <t>1:3:7</t>
  </si>
  <si>
    <t>1:5:5</t>
  </si>
  <si>
    <t>1:7:3</t>
  </si>
  <si>
    <t>Adhesion stress (Kpa)</t>
  </si>
  <si>
    <t>Shear force and shear viscosity varied as a function of shear rate for the adhesive.</t>
  </si>
  <si>
    <t>Shear rate (s⁻¹)</t>
  </si>
  <si>
    <t>Shear viscosity (Pa s)</t>
  </si>
  <si>
    <t>Shear stress (Pa)</t>
  </si>
  <si>
    <t>Viability of loaded cells on ePOWER substrate with and without L-arginine (Arg) modification.</t>
  </si>
  <si>
    <t>L-Arg (-)</t>
  </si>
  <si>
    <t>L-Arg (+)</t>
  </si>
  <si>
    <t>The concentration of EVs generated under ePOWER stimulation determined by NTA.</t>
  </si>
  <si>
    <t>Size (nm)</t>
  </si>
  <si>
    <r>
      <rPr>
        <sz val="12"/>
        <color theme="1"/>
        <rFont val="Times New Roman"/>
        <family val="1"/>
      </rPr>
      <t>EV</t>
    </r>
    <r>
      <rPr>
        <vertAlign val="subscript"/>
        <sz val="12"/>
        <color theme="1"/>
        <rFont val="Times New Roman"/>
        <family val="1"/>
      </rPr>
      <t>ePOWER</t>
    </r>
  </si>
  <si>
    <r>
      <rPr>
        <sz val="12"/>
        <color theme="1"/>
        <rFont val="Times New Roman"/>
        <family val="1"/>
      </rPr>
      <t>Ev</t>
    </r>
    <r>
      <rPr>
        <vertAlign val="subscript"/>
        <sz val="12"/>
        <color theme="1"/>
        <rFont val="Times New Roman"/>
        <family val="1"/>
      </rPr>
      <t>conmon</t>
    </r>
  </si>
  <si>
    <t xml:space="preserve">Quantitative comparison of EV concentrations generated under ePOWER stimulation and commonly cultured conditions. </t>
  </si>
  <si>
    <t>Control</t>
  </si>
  <si>
    <t>3V</t>
  </si>
  <si>
    <t>5V</t>
  </si>
  <si>
    <t>7V</t>
  </si>
  <si>
    <t>10 min</t>
  </si>
  <si>
    <t>20 min</t>
  </si>
  <si>
    <t>EV generation ratio (%)</t>
  </si>
  <si>
    <t>1D</t>
  </si>
  <si>
    <t>2D</t>
  </si>
  <si>
    <t>3D</t>
  </si>
  <si>
    <t>4D</t>
  </si>
  <si>
    <r>
      <rPr>
        <sz val="12"/>
        <color theme="1"/>
        <rFont val="Times New Roman"/>
        <family val="1"/>
      </rPr>
      <t>Veen diagram to compare the EV</t>
    </r>
    <r>
      <rPr>
        <vertAlign val="subscript"/>
        <sz val="12"/>
        <color theme="1"/>
        <rFont val="Times New Roman"/>
        <family val="1"/>
      </rPr>
      <t>ePOWER</t>
    </r>
    <r>
      <rPr>
        <sz val="12"/>
        <color theme="1"/>
        <rFont val="Times New Roman"/>
        <family val="1"/>
      </rPr>
      <t xml:space="preserve"> and EV</t>
    </r>
    <r>
      <rPr>
        <vertAlign val="subscript"/>
        <sz val="12"/>
        <color theme="1"/>
        <rFont val="Times New Roman"/>
        <family val="1"/>
      </rPr>
      <t>Common</t>
    </r>
    <r>
      <rPr>
        <sz val="12"/>
        <color theme="1"/>
        <rFont val="Times New Roman"/>
        <family val="1"/>
      </rPr>
      <t xml:space="preserve"> proteins.</t>
    </r>
  </si>
  <si>
    <t>CON</t>
  </si>
  <si>
    <r>
      <rPr>
        <sz val="12"/>
        <color theme="1"/>
        <rFont val="Times New Roman"/>
        <family val="1"/>
      </rPr>
      <t>EV</t>
    </r>
    <r>
      <rPr>
        <vertAlign val="subscript"/>
        <sz val="12"/>
        <color theme="1"/>
        <rFont val="Times New Roman"/>
        <family val="1"/>
      </rPr>
      <t>Common</t>
    </r>
  </si>
  <si>
    <t>Overlay</t>
  </si>
  <si>
    <r>
      <rPr>
        <sz val="12"/>
        <color theme="1"/>
        <rFont val="Times New Roman"/>
        <family val="1"/>
      </rPr>
      <t>Biomass spectrometry identification analysis detected the number of proteins with corresponding molecular functions in EV</t>
    </r>
    <r>
      <rPr>
        <vertAlign val="subscript"/>
        <sz val="12"/>
        <color theme="1"/>
        <rFont val="Times New Roman"/>
        <family val="1"/>
      </rPr>
      <t>ePOWER</t>
    </r>
    <r>
      <rPr>
        <sz val="12"/>
        <color theme="1"/>
        <rFont val="Times New Roman"/>
        <family val="1"/>
      </rPr>
      <t xml:space="preserve"> and EV</t>
    </r>
    <r>
      <rPr>
        <vertAlign val="subscript"/>
        <sz val="12"/>
        <color theme="1"/>
        <rFont val="Times New Roman"/>
        <family val="1"/>
      </rPr>
      <t>Common</t>
    </r>
    <r>
      <rPr>
        <sz val="12"/>
        <color theme="1"/>
        <rFont val="Times New Roman"/>
        <family val="1"/>
      </rPr>
      <t>.</t>
    </r>
  </si>
  <si>
    <r>
      <rPr>
        <sz val="12"/>
        <rFont val="Times New Roman"/>
        <family val="1"/>
      </rPr>
      <t>EV</t>
    </r>
    <r>
      <rPr>
        <vertAlign val="subscript"/>
        <sz val="12"/>
        <rFont val="Times New Roman"/>
        <family val="1"/>
      </rPr>
      <t>ePOWER</t>
    </r>
  </si>
  <si>
    <t>binding</t>
  </si>
  <si>
    <t>protein binding</t>
  </si>
  <si>
    <t>organic cyclic compound binding</t>
  </si>
  <si>
    <t>RNA binding</t>
  </si>
  <si>
    <t>enzyme binding</t>
  </si>
  <si>
    <t>identical protein binding</t>
  </si>
  <si>
    <t>protein-containing complex binding</t>
  </si>
  <si>
    <t>structural molecule activity</t>
  </si>
  <si>
    <t>cell adhesion molecule binding</t>
  </si>
  <si>
    <t>cadherin binding</t>
  </si>
  <si>
    <t>Quantification of the varied calcium ions.</t>
  </si>
  <si>
    <t>Time (s)</t>
  </si>
  <si>
    <r>
      <rPr>
        <sz val="12"/>
        <color theme="1"/>
        <rFont val="Times New Roman"/>
        <family val="1"/>
      </rPr>
      <t>Average Intensity</t>
    </r>
    <r>
      <rPr>
        <sz val="12"/>
        <color theme="1"/>
        <rFont val="Microsoft YaHei UI"/>
        <charset val="134"/>
      </rPr>
      <t>（</t>
    </r>
    <r>
      <rPr>
        <sz val="12"/>
        <color theme="1"/>
        <rFont val="Times New Roman"/>
        <family val="1"/>
      </rPr>
      <t>a.u.</t>
    </r>
    <r>
      <rPr>
        <sz val="12"/>
        <color theme="1"/>
        <rFont val="Microsoft YaHei UI"/>
        <charset val="134"/>
      </rPr>
      <t>）</t>
    </r>
  </si>
  <si>
    <r>
      <rPr>
        <sz val="12"/>
        <color theme="1"/>
        <rFont val="Times New Roman"/>
        <family val="1"/>
      </rPr>
      <t>Flow cytometry analysis of the intracellular Ca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 xml:space="preserve"> level after stimulating cells with either ePOWER or CaCl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incubation and corresponding quantification.</t>
    </r>
  </si>
  <si>
    <t>ePOWER</t>
  </si>
  <si>
    <r>
      <rPr>
        <sz val="10"/>
        <rFont val="Times New Roman"/>
        <family val="1"/>
      </rPr>
      <t>CaCl</t>
    </r>
    <r>
      <rPr>
        <vertAlign val="subscript"/>
        <sz val="10"/>
        <rFont val="Times New Roman"/>
        <family val="1"/>
      </rPr>
      <t>2</t>
    </r>
  </si>
  <si>
    <t>Mean fluorescence intensity</t>
  </si>
  <si>
    <r>
      <rPr>
        <sz val="12"/>
        <color theme="1"/>
        <rFont val="Times New Roman"/>
        <family val="1"/>
      </rPr>
      <t xml:space="preserve"> Quantitative comparison of EV generation between the treatments of CaCl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ePOWER, and the addition of EGTA plus ePOWER stimulation.</t>
    </r>
  </si>
  <si>
    <r>
      <rPr>
        <sz val="10"/>
        <rFont val="Times New Roman"/>
        <family val="1"/>
      </rPr>
      <t>Cacl</t>
    </r>
    <r>
      <rPr>
        <vertAlign val="subscript"/>
        <sz val="10"/>
        <rFont val="Times New Roman"/>
        <family val="1"/>
      </rPr>
      <t>2</t>
    </r>
  </si>
  <si>
    <t>ePOWER+EGTA</t>
  </si>
  <si>
    <t>EV relative concentration (%)</t>
  </si>
  <si>
    <t>Quantification of the relative ratio of M2 macrophages to M1 macrophages</t>
  </si>
  <si>
    <r>
      <rPr>
        <sz val="10"/>
        <rFont val="Arial"/>
        <family val="2"/>
      </rPr>
      <t>EV</t>
    </r>
    <r>
      <rPr>
        <vertAlign val="subscript"/>
        <sz val="10"/>
        <rFont val="Arial"/>
        <family val="2"/>
      </rPr>
      <t>Common</t>
    </r>
  </si>
  <si>
    <r>
      <rPr>
        <sz val="10"/>
        <rFont val="Arial"/>
        <family val="2"/>
      </rPr>
      <t>EV</t>
    </r>
    <r>
      <rPr>
        <vertAlign val="subscript"/>
        <sz val="10"/>
        <rFont val="Arial"/>
        <family val="2"/>
      </rPr>
      <t>ePOWER</t>
    </r>
  </si>
  <si>
    <t>Quantitative assay of the HUVEC migration.</t>
  </si>
  <si>
    <r>
      <rPr>
        <sz val="12"/>
        <rFont val="Times New Roman"/>
        <family val="1"/>
      </rPr>
      <t>EV</t>
    </r>
    <r>
      <rPr>
        <vertAlign val="subscript"/>
        <sz val="12"/>
        <rFont val="Times New Roman"/>
        <family val="1"/>
      </rPr>
      <t>Common</t>
    </r>
  </si>
  <si>
    <t>Quantification of the number of vascular branches representing vascular formation capability in different EV treatment groups.</t>
  </si>
  <si>
    <t>Number of branches</t>
  </si>
  <si>
    <t>Time</t>
  </si>
  <si>
    <t>3 hour</t>
  </si>
  <si>
    <t>6 hour</t>
  </si>
  <si>
    <t>Quantification of vessel percentage area in different groups.</t>
  </si>
  <si>
    <t>Vessels percentage area (%)</t>
  </si>
  <si>
    <t>Proliferation of rat cardiomyocytes H9C2 at 12 h treated with EVs collected from common culture strategy and ePOWER stimulus and  the corresponding quantitative analysis.</t>
  </si>
  <si>
    <r>
      <rPr>
        <sz val="12"/>
        <rFont val="Times New Roman"/>
        <family val="1"/>
      </rPr>
      <t>EV</t>
    </r>
    <r>
      <rPr>
        <vertAlign val="subscript"/>
        <sz val="12"/>
        <rFont val="Times New Roman"/>
        <family val="1"/>
      </rPr>
      <t>common</t>
    </r>
  </si>
  <si>
    <r>
      <rPr>
        <sz val="12"/>
        <rFont val="Times New Roman"/>
        <family val="1"/>
      </rPr>
      <t>Fluorescence intensity</t>
    </r>
    <r>
      <rPr>
        <sz val="12"/>
        <rFont val="微软雅黑"/>
        <family val="2"/>
        <charset val="134"/>
      </rPr>
      <t>（</t>
    </r>
    <r>
      <rPr>
        <sz val="12"/>
        <rFont val="Times New Roman"/>
        <family val="1"/>
      </rPr>
      <t>a.u.</t>
    </r>
    <r>
      <rPr>
        <sz val="12"/>
        <rFont val="微软雅黑"/>
        <family val="2"/>
        <charset val="134"/>
      </rPr>
      <t>）</t>
    </r>
  </si>
  <si>
    <r>
      <rPr>
        <sz val="12"/>
        <color theme="1"/>
        <rFont val="Times New Roman"/>
        <family val="1"/>
      </rPr>
      <t>Proliferation of cardiomyocyte cells treated with EV</t>
    </r>
    <r>
      <rPr>
        <vertAlign val="subscript"/>
        <sz val="12"/>
        <color theme="1"/>
        <rFont val="Times New Roman"/>
        <family val="1"/>
      </rPr>
      <t>ePOWER</t>
    </r>
    <r>
      <rPr>
        <sz val="12"/>
        <color theme="1"/>
        <rFont val="Times New Roman"/>
        <family val="1"/>
      </rPr>
      <t xml:space="preserve"> at different time points.</t>
    </r>
  </si>
  <si>
    <t>Time (h)</t>
  </si>
  <si>
    <t>fluorescence intensity (a.u.)</t>
  </si>
  <si>
    <t>Quantification of LVEF percentage after 4 weeks of treatments.</t>
  </si>
  <si>
    <t>LVEF (%)</t>
  </si>
  <si>
    <t>Baseline</t>
  </si>
  <si>
    <t>4 weeks</t>
  </si>
  <si>
    <t>APC</t>
  </si>
  <si>
    <t>ePOWER+APC</t>
  </si>
  <si>
    <t>Quantification of the size of infarct areas after different treatments</t>
  </si>
  <si>
    <t>Infarct size (%)</t>
  </si>
  <si>
    <t>Quantification of the number of angiogenesis in the infarct boundary area in different groups.</t>
  </si>
  <si>
    <t>CD31+ vessels (%)</t>
  </si>
  <si>
    <t>Zeta potential of adhesive powder (15 mg) in deionized water (1.5 mL)</t>
  </si>
  <si>
    <t>DA:PEI:PAA</t>
  </si>
  <si>
    <t>Zeta potential (mV)</t>
  </si>
  <si>
    <t>pH of adhesive powder (15 mg) in deionized water (1.5 mL)</t>
  </si>
  <si>
    <t>pH</t>
  </si>
  <si>
    <r>
      <rPr>
        <sz val="12"/>
        <color theme="1"/>
        <rFont val="Times New Roman"/>
        <family val="1"/>
      </rPr>
      <t>Storage modulus (G′) and loss modulus (G″) as a function of time for DA/PEI</t>
    </r>
    <r>
      <rPr>
        <vertAlign val="sub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/PAA</t>
    </r>
    <r>
      <rPr>
        <vertAlign val="sub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 xml:space="preserve"> adhesive.</t>
    </r>
  </si>
  <si>
    <t>G' (kPa)</t>
  </si>
  <si>
    <t>G'' (kPa)</t>
  </si>
  <si>
    <r>
      <rPr>
        <sz val="12"/>
        <color theme="1"/>
        <rFont val="Times New Roman"/>
        <family val="1"/>
      </rPr>
      <t xml:space="preserve"> Storage modulus (G′) and loss modulus (G″) as a function of frequency for DA/PEI</t>
    </r>
    <r>
      <rPr>
        <vertAlign val="sub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/PAA</t>
    </r>
    <r>
      <rPr>
        <vertAlign val="sub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 xml:space="preserve"> adhesive.</t>
    </r>
  </si>
  <si>
    <t>Frequency (Hz)</t>
  </si>
  <si>
    <r>
      <rPr>
        <sz val="12"/>
        <color theme="1"/>
        <rFont val="Times New Roman"/>
        <family val="1"/>
      </rPr>
      <t>Shear viscosity varied as a function of time for the DA/PEI</t>
    </r>
    <r>
      <rPr>
        <vertAlign val="sub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/PAA</t>
    </r>
    <r>
      <rPr>
        <vertAlign val="sub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 xml:space="preserve"> adhesive.</t>
    </r>
  </si>
  <si>
    <t>Shear viscosity (Pa·s)</t>
  </si>
  <si>
    <t>First six seconds</t>
  </si>
  <si>
    <t>Last six seconds</t>
  </si>
  <si>
    <t>Voltage distribution map of ePOWER patch surface before covering the adhesive layer.</t>
  </si>
  <si>
    <t xml:space="preserve"> </t>
  </si>
  <si>
    <t>Length (mm)</t>
  </si>
  <si>
    <t>Voltage(V)</t>
  </si>
  <si>
    <t>Width (mm)</t>
  </si>
  <si>
    <t>Voltage distribution map of ePOWER patch surface after covering the adhesive layer.</t>
  </si>
  <si>
    <t>Pore size of the adhesive hydrogel layer. Quantitative analysis of SEM images of adhesive layers using imageJ.</t>
  </si>
  <si>
    <t>Size (μm)</t>
  </si>
  <si>
    <t>Quantitative diagram of live and dead staining.</t>
  </si>
  <si>
    <t>Live</t>
  </si>
  <si>
    <t>Dead</t>
  </si>
  <si>
    <t>0V</t>
  </si>
  <si>
    <t>9V</t>
  </si>
  <si>
    <r>
      <rPr>
        <sz val="12"/>
        <color theme="1"/>
        <rFont val="Times New Roman"/>
        <family val="1"/>
      </rPr>
      <t>Biomass spectrometry identification analysis detected the number of proteins with corresponding cellular components and molecular functions in EV</t>
    </r>
    <r>
      <rPr>
        <vertAlign val="subscript"/>
        <sz val="12"/>
        <color theme="1"/>
        <rFont val="Times New Roman"/>
        <family val="1"/>
      </rPr>
      <t>ePOWER</t>
    </r>
    <r>
      <rPr>
        <sz val="12"/>
        <color theme="1"/>
        <rFont val="Times New Roman"/>
        <family val="1"/>
      </rPr>
      <t xml:space="preserve"> and EV</t>
    </r>
    <r>
      <rPr>
        <vertAlign val="subscript"/>
        <sz val="12"/>
        <color theme="1"/>
        <rFont val="Times New Roman"/>
        <family val="1"/>
      </rPr>
      <t>Common</t>
    </r>
    <r>
      <rPr>
        <sz val="12"/>
        <color theme="1"/>
        <rFont val="Times New Roman"/>
        <family val="1"/>
      </rPr>
      <t>.</t>
    </r>
  </si>
  <si>
    <t>Cellular component</t>
  </si>
  <si>
    <t>Biological process</t>
  </si>
  <si>
    <t>cytoplasm</t>
  </si>
  <si>
    <t>cellular component organization or biogenesis</t>
  </si>
  <si>
    <t>membrane-bounded organelle</t>
  </si>
  <si>
    <t>localization</t>
  </si>
  <si>
    <t>vesicle</t>
  </si>
  <si>
    <t>cellular component organization</t>
  </si>
  <si>
    <t>cytosol</t>
  </si>
  <si>
    <t>establishment of localization</t>
  </si>
  <si>
    <t>extracellular region</t>
  </si>
  <si>
    <t>transport</t>
  </si>
  <si>
    <t>extracellular space</t>
  </si>
  <si>
    <t>cellular localization</t>
  </si>
  <si>
    <t>extracellular membrane-bounded organelle</t>
  </si>
  <si>
    <t>response to chemical</t>
  </si>
  <si>
    <t>extracellular organelle</t>
  </si>
  <si>
    <t>establishment of localization in cell</t>
  </si>
  <si>
    <t>extracellular vesicle</t>
  </si>
  <si>
    <t>viral process</t>
  </si>
  <si>
    <t>extracellular exosome</t>
  </si>
  <si>
    <t>regulated exocytosis</t>
  </si>
  <si>
    <t>Relative tumor necrosis factor-α (TNF-α) expression of M1 and M2 macrophage markers in macrophages after various treatments.</t>
  </si>
  <si>
    <t>TNF-α concentration (pg/mL)</t>
  </si>
  <si>
    <r>
      <rPr>
        <sz val="12"/>
        <color theme="1"/>
        <rFont val="Times New Roman"/>
        <family val="1"/>
      </rPr>
      <t>Relative interleukin-1β (IL-1β)</t>
    </r>
    <r>
      <rPr>
        <sz val="12"/>
        <color theme="1"/>
        <rFont val="Microsoft YaHei UI"/>
        <charset val="134"/>
      </rPr>
      <t xml:space="preserve"> </t>
    </r>
    <r>
      <rPr>
        <sz val="12"/>
        <color theme="1"/>
        <rFont val="Times New Roman"/>
        <family val="1"/>
      </rPr>
      <t>expression of M1 and M2 macrophage markers in macrophages after various treatments.</t>
    </r>
  </si>
  <si>
    <t>Relative interleukin-6 (IL-6) expression of M1 and M2 macrophage markers in macrophages after various treatments.</t>
  </si>
  <si>
    <t>Relative interleukin-10 (IL-10) expression of M1 and M2 macrophage markers in macrophages after various treatments.</t>
  </si>
  <si>
    <t>Quantitative comparison chart of relative protein expression.</t>
  </si>
  <si>
    <t>TNF-α</t>
  </si>
  <si>
    <t>IL-6</t>
  </si>
  <si>
    <t>IL-1β</t>
  </si>
  <si>
    <t>IL-10</t>
  </si>
  <si>
    <t>Quantification of HUVEC migration by cell scratch assay at 12 and 24h</t>
  </si>
  <si>
    <t>Quantification of the total vascular length representing vascular formation capability in different EV treatment groups.</t>
  </si>
  <si>
    <t>Total length</t>
  </si>
  <si>
    <t>Quantification of the number of junction points in different groups.</t>
  </si>
  <si>
    <t xml:space="preserve"> Number of junction points</t>
  </si>
  <si>
    <t>Quantitative analysis of CD63 fluorescence signal.</t>
  </si>
  <si>
    <t xml:space="preserve">Normalized fluorescence intensity </t>
  </si>
  <si>
    <r>
      <t>EV concentration (10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 xml:space="preserve"> particles per million cells)</t>
    </r>
    <phoneticPr fontId="14" type="noConversion"/>
  </si>
  <si>
    <r>
      <t>EV</t>
    </r>
    <r>
      <rPr>
        <vertAlign val="subscript"/>
        <sz val="12"/>
        <color theme="1"/>
        <rFont val="Times New Roman"/>
        <family val="1"/>
      </rPr>
      <t>Common</t>
    </r>
    <phoneticPr fontId="14" type="noConversion"/>
  </si>
  <si>
    <r>
      <rPr>
        <sz val="12"/>
        <color theme="1"/>
        <rFont val="Times New Roman"/>
        <family val="1"/>
      </rPr>
      <t>EV concentration (10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 xml:space="preserve"> particles per million</t>
    </r>
    <r>
      <rPr>
        <vertAlign val="superscript"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cells)</t>
    </r>
    <phoneticPr fontId="14" type="noConversion"/>
  </si>
  <si>
    <t>IL-6 concentration (pg/mL)</t>
    <phoneticPr fontId="14" type="noConversion"/>
  </si>
  <si>
    <t>IL-10 concentration (pg/mL)</t>
    <phoneticPr fontId="14" type="noConversion"/>
  </si>
  <si>
    <t>IL-1β concentration (pg/mL)</t>
    <phoneticPr fontId="14" type="noConversion"/>
  </si>
  <si>
    <t>CON</t>
    <phoneticPr fontId="14" type="noConversion"/>
  </si>
  <si>
    <t xml:space="preserve"> The corresponding quantitative analysis of Aurora B kinase expression at cleavage furrows</t>
    <phoneticPr fontId="14" type="noConversion"/>
  </si>
  <si>
    <r>
      <t>The analysis of Aurora B kinase (AuBk) expression at cleavage furrows following treatment with EV</t>
    </r>
    <r>
      <rPr>
        <vertAlign val="subscript"/>
        <sz val="12"/>
        <color theme="1"/>
        <rFont val="Times New Roman"/>
        <family val="1"/>
      </rPr>
      <t>Common</t>
    </r>
    <r>
      <rPr>
        <sz val="12"/>
        <color theme="1"/>
        <rFont val="Times New Roman"/>
        <family val="1"/>
      </rPr>
      <t xml:space="preserve"> or EV</t>
    </r>
    <r>
      <rPr>
        <vertAlign val="subscript"/>
        <sz val="12"/>
        <color theme="1"/>
        <rFont val="Times New Roman"/>
        <family val="1"/>
      </rPr>
      <t>ePOWER</t>
    </r>
  </si>
  <si>
    <t>CM</t>
    <phoneticPr fontId="14" type="noConversion"/>
  </si>
  <si>
    <t>Standard hematological safety tests for rats in CON group or ePOWER treatment group.</t>
    <phoneticPr fontId="14" type="noConversion"/>
  </si>
  <si>
    <t xml:space="preserve"> The blood chemistry for rats in CON group or ePOWER treatment group.</t>
    <phoneticPr fontId="14" type="noConversion"/>
  </si>
  <si>
    <t>The quantification of CD163 and CD86 positive cells.</t>
    <phoneticPr fontId="14" type="noConversion"/>
  </si>
  <si>
    <r>
      <t>The analysis of TNF-α and IL-10 cytokine levels in EV</t>
    </r>
    <r>
      <rPr>
        <vertAlign val="subscript"/>
        <sz val="12"/>
        <rFont val="Times New Roman"/>
        <family val="1"/>
      </rPr>
      <t>ePOWER</t>
    </r>
    <r>
      <rPr>
        <sz val="12"/>
        <rFont val="Times New Roman"/>
        <family val="1"/>
      </rPr>
      <t>-treated macrophages.</t>
    </r>
  </si>
  <si>
    <t>ALT</t>
  </si>
  <si>
    <t>AST</t>
  </si>
  <si>
    <t>UREA</t>
  </si>
  <si>
    <t>CR</t>
  </si>
  <si>
    <t>DBIL</t>
  </si>
  <si>
    <t>TBIL</t>
  </si>
  <si>
    <t>CK</t>
  </si>
  <si>
    <t>LDH</t>
  </si>
  <si>
    <t>ePOWER</t>
    <phoneticPr fontId="14" type="noConversion"/>
  </si>
  <si>
    <t>WBC</t>
    <phoneticPr fontId="14" type="noConversion"/>
  </si>
  <si>
    <t>Lymph</t>
    <phoneticPr fontId="14" type="noConversion"/>
  </si>
  <si>
    <t>Mon</t>
    <phoneticPr fontId="14" type="noConversion"/>
  </si>
  <si>
    <t>Gran</t>
    <phoneticPr fontId="14" type="noConversion"/>
  </si>
  <si>
    <t>RBC</t>
    <phoneticPr fontId="14" type="noConversion"/>
  </si>
  <si>
    <t>HGB</t>
    <phoneticPr fontId="14" type="noConversion"/>
  </si>
  <si>
    <t>HCT</t>
    <phoneticPr fontId="14" type="noConversion"/>
  </si>
  <si>
    <t>MCV</t>
    <phoneticPr fontId="14" type="noConversion"/>
  </si>
  <si>
    <t>MCH</t>
    <phoneticPr fontId="14" type="noConversion"/>
  </si>
  <si>
    <t>MCHC</t>
    <phoneticPr fontId="14" type="noConversion"/>
  </si>
  <si>
    <t>RDW</t>
    <phoneticPr fontId="14" type="noConversion"/>
  </si>
  <si>
    <t>PLT</t>
    <phoneticPr fontId="14" type="noConversion"/>
  </si>
  <si>
    <t>MPV</t>
    <phoneticPr fontId="14" type="noConversion"/>
  </si>
  <si>
    <t>PDW</t>
    <phoneticPr fontId="14" type="noConversion"/>
  </si>
  <si>
    <t>PCT</t>
    <phoneticPr fontId="14" type="noConversion"/>
  </si>
  <si>
    <r>
      <t>EV</t>
    </r>
    <r>
      <rPr>
        <vertAlign val="subscript"/>
        <sz val="12"/>
        <rFont val="Times New Roman"/>
        <family val="1"/>
      </rPr>
      <t>ePOWER</t>
    </r>
  </si>
  <si>
    <t>Normalized average cell amount (Fold Change)</t>
    <phoneticPr fontId="14" type="noConversion"/>
  </si>
  <si>
    <t>TNF-α (pg/mL)</t>
    <phoneticPr fontId="14" type="noConversion"/>
  </si>
  <si>
    <t>IL-10 (pg/mL)</t>
    <phoneticPr fontId="14" type="noConversion"/>
  </si>
  <si>
    <t>CD163 (%)</t>
    <phoneticPr fontId="14" type="noConversion"/>
  </si>
  <si>
    <t>CD86 (%)</t>
    <phoneticPr fontId="14" type="noConversion"/>
  </si>
  <si>
    <t>The scan for the western blot.</t>
    <phoneticPr fontId="14" type="noConversion"/>
  </si>
  <si>
    <t>The scans for the western blot.</t>
    <phoneticPr fontId="14" type="noConversion"/>
  </si>
  <si>
    <t>30 min</t>
  </si>
  <si>
    <r>
      <t>EV concentration (10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 xml:space="preserve"> particles/per million cells)</t>
    </r>
    <phoneticPr fontId="14" type="noConversion"/>
  </si>
  <si>
    <t>The relative amount of EVs generated at different durations of the stimulation.</t>
    <phoneticPr fontId="14" type="noConversion"/>
  </si>
  <si>
    <t>The relative amount of EVs generated at different applied voltages of the stimulation.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</si>
</sst>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0_);[Red]\(0.000000000\)"/>
    <numFmt numFmtId="165" formatCode="0.0000000000_);[Red]\(0.0000000000\)"/>
    <numFmt numFmtId="166" formatCode="0.00_);[Red]\(0.00\)"/>
  </numFmts>
  <fonts count="16">
    <font>
      <sz val="12"/>
      <color theme="1"/>
      <name val="Times New Roman"/>
      <charset val="134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4"/>
      <charset val="134"/>
      <scheme val="minor"/>
    </font>
    <font>
      <vertAlign val="super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bscript"/>
      <sz val="10"/>
      <name val="Arial"/>
      <family val="2"/>
    </font>
    <font>
      <vertAlign val="subscript"/>
      <sz val="12"/>
      <name val="Times New Roman"/>
      <family val="1"/>
    </font>
    <font>
      <sz val="12"/>
      <name val="微软雅黑"/>
      <family val="2"/>
      <charset val="134"/>
    </font>
    <font>
      <vertAlign val="subscript"/>
      <sz val="10"/>
      <name val="Times New Roman"/>
      <family val="1"/>
    </font>
    <font>
      <sz val="12"/>
      <color theme="1"/>
      <name val="Microsoft YaHei UI"/>
      <charset val="134"/>
    </font>
    <font>
      <sz val="12"/>
      <color theme="1"/>
      <name val="Times New Roman"/>
      <family val="1"/>
    </font>
    <font>
      <sz val="9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>
      <alignment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" fillId="0" borderId="0" xfId="0" applyFont="1">
      <alignment vertical="center"/>
    </xf>
    <xf numFmtId="2" fontId="0" fillId="0" borderId="1" xfId="0" applyNumberFormat="1" applyBorder="1" applyAlignment="1">
      <alignment horizontal="center" vertical="center"/>
    </xf>
    <xf numFmtId="0" fontId="13" fillId="0" borderId="1" xfId="0" applyFont="1" applyBorder="1">
      <alignment vertical="center"/>
    </xf>
    <xf numFmtId="2" fontId="1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/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63500</xdr:rowOff>
    </xdr:from>
    <xdr:to>
      <xdr:col>2</xdr:col>
      <xdr:colOff>611311</xdr:colOff>
      <xdr:row>8</xdr:row>
      <xdr:rowOff>95693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12966CA-7222-E50F-1EB0-C94C512A1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457200"/>
          <a:ext cx="1081211" cy="1213293"/>
        </a:xfrm>
        <a:prstGeom prst="rect">
          <a:avLst/>
        </a:prstGeom>
      </xdr:spPr>
    </xdr:pic>
    <xdr:clientData/>
  </xdr:twoCellAnchor>
  <xdr:twoCellAnchor editAs="oneCell">
    <xdr:from>
      <xdr:col>3</xdr:col>
      <xdr:colOff>73800</xdr:colOff>
      <xdr:row>2</xdr:row>
      <xdr:rowOff>48400</xdr:rowOff>
    </xdr:from>
    <xdr:to>
      <xdr:col>4</xdr:col>
      <xdr:colOff>494611</xdr:colOff>
      <xdr:row>8</xdr:row>
      <xdr:rowOff>80593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9AAF5E7F-CBE6-BA4A-520A-0A0ED3500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5000" y="442100"/>
          <a:ext cx="1081211" cy="1213293"/>
        </a:xfrm>
        <a:prstGeom prst="rect">
          <a:avLst/>
        </a:prstGeom>
      </xdr:spPr>
    </xdr:pic>
    <xdr:clientData/>
  </xdr:twoCellAnchor>
  <xdr:twoCellAnchor editAs="oneCell">
    <xdr:from>
      <xdr:col>5</xdr:col>
      <xdr:colOff>77750</xdr:colOff>
      <xdr:row>2</xdr:row>
      <xdr:rowOff>46000</xdr:rowOff>
    </xdr:from>
    <xdr:to>
      <xdr:col>6</xdr:col>
      <xdr:colOff>498561</xdr:colOff>
      <xdr:row>8</xdr:row>
      <xdr:rowOff>77346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F9542869-DA13-9BB1-A0A5-36ABCC77D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9750" y="439700"/>
          <a:ext cx="1081211" cy="1212446"/>
        </a:xfrm>
        <a:prstGeom prst="rect">
          <a:avLst/>
        </a:prstGeom>
      </xdr:spPr>
    </xdr:pic>
    <xdr:clientData/>
  </xdr:twoCellAnchor>
  <xdr:twoCellAnchor editAs="oneCell">
    <xdr:from>
      <xdr:col>2</xdr:col>
      <xdr:colOff>56300</xdr:colOff>
      <xdr:row>9</xdr:row>
      <xdr:rowOff>164250</xdr:rowOff>
    </xdr:from>
    <xdr:to>
      <xdr:col>3</xdr:col>
      <xdr:colOff>476264</xdr:colOff>
      <xdr:row>15</xdr:row>
      <xdr:rowOff>196443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3A995503-231D-981C-832B-375AD2F66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100" y="1935900"/>
          <a:ext cx="1080364" cy="1213293"/>
        </a:xfrm>
        <a:prstGeom prst="rect">
          <a:avLst/>
        </a:prstGeom>
      </xdr:spPr>
    </xdr:pic>
    <xdr:clientData/>
  </xdr:twoCellAnchor>
  <xdr:twoCellAnchor editAs="oneCell">
    <xdr:from>
      <xdr:col>7</xdr:col>
      <xdr:colOff>79300</xdr:colOff>
      <xdr:row>2</xdr:row>
      <xdr:rowOff>28500</xdr:rowOff>
    </xdr:from>
    <xdr:to>
      <xdr:col>8</xdr:col>
      <xdr:colOff>500111</xdr:colOff>
      <xdr:row>8</xdr:row>
      <xdr:rowOff>60693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5FABFDA-2F08-941A-DBEA-F27259C01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2100" y="422200"/>
          <a:ext cx="1081211" cy="1213293"/>
        </a:xfrm>
        <a:prstGeom prst="rect">
          <a:avLst/>
        </a:prstGeom>
      </xdr:spPr>
    </xdr:pic>
    <xdr:clientData/>
  </xdr:twoCellAnchor>
  <xdr:twoCellAnchor editAs="oneCell">
    <xdr:from>
      <xdr:col>6</xdr:col>
      <xdr:colOff>341200</xdr:colOff>
      <xdr:row>9</xdr:row>
      <xdr:rowOff>163400</xdr:rowOff>
    </xdr:from>
    <xdr:to>
      <xdr:col>8</xdr:col>
      <xdr:colOff>100764</xdr:colOff>
      <xdr:row>15</xdr:row>
      <xdr:rowOff>195593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8DEA127D-4EDE-A593-1CA6-944DA06DB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3600" y="1935050"/>
          <a:ext cx="1080364" cy="1213293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9</xdr:row>
      <xdr:rowOff>165100</xdr:rowOff>
    </xdr:from>
    <xdr:to>
      <xdr:col>5</xdr:col>
      <xdr:colOff>648564</xdr:colOff>
      <xdr:row>15</xdr:row>
      <xdr:rowOff>196446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4642C577-404F-DFB5-0317-C03E02932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0200" y="1936750"/>
          <a:ext cx="1080364" cy="12124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3</xdr:row>
      <xdr:rowOff>139700</xdr:rowOff>
    </xdr:from>
    <xdr:to>
      <xdr:col>3</xdr:col>
      <xdr:colOff>179511</xdr:colOff>
      <xdr:row>9</xdr:row>
      <xdr:rowOff>179513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BB041C2-D84F-CBCB-161B-0C76A5537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0" y="730250"/>
          <a:ext cx="1081211" cy="12209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3"/>
  <sheetViews>
    <sheetView topLeftCell="A16" zoomScale="145" zoomScaleNormal="145" workbookViewId="0">
      <selection activeCell="H11" sqref="H11"/>
    </sheetView>
  </sheetViews>
  <sheetFormatPr baseColWidth="10" defaultColWidth="9" defaultRowHeight="16"/>
  <cols>
    <col min="1" max="2" width="9" style="17"/>
    <col min="3" max="3" width="17.83203125" style="17" customWidth="1"/>
    <col min="4" max="4" width="16.1640625" style="17" customWidth="1"/>
    <col min="5" max="5" width="8.83203125" style="17" customWidth="1"/>
    <col min="6" max="16384" width="9" style="17"/>
  </cols>
  <sheetData>
    <row r="1" spans="1:4">
      <c r="A1" s="17" t="s">
        <v>0</v>
      </c>
    </row>
    <row r="4" spans="1:4">
      <c r="C4" s="18" t="s">
        <v>1</v>
      </c>
      <c r="D4" s="18" t="s">
        <v>2</v>
      </c>
    </row>
    <row r="5" spans="1:4">
      <c r="C5" s="4">
        <v>0</v>
      </c>
      <c r="D5" s="4">
        <v>0</v>
      </c>
    </row>
    <row r="6" spans="1:4">
      <c r="C6" s="4">
        <v>1.4975E-2</v>
      </c>
      <c r="D6" s="4">
        <v>3.5019999999999999E-3</v>
      </c>
    </row>
    <row r="7" spans="1:4">
      <c r="C7" s="4">
        <v>5.6730000000000003E-2</v>
      </c>
      <c r="D7" s="4">
        <v>2.9471000000000001E-2</v>
      </c>
    </row>
    <row r="8" spans="1:4">
      <c r="C8" s="4">
        <v>9.5966999999999997E-2</v>
      </c>
      <c r="D8" s="4">
        <v>4.4207000000000003E-2</v>
      </c>
    </row>
    <row r="9" spans="1:4">
      <c r="C9" s="4">
        <v>0.13484399999999999</v>
      </c>
      <c r="D9" s="4">
        <v>5.5122999999999998E-2</v>
      </c>
    </row>
    <row r="10" spans="1:4">
      <c r="C10" s="4">
        <v>0.16803199999999999</v>
      </c>
      <c r="D10" s="4">
        <v>6.1534999999999999E-2</v>
      </c>
    </row>
    <row r="11" spans="1:4">
      <c r="C11" s="4">
        <v>0.20138300000000001</v>
      </c>
      <c r="D11" s="4">
        <v>6.8266999999999994E-2</v>
      </c>
    </row>
    <row r="12" spans="1:4">
      <c r="C12" s="4">
        <v>0.234898</v>
      </c>
      <c r="D12" s="4">
        <v>7.6271000000000005E-2</v>
      </c>
    </row>
    <row r="13" spans="1:4">
      <c r="C13" s="4">
        <v>0.268119</v>
      </c>
      <c r="D13" s="4">
        <v>8.0727999999999994E-2</v>
      </c>
    </row>
    <row r="14" spans="1:4">
      <c r="C14" s="4">
        <v>0.30680000000000002</v>
      </c>
      <c r="D14" s="4">
        <v>8.7777999999999995E-2</v>
      </c>
    </row>
    <row r="15" spans="1:4">
      <c r="C15" s="4">
        <v>0.34606900000000002</v>
      </c>
      <c r="D15" s="4">
        <v>9.2917E-2</v>
      </c>
    </row>
    <row r="16" spans="1:4">
      <c r="C16" s="4">
        <v>0.38425999999999999</v>
      </c>
      <c r="D16" s="4">
        <v>9.6145999999999995E-2</v>
      </c>
    </row>
    <row r="17" spans="3:4">
      <c r="C17" s="4">
        <v>0.42388900000000002</v>
      </c>
      <c r="D17" s="4">
        <v>9.9330000000000002E-2</v>
      </c>
    </row>
    <row r="18" spans="3:4">
      <c r="C18" s="4">
        <v>0.46217799999999998</v>
      </c>
      <c r="D18" s="4">
        <v>0.103196</v>
      </c>
    </row>
    <row r="19" spans="3:4">
      <c r="C19" s="4">
        <v>0.49559500000000001</v>
      </c>
      <c r="D19" s="4">
        <v>0.107016</v>
      </c>
    </row>
    <row r="20" spans="3:4">
      <c r="C20" s="4">
        <v>0.52979600000000004</v>
      </c>
      <c r="D20" s="4">
        <v>0.11088199999999999</v>
      </c>
    </row>
    <row r="21" spans="3:4">
      <c r="C21" s="4">
        <v>0.56265699999999996</v>
      </c>
      <c r="D21" s="4">
        <v>0.11151899999999999</v>
      </c>
    </row>
    <row r="22" spans="3:4">
      <c r="C22" s="4">
        <v>0.59571399999999997</v>
      </c>
      <c r="D22" s="4">
        <v>0.113747</v>
      </c>
    </row>
    <row r="23" spans="3:4">
      <c r="C23" s="4">
        <v>0.62909800000000005</v>
      </c>
      <c r="D23" s="4">
        <v>0.117613</v>
      </c>
    </row>
    <row r="24" spans="3:4">
      <c r="C24" s="4">
        <v>0.66817199999999999</v>
      </c>
      <c r="D24" s="4">
        <v>0.11856800000000001</v>
      </c>
    </row>
    <row r="25" spans="3:4">
      <c r="C25" s="4">
        <v>0.70126100000000002</v>
      </c>
      <c r="D25" s="4">
        <v>0.121115</v>
      </c>
    </row>
    <row r="26" spans="3:4">
      <c r="C26" s="4">
        <v>0.73467800000000005</v>
      </c>
      <c r="D26" s="4">
        <v>0.121115</v>
      </c>
    </row>
    <row r="27" spans="3:4">
      <c r="C27" s="4">
        <v>0.76819300000000001</v>
      </c>
      <c r="D27" s="4">
        <v>0.124026</v>
      </c>
    </row>
    <row r="28" spans="3:4">
      <c r="C28" s="4">
        <v>0.80154400000000003</v>
      </c>
      <c r="D28" s="4">
        <v>0.12657299999999999</v>
      </c>
    </row>
    <row r="29" spans="3:4">
      <c r="C29" s="4">
        <v>0.839866</v>
      </c>
      <c r="D29" s="4">
        <v>0.12848300000000001</v>
      </c>
    </row>
    <row r="30" spans="3:4">
      <c r="C30" s="4">
        <v>0.87923300000000004</v>
      </c>
      <c r="D30" s="4">
        <v>0.128801</v>
      </c>
    </row>
    <row r="31" spans="3:4">
      <c r="C31" s="4">
        <v>0.91245399999999999</v>
      </c>
      <c r="D31" s="4">
        <v>0.13012000000000001</v>
      </c>
    </row>
    <row r="32" spans="3:4">
      <c r="C32" s="4">
        <v>0.94587100000000002</v>
      </c>
      <c r="D32" s="4">
        <v>0.13075700000000001</v>
      </c>
    </row>
    <row r="33" spans="3:4">
      <c r="C33" s="4">
        <v>0.97892800000000002</v>
      </c>
      <c r="D33" s="4">
        <v>0.13234899999999999</v>
      </c>
    </row>
    <row r="34" spans="3:4">
      <c r="C34" s="4">
        <v>1.0131289999999999</v>
      </c>
      <c r="D34" s="4">
        <v>0.13489599999999999</v>
      </c>
    </row>
    <row r="35" spans="3:4">
      <c r="C35" s="4">
        <v>1.0458590000000001</v>
      </c>
      <c r="D35" s="4">
        <v>0.13489599999999999</v>
      </c>
    </row>
    <row r="36" spans="3:4">
      <c r="C36" s="4">
        <v>1.084573</v>
      </c>
      <c r="D36" s="4">
        <v>0.136851</v>
      </c>
    </row>
    <row r="37" spans="3:4">
      <c r="C37" s="4">
        <v>1.1236790000000001</v>
      </c>
      <c r="D37" s="4">
        <v>0.13780700000000001</v>
      </c>
    </row>
    <row r="38" spans="3:4">
      <c r="C38" s="4">
        <v>1.1568339999999999</v>
      </c>
      <c r="D38" s="4">
        <v>0.13716999999999999</v>
      </c>
    </row>
    <row r="39" spans="3:4">
      <c r="C39" s="4">
        <v>1.189924</v>
      </c>
      <c r="D39" s="4">
        <v>0.138125</v>
      </c>
    </row>
    <row r="40" spans="3:4">
      <c r="C40" s="4">
        <v>1.2237990000000001</v>
      </c>
      <c r="D40" s="4">
        <v>0.14067199999999999</v>
      </c>
    </row>
    <row r="41" spans="3:4">
      <c r="C41" s="4">
        <v>1.262381</v>
      </c>
      <c r="D41" s="4">
        <v>0.14067199999999999</v>
      </c>
    </row>
    <row r="42" spans="3:4">
      <c r="C42" s="4">
        <v>1.295733</v>
      </c>
      <c r="D42" s="4">
        <v>0.14130899999999999</v>
      </c>
    </row>
    <row r="43" spans="3:4">
      <c r="C43" s="4">
        <v>1.32928</v>
      </c>
      <c r="D43" s="4">
        <v>0.14194499999999999</v>
      </c>
    </row>
    <row r="44" spans="3:4">
      <c r="C44" s="4">
        <v>1.3628279999999999</v>
      </c>
      <c r="D44" s="4">
        <v>0.14067199999999999</v>
      </c>
    </row>
    <row r="45" spans="3:4">
      <c r="C45" s="4">
        <v>1.395689</v>
      </c>
      <c r="D45" s="4">
        <v>0.14294599999999999</v>
      </c>
    </row>
    <row r="46" spans="3:4">
      <c r="C46" s="4">
        <v>1.4288110000000001</v>
      </c>
      <c r="D46" s="4">
        <v>0.143264</v>
      </c>
    </row>
    <row r="47" spans="3:4">
      <c r="C47" s="4">
        <v>1.4681789999999999</v>
      </c>
      <c r="D47" s="4">
        <v>0.14485600000000001</v>
      </c>
    </row>
    <row r="48" spans="3:4">
      <c r="C48" s="4">
        <v>1.5065</v>
      </c>
      <c r="D48" s="4">
        <v>0.143901</v>
      </c>
    </row>
    <row r="49" spans="3:4">
      <c r="C49" s="4">
        <v>1.546162</v>
      </c>
      <c r="D49" s="4">
        <v>0.14421900000000001</v>
      </c>
    </row>
    <row r="50" spans="3:4">
      <c r="C50" s="4">
        <v>1.584484</v>
      </c>
      <c r="D50" s="4">
        <v>0.142628</v>
      </c>
    </row>
    <row r="51" spans="3:4">
      <c r="C51" s="4">
        <v>1.6237200000000001</v>
      </c>
      <c r="D51" s="4">
        <v>0.14358299999999999</v>
      </c>
    </row>
    <row r="52" spans="3:4">
      <c r="C52" s="4">
        <v>1.657235</v>
      </c>
      <c r="D52" s="4">
        <v>0.14358299999999999</v>
      </c>
    </row>
    <row r="53" spans="3:4">
      <c r="C53" s="4">
        <v>1.6902600000000001</v>
      </c>
      <c r="D53" s="4">
        <v>0.143901</v>
      </c>
    </row>
    <row r="54" spans="3:4">
      <c r="C54" s="4">
        <v>1.723284</v>
      </c>
      <c r="D54" s="4">
        <v>0.143264</v>
      </c>
    </row>
    <row r="55" spans="3:4">
      <c r="C55" s="4">
        <v>1.7628809999999999</v>
      </c>
      <c r="D55" s="4">
        <v>0.14421900000000001</v>
      </c>
    </row>
    <row r="56" spans="3:4">
      <c r="C56" s="4">
        <v>1.801104</v>
      </c>
      <c r="D56" s="4">
        <v>0.144538</v>
      </c>
    </row>
    <row r="57" spans="3:4">
      <c r="C57" s="4">
        <v>1.8405039999999999</v>
      </c>
      <c r="D57" s="4">
        <v>0.14421900000000001</v>
      </c>
    </row>
    <row r="58" spans="3:4">
      <c r="C58" s="4">
        <v>1.8791199999999999</v>
      </c>
      <c r="D58" s="4">
        <v>0.14194499999999999</v>
      </c>
    </row>
    <row r="59" spans="3:4">
      <c r="C59" s="4">
        <v>1.918193</v>
      </c>
      <c r="D59" s="4">
        <v>0.141627</v>
      </c>
    </row>
    <row r="60" spans="3:4">
      <c r="C60" s="4">
        <v>1.957103</v>
      </c>
      <c r="D60" s="4">
        <v>0.14130899999999999</v>
      </c>
    </row>
    <row r="61" spans="3:4">
      <c r="C61" s="4">
        <v>1.9898990000000001</v>
      </c>
      <c r="D61" s="4">
        <v>0.14130899999999999</v>
      </c>
    </row>
    <row r="62" spans="3:4">
      <c r="C62" s="4">
        <v>2.0240670000000001</v>
      </c>
      <c r="D62" s="4">
        <v>0.14194499999999999</v>
      </c>
    </row>
    <row r="63" spans="3:4">
      <c r="C63" s="4">
        <v>2.057026</v>
      </c>
      <c r="D63" s="4">
        <v>0.14035300000000001</v>
      </c>
    </row>
    <row r="64" spans="3:4">
      <c r="C64" s="4">
        <v>2.0955110000000001</v>
      </c>
      <c r="D64" s="4">
        <v>0.14035300000000001</v>
      </c>
    </row>
    <row r="65" spans="3:4">
      <c r="C65" s="4">
        <v>2.1350419999999999</v>
      </c>
      <c r="D65" s="4">
        <v>0.14130899999999999</v>
      </c>
    </row>
    <row r="66" spans="3:4">
      <c r="C66" s="4">
        <v>2.1734290000000001</v>
      </c>
      <c r="D66" s="4">
        <v>0.138762</v>
      </c>
    </row>
    <row r="67" spans="3:4">
      <c r="C67" s="4">
        <v>2.2124700000000002</v>
      </c>
      <c r="D67" s="4">
        <v>0.138762</v>
      </c>
    </row>
    <row r="68" spans="3:4">
      <c r="C68" s="4">
        <v>2.2514449999999999</v>
      </c>
      <c r="D68" s="4">
        <v>0.136215</v>
      </c>
    </row>
    <row r="69" spans="3:4">
      <c r="C69" s="4">
        <v>2.2844699999999998</v>
      </c>
      <c r="D69" s="4">
        <v>0.137488</v>
      </c>
    </row>
    <row r="70" spans="3:4">
      <c r="C70" s="4">
        <v>2.318181</v>
      </c>
      <c r="D70" s="4">
        <v>0.13653299999999999</v>
      </c>
    </row>
    <row r="71" spans="3:4">
      <c r="C71" s="4">
        <v>2.351728</v>
      </c>
      <c r="D71" s="4">
        <v>0.13553299999999999</v>
      </c>
    </row>
    <row r="72" spans="3:4">
      <c r="C72" s="4">
        <v>2.3847529999999999</v>
      </c>
      <c r="D72" s="4">
        <v>0.13553299999999999</v>
      </c>
    </row>
    <row r="73" spans="3:4">
      <c r="C73" s="4">
        <v>2.4234659999999999</v>
      </c>
      <c r="D73" s="4">
        <v>0.13489599999999999</v>
      </c>
    </row>
    <row r="74" spans="3:4">
      <c r="C74" s="4">
        <v>2.4574720000000001</v>
      </c>
      <c r="D74" s="4">
        <v>0.13553299999999999</v>
      </c>
    </row>
    <row r="75" spans="3:4">
      <c r="C75" s="4">
        <v>2.4958260000000001</v>
      </c>
      <c r="D75" s="4">
        <v>0.13362199999999999</v>
      </c>
    </row>
    <row r="76" spans="3:4">
      <c r="C76" s="4">
        <v>2.528915</v>
      </c>
      <c r="D76" s="4">
        <v>0.13362199999999999</v>
      </c>
    </row>
    <row r="77" spans="3:4">
      <c r="C77" s="4">
        <v>2.5628880000000001</v>
      </c>
      <c r="D77" s="4">
        <v>0.13203100000000001</v>
      </c>
    </row>
    <row r="78" spans="3:4">
      <c r="C78" s="4">
        <v>2.5963050000000001</v>
      </c>
      <c r="D78" s="4">
        <v>0.13139400000000001</v>
      </c>
    </row>
    <row r="79" spans="3:4">
      <c r="C79" s="4">
        <v>2.6289690000000001</v>
      </c>
      <c r="D79" s="4">
        <v>0.13139400000000001</v>
      </c>
    </row>
    <row r="80" spans="3:4">
      <c r="C80" s="4">
        <v>2.6681080000000001</v>
      </c>
      <c r="D80" s="4">
        <v>0.130439</v>
      </c>
    </row>
    <row r="81" spans="3:4">
      <c r="C81" s="4">
        <v>2.7069529999999999</v>
      </c>
      <c r="D81" s="4">
        <v>0.128165</v>
      </c>
    </row>
    <row r="82" spans="3:4">
      <c r="C82" s="4">
        <v>2.7399770000000001</v>
      </c>
      <c r="D82" s="4">
        <v>0.12848300000000001</v>
      </c>
    </row>
    <row r="83" spans="3:4">
      <c r="C83" s="4">
        <v>2.7739500000000001</v>
      </c>
      <c r="D83" s="4">
        <v>0.12720999999999999</v>
      </c>
    </row>
    <row r="84" spans="3:4">
      <c r="C84" s="4">
        <v>2.8071380000000001</v>
      </c>
      <c r="D84" s="4">
        <v>0.12625400000000001</v>
      </c>
    </row>
    <row r="85" spans="3:4">
      <c r="C85" s="4">
        <v>2.8403580000000002</v>
      </c>
      <c r="D85" s="4">
        <v>0.12720999999999999</v>
      </c>
    </row>
    <row r="86" spans="3:4">
      <c r="C86" s="4">
        <v>2.8793009999999999</v>
      </c>
      <c r="D86" s="4">
        <v>0.12593599999999999</v>
      </c>
    </row>
    <row r="87" spans="3:4">
      <c r="C87" s="4">
        <v>2.9129459999999998</v>
      </c>
      <c r="D87" s="4">
        <v>0.12561800000000001</v>
      </c>
    </row>
    <row r="88" spans="3:4">
      <c r="C88" s="4">
        <v>2.9462649999999999</v>
      </c>
      <c r="D88" s="4">
        <v>0.123071</v>
      </c>
    </row>
    <row r="89" spans="3:4">
      <c r="C89" s="4">
        <v>2.9789949999999998</v>
      </c>
      <c r="D89" s="4">
        <v>0.123071</v>
      </c>
    </row>
    <row r="90" spans="3:4">
      <c r="C90" s="4">
        <v>3.0123790000000001</v>
      </c>
      <c r="D90" s="4">
        <v>0.123389</v>
      </c>
    </row>
    <row r="91" spans="3:4">
      <c r="C91" s="4">
        <v>3.045992</v>
      </c>
      <c r="D91" s="4">
        <v>0.121115</v>
      </c>
    </row>
    <row r="92" spans="3:4">
      <c r="C92" s="4">
        <v>3.084673</v>
      </c>
      <c r="D92" s="4">
        <v>0.122434</v>
      </c>
    </row>
    <row r="93" spans="3:4">
      <c r="C93" s="4">
        <v>3.123583</v>
      </c>
      <c r="D93" s="4">
        <v>0.122434</v>
      </c>
    </row>
    <row r="94" spans="3:4">
      <c r="C94" s="4">
        <v>3.1626240000000001</v>
      </c>
      <c r="D94" s="4">
        <v>0.120478</v>
      </c>
    </row>
    <row r="95" spans="3:4">
      <c r="C95" s="4">
        <v>3.2013699999999998</v>
      </c>
      <c r="D95" s="4">
        <v>0.119842</v>
      </c>
    </row>
    <row r="96" spans="3:4">
      <c r="C96" s="4">
        <v>3.2349830000000002</v>
      </c>
      <c r="D96" s="4">
        <v>0.120478</v>
      </c>
    </row>
    <row r="97" spans="3:4">
      <c r="C97" s="4">
        <v>3.2684329999999999</v>
      </c>
      <c r="D97" s="4">
        <v>0.11888700000000001</v>
      </c>
    </row>
    <row r="98" spans="3:4">
      <c r="C98" s="4">
        <v>3.3010969999999999</v>
      </c>
      <c r="D98" s="4">
        <v>0.116658</v>
      </c>
    </row>
    <row r="99" spans="3:4">
      <c r="C99" s="4">
        <v>3.340465</v>
      </c>
      <c r="D99" s="4">
        <v>0.117295</v>
      </c>
    </row>
    <row r="100" spans="3:4">
      <c r="C100" s="4">
        <v>3.3790809999999998</v>
      </c>
      <c r="D100" s="4">
        <v>0.117295</v>
      </c>
    </row>
    <row r="101" spans="3:4">
      <c r="C101" s="4">
        <v>3.4181870000000001</v>
      </c>
      <c r="D101" s="4">
        <v>0.116976</v>
      </c>
    </row>
    <row r="102" spans="3:4">
      <c r="C102" s="4">
        <v>3.4516689999999999</v>
      </c>
      <c r="D102" s="4">
        <v>0.115021</v>
      </c>
    </row>
    <row r="103" spans="3:4">
      <c r="C103" s="4">
        <v>3.4899900000000001</v>
      </c>
      <c r="D103" s="4">
        <v>0.114702</v>
      </c>
    </row>
    <row r="104" spans="3:4">
      <c r="C104" s="4">
        <v>3.5238649999999998</v>
      </c>
      <c r="D104" s="4">
        <v>0.113429</v>
      </c>
    </row>
    <row r="105" spans="3:4">
      <c r="C105" s="4">
        <v>3.5571839999999999</v>
      </c>
      <c r="D105" s="4">
        <v>0.112792</v>
      </c>
    </row>
    <row r="106" spans="3:4">
      <c r="C106" s="4">
        <v>3.590338</v>
      </c>
      <c r="D106" s="4">
        <v>0.11119999999999999</v>
      </c>
    </row>
    <row r="107" spans="3:4">
      <c r="C107" s="4">
        <v>3.6292810000000002</v>
      </c>
      <c r="D107" s="4">
        <v>0.11119999999999999</v>
      </c>
    </row>
    <row r="108" spans="3:4">
      <c r="C108" s="4">
        <v>3.6682570000000001</v>
      </c>
      <c r="D108" s="4">
        <v>0.110564</v>
      </c>
    </row>
    <row r="109" spans="3:4">
      <c r="C109" s="4">
        <v>3.7066430000000001</v>
      </c>
      <c r="D109" s="4">
        <v>0.108653</v>
      </c>
    </row>
    <row r="110" spans="3:4">
      <c r="C110" s="4">
        <v>3.746305</v>
      </c>
      <c r="D110" s="4">
        <v>0.10829</v>
      </c>
    </row>
    <row r="111" spans="3:4">
      <c r="C111" s="4">
        <v>3.7844630000000001</v>
      </c>
      <c r="D111" s="4">
        <v>0.107016</v>
      </c>
    </row>
    <row r="112" spans="3:4">
      <c r="C112" s="4">
        <v>3.818076</v>
      </c>
      <c r="D112" s="4">
        <v>0.107016</v>
      </c>
    </row>
    <row r="113" spans="3:4">
      <c r="C113" s="4">
        <v>3.851918</v>
      </c>
      <c r="D113" s="4">
        <v>0.107653</v>
      </c>
    </row>
    <row r="114" spans="3:4">
      <c r="C114" s="4">
        <v>3.8849420000000001</v>
      </c>
      <c r="D114" s="4">
        <v>0.105424</v>
      </c>
    </row>
    <row r="115" spans="3:4">
      <c r="C115" s="4">
        <v>3.9234599999999999</v>
      </c>
      <c r="D115" s="4">
        <v>0.106061</v>
      </c>
    </row>
    <row r="116" spans="3:4">
      <c r="C116" s="4">
        <v>3.9628269999999999</v>
      </c>
      <c r="D116" s="4">
        <v>0.10478800000000001</v>
      </c>
    </row>
    <row r="117" spans="3:4">
      <c r="C117" s="4">
        <v>3.99559</v>
      </c>
      <c r="D117" s="4">
        <v>0.10383199999999999</v>
      </c>
    </row>
    <row r="118" spans="3:4">
      <c r="C118" s="4">
        <v>4.0350890000000001</v>
      </c>
      <c r="D118" s="4">
        <v>0.102877</v>
      </c>
    </row>
    <row r="119" spans="3:4">
      <c r="C119" s="4">
        <v>4.0686359999999997</v>
      </c>
      <c r="D119" s="4">
        <v>0.101558</v>
      </c>
    </row>
    <row r="120" spans="3:4">
      <c r="C120" s="4">
        <v>4.101432</v>
      </c>
      <c r="D120" s="4">
        <v>0.101922</v>
      </c>
    </row>
    <row r="121" spans="3:4">
      <c r="C121" s="4">
        <v>4.1345210000000003</v>
      </c>
      <c r="D121" s="4">
        <v>0.101558</v>
      </c>
    </row>
    <row r="122" spans="3:4">
      <c r="C122" s="4">
        <v>4.168723</v>
      </c>
      <c r="D122" s="4">
        <v>9.9648E-2</v>
      </c>
    </row>
    <row r="123" spans="3:4">
      <c r="C123" s="4">
        <v>4.2015190000000002</v>
      </c>
      <c r="D123" s="4">
        <v>9.8375000000000004E-2</v>
      </c>
    </row>
    <row r="124" spans="3:4">
      <c r="C124" s="4">
        <v>4.2399380000000004</v>
      </c>
      <c r="D124" s="4">
        <v>9.7420000000000007E-2</v>
      </c>
    </row>
    <row r="125" spans="3:4">
      <c r="C125" s="4">
        <v>4.273682</v>
      </c>
      <c r="D125" s="4">
        <v>9.8056000000000004E-2</v>
      </c>
    </row>
    <row r="126" spans="3:4">
      <c r="C126" s="4">
        <v>4.3072939999999997</v>
      </c>
      <c r="D126" s="4">
        <v>9.7738000000000005E-2</v>
      </c>
    </row>
    <row r="127" spans="3:4">
      <c r="C127" s="4">
        <v>4.3402859999999999</v>
      </c>
      <c r="D127" s="4">
        <v>9.5508999999999997E-2</v>
      </c>
    </row>
    <row r="128" spans="3:4">
      <c r="C128" s="4">
        <v>4.3790659999999999</v>
      </c>
      <c r="D128" s="4">
        <v>9.5190999999999998E-2</v>
      </c>
    </row>
    <row r="129" spans="3:4">
      <c r="C129" s="4">
        <v>4.4183680000000001</v>
      </c>
      <c r="D129" s="4">
        <v>9.5190999999999998E-2</v>
      </c>
    </row>
    <row r="130" spans="3:4">
      <c r="C130" s="4">
        <v>4.4566239999999997</v>
      </c>
      <c r="D130" s="4">
        <v>9.4508999999999996E-2</v>
      </c>
    </row>
    <row r="131" spans="3:4">
      <c r="C131" s="4">
        <v>4.4962200000000001</v>
      </c>
      <c r="D131" s="4">
        <v>9.4190999999999997E-2</v>
      </c>
    </row>
    <row r="132" spans="3:4">
      <c r="C132" s="4">
        <v>4.5344759999999997</v>
      </c>
      <c r="D132" s="4">
        <v>9.2280000000000001E-2</v>
      </c>
    </row>
    <row r="133" spans="3:4">
      <c r="C133" s="4">
        <v>4.5743669999999996</v>
      </c>
      <c r="D133" s="4">
        <v>9.1644000000000003E-2</v>
      </c>
    </row>
    <row r="134" spans="3:4">
      <c r="C134" s="4">
        <v>4.6070970000000004</v>
      </c>
      <c r="D134" s="4">
        <v>9.2280000000000001E-2</v>
      </c>
    </row>
    <row r="135" spans="3:4">
      <c r="C135" s="4">
        <v>4.6403829999999999</v>
      </c>
      <c r="D135" s="4">
        <v>9.1325000000000003E-2</v>
      </c>
    </row>
    <row r="136" spans="3:4">
      <c r="C136" s="4">
        <v>4.6734730000000004</v>
      </c>
      <c r="D136" s="4">
        <v>9.0370000000000006E-2</v>
      </c>
    </row>
    <row r="137" spans="3:4">
      <c r="C137" s="4">
        <v>4.7128730000000001</v>
      </c>
      <c r="D137" s="4">
        <v>8.9414999999999994E-2</v>
      </c>
    </row>
    <row r="138" spans="3:4">
      <c r="C138" s="4">
        <v>4.7457339999999997</v>
      </c>
      <c r="D138" s="4">
        <v>8.8459999999999997E-2</v>
      </c>
    </row>
    <row r="139" spans="3:4">
      <c r="C139" s="4">
        <v>4.78484</v>
      </c>
      <c r="D139" s="4">
        <v>8.7777999999999995E-2</v>
      </c>
    </row>
    <row r="140" spans="3:4">
      <c r="C140" s="4">
        <v>4.8188779999999998</v>
      </c>
      <c r="D140" s="4">
        <v>8.7777999999999995E-2</v>
      </c>
    </row>
    <row r="141" spans="3:4">
      <c r="C141" s="4">
        <v>4.8512810000000002</v>
      </c>
      <c r="D141" s="4">
        <v>8.8459999999999997E-2</v>
      </c>
    </row>
    <row r="142" spans="3:4">
      <c r="C142" s="4">
        <v>4.8845020000000003</v>
      </c>
      <c r="D142" s="4">
        <v>8.6185999999999999E-2</v>
      </c>
    </row>
    <row r="143" spans="3:4">
      <c r="C143" s="4">
        <v>4.9186050000000003</v>
      </c>
      <c r="D143" s="4">
        <v>8.5549E-2</v>
      </c>
    </row>
    <row r="144" spans="3:4">
      <c r="C144" s="4">
        <v>4.9517280000000001</v>
      </c>
      <c r="D144" s="4">
        <v>8.6822999999999997E-2</v>
      </c>
    </row>
    <row r="145" spans="3:4">
      <c r="C145" s="4">
        <v>4.990049</v>
      </c>
      <c r="D145" s="4">
        <v>8.5231000000000001E-2</v>
      </c>
    </row>
    <row r="146" spans="3:4">
      <c r="C146" s="4">
        <v>5.029515</v>
      </c>
      <c r="D146" s="4">
        <v>8.5231000000000001E-2</v>
      </c>
    </row>
    <row r="147" spans="3:4">
      <c r="C147" s="4">
        <v>5.0627360000000001</v>
      </c>
      <c r="D147" s="4">
        <v>8.4594000000000003E-2</v>
      </c>
    </row>
    <row r="148" spans="3:4">
      <c r="C148" s="4">
        <v>5.095923</v>
      </c>
      <c r="D148" s="4">
        <v>8.3639000000000005E-2</v>
      </c>
    </row>
    <row r="149" spans="3:4">
      <c r="C149" s="4">
        <v>5.1292419999999996</v>
      </c>
      <c r="D149" s="4">
        <v>8.3321000000000006E-2</v>
      </c>
    </row>
    <row r="150" spans="3:4">
      <c r="C150" s="4">
        <v>5.1683479999999999</v>
      </c>
      <c r="D150" s="4">
        <v>8.1728999999999996E-2</v>
      </c>
    </row>
    <row r="151" spans="3:4">
      <c r="C151" s="4">
        <v>5.2066689999999998</v>
      </c>
      <c r="D151" s="4">
        <v>8.2683999999999994E-2</v>
      </c>
    </row>
    <row r="152" spans="3:4">
      <c r="C152" s="4">
        <v>5.2462330000000001</v>
      </c>
      <c r="D152" s="4">
        <v>8.2365999999999995E-2</v>
      </c>
    </row>
    <row r="153" spans="3:4">
      <c r="C153" s="4">
        <v>5.2845219999999999</v>
      </c>
      <c r="D153" s="4">
        <v>8.3002000000000006E-2</v>
      </c>
    </row>
    <row r="154" spans="3:4">
      <c r="C154" s="4">
        <v>5.3180040000000002</v>
      </c>
      <c r="D154" s="4">
        <v>8.1365000000000007E-2</v>
      </c>
    </row>
    <row r="155" spans="3:4">
      <c r="C155" s="4">
        <v>5.3572740000000003</v>
      </c>
      <c r="D155" s="4">
        <v>8.1365000000000007E-2</v>
      </c>
    </row>
    <row r="156" spans="3:4">
      <c r="C156" s="4">
        <v>5.3902000000000001</v>
      </c>
      <c r="D156" s="4">
        <v>7.9454999999999998E-2</v>
      </c>
    </row>
    <row r="157" spans="3:4">
      <c r="C157" s="4">
        <v>5.4236170000000001</v>
      </c>
      <c r="D157" s="4">
        <v>7.9454999999999998E-2</v>
      </c>
    </row>
    <row r="158" spans="3:4">
      <c r="C158" s="4">
        <v>5.4571969999999999</v>
      </c>
      <c r="D158" s="4">
        <v>7.9454999999999998E-2</v>
      </c>
    </row>
    <row r="159" spans="3:4">
      <c r="C159" s="4">
        <v>5.4958450000000001</v>
      </c>
      <c r="D159" s="4">
        <v>7.8817999999999999E-2</v>
      </c>
    </row>
    <row r="160" spans="3:4">
      <c r="C160" s="4">
        <v>5.5292940000000002</v>
      </c>
      <c r="D160" s="4">
        <v>7.9454999999999998E-2</v>
      </c>
    </row>
    <row r="161" spans="3:4">
      <c r="C161" s="4">
        <v>5.562875</v>
      </c>
      <c r="D161" s="4">
        <v>7.7863000000000002E-2</v>
      </c>
    </row>
    <row r="162" spans="3:4">
      <c r="C162" s="4">
        <v>5.5962259999999997</v>
      </c>
      <c r="D162" s="4">
        <v>7.7226000000000003E-2</v>
      </c>
    </row>
    <row r="163" spans="3:4">
      <c r="C163" s="4">
        <v>5.6295120000000001</v>
      </c>
      <c r="D163" s="4">
        <v>7.7545000000000003E-2</v>
      </c>
    </row>
    <row r="164" spans="3:4">
      <c r="C164" s="4">
        <v>5.6623409999999996</v>
      </c>
      <c r="D164" s="4">
        <v>7.6908000000000004E-2</v>
      </c>
    </row>
    <row r="165" spans="3:4">
      <c r="C165" s="4">
        <v>5.701708</v>
      </c>
      <c r="D165" s="4">
        <v>7.5634000000000007E-2</v>
      </c>
    </row>
    <row r="166" spans="3:4">
      <c r="C166" s="4">
        <v>5.7400950000000002</v>
      </c>
      <c r="D166" s="4">
        <v>7.6590000000000005E-2</v>
      </c>
    </row>
    <row r="167" spans="3:4">
      <c r="C167" s="4">
        <v>5.779528</v>
      </c>
      <c r="D167" s="4">
        <v>7.6271000000000005E-2</v>
      </c>
    </row>
    <row r="168" spans="3:4">
      <c r="C168" s="4">
        <v>5.8179470000000002</v>
      </c>
      <c r="D168" s="4">
        <v>7.4997999999999995E-2</v>
      </c>
    </row>
    <row r="169" spans="3:4">
      <c r="C169" s="4">
        <v>5.851102</v>
      </c>
      <c r="D169" s="4">
        <v>7.5634000000000007E-2</v>
      </c>
    </row>
    <row r="170" spans="3:4">
      <c r="C170" s="4">
        <v>5.8853039999999996</v>
      </c>
      <c r="D170" s="4">
        <v>7.4315000000000006E-2</v>
      </c>
    </row>
    <row r="171" spans="3:4">
      <c r="C171" s="4">
        <v>5.9185569999999998</v>
      </c>
      <c r="D171" s="4">
        <v>7.3678999999999994E-2</v>
      </c>
    </row>
    <row r="172" spans="3:4">
      <c r="C172" s="4">
        <v>5.9568459999999996</v>
      </c>
      <c r="D172" s="4">
        <v>7.3041999999999996E-2</v>
      </c>
    </row>
    <row r="173" spans="3:4">
      <c r="C173" s="4">
        <v>5.9960829999999996</v>
      </c>
      <c r="D173" s="4">
        <v>7.2404999999999997E-2</v>
      </c>
    </row>
    <row r="174" spans="3:4">
      <c r="C174" s="4">
        <v>6.0346659999999996</v>
      </c>
      <c r="D174" s="4">
        <v>7.3678999999999994E-2</v>
      </c>
    </row>
    <row r="175" spans="3:4">
      <c r="C175" s="4">
        <v>6.0737719999999999</v>
      </c>
      <c r="D175" s="4">
        <v>7.2723999999999997E-2</v>
      </c>
    </row>
    <row r="176" spans="3:4">
      <c r="C176" s="4">
        <v>6.1126820000000004</v>
      </c>
      <c r="D176" s="4">
        <v>7.2723999999999997E-2</v>
      </c>
    </row>
    <row r="177" spans="3:4">
      <c r="C177" s="4">
        <v>6.1456730000000004</v>
      </c>
      <c r="D177" s="4">
        <v>7.2086999999999998E-2</v>
      </c>
    </row>
    <row r="178" spans="3:4">
      <c r="C178" s="4">
        <v>6.1795479999999996</v>
      </c>
      <c r="D178" s="4">
        <v>7.0813000000000001E-2</v>
      </c>
    </row>
    <row r="179" spans="3:4">
      <c r="C179" s="4">
        <v>6.2131610000000004</v>
      </c>
      <c r="D179" s="4">
        <v>7.0813000000000001E-2</v>
      </c>
    </row>
    <row r="180" spans="3:4">
      <c r="C180" s="4">
        <v>6.2458580000000001</v>
      </c>
      <c r="D180" s="4">
        <v>7.0813000000000001E-2</v>
      </c>
    </row>
    <row r="181" spans="3:4">
      <c r="C181" s="4">
        <v>6.2849969999999997</v>
      </c>
      <c r="D181" s="4">
        <v>7.0813000000000001E-2</v>
      </c>
    </row>
    <row r="182" spans="3:4">
      <c r="C182" s="4">
        <v>6.3237110000000003</v>
      </c>
      <c r="D182" s="4">
        <v>6.9858000000000003E-2</v>
      </c>
    </row>
    <row r="183" spans="3:4">
      <c r="C183" s="4">
        <v>6.3628499999999999</v>
      </c>
      <c r="D183" s="4">
        <v>6.8903000000000006E-2</v>
      </c>
    </row>
    <row r="184" spans="3:4">
      <c r="C184" s="4">
        <v>6.4016609999999998</v>
      </c>
      <c r="D184" s="4">
        <v>6.8584999999999993E-2</v>
      </c>
    </row>
    <row r="185" spans="3:4">
      <c r="C185" s="4">
        <v>6.4402439999999999</v>
      </c>
      <c r="D185" s="4">
        <v>6.7584000000000005E-2</v>
      </c>
    </row>
    <row r="186" spans="3:4">
      <c r="C186" s="4">
        <v>6.4740859999999998</v>
      </c>
      <c r="D186" s="4">
        <v>6.7584000000000005E-2</v>
      </c>
    </row>
    <row r="187" spans="3:4">
      <c r="C187" s="4">
        <v>6.5072089999999996</v>
      </c>
      <c r="D187" s="4">
        <v>6.7947999999999995E-2</v>
      </c>
    </row>
    <row r="188" spans="3:4">
      <c r="C188" s="4">
        <v>6.5403310000000001</v>
      </c>
      <c r="D188" s="4">
        <v>6.5992999999999996E-2</v>
      </c>
    </row>
    <row r="189" spans="3:4">
      <c r="C189" s="4">
        <v>6.5794699999999997</v>
      </c>
      <c r="D189" s="4">
        <v>6.8266999999999994E-2</v>
      </c>
    </row>
    <row r="190" spans="3:4">
      <c r="C190" s="4">
        <v>6.6181510000000001</v>
      </c>
      <c r="D190" s="4">
        <v>6.7584000000000005E-2</v>
      </c>
    </row>
    <row r="191" spans="3:4">
      <c r="C191" s="4">
        <v>6.6567990000000004</v>
      </c>
      <c r="D191" s="4">
        <v>6.6947999999999994E-2</v>
      </c>
    </row>
    <row r="192" spans="3:4">
      <c r="C192" s="4">
        <v>6.6963309999999998</v>
      </c>
      <c r="D192" s="4">
        <v>6.6628999999999994E-2</v>
      </c>
    </row>
    <row r="193" spans="3:4">
      <c r="C193" s="4">
        <v>6.7346839999999997</v>
      </c>
      <c r="D193" s="4">
        <v>6.5355999999999997E-2</v>
      </c>
    </row>
    <row r="194" spans="3:4">
      <c r="C194" s="4">
        <v>6.7684939999999996</v>
      </c>
      <c r="D194" s="4">
        <v>6.6628999999999994E-2</v>
      </c>
    </row>
    <row r="195" spans="3:4">
      <c r="C195" s="4">
        <v>6.802009</v>
      </c>
      <c r="D195" s="4">
        <v>6.6310999999999995E-2</v>
      </c>
    </row>
    <row r="196" spans="3:4">
      <c r="C196" s="4">
        <v>6.8348360000000001</v>
      </c>
      <c r="D196" s="4">
        <v>6.4401E-2</v>
      </c>
    </row>
    <row r="197" spans="3:4">
      <c r="C197" s="4">
        <v>6.8679920000000001</v>
      </c>
      <c r="D197" s="4">
        <v>6.4718999999999999E-2</v>
      </c>
    </row>
    <row r="198" spans="3:4">
      <c r="C198" s="4">
        <v>6.9075879999999996</v>
      </c>
      <c r="D198" s="4">
        <v>6.4401E-2</v>
      </c>
    </row>
    <row r="199" spans="3:4">
      <c r="C199" s="4">
        <v>6.9403189999999997</v>
      </c>
      <c r="D199" s="4">
        <v>6.4718999999999999E-2</v>
      </c>
    </row>
    <row r="200" spans="3:4">
      <c r="C200" s="4">
        <v>6.9735060000000004</v>
      </c>
      <c r="D200" s="4">
        <v>6.5355999999999997E-2</v>
      </c>
    </row>
    <row r="201" spans="3:4">
      <c r="C201" s="4">
        <v>7.0073809999999996</v>
      </c>
      <c r="D201" s="4">
        <v>6.2809000000000004E-2</v>
      </c>
    </row>
    <row r="202" spans="3:4">
      <c r="C202" s="4">
        <v>7.0406009999999997</v>
      </c>
      <c r="D202" s="4">
        <v>6.3446000000000002E-2</v>
      </c>
    </row>
    <row r="203" spans="3:4">
      <c r="C203" s="4">
        <v>7.0738219999999998</v>
      </c>
      <c r="D203" s="4">
        <v>6.3764000000000001E-2</v>
      </c>
    </row>
    <row r="204" spans="3:4">
      <c r="C204" s="4">
        <v>7.1128629999999999</v>
      </c>
      <c r="D204" s="4">
        <v>6.3446000000000002E-2</v>
      </c>
    </row>
    <row r="205" spans="3:4">
      <c r="C205" s="4">
        <v>7.1517400000000002</v>
      </c>
      <c r="D205" s="4">
        <v>6.1217000000000001E-2</v>
      </c>
    </row>
    <row r="206" spans="3:4">
      <c r="C206" s="4">
        <v>7.1901919999999997</v>
      </c>
      <c r="D206" s="4">
        <v>6.1217000000000001E-2</v>
      </c>
    </row>
    <row r="207" spans="3:4">
      <c r="C207" s="4">
        <v>7.2297560000000001</v>
      </c>
      <c r="D207" s="4">
        <v>6.0534999999999999E-2</v>
      </c>
    </row>
    <row r="208" spans="3:4">
      <c r="C208" s="4">
        <v>7.2625840000000004</v>
      </c>
      <c r="D208" s="4">
        <v>6.0534999999999999E-2</v>
      </c>
    </row>
    <row r="209" spans="3:4">
      <c r="C209" s="4">
        <v>7.2957070000000002</v>
      </c>
      <c r="D209" s="4">
        <v>6.1534999999999999E-2</v>
      </c>
    </row>
    <row r="210" spans="3:4">
      <c r="C210" s="4">
        <v>7.3294829999999997</v>
      </c>
      <c r="D210" s="4">
        <v>5.9898E-2</v>
      </c>
    </row>
    <row r="211" spans="3:4">
      <c r="C211" s="4">
        <v>7.3632270000000002</v>
      </c>
      <c r="D211" s="4">
        <v>5.9580000000000001E-2</v>
      </c>
    </row>
    <row r="212" spans="3:4">
      <c r="C212" s="4">
        <v>7.4015149999999998</v>
      </c>
      <c r="D212" s="4">
        <v>5.8943000000000002E-2</v>
      </c>
    </row>
    <row r="213" spans="3:4">
      <c r="C213" s="4">
        <v>7.4350630000000004</v>
      </c>
      <c r="D213" s="4">
        <v>5.9898E-2</v>
      </c>
    </row>
    <row r="214" spans="3:4">
      <c r="C214" s="4">
        <v>7.4683809999999999</v>
      </c>
      <c r="D214" s="4">
        <v>5.9580000000000001E-2</v>
      </c>
    </row>
    <row r="215" spans="3:4">
      <c r="C215" s="4">
        <v>7.5020930000000003</v>
      </c>
      <c r="D215" s="4">
        <v>5.7350999999999999E-2</v>
      </c>
    </row>
    <row r="216" spans="3:4">
      <c r="C216" s="4">
        <v>7.5345940000000002</v>
      </c>
      <c r="D216" s="4">
        <v>5.7987999999999998E-2</v>
      </c>
    </row>
    <row r="217" spans="3:4">
      <c r="C217" s="4">
        <v>7.5741579999999997</v>
      </c>
      <c r="D217" s="4">
        <v>5.7033E-2</v>
      </c>
    </row>
    <row r="218" spans="3:4">
      <c r="C218" s="4">
        <v>7.6125119999999997</v>
      </c>
      <c r="D218" s="4">
        <v>5.7033E-2</v>
      </c>
    </row>
    <row r="219" spans="3:4">
      <c r="C219" s="4">
        <v>7.6518470000000001</v>
      </c>
      <c r="D219" s="4">
        <v>5.7033E-2</v>
      </c>
    </row>
    <row r="220" spans="3:4">
      <c r="C220" s="4">
        <v>7.6904950000000003</v>
      </c>
      <c r="D220" s="4">
        <v>5.7033E-2</v>
      </c>
    </row>
    <row r="221" spans="3:4">
      <c r="C221" s="4">
        <v>7.7293070000000004</v>
      </c>
      <c r="D221" s="4">
        <v>5.7669999999999999E-2</v>
      </c>
    </row>
    <row r="222" spans="3:4">
      <c r="C222" s="4">
        <v>7.7631490000000003</v>
      </c>
      <c r="D222" s="4">
        <v>5.6078000000000003E-2</v>
      </c>
    </row>
    <row r="223" spans="3:4">
      <c r="C223" s="4">
        <v>7.7963690000000003</v>
      </c>
      <c r="D223" s="4">
        <v>5.4803999999999999E-2</v>
      </c>
    </row>
    <row r="224" spans="3:4">
      <c r="C224" s="4">
        <v>7.8289689999999998</v>
      </c>
      <c r="D224" s="4">
        <v>5.6396000000000002E-2</v>
      </c>
    </row>
    <row r="225" spans="3:4">
      <c r="C225" s="4">
        <v>7.8684019999999997</v>
      </c>
      <c r="D225" s="4">
        <v>5.5122999999999998E-2</v>
      </c>
    </row>
    <row r="226" spans="3:4">
      <c r="C226" s="4">
        <v>7.9070169999999997</v>
      </c>
      <c r="D226" s="4">
        <v>5.4122000000000003E-2</v>
      </c>
    </row>
    <row r="227" spans="3:4">
      <c r="C227" s="4">
        <v>7.9459920000000004</v>
      </c>
      <c r="D227" s="4">
        <v>5.3803999999999998E-2</v>
      </c>
    </row>
    <row r="228" spans="3:4">
      <c r="C228" s="4">
        <v>7.9849019999999999</v>
      </c>
      <c r="D228" s="4">
        <v>5.3803999999999998E-2</v>
      </c>
    </row>
    <row r="229" spans="3:4">
      <c r="C229" s="4">
        <v>8.023714</v>
      </c>
      <c r="D229" s="4">
        <v>5.5759000000000003E-2</v>
      </c>
    </row>
    <row r="230" spans="3:4">
      <c r="C230" s="4">
        <v>8.0627879999999994</v>
      </c>
      <c r="D230" s="4">
        <v>5.5440999999999997E-2</v>
      </c>
    </row>
    <row r="231" spans="3:4">
      <c r="C231" s="4">
        <v>8.0957790000000003</v>
      </c>
      <c r="D231" s="4">
        <v>5.3484999999999998E-2</v>
      </c>
    </row>
    <row r="232" spans="3:4">
      <c r="C232" s="4">
        <v>8.1294570000000004</v>
      </c>
      <c r="D232" s="4">
        <v>5.3166999999999999E-2</v>
      </c>
    </row>
    <row r="233" spans="3:4">
      <c r="C233" s="4">
        <v>8.1628419999999995</v>
      </c>
      <c r="D233" s="4">
        <v>5.3484999999999998E-2</v>
      </c>
    </row>
    <row r="234" spans="3:4">
      <c r="C234" s="4">
        <v>8.2013599999999993</v>
      </c>
      <c r="D234" s="4">
        <v>5.3166999999999999E-2</v>
      </c>
    </row>
    <row r="235" spans="3:4">
      <c r="C235" s="4">
        <v>8.2347110000000008</v>
      </c>
      <c r="D235" s="4">
        <v>5.4486E-2</v>
      </c>
    </row>
    <row r="236" spans="3:4">
      <c r="C236" s="4">
        <v>8.2740130000000001</v>
      </c>
      <c r="D236" s="4">
        <v>5.2849E-2</v>
      </c>
    </row>
    <row r="237" spans="3:4">
      <c r="C237" s="4">
        <v>8.3124000000000002</v>
      </c>
      <c r="D237" s="4">
        <v>5.2212000000000001E-2</v>
      </c>
    </row>
    <row r="238" spans="3:4">
      <c r="C238" s="4">
        <v>8.3518659999999993</v>
      </c>
      <c r="D238" s="4">
        <v>5.0937999999999997E-2</v>
      </c>
    </row>
    <row r="239" spans="3:4">
      <c r="C239" s="4">
        <v>8.3850200000000008</v>
      </c>
      <c r="D239" s="4">
        <v>5.2212000000000001E-2</v>
      </c>
    </row>
    <row r="240" spans="3:4">
      <c r="C240" s="4">
        <v>8.4183059999999994</v>
      </c>
      <c r="D240" s="4">
        <v>5.1256999999999997E-2</v>
      </c>
    </row>
    <row r="241" spans="3:4">
      <c r="C241" s="4">
        <v>8.4517229999999994</v>
      </c>
      <c r="D241" s="4">
        <v>4.9347000000000002E-2</v>
      </c>
    </row>
    <row r="242" spans="3:4">
      <c r="C242" s="4">
        <v>8.4906009999999998</v>
      </c>
      <c r="D242" s="4">
        <v>5.0301999999999999E-2</v>
      </c>
    </row>
    <row r="243" spans="3:4">
      <c r="C243" s="4">
        <v>8.5290199999999992</v>
      </c>
      <c r="D243" s="4">
        <v>5.0619999999999998E-2</v>
      </c>
    </row>
    <row r="244" spans="3:4">
      <c r="C244" s="4">
        <v>8.5687479999999994</v>
      </c>
      <c r="D244" s="4">
        <v>4.9983E-2</v>
      </c>
    </row>
    <row r="245" spans="3:4">
      <c r="C245" s="4">
        <v>8.6015099999999993</v>
      </c>
      <c r="D245" s="4">
        <v>4.9665000000000001E-2</v>
      </c>
    </row>
    <row r="246" spans="3:4">
      <c r="C246" s="4">
        <v>8.6404859999999992</v>
      </c>
      <c r="D246" s="4">
        <v>5.0619999999999998E-2</v>
      </c>
    </row>
    <row r="247" spans="3:4">
      <c r="C247" s="4">
        <v>8.6795589999999994</v>
      </c>
      <c r="D247" s="4">
        <v>4.9983E-2</v>
      </c>
    </row>
    <row r="248" spans="3:4">
      <c r="C248" s="4">
        <v>8.7126160000000006</v>
      </c>
      <c r="D248" s="4">
        <v>4.9347000000000002E-2</v>
      </c>
    </row>
    <row r="249" spans="3:4">
      <c r="C249" s="4">
        <v>8.7458360000000006</v>
      </c>
      <c r="D249" s="4">
        <v>4.9028000000000002E-2</v>
      </c>
    </row>
    <row r="250" spans="3:4">
      <c r="C250" s="4">
        <v>8.7799069999999997</v>
      </c>
      <c r="D250" s="4">
        <v>5.0619999999999998E-2</v>
      </c>
    </row>
    <row r="251" spans="3:4">
      <c r="C251" s="4">
        <v>8.81813</v>
      </c>
      <c r="D251" s="4">
        <v>4.9347000000000002E-2</v>
      </c>
    </row>
    <row r="252" spans="3:4">
      <c r="C252" s="4">
        <v>8.8574000000000002</v>
      </c>
      <c r="D252" s="4">
        <v>4.7391000000000003E-2</v>
      </c>
    </row>
    <row r="253" spans="3:4">
      <c r="C253" s="4">
        <v>8.8960159999999995</v>
      </c>
      <c r="D253" s="4">
        <v>4.7072999999999997E-2</v>
      </c>
    </row>
    <row r="254" spans="3:4">
      <c r="C254" s="4">
        <v>8.934958</v>
      </c>
      <c r="D254" s="4">
        <v>4.8072999999999998E-2</v>
      </c>
    </row>
    <row r="255" spans="3:4">
      <c r="C255" s="4">
        <v>8.9739009999999997</v>
      </c>
      <c r="D255" s="4">
        <v>4.7391000000000003E-2</v>
      </c>
    </row>
    <row r="256" spans="3:4">
      <c r="C256" s="4">
        <v>9.0070239999999995</v>
      </c>
      <c r="D256" s="4">
        <v>4.6435999999999998E-2</v>
      </c>
    </row>
    <row r="257" spans="3:4">
      <c r="C257" s="4">
        <v>9.0404730000000004</v>
      </c>
      <c r="D257" s="4">
        <v>4.7391000000000003E-2</v>
      </c>
    </row>
    <row r="258" spans="3:4">
      <c r="C258" s="4">
        <v>9.0740200000000009</v>
      </c>
      <c r="D258" s="4">
        <v>4.7391000000000003E-2</v>
      </c>
    </row>
    <row r="259" spans="3:4">
      <c r="C259" s="4">
        <v>9.1077639999999995</v>
      </c>
      <c r="D259" s="4">
        <v>4.5798999999999999E-2</v>
      </c>
    </row>
    <row r="260" spans="3:4">
      <c r="C260" s="4">
        <v>9.1402330000000003</v>
      </c>
      <c r="D260" s="4">
        <v>4.7072999999999997E-2</v>
      </c>
    </row>
    <row r="261" spans="3:4">
      <c r="C261" s="4">
        <v>9.1796009999999999</v>
      </c>
      <c r="D261" s="4">
        <v>4.5481000000000001E-2</v>
      </c>
    </row>
    <row r="262" spans="3:4">
      <c r="C262" s="4">
        <v>9.2129189999999994</v>
      </c>
      <c r="D262" s="4">
        <v>4.6116999999999998E-2</v>
      </c>
    </row>
    <row r="263" spans="3:4">
      <c r="C263" s="4">
        <v>9.246499</v>
      </c>
      <c r="D263" s="4">
        <v>4.6753999999999997E-2</v>
      </c>
    </row>
    <row r="264" spans="3:4">
      <c r="C264" s="4">
        <v>9.2791639999999997</v>
      </c>
      <c r="D264" s="4">
        <v>4.5162000000000001E-2</v>
      </c>
    </row>
    <row r="265" spans="3:4">
      <c r="C265" s="4">
        <v>9.3132999999999999</v>
      </c>
      <c r="D265" s="4">
        <v>4.6116999999999998E-2</v>
      </c>
    </row>
    <row r="266" spans="3:4">
      <c r="C266" s="4">
        <v>9.3516539999999999</v>
      </c>
      <c r="D266" s="4">
        <v>4.4207000000000003E-2</v>
      </c>
    </row>
    <row r="267" spans="3:4">
      <c r="C267" s="4">
        <v>9.3846450000000008</v>
      </c>
      <c r="D267" s="4">
        <v>4.6435999999999998E-2</v>
      </c>
    </row>
    <row r="268" spans="3:4">
      <c r="C268" s="4">
        <v>9.4185529999999993</v>
      </c>
      <c r="D268" s="4">
        <v>4.4844000000000002E-2</v>
      </c>
    </row>
    <row r="269" spans="3:4">
      <c r="C269" s="4">
        <v>9.4521990000000002</v>
      </c>
      <c r="D269" s="4">
        <v>4.3888999999999997E-2</v>
      </c>
    </row>
    <row r="270" spans="3:4">
      <c r="C270" s="4">
        <v>9.4848960000000009</v>
      </c>
      <c r="D270" s="4">
        <v>4.4207000000000003E-2</v>
      </c>
    </row>
    <row r="271" spans="3:4">
      <c r="C271" s="4">
        <v>9.5242310000000003</v>
      </c>
      <c r="D271" s="4">
        <v>4.3251999999999999E-2</v>
      </c>
    </row>
    <row r="272" spans="3:4">
      <c r="C272" s="4">
        <v>9.5629439999999999</v>
      </c>
      <c r="D272" s="4">
        <v>4.1979000000000002E-2</v>
      </c>
    </row>
    <row r="273" spans="3:4">
      <c r="C273" s="4">
        <v>9.6013970000000004</v>
      </c>
      <c r="D273" s="4">
        <v>4.2615E-2</v>
      </c>
    </row>
    <row r="274" spans="3:4">
      <c r="C274" s="4">
        <v>9.6411569999999998</v>
      </c>
      <c r="D274" s="4">
        <v>4.2615E-2</v>
      </c>
    </row>
    <row r="275" spans="3:4">
      <c r="C275" s="4">
        <v>9.6791180000000008</v>
      </c>
      <c r="D275" s="4">
        <v>4.2934E-2</v>
      </c>
    </row>
    <row r="276" spans="3:4">
      <c r="C276" s="4">
        <v>9.712764</v>
      </c>
      <c r="D276" s="4">
        <v>4.1979000000000002E-2</v>
      </c>
    </row>
    <row r="277" spans="3:4">
      <c r="C277" s="4">
        <v>9.7466380000000008</v>
      </c>
      <c r="D277" s="4">
        <v>4.0660000000000002E-2</v>
      </c>
    </row>
    <row r="278" spans="3:4">
      <c r="C278" s="4">
        <v>9.7794670000000004</v>
      </c>
      <c r="D278" s="4">
        <v>4.2615E-2</v>
      </c>
    </row>
    <row r="279" spans="3:4">
      <c r="C279" s="4">
        <v>9.8181809999999992</v>
      </c>
      <c r="D279" s="4">
        <v>4.2297000000000001E-2</v>
      </c>
    </row>
    <row r="280" spans="3:4">
      <c r="C280" s="4">
        <v>9.8574830000000002</v>
      </c>
      <c r="D280" s="4">
        <v>4.1341999999999997E-2</v>
      </c>
    </row>
    <row r="281" spans="3:4">
      <c r="C281" s="4">
        <v>9.8959030000000006</v>
      </c>
      <c r="D281" s="4">
        <v>4.1023999999999998E-2</v>
      </c>
    </row>
    <row r="282" spans="3:4">
      <c r="C282" s="4">
        <v>9.9295810000000007</v>
      </c>
      <c r="D282" s="4">
        <v>4.1023999999999998E-2</v>
      </c>
    </row>
    <row r="283" spans="3:4">
      <c r="C283" s="4">
        <v>9.9682619999999993</v>
      </c>
      <c r="D283" s="4">
        <v>3.9704999999999997E-2</v>
      </c>
    </row>
  </sheetData>
  <phoneticPr fontId="1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"/>
  <sheetViews>
    <sheetView topLeftCell="E1" workbookViewId="0">
      <selection activeCell="G14" sqref="G14"/>
    </sheetView>
  </sheetViews>
  <sheetFormatPr baseColWidth="10" defaultColWidth="9" defaultRowHeight="16"/>
  <cols>
    <col min="3" max="3" width="21.5" customWidth="1"/>
    <col min="4" max="5" width="12.6640625" customWidth="1"/>
    <col min="6" max="6" width="11.5" customWidth="1"/>
    <col min="7" max="12" width="12.6640625" customWidth="1"/>
  </cols>
  <sheetData>
    <row r="1" spans="1:12">
      <c r="A1" t="s">
        <v>3</v>
      </c>
    </row>
    <row r="4" spans="1:12" ht="18">
      <c r="C4" s="3" t="s">
        <v>4</v>
      </c>
      <c r="D4" s="33" t="s">
        <v>5</v>
      </c>
      <c r="E4" s="33"/>
      <c r="F4" s="33"/>
      <c r="G4" s="33" t="s">
        <v>6</v>
      </c>
      <c r="H4" s="33"/>
      <c r="I4" s="33"/>
      <c r="J4" s="33" t="s">
        <v>7</v>
      </c>
      <c r="K4" s="33"/>
      <c r="L4" s="33"/>
    </row>
    <row r="5" spans="1:12">
      <c r="C5" s="3" t="s">
        <v>8</v>
      </c>
      <c r="D5" s="4">
        <v>31.795471119999998</v>
      </c>
      <c r="E5" s="4">
        <v>28.255681429999999</v>
      </c>
      <c r="F5" s="4">
        <v>31.4576049</v>
      </c>
      <c r="G5" s="4">
        <v>56.513535779999998</v>
      </c>
      <c r="H5" s="4">
        <v>52.558714430000002</v>
      </c>
      <c r="I5" s="4">
        <v>64.950197937539699</v>
      </c>
      <c r="J5" s="4">
        <v>17.282745819999999</v>
      </c>
      <c r="K5" s="4">
        <v>32.475098969999998</v>
      </c>
      <c r="L5" s="4">
        <v>30.764105260000001</v>
      </c>
    </row>
  </sheetData>
  <mergeCells count="3">
    <mergeCell ref="D4:F4"/>
    <mergeCell ref="G4:I4"/>
    <mergeCell ref="J4:L4"/>
  </mergeCells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5"/>
  <sheetViews>
    <sheetView workbookViewId="0">
      <selection activeCell="E12" sqref="E12"/>
    </sheetView>
  </sheetViews>
  <sheetFormatPr baseColWidth="10" defaultColWidth="9" defaultRowHeight="16"/>
  <cols>
    <col min="1" max="2" width="9" style="1"/>
    <col min="3" max="3" width="22" style="1" customWidth="1"/>
    <col min="4" max="4" width="20" style="1" customWidth="1"/>
    <col min="5" max="5" width="19.5" style="1" customWidth="1"/>
    <col min="6" max="16384" width="9" style="1"/>
  </cols>
  <sheetData>
    <row r="1" spans="1:5">
      <c r="A1" t="s">
        <v>9</v>
      </c>
    </row>
    <row r="4" spans="1:5">
      <c r="C4" s="3" t="s">
        <v>10</v>
      </c>
      <c r="D4" s="3" t="s">
        <v>11</v>
      </c>
      <c r="E4" s="3" t="s">
        <v>12</v>
      </c>
    </row>
    <row r="5" spans="1:5">
      <c r="C5" s="3">
        <v>0.1</v>
      </c>
      <c r="D5" s="3">
        <v>77.69</v>
      </c>
      <c r="E5" s="3">
        <v>7.77</v>
      </c>
    </row>
    <row r="6" spans="1:5">
      <c r="C6" s="3">
        <v>0.126</v>
      </c>
      <c r="D6" s="3">
        <v>78.180000000000007</v>
      </c>
      <c r="E6" s="3">
        <v>9.8480000000000008</v>
      </c>
    </row>
    <row r="7" spans="1:5">
      <c r="C7" s="3">
        <v>0.1585</v>
      </c>
      <c r="D7" s="3">
        <v>78.209999999999994</v>
      </c>
      <c r="E7" s="3">
        <v>12.4</v>
      </c>
    </row>
    <row r="8" spans="1:5">
      <c r="C8" s="3">
        <v>0.19950000000000001</v>
      </c>
      <c r="D8" s="3">
        <v>78.239999999999995</v>
      </c>
      <c r="E8" s="3">
        <v>15.61</v>
      </c>
    </row>
    <row r="9" spans="1:5">
      <c r="C9" s="3">
        <v>0.25130000000000002</v>
      </c>
      <c r="D9" s="3">
        <v>78.13</v>
      </c>
      <c r="E9" s="3">
        <v>19.64</v>
      </c>
    </row>
    <row r="10" spans="1:5">
      <c r="C10" s="3">
        <v>0.31640000000000001</v>
      </c>
      <c r="D10" s="3">
        <v>78.09</v>
      </c>
      <c r="E10" s="3">
        <v>24.71</v>
      </c>
    </row>
    <row r="11" spans="1:5">
      <c r="C11" s="3">
        <v>0.39839999999999998</v>
      </c>
      <c r="D11" s="3">
        <v>77.989999999999995</v>
      </c>
      <c r="E11" s="3">
        <v>31.07</v>
      </c>
    </row>
    <row r="12" spans="1:5">
      <c r="C12" s="3">
        <v>0.50119999999999998</v>
      </c>
      <c r="D12" s="3">
        <v>77.94</v>
      </c>
      <c r="E12" s="3">
        <v>39.06</v>
      </c>
    </row>
    <row r="13" spans="1:5">
      <c r="C13" s="3">
        <v>0.63100000000000001</v>
      </c>
      <c r="D13" s="3">
        <v>77.89</v>
      </c>
      <c r="E13" s="3">
        <v>49.15</v>
      </c>
    </row>
    <row r="14" spans="1:5">
      <c r="C14" s="3">
        <v>0.79420000000000002</v>
      </c>
      <c r="D14" s="3">
        <v>77.819999999999993</v>
      </c>
      <c r="E14" s="3">
        <v>61.81</v>
      </c>
    </row>
    <row r="15" spans="1:5">
      <c r="C15" s="3">
        <v>1</v>
      </c>
      <c r="D15" s="3">
        <v>77.92</v>
      </c>
      <c r="E15" s="3">
        <v>77.930000000000007</v>
      </c>
    </row>
    <row r="16" spans="1:5">
      <c r="C16" s="3">
        <v>1.2589999999999999</v>
      </c>
      <c r="D16" s="3">
        <v>78.150000000000006</v>
      </c>
      <c r="E16" s="3">
        <v>98.39</v>
      </c>
    </row>
    <row r="17" spans="3:5">
      <c r="C17" s="3">
        <v>1.585</v>
      </c>
      <c r="D17" s="3">
        <v>77.930000000000007</v>
      </c>
      <c r="E17" s="3">
        <v>123.5</v>
      </c>
    </row>
    <row r="18" spans="3:5">
      <c r="C18" s="3">
        <v>1.9950000000000001</v>
      </c>
      <c r="D18" s="3">
        <v>78.06</v>
      </c>
      <c r="E18" s="3">
        <v>155.80000000000001</v>
      </c>
    </row>
    <row r="19" spans="3:5">
      <c r="C19" s="3">
        <v>2.512</v>
      </c>
      <c r="D19" s="3">
        <v>78.400000000000006</v>
      </c>
      <c r="E19" s="3">
        <v>196.9</v>
      </c>
    </row>
    <row r="20" spans="3:5">
      <c r="C20" s="3">
        <v>3.1619999999999999</v>
      </c>
      <c r="D20" s="3">
        <v>78.34</v>
      </c>
      <c r="E20" s="3">
        <v>247.7</v>
      </c>
    </row>
    <row r="21" spans="3:5">
      <c r="C21" s="3">
        <v>3.9809999999999999</v>
      </c>
      <c r="D21" s="3">
        <v>78.400000000000006</v>
      </c>
      <c r="E21" s="3">
        <v>312.10000000000002</v>
      </c>
    </row>
    <row r="22" spans="3:5">
      <c r="C22" s="3">
        <v>5.0119999999999996</v>
      </c>
      <c r="D22" s="3">
        <v>78.540000000000006</v>
      </c>
      <c r="E22" s="3">
        <v>393.7</v>
      </c>
    </row>
    <row r="23" spans="3:5">
      <c r="C23" s="3">
        <v>6.31</v>
      </c>
      <c r="D23" s="3">
        <v>78.66</v>
      </c>
      <c r="E23" s="3">
        <v>496.4</v>
      </c>
    </row>
    <row r="24" spans="3:5">
      <c r="C24" s="3">
        <v>7.944</v>
      </c>
      <c r="D24" s="3">
        <v>78.67</v>
      </c>
      <c r="E24" s="3">
        <v>624.9</v>
      </c>
    </row>
    <row r="25" spans="3:5">
      <c r="C25" s="3">
        <v>10</v>
      </c>
      <c r="D25" s="3">
        <v>78.77</v>
      </c>
      <c r="E25" s="3">
        <v>787.7</v>
      </c>
    </row>
    <row r="26" spans="3:5">
      <c r="C26" s="3">
        <v>12.59</v>
      </c>
      <c r="D26" s="3">
        <v>78.78</v>
      </c>
      <c r="E26" s="3">
        <v>991.8</v>
      </c>
    </row>
    <row r="27" spans="3:5">
      <c r="C27" s="3">
        <v>15.85</v>
      </c>
      <c r="D27" s="3">
        <v>78.790000000000006</v>
      </c>
      <c r="E27" s="3">
        <v>1250</v>
      </c>
    </row>
    <row r="28" spans="3:5">
      <c r="C28" s="3">
        <v>19.95</v>
      </c>
      <c r="D28" s="3">
        <v>78.73</v>
      </c>
      <c r="E28" s="3">
        <v>1570</v>
      </c>
    </row>
    <row r="29" spans="3:5">
      <c r="C29" s="3">
        <v>25.12</v>
      </c>
      <c r="D29" s="3">
        <v>78.61</v>
      </c>
      <c r="E29" s="3">
        <v>1980</v>
      </c>
    </row>
    <row r="30" spans="3:5">
      <c r="C30" s="3">
        <v>31.62</v>
      </c>
      <c r="D30" s="3">
        <v>78.38</v>
      </c>
      <c r="E30" s="3">
        <v>2480</v>
      </c>
    </row>
    <row r="31" spans="3:5">
      <c r="C31" s="3">
        <v>39.81</v>
      </c>
      <c r="D31" s="3">
        <v>77.95</v>
      </c>
      <c r="E31" s="3">
        <v>3100</v>
      </c>
    </row>
    <row r="32" spans="3:5">
      <c r="C32" s="3">
        <v>50.12</v>
      </c>
      <c r="D32" s="3">
        <v>77.11</v>
      </c>
      <c r="E32" s="3">
        <v>3870</v>
      </c>
    </row>
    <row r="33" spans="3:5">
      <c r="C33" s="3">
        <v>63.1</v>
      </c>
      <c r="D33" s="3">
        <v>75.73</v>
      </c>
      <c r="E33" s="3">
        <v>4780</v>
      </c>
    </row>
    <row r="34" spans="3:5">
      <c r="C34" s="3">
        <v>79.44</v>
      </c>
      <c r="D34" s="3">
        <v>73.58</v>
      </c>
      <c r="E34" s="3">
        <v>5850</v>
      </c>
    </row>
    <row r="35" spans="3:5">
      <c r="C35" s="3">
        <v>100</v>
      </c>
      <c r="D35" s="3">
        <v>70.040000000000006</v>
      </c>
      <c r="E35" s="3">
        <v>7000</v>
      </c>
    </row>
    <row r="36" spans="3:5">
      <c r="C36" s="3">
        <v>125.9</v>
      </c>
      <c r="D36" s="3">
        <v>64.069999999999993</v>
      </c>
      <c r="E36" s="3">
        <v>8070</v>
      </c>
    </row>
    <row r="37" spans="3:5">
      <c r="C37" s="3">
        <v>158.5</v>
      </c>
      <c r="D37" s="3">
        <v>54.67</v>
      </c>
      <c r="E37" s="3">
        <v>8660</v>
      </c>
    </row>
    <row r="38" spans="3:5">
      <c r="C38" s="3">
        <v>199.5</v>
      </c>
      <c r="D38" s="3">
        <v>41.95</v>
      </c>
      <c r="E38" s="3">
        <v>8370</v>
      </c>
    </row>
    <row r="39" spans="3:5">
      <c r="C39" s="3">
        <v>251.2</v>
      </c>
      <c r="D39" s="3">
        <v>34.56</v>
      </c>
      <c r="E39" s="3">
        <v>8680</v>
      </c>
    </row>
    <row r="40" spans="3:5">
      <c r="C40" s="3">
        <v>316.2</v>
      </c>
      <c r="D40" s="3">
        <v>27.37</v>
      </c>
      <c r="E40" s="3">
        <v>8660</v>
      </c>
    </row>
    <row r="41" spans="3:5">
      <c r="C41" s="3">
        <v>398.1</v>
      </c>
      <c r="D41" s="3">
        <v>20.73</v>
      </c>
      <c r="E41" s="3">
        <v>8250</v>
      </c>
    </row>
    <row r="42" spans="3:5">
      <c r="C42" s="3">
        <v>501.2</v>
      </c>
      <c r="D42" s="3">
        <v>15.41</v>
      </c>
      <c r="E42" s="3">
        <v>7730</v>
      </c>
    </row>
    <row r="43" spans="3:5">
      <c r="C43" s="3">
        <v>631</v>
      </c>
      <c r="D43" s="3">
        <v>12.76</v>
      </c>
      <c r="E43" s="3">
        <v>8050</v>
      </c>
    </row>
    <row r="44" spans="3:5">
      <c r="C44" s="3">
        <v>794.4</v>
      </c>
      <c r="D44" s="3">
        <v>8.9440000000000008</v>
      </c>
      <c r="E44" s="3">
        <v>7110</v>
      </c>
    </row>
    <row r="45" spans="3:5">
      <c r="C45" s="3">
        <v>1000</v>
      </c>
      <c r="D45" s="3">
        <v>8.1639999999999997</v>
      </c>
      <c r="E45" s="3">
        <v>8160</v>
      </c>
    </row>
  </sheetData>
  <phoneticPr fontId="1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"/>
  <sheetViews>
    <sheetView topLeftCell="C1" zoomScale="160" zoomScaleNormal="160" workbookViewId="0">
      <selection activeCell="C4" sqref="C4:J4"/>
    </sheetView>
  </sheetViews>
  <sheetFormatPr baseColWidth="10" defaultColWidth="9" defaultRowHeight="16"/>
  <cols>
    <col min="1" max="2" width="9" style="1"/>
    <col min="3" max="3" width="10.5" style="1" customWidth="1"/>
    <col min="4" max="4" width="9.83203125" style="1" customWidth="1"/>
    <col min="5" max="16384" width="9" style="1"/>
  </cols>
  <sheetData>
    <row r="1" spans="1:10">
      <c r="A1" s="2" t="s">
        <v>13</v>
      </c>
    </row>
    <row r="4" spans="1:10">
      <c r="C4" s="34" t="s">
        <v>193</v>
      </c>
      <c r="D4" s="35"/>
      <c r="E4" s="35"/>
      <c r="F4" s="35"/>
      <c r="G4" s="35"/>
      <c r="H4" s="35"/>
      <c r="I4" s="35"/>
      <c r="J4" s="35"/>
    </row>
    <row r="5" spans="1:10">
      <c r="C5" s="36" t="s">
        <v>14</v>
      </c>
      <c r="D5" s="36"/>
      <c r="E5" s="36"/>
      <c r="F5" s="36"/>
      <c r="G5" s="36" t="s">
        <v>15</v>
      </c>
      <c r="H5" s="36"/>
      <c r="I5" s="36"/>
      <c r="J5" s="36"/>
    </row>
    <row r="6" spans="1:10">
      <c r="C6" s="11">
        <v>0.44027100000000002</v>
      </c>
      <c r="D6" s="11">
        <v>1.8633280000000001</v>
      </c>
      <c r="E6" s="11">
        <v>0.75012999999999996</v>
      </c>
      <c r="F6" s="11">
        <v>0.94626999999999994</v>
      </c>
      <c r="G6" s="11">
        <v>5.5284300000000002</v>
      </c>
      <c r="H6" s="11">
        <v>8.7574330000000007</v>
      </c>
      <c r="I6" s="11">
        <v>5.505477</v>
      </c>
      <c r="J6" s="11">
        <v>5.1382370000000002</v>
      </c>
    </row>
  </sheetData>
  <mergeCells count="3">
    <mergeCell ref="C4:J4"/>
    <mergeCell ref="C5:F5"/>
    <mergeCell ref="G5:J5"/>
  </mergeCells>
  <phoneticPr fontId="1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07"/>
  <sheetViews>
    <sheetView topLeftCell="A58" zoomScale="130" zoomScaleNormal="130" workbookViewId="0">
      <selection activeCell="H7" sqref="H7"/>
    </sheetView>
  </sheetViews>
  <sheetFormatPr baseColWidth="10" defaultColWidth="9" defaultRowHeight="16"/>
  <cols>
    <col min="1" max="2" width="9" style="1"/>
    <col min="3" max="3" width="12.6640625" style="1" customWidth="1"/>
    <col min="4" max="4" width="18.5" style="1" customWidth="1"/>
    <col min="5" max="5" width="24" style="1" customWidth="1"/>
    <col min="6" max="7" width="9" style="1"/>
    <col min="8" max="8" width="18.5" style="1" customWidth="1"/>
    <col min="9" max="9" width="24.1640625" style="1" customWidth="1"/>
    <col min="10" max="16384" width="9" style="1"/>
  </cols>
  <sheetData>
    <row r="1" spans="1:11">
      <c r="A1" s="2" t="s">
        <v>16</v>
      </c>
    </row>
    <row r="2" spans="1:11">
      <c r="A2" s="2"/>
    </row>
    <row r="4" spans="1:11" ht="18">
      <c r="C4" s="3" t="s">
        <v>17</v>
      </c>
      <c r="D4" s="37" t="s">
        <v>156</v>
      </c>
      <c r="E4" s="35"/>
      <c r="J4"/>
      <c r="K4"/>
    </row>
    <row r="5" spans="1:11" ht="18">
      <c r="C5" s="3"/>
      <c r="D5" s="3" t="s">
        <v>18</v>
      </c>
      <c r="E5" s="3" t="s">
        <v>19</v>
      </c>
    </row>
    <row r="6" spans="1:11">
      <c r="C6" s="4">
        <v>0.5</v>
      </c>
      <c r="D6" s="4">
        <v>0</v>
      </c>
      <c r="E6" s="4">
        <v>0</v>
      </c>
    </row>
    <row r="7" spans="1:11">
      <c r="C7" s="4">
        <v>1.5</v>
      </c>
      <c r="D7" s="4">
        <v>0</v>
      </c>
      <c r="E7" s="4">
        <v>0</v>
      </c>
    </row>
    <row r="8" spans="1:11">
      <c r="C8" s="4">
        <v>2.5</v>
      </c>
      <c r="D8" s="4">
        <v>0</v>
      </c>
      <c r="E8" s="4">
        <v>0</v>
      </c>
    </row>
    <row r="9" spans="1:11">
      <c r="C9" s="4">
        <v>3.5</v>
      </c>
      <c r="D9" s="4">
        <v>0</v>
      </c>
      <c r="E9" s="4">
        <v>0</v>
      </c>
      <c r="H9" s="14"/>
      <c r="I9" s="15"/>
    </row>
    <row r="10" spans="1:11">
      <c r="C10" s="4">
        <v>4.5</v>
      </c>
      <c r="D10" s="4">
        <v>0</v>
      </c>
      <c r="E10" s="4">
        <v>0</v>
      </c>
      <c r="H10" s="14"/>
      <c r="I10" s="15"/>
    </row>
    <row r="11" spans="1:11">
      <c r="C11" s="4">
        <v>5.5</v>
      </c>
      <c r="D11" s="4">
        <v>0</v>
      </c>
      <c r="E11" s="4">
        <v>0</v>
      </c>
      <c r="H11" s="14"/>
      <c r="I11" s="15"/>
    </row>
    <row r="12" spans="1:11">
      <c r="C12" s="4">
        <v>6.5</v>
      </c>
      <c r="D12" s="4">
        <v>0</v>
      </c>
      <c r="E12" s="4">
        <v>0</v>
      </c>
      <c r="H12" s="14"/>
      <c r="I12" s="15"/>
    </row>
    <row r="13" spans="1:11">
      <c r="C13" s="4">
        <v>7.5</v>
      </c>
      <c r="D13" s="4">
        <v>0</v>
      </c>
      <c r="E13" s="4">
        <v>0</v>
      </c>
      <c r="H13" s="14"/>
      <c r="I13" s="15"/>
    </row>
    <row r="14" spans="1:11">
      <c r="C14" s="4">
        <v>8.5</v>
      </c>
      <c r="D14" s="4">
        <v>0</v>
      </c>
      <c r="E14" s="4">
        <v>0</v>
      </c>
      <c r="H14" s="14"/>
      <c r="I14" s="15"/>
    </row>
    <row r="15" spans="1:11">
      <c r="C15" s="4">
        <v>9.5</v>
      </c>
      <c r="D15" s="4">
        <v>0</v>
      </c>
      <c r="E15" s="4">
        <v>0</v>
      </c>
      <c r="H15" s="14"/>
      <c r="I15" s="15"/>
    </row>
    <row r="16" spans="1:11">
      <c r="C16" s="4">
        <v>10.5</v>
      </c>
      <c r="D16" s="4">
        <v>0</v>
      </c>
      <c r="E16" s="4">
        <v>0</v>
      </c>
      <c r="H16" s="14"/>
      <c r="I16" s="15"/>
    </row>
    <row r="17" spans="3:9">
      <c r="C17" s="4">
        <v>11.5</v>
      </c>
      <c r="D17" s="4">
        <v>0</v>
      </c>
      <c r="E17" s="4">
        <v>0</v>
      </c>
      <c r="H17" s="14"/>
      <c r="I17" s="15"/>
    </row>
    <row r="18" spans="3:9">
      <c r="C18" s="4">
        <v>12.5</v>
      </c>
      <c r="D18" s="4">
        <v>0</v>
      </c>
      <c r="E18" s="4">
        <v>0</v>
      </c>
      <c r="H18" s="14"/>
      <c r="I18" s="15"/>
    </row>
    <row r="19" spans="3:9">
      <c r="C19" s="4">
        <v>13.5</v>
      </c>
      <c r="D19" s="4">
        <v>0</v>
      </c>
      <c r="E19" s="4">
        <v>0</v>
      </c>
      <c r="H19" s="14"/>
      <c r="I19" s="15"/>
    </row>
    <row r="20" spans="3:9">
      <c r="C20" s="4">
        <v>14.5</v>
      </c>
      <c r="D20" s="4">
        <v>0</v>
      </c>
      <c r="E20" s="4">
        <v>0</v>
      </c>
      <c r="H20" s="14"/>
      <c r="I20" s="15"/>
    </row>
    <row r="21" spans="3:9">
      <c r="C21" s="4">
        <v>15.5</v>
      </c>
      <c r="D21" s="4">
        <v>0</v>
      </c>
      <c r="E21" s="4">
        <v>0</v>
      </c>
      <c r="H21" s="14"/>
      <c r="I21" s="15"/>
    </row>
    <row r="22" spans="3:9">
      <c r="C22" s="4">
        <v>16.5</v>
      </c>
      <c r="D22" s="4">
        <v>0</v>
      </c>
      <c r="E22" s="4">
        <v>0</v>
      </c>
      <c r="H22" s="14"/>
      <c r="I22" s="15"/>
    </row>
    <row r="23" spans="3:9">
      <c r="C23" s="4">
        <v>17.5</v>
      </c>
      <c r="D23" s="4">
        <v>0</v>
      </c>
      <c r="E23" s="4">
        <v>0</v>
      </c>
      <c r="H23" s="14"/>
      <c r="I23" s="15"/>
    </row>
    <row r="24" spans="3:9">
      <c r="C24" s="4">
        <v>18.5</v>
      </c>
      <c r="D24" s="4">
        <v>0</v>
      </c>
      <c r="E24" s="4">
        <v>0</v>
      </c>
      <c r="H24" s="14"/>
      <c r="I24" s="15"/>
    </row>
    <row r="25" spans="3:9">
      <c r="C25" s="4">
        <v>19.5</v>
      </c>
      <c r="D25" s="4">
        <v>0</v>
      </c>
      <c r="E25" s="4">
        <v>0</v>
      </c>
      <c r="H25" s="14"/>
      <c r="I25" s="15"/>
    </row>
    <row r="26" spans="3:9">
      <c r="C26" s="4">
        <v>20.5</v>
      </c>
      <c r="D26" s="4">
        <v>0</v>
      </c>
      <c r="E26" s="4">
        <v>0</v>
      </c>
      <c r="H26" s="14"/>
      <c r="I26" s="15"/>
    </row>
    <row r="27" spans="3:9">
      <c r="C27" s="4">
        <v>21.5</v>
      </c>
      <c r="D27" s="4">
        <v>0</v>
      </c>
      <c r="E27" s="4">
        <v>0</v>
      </c>
      <c r="H27" s="14"/>
      <c r="I27" s="15"/>
    </row>
    <row r="28" spans="3:9">
      <c r="C28" s="4">
        <v>22.5</v>
      </c>
      <c r="D28" s="4">
        <v>0</v>
      </c>
      <c r="E28" s="4">
        <v>0</v>
      </c>
      <c r="H28" s="14"/>
      <c r="I28" s="15"/>
    </row>
    <row r="29" spans="3:9">
      <c r="C29" s="4">
        <v>23.5</v>
      </c>
      <c r="D29" s="4">
        <v>0</v>
      </c>
      <c r="E29" s="4">
        <v>0</v>
      </c>
      <c r="H29" s="14"/>
      <c r="I29" s="15"/>
    </row>
    <row r="30" spans="3:9">
      <c r="C30" s="4">
        <v>24.5</v>
      </c>
      <c r="D30" s="4">
        <v>0</v>
      </c>
      <c r="E30" s="4">
        <v>0</v>
      </c>
      <c r="H30" s="14"/>
      <c r="I30" s="15"/>
    </row>
    <row r="31" spans="3:9">
      <c r="C31" s="4">
        <v>25.5</v>
      </c>
      <c r="D31" s="4">
        <v>0</v>
      </c>
      <c r="E31" s="4">
        <v>0</v>
      </c>
      <c r="H31" s="14"/>
      <c r="I31" s="15"/>
    </row>
    <row r="32" spans="3:9">
      <c r="C32" s="4">
        <v>26.5</v>
      </c>
      <c r="D32" s="4">
        <v>0</v>
      </c>
      <c r="E32" s="4">
        <v>0</v>
      </c>
      <c r="H32" s="14"/>
      <c r="I32" s="15"/>
    </row>
    <row r="33" spans="3:9">
      <c r="C33" s="4">
        <v>27.5</v>
      </c>
      <c r="D33" s="4">
        <v>0</v>
      </c>
      <c r="E33" s="4">
        <v>0</v>
      </c>
      <c r="H33" s="14"/>
      <c r="I33" s="15"/>
    </row>
    <row r="34" spans="3:9">
      <c r="C34" s="4">
        <v>28.5</v>
      </c>
      <c r="D34" s="4">
        <v>0</v>
      </c>
      <c r="E34" s="4">
        <v>0</v>
      </c>
      <c r="H34" s="14"/>
      <c r="I34" s="15"/>
    </row>
    <row r="35" spans="3:9">
      <c r="C35" s="4">
        <v>29.5</v>
      </c>
      <c r="D35" s="4">
        <v>0</v>
      </c>
      <c r="E35" s="4">
        <v>0</v>
      </c>
      <c r="H35" s="14"/>
      <c r="I35" s="15"/>
    </row>
    <row r="36" spans="3:9">
      <c r="C36" s="4">
        <v>30.5</v>
      </c>
      <c r="D36" s="4">
        <v>0</v>
      </c>
      <c r="E36" s="4">
        <v>0</v>
      </c>
      <c r="H36" s="14"/>
      <c r="I36" s="15"/>
    </row>
    <row r="37" spans="3:9">
      <c r="C37" s="4">
        <v>31.5</v>
      </c>
      <c r="D37" s="4">
        <v>0</v>
      </c>
      <c r="E37" s="4">
        <v>0</v>
      </c>
      <c r="H37" s="14"/>
      <c r="I37" s="15"/>
    </row>
    <row r="38" spans="3:9">
      <c r="C38" s="4">
        <v>32.5</v>
      </c>
      <c r="D38" s="4">
        <v>0</v>
      </c>
      <c r="E38" s="4">
        <v>0</v>
      </c>
      <c r="H38" s="14"/>
      <c r="I38" s="15"/>
    </row>
    <row r="39" spans="3:9">
      <c r="C39" s="4">
        <v>33.5</v>
      </c>
      <c r="D39" s="4">
        <v>0</v>
      </c>
      <c r="E39" s="4">
        <v>0</v>
      </c>
      <c r="H39" s="14"/>
      <c r="I39" s="15"/>
    </row>
    <row r="40" spans="3:9">
      <c r="C40" s="4">
        <v>34.5</v>
      </c>
      <c r="D40" s="4">
        <v>0</v>
      </c>
      <c r="E40" s="4">
        <v>0</v>
      </c>
      <c r="H40" s="14"/>
      <c r="I40" s="15"/>
    </row>
    <row r="41" spans="3:9">
      <c r="C41" s="4">
        <v>35.5</v>
      </c>
      <c r="D41" s="4">
        <v>0</v>
      </c>
      <c r="E41" s="4">
        <v>0</v>
      </c>
      <c r="H41" s="14"/>
      <c r="I41" s="15"/>
    </row>
    <row r="42" spans="3:9">
      <c r="C42" s="4">
        <v>36.5</v>
      </c>
      <c r="D42" s="4">
        <v>0</v>
      </c>
      <c r="E42" s="4">
        <v>0</v>
      </c>
      <c r="H42" s="14"/>
      <c r="I42" s="15"/>
    </row>
    <row r="43" spans="3:9">
      <c r="C43" s="4">
        <v>37.5</v>
      </c>
      <c r="D43" s="4">
        <v>0</v>
      </c>
      <c r="E43" s="4">
        <v>0</v>
      </c>
      <c r="H43" s="14"/>
      <c r="I43" s="15"/>
    </row>
    <row r="44" spans="3:9">
      <c r="C44" s="4">
        <v>38.5</v>
      </c>
      <c r="D44" s="4">
        <v>0</v>
      </c>
      <c r="E44" s="4">
        <v>0</v>
      </c>
      <c r="H44" s="14"/>
      <c r="I44" s="15"/>
    </row>
    <row r="45" spans="3:9">
      <c r="C45" s="4">
        <v>39.5</v>
      </c>
      <c r="D45" s="4">
        <v>0</v>
      </c>
      <c r="E45" s="4">
        <v>0</v>
      </c>
      <c r="H45" s="14"/>
      <c r="I45" s="15"/>
    </row>
    <row r="46" spans="3:9">
      <c r="C46" s="4">
        <v>40.5</v>
      </c>
      <c r="D46" s="4">
        <v>0</v>
      </c>
      <c r="E46" s="4">
        <v>0</v>
      </c>
      <c r="H46" s="14"/>
      <c r="I46" s="15"/>
    </row>
    <row r="47" spans="3:9">
      <c r="C47" s="4">
        <v>41.5</v>
      </c>
      <c r="D47" s="4">
        <v>0</v>
      </c>
      <c r="E47" s="4">
        <v>0</v>
      </c>
      <c r="H47" s="14"/>
      <c r="I47" s="15"/>
    </row>
    <row r="48" spans="3:9">
      <c r="C48" s="4">
        <v>42.5</v>
      </c>
      <c r="D48" s="4">
        <v>0</v>
      </c>
      <c r="E48" s="4">
        <v>0</v>
      </c>
      <c r="H48" s="14"/>
      <c r="I48" s="15"/>
    </row>
    <row r="49" spans="3:9">
      <c r="C49" s="4">
        <v>43.5</v>
      </c>
      <c r="D49" s="4">
        <v>0</v>
      </c>
      <c r="E49" s="4">
        <v>0</v>
      </c>
      <c r="H49" s="14"/>
      <c r="I49" s="15"/>
    </row>
    <row r="50" spans="3:9">
      <c r="C50" s="4">
        <v>44.5</v>
      </c>
      <c r="D50" s="4">
        <v>0</v>
      </c>
      <c r="E50" s="4">
        <v>0</v>
      </c>
      <c r="H50" s="14"/>
      <c r="I50" s="15"/>
    </row>
    <row r="51" spans="3:9">
      <c r="C51" s="4">
        <v>45.5</v>
      </c>
      <c r="D51" s="4">
        <v>1.9733999999999999E-7</v>
      </c>
      <c r="E51" s="4">
        <v>0</v>
      </c>
      <c r="H51" s="14"/>
      <c r="I51" s="15"/>
    </row>
    <row r="52" spans="3:9">
      <c r="C52" s="4">
        <v>46.5</v>
      </c>
      <c r="D52" s="4">
        <v>2.9601000000000001E-7</v>
      </c>
      <c r="E52" s="4">
        <v>0</v>
      </c>
      <c r="H52" s="14"/>
      <c r="I52" s="15"/>
    </row>
    <row r="53" spans="3:9">
      <c r="C53" s="4">
        <v>47.5</v>
      </c>
      <c r="D53" s="4">
        <v>4.9335000000000001E-7</v>
      </c>
      <c r="E53" s="4">
        <v>0</v>
      </c>
      <c r="H53" s="14"/>
      <c r="I53" s="15"/>
    </row>
    <row r="54" spans="3:9">
      <c r="C54" s="4">
        <v>48.5</v>
      </c>
      <c r="D54" s="4">
        <v>7.8935999999999997E-7</v>
      </c>
      <c r="E54" s="4">
        <v>0</v>
      </c>
      <c r="H54" s="14"/>
      <c r="I54" s="15"/>
    </row>
    <row r="55" spans="3:9">
      <c r="C55" s="4">
        <v>49.5</v>
      </c>
      <c r="D55" s="4">
        <v>1.2827100000000001E-6</v>
      </c>
      <c r="E55" s="4">
        <v>0</v>
      </c>
      <c r="H55" s="14"/>
      <c r="I55" s="15"/>
    </row>
    <row r="56" spans="3:9">
      <c r="C56" s="4">
        <v>50.5</v>
      </c>
      <c r="D56" s="4">
        <v>1.9734E-6</v>
      </c>
      <c r="E56" s="4">
        <v>0</v>
      </c>
      <c r="H56" s="14"/>
      <c r="I56" s="15"/>
    </row>
    <row r="57" spans="3:9">
      <c r="C57" s="4">
        <v>51.5</v>
      </c>
      <c r="D57" s="4">
        <v>3.0587699999999999E-6</v>
      </c>
      <c r="E57" s="4">
        <v>0</v>
      </c>
      <c r="H57" s="14"/>
      <c r="I57" s="15"/>
    </row>
    <row r="58" spans="3:9">
      <c r="C58" s="4">
        <v>52.5</v>
      </c>
      <c r="D58" s="4">
        <v>4.4401500000000002E-6</v>
      </c>
      <c r="E58" s="4">
        <v>0</v>
      </c>
      <c r="H58" s="14"/>
      <c r="I58" s="15"/>
    </row>
    <row r="59" spans="3:9">
      <c r="C59" s="4">
        <v>53.5</v>
      </c>
      <c r="D59" s="4">
        <v>6.5122199999999998E-6</v>
      </c>
      <c r="E59" s="4">
        <v>0</v>
      </c>
      <c r="H59" s="14"/>
      <c r="I59" s="15"/>
    </row>
    <row r="60" spans="3:9">
      <c r="C60" s="4">
        <v>54.5</v>
      </c>
      <c r="D60" s="4">
        <v>9.2749800000000004E-6</v>
      </c>
      <c r="E60" s="4">
        <v>0</v>
      </c>
      <c r="H60" s="14"/>
      <c r="I60" s="15"/>
    </row>
    <row r="61" spans="3:9">
      <c r="C61" s="4">
        <v>55.5</v>
      </c>
      <c r="D61" s="4">
        <v>1.292577E-5</v>
      </c>
      <c r="E61" s="4">
        <v>0</v>
      </c>
      <c r="H61" s="14"/>
      <c r="I61" s="15"/>
    </row>
    <row r="62" spans="3:9">
      <c r="C62" s="4">
        <v>56.5</v>
      </c>
      <c r="D62" s="4">
        <v>1.766193E-5</v>
      </c>
      <c r="E62" s="4">
        <v>0</v>
      </c>
      <c r="H62" s="14"/>
      <c r="I62" s="15"/>
    </row>
    <row r="63" spans="3:9">
      <c r="C63" s="4">
        <v>57.5</v>
      </c>
      <c r="D63" s="4">
        <v>2.3582130000000001E-5</v>
      </c>
      <c r="E63" s="4">
        <v>0</v>
      </c>
      <c r="H63" s="14"/>
      <c r="I63" s="15"/>
    </row>
    <row r="64" spans="3:9">
      <c r="C64" s="4">
        <v>58.5</v>
      </c>
      <c r="D64" s="4">
        <v>3.1081049999999999E-5</v>
      </c>
      <c r="E64" s="4">
        <v>0</v>
      </c>
      <c r="H64" s="14"/>
      <c r="I64" s="15"/>
    </row>
    <row r="65" spans="3:9">
      <c r="C65" s="4">
        <v>59.5</v>
      </c>
      <c r="D65" s="4">
        <v>4.035603E-5</v>
      </c>
      <c r="E65" s="4">
        <v>0</v>
      </c>
      <c r="H65" s="14"/>
      <c r="I65" s="15"/>
    </row>
    <row r="66" spans="3:9">
      <c r="C66" s="4">
        <v>60.5</v>
      </c>
      <c r="D66" s="4">
        <v>5.1604409999999997E-5</v>
      </c>
      <c r="E66" s="4">
        <v>0</v>
      </c>
      <c r="H66" s="14"/>
      <c r="I66" s="15"/>
    </row>
    <row r="67" spans="3:9">
      <c r="C67" s="4">
        <v>61.5</v>
      </c>
      <c r="D67" s="4">
        <v>6.5220869999999995E-5</v>
      </c>
      <c r="E67" s="4">
        <v>0</v>
      </c>
      <c r="H67" s="14"/>
      <c r="I67" s="15"/>
    </row>
    <row r="68" spans="3:9">
      <c r="C68" s="4">
        <v>62.5</v>
      </c>
      <c r="D68" s="4">
        <v>8.1304079999999998E-5</v>
      </c>
      <c r="E68" s="4">
        <v>0</v>
      </c>
      <c r="H68" s="14"/>
      <c r="I68" s="15"/>
    </row>
    <row r="69" spans="3:9">
      <c r="C69" s="4">
        <v>63.5</v>
      </c>
      <c r="D69" s="4">
        <v>1.0044606E-4</v>
      </c>
      <c r="E69" s="4">
        <v>0</v>
      </c>
      <c r="H69" s="14"/>
      <c r="I69" s="15"/>
    </row>
    <row r="70" spans="3:9">
      <c r="C70" s="4">
        <v>64.5</v>
      </c>
      <c r="D70" s="4">
        <v>1.2284414999999999E-4</v>
      </c>
      <c r="E70" s="4">
        <v>0</v>
      </c>
      <c r="H70" s="14"/>
      <c r="I70" s="15"/>
    </row>
    <row r="71" spans="3:9">
      <c r="C71" s="4">
        <v>65.5</v>
      </c>
      <c r="D71" s="4">
        <v>1.4909037000000001E-4</v>
      </c>
      <c r="E71" s="4">
        <v>0</v>
      </c>
      <c r="H71" s="14"/>
      <c r="I71" s="15"/>
    </row>
    <row r="72" spans="3:9">
      <c r="C72" s="4">
        <v>66.5</v>
      </c>
      <c r="D72" s="4">
        <v>1.7987541000000001E-4</v>
      </c>
      <c r="E72" s="4">
        <v>0</v>
      </c>
      <c r="H72" s="14"/>
      <c r="I72" s="15"/>
    </row>
    <row r="73" spans="3:9">
      <c r="C73" s="4">
        <v>67.5</v>
      </c>
      <c r="D73" s="4">
        <v>2.1579128999999999E-4</v>
      </c>
      <c r="E73" s="4">
        <v>0</v>
      </c>
      <c r="H73" s="14"/>
      <c r="I73" s="15"/>
    </row>
    <row r="74" spans="3:9">
      <c r="C74" s="4">
        <v>68.5</v>
      </c>
      <c r="D74" s="4">
        <v>2.5782471000000001E-4</v>
      </c>
      <c r="E74" s="4">
        <v>0</v>
      </c>
      <c r="H74" s="14"/>
      <c r="I74" s="15"/>
    </row>
    <row r="75" spans="3:9">
      <c r="C75" s="4">
        <v>69.5</v>
      </c>
      <c r="D75" s="4">
        <v>3.0715970999999997E-4</v>
      </c>
      <c r="E75" s="4">
        <v>0</v>
      </c>
      <c r="H75" s="14"/>
      <c r="I75" s="15"/>
    </row>
    <row r="76" spans="3:9">
      <c r="C76" s="4">
        <v>70.5</v>
      </c>
      <c r="D76" s="4">
        <v>3.6517766999999998E-4</v>
      </c>
      <c r="E76" s="4">
        <v>0</v>
      </c>
      <c r="H76" s="14"/>
      <c r="I76" s="15"/>
    </row>
    <row r="77" spans="3:9">
      <c r="C77" s="4">
        <v>71.5</v>
      </c>
      <c r="D77" s="4">
        <v>4.3395066000000002E-4</v>
      </c>
      <c r="E77" s="4">
        <v>0</v>
      </c>
      <c r="H77" s="14"/>
      <c r="I77" s="15"/>
    </row>
    <row r="78" spans="3:9">
      <c r="C78" s="4">
        <v>72.5</v>
      </c>
      <c r="D78" s="4">
        <v>5.1564942000000002E-4</v>
      </c>
      <c r="E78" s="4">
        <v>0</v>
      </c>
      <c r="H78" s="14"/>
      <c r="I78" s="15"/>
    </row>
    <row r="79" spans="3:9">
      <c r="C79" s="4">
        <v>73.5</v>
      </c>
      <c r="D79" s="4">
        <v>6.1323404999999995E-4</v>
      </c>
      <c r="E79" s="4">
        <v>0</v>
      </c>
      <c r="H79" s="14"/>
      <c r="I79" s="15"/>
    </row>
    <row r="80" spans="3:9">
      <c r="C80" s="4">
        <v>74.5</v>
      </c>
      <c r="D80" s="4">
        <v>7.3045401000000002E-4</v>
      </c>
      <c r="E80" s="4">
        <v>6.0200000000000003E-9</v>
      </c>
      <c r="H80" s="14"/>
      <c r="I80" s="15"/>
    </row>
    <row r="81" spans="3:9">
      <c r="C81" s="4">
        <v>75.5</v>
      </c>
      <c r="D81" s="4">
        <v>8.7214412999999996E-4</v>
      </c>
      <c r="E81" s="4">
        <v>1.2040000000000001E-8</v>
      </c>
      <c r="H81" s="14"/>
      <c r="I81" s="15"/>
    </row>
    <row r="82" spans="3:9">
      <c r="C82" s="4">
        <v>76.5</v>
      </c>
      <c r="D82" s="4">
        <v>1.0439285999999999E-3</v>
      </c>
      <c r="E82" s="4">
        <v>1.8060000000000001E-8</v>
      </c>
      <c r="H82" s="14"/>
      <c r="I82" s="15"/>
    </row>
    <row r="83" spans="3:9">
      <c r="C83" s="4">
        <v>77.5</v>
      </c>
      <c r="D83" s="4">
        <v>1.2534050099999999E-3</v>
      </c>
      <c r="E83" s="4">
        <v>2.4080000000000001E-8</v>
      </c>
      <c r="H83" s="14"/>
      <c r="I83" s="15"/>
    </row>
    <row r="84" spans="3:9">
      <c r="C84" s="4">
        <v>78.5</v>
      </c>
      <c r="D84" s="4">
        <v>1.50974967E-3</v>
      </c>
      <c r="E84" s="4">
        <v>3.6120000000000002E-8</v>
      </c>
      <c r="H84" s="14"/>
      <c r="I84" s="15"/>
    </row>
    <row r="85" spans="3:9">
      <c r="C85" s="4">
        <v>79.5</v>
      </c>
      <c r="D85" s="4">
        <v>1.8245069700000001E-3</v>
      </c>
      <c r="E85" s="4">
        <v>4.8160000000000002E-8</v>
      </c>
      <c r="H85" s="14"/>
      <c r="I85" s="15"/>
    </row>
    <row r="86" spans="3:9">
      <c r="C86" s="4">
        <v>80.5</v>
      </c>
      <c r="D86" s="4">
        <v>2.2122800700000002E-3</v>
      </c>
      <c r="E86" s="4">
        <v>6.6219999999999993E-8</v>
      </c>
      <c r="H86" s="14"/>
      <c r="I86" s="15"/>
    </row>
    <row r="87" spans="3:9">
      <c r="C87" s="4">
        <v>81.5</v>
      </c>
      <c r="D87" s="4">
        <v>2.6909282399999999E-3</v>
      </c>
      <c r="E87" s="4">
        <v>8.4279999999999998E-8</v>
      </c>
      <c r="H87" s="14"/>
      <c r="I87" s="15"/>
    </row>
    <row r="88" spans="3:9">
      <c r="C88" s="4">
        <v>82.5</v>
      </c>
      <c r="D88" s="4">
        <v>3.2828495699999999E-3</v>
      </c>
      <c r="E88" s="4">
        <v>1.1438E-7</v>
      </c>
      <c r="H88" s="14"/>
      <c r="I88" s="15"/>
    </row>
    <row r="89" spans="3:9">
      <c r="C89" s="4">
        <v>83.5</v>
      </c>
      <c r="D89" s="4">
        <v>4.0153756499999999E-3</v>
      </c>
      <c r="E89" s="4">
        <v>1.4448000000000001E-7</v>
      </c>
      <c r="H89" s="14"/>
      <c r="I89" s="15"/>
    </row>
    <row r="90" spans="3:9">
      <c r="C90" s="4">
        <v>84.5</v>
      </c>
      <c r="D90" s="4">
        <v>4.9224489599999999E-3</v>
      </c>
      <c r="E90" s="4">
        <v>1.8059999999999999E-7</v>
      </c>
      <c r="H90" s="14"/>
      <c r="I90" s="15"/>
    </row>
    <row r="91" spans="3:9">
      <c r="C91" s="4">
        <v>85.5</v>
      </c>
      <c r="D91" s="4">
        <v>6.0450175500000002E-3</v>
      </c>
      <c r="E91" s="4">
        <v>2.2875999999999999E-7</v>
      </c>
      <c r="H91" s="14"/>
      <c r="I91" s="15"/>
    </row>
    <row r="92" spans="3:9">
      <c r="C92" s="4">
        <v>86.5</v>
      </c>
      <c r="D92" s="4">
        <v>7.4329097700000001E-3</v>
      </c>
      <c r="E92" s="4">
        <v>2.8896000000000001E-7</v>
      </c>
      <c r="H92" s="14"/>
      <c r="I92" s="15"/>
    </row>
    <row r="93" spans="3:9">
      <c r="C93" s="4">
        <v>87.5</v>
      </c>
      <c r="D93" s="4">
        <v>9.1460183100000002E-3</v>
      </c>
      <c r="E93" s="4">
        <v>3.6721999999999998E-7</v>
      </c>
      <c r="H93" s="14"/>
      <c r="I93" s="15"/>
    </row>
    <row r="94" spans="3:9">
      <c r="C94" s="4">
        <v>88.5</v>
      </c>
      <c r="D94" s="4">
        <v>1.1255582910000001E-2</v>
      </c>
      <c r="E94" s="4">
        <v>4.6353999999999998E-7</v>
      </c>
      <c r="H94" s="14"/>
      <c r="I94" s="15"/>
    </row>
    <row r="95" spans="3:9">
      <c r="C95" s="4">
        <v>89.5</v>
      </c>
      <c r="D95" s="4">
        <v>1.384567041E-2</v>
      </c>
      <c r="E95" s="4">
        <v>5.8393999999999997E-7</v>
      </c>
      <c r="H95" s="14"/>
      <c r="I95" s="15"/>
    </row>
    <row r="96" spans="3:9">
      <c r="C96" s="4">
        <v>90.5</v>
      </c>
      <c r="D96" s="4">
        <v>1.7014654800000001E-2</v>
      </c>
      <c r="E96" s="4">
        <v>7.4648000000000005E-7</v>
      </c>
      <c r="H96" s="14"/>
      <c r="I96" s="15"/>
    </row>
    <row r="97" spans="3:9">
      <c r="C97" s="4">
        <v>91.5</v>
      </c>
      <c r="D97" s="4">
        <v>2.087630259E-2</v>
      </c>
      <c r="E97" s="4">
        <v>9.5718E-7</v>
      </c>
      <c r="H97" s="14"/>
      <c r="I97" s="15"/>
    </row>
    <row r="98" spans="3:9">
      <c r="C98" s="4">
        <v>92.5</v>
      </c>
      <c r="D98" s="4">
        <v>2.5560660839999999E-2</v>
      </c>
      <c r="E98" s="4">
        <v>1.2461400000000001E-6</v>
      </c>
      <c r="H98" s="14"/>
      <c r="I98" s="15"/>
    </row>
    <row r="99" spans="3:9">
      <c r="C99" s="4">
        <v>93.5</v>
      </c>
      <c r="D99" s="4">
        <v>3.121504386E-2</v>
      </c>
      <c r="E99" s="4">
        <v>1.6314200000000001E-6</v>
      </c>
      <c r="H99" s="14"/>
      <c r="I99" s="15"/>
    </row>
    <row r="100" spans="3:9">
      <c r="C100" s="4">
        <v>94.5</v>
      </c>
      <c r="D100" s="4">
        <v>3.8004230549999997E-2</v>
      </c>
      <c r="E100" s="4">
        <v>2.16118E-6</v>
      </c>
      <c r="H100" s="14"/>
      <c r="I100" s="15"/>
    </row>
    <row r="101" spans="3:9">
      <c r="C101" s="4">
        <v>95.5</v>
      </c>
      <c r="D101" s="4">
        <v>4.6110661740000003E-2</v>
      </c>
      <c r="E101" s="4">
        <v>2.89562E-6</v>
      </c>
      <c r="H101" s="14"/>
      <c r="I101" s="15"/>
    </row>
    <row r="102" spans="3:9">
      <c r="C102" s="4">
        <v>96.5</v>
      </c>
      <c r="D102" s="4">
        <v>5.573394684E-2</v>
      </c>
      <c r="E102" s="4">
        <v>3.9370800000000003E-6</v>
      </c>
      <c r="H102" s="14"/>
      <c r="I102" s="15"/>
    </row>
    <row r="103" spans="3:9">
      <c r="C103" s="4">
        <v>97.5</v>
      </c>
      <c r="D103" s="4">
        <v>6.7090666500000007E-2</v>
      </c>
      <c r="E103" s="4">
        <v>5.4119800000000003E-6</v>
      </c>
      <c r="H103" s="14"/>
      <c r="I103" s="15"/>
    </row>
    <row r="104" spans="3:9">
      <c r="C104" s="4">
        <v>98.5</v>
      </c>
      <c r="D104" s="4">
        <v>8.0413188570000002E-2</v>
      </c>
      <c r="E104" s="4">
        <v>7.5310200000000001E-6</v>
      </c>
      <c r="H104" s="14"/>
      <c r="I104" s="15"/>
    </row>
    <row r="105" spans="3:9">
      <c r="C105" s="4">
        <v>99.5</v>
      </c>
      <c r="D105" s="4">
        <v>9.5949470760000002E-2</v>
      </c>
      <c r="E105" s="4">
        <v>1.0613259999999999E-5</v>
      </c>
      <c r="H105" s="14"/>
      <c r="I105" s="15"/>
    </row>
    <row r="106" spans="3:9">
      <c r="C106" s="4">
        <v>100.5</v>
      </c>
      <c r="D106" s="4">
        <v>0.11396246861999999</v>
      </c>
      <c r="E106" s="4">
        <v>1.5116220000000001E-5</v>
      </c>
      <c r="H106" s="14"/>
      <c r="I106" s="15"/>
    </row>
    <row r="107" spans="3:9">
      <c r="C107" s="4">
        <v>101.5</v>
      </c>
      <c r="D107" s="4">
        <v>0.13473023420999999</v>
      </c>
      <c r="E107" s="4">
        <v>2.1750260000000001E-5</v>
      </c>
      <c r="H107" s="14"/>
      <c r="I107" s="15"/>
    </row>
    <row r="108" spans="3:9">
      <c r="C108" s="4">
        <v>102.5</v>
      </c>
      <c r="D108" s="4">
        <v>0.15854650812000001</v>
      </c>
      <c r="E108" s="4">
        <v>3.1586939999999997E-5</v>
      </c>
      <c r="H108" s="14"/>
      <c r="I108" s="15"/>
    </row>
    <row r="109" spans="3:9">
      <c r="C109" s="4">
        <v>103.5</v>
      </c>
      <c r="D109" s="4">
        <v>0.18572289020999999</v>
      </c>
      <c r="E109" s="4">
        <v>4.6227580000000003E-5</v>
      </c>
      <c r="H109" s="14"/>
      <c r="I109" s="15"/>
    </row>
    <row r="110" spans="3:9">
      <c r="C110" s="4">
        <v>104.5</v>
      </c>
      <c r="D110" s="4">
        <v>0.21659179971</v>
      </c>
      <c r="E110" s="4">
        <v>6.809222E-5</v>
      </c>
      <c r="H110" s="14"/>
      <c r="I110" s="15"/>
    </row>
    <row r="111" spans="3:9">
      <c r="C111" s="4">
        <v>105.5</v>
      </c>
      <c r="D111" s="4">
        <v>0.25151052069000002</v>
      </c>
      <c r="E111" s="4">
        <v>1.0078082E-4</v>
      </c>
      <c r="H111" s="14"/>
      <c r="I111" s="15"/>
    </row>
    <row r="112" spans="3:9">
      <c r="C112" s="4">
        <v>106.5</v>
      </c>
      <c r="D112" s="4">
        <v>0.29086731960000001</v>
      </c>
      <c r="E112" s="4">
        <v>1.4963311999999999E-4</v>
      </c>
      <c r="H112" s="14"/>
      <c r="I112" s="15"/>
    </row>
    <row r="113" spans="3:9">
      <c r="C113" s="4">
        <v>107.5</v>
      </c>
      <c r="D113" s="4">
        <v>0.33508864818</v>
      </c>
      <c r="E113" s="4">
        <v>2.2249318E-4</v>
      </c>
      <c r="H113" s="14"/>
      <c r="I113" s="15"/>
    </row>
    <row r="114" spans="3:9">
      <c r="C114" s="4">
        <v>108.5</v>
      </c>
      <c r="D114" s="4">
        <v>0.38464753040999999</v>
      </c>
      <c r="E114" s="4">
        <v>3.3070267999999999E-4</v>
      </c>
      <c r="H114" s="14"/>
      <c r="I114" s="15"/>
    </row>
    <row r="115" spans="3:9">
      <c r="C115" s="4">
        <v>109.5</v>
      </c>
      <c r="D115" s="4">
        <v>0.44007352818000001</v>
      </c>
      <c r="E115" s="4">
        <v>4.9048552000000001E-4</v>
      </c>
      <c r="H115" s="14"/>
      <c r="I115" s="15"/>
    </row>
    <row r="116" spans="3:9">
      <c r="C116" s="4">
        <v>110.5</v>
      </c>
      <c r="D116" s="4">
        <v>0.50196320030999997</v>
      </c>
      <c r="E116" s="4">
        <v>7.245973E-4</v>
      </c>
      <c r="H116" s="14"/>
      <c r="I116" s="15"/>
    </row>
    <row r="117" spans="3:9">
      <c r="C117" s="4">
        <v>111.5</v>
      </c>
      <c r="D117" s="4">
        <v>0.57099154826999998</v>
      </c>
      <c r="E117" s="4">
        <v>1.06436008E-3</v>
      </c>
      <c r="H117" s="14"/>
      <c r="I117" s="15"/>
    </row>
    <row r="118" spans="3:9">
      <c r="C118" s="4">
        <v>112.5</v>
      </c>
      <c r="D118" s="4">
        <v>0.64792237652999995</v>
      </c>
      <c r="E118" s="4">
        <v>1.55187774E-3</v>
      </c>
      <c r="H118" s="14"/>
      <c r="I118" s="15"/>
    </row>
    <row r="119" spans="3:9">
      <c r="C119" s="4">
        <v>113.5</v>
      </c>
      <c r="D119" s="4">
        <v>0.73361954094000004</v>
      </c>
      <c r="E119" s="4">
        <v>2.2423416400000002E-3</v>
      </c>
      <c r="H119" s="14"/>
      <c r="I119" s="15"/>
    </row>
    <row r="120" spans="3:9">
      <c r="C120" s="4">
        <v>114.5</v>
      </c>
      <c r="D120" s="4">
        <v>0.82905612504000004</v>
      </c>
      <c r="E120" s="4">
        <v>3.2059811000000001E-3</v>
      </c>
      <c r="H120" s="14"/>
      <c r="I120" s="15"/>
    </row>
    <row r="121" spans="3:9">
      <c r="C121" s="4">
        <v>115.5</v>
      </c>
      <c r="D121" s="4">
        <v>0.93532164296999998</v>
      </c>
      <c r="E121" s="4">
        <v>4.5292493400000003E-3</v>
      </c>
      <c r="H121" s="14"/>
      <c r="I121" s="15"/>
    </row>
    <row r="122" spans="3:9">
      <c r="C122" s="4">
        <v>116.5</v>
      </c>
      <c r="D122" s="4">
        <v>1.05362628228</v>
      </c>
      <c r="E122" s="4">
        <v>6.3147151199999998E-3</v>
      </c>
      <c r="H122" s="14"/>
      <c r="I122" s="15"/>
    </row>
    <row r="123" spans="3:9">
      <c r="C123" s="4">
        <v>117.5</v>
      </c>
      <c r="D123" s="4">
        <v>1.1853015946200001</v>
      </c>
      <c r="E123" s="4">
        <v>8.6788955400000003E-3</v>
      </c>
      <c r="H123" s="14"/>
      <c r="I123" s="15"/>
    </row>
    <row r="124" spans="3:9">
      <c r="C124" s="4">
        <v>118.5</v>
      </c>
      <c r="D124" s="4">
        <v>1.33179506889</v>
      </c>
      <c r="E124" s="4">
        <v>1.1747704919999999E-2</v>
      </c>
      <c r="H124" s="14"/>
      <c r="I124" s="15"/>
    </row>
    <row r="125" spans="3:9">
      <c r="C125" s="4">
        <v>119.5</v>
      </c>
      <c r="D125" s="4">
        <v>1.49465898153</v>
      </c>
      <c r="E125" s="4">
        <v>1.5649200700000001E-2</v>
      </c>
      <c r="H125" s="14"/>
      <c r="I125" s="15"/>
    </row>
    <row r="126" spans="3:9">
      <c r="C126" s="4">
        <v>120.5</v>
      </c>
      <c r="D126" s="4">
        <v>1.67553056385</v>
      </c>
      <c r="E126" s="4">
        <v>2.0503782880000002E-2</v>
      </c>
      <c r="H126" s="14"/>
      <c r="I126" s="15"/>
    </row>
    <row r="127" spans="3:9">
      <c r="C127" s="4">
        <v>121.5</v>
      </c>
      <c r="D127" s="4">
        <v>1.8761035850700001</v>
      </c>
      <c r="E127" s="4">
        <v>2.6412762039999999E-2</v>
      </c>
      <c r="H127" s="14"/>
      <c r="I127" s="15"/>
    </row>
    <row r="128" spans="3:9">
      <c r="C128" s="4">
        <v>122.5</v>
      </c>
      <c r="D128" s="4">
        <v>2.0980886869800002</v>
      </c>
      <c r="E128" s="4">
        <v>3.3446415659999999E-2</v>
      </c>
      <c r="H128" s="14"/>
      <c r="I128" s="15"/>
    </row>
    <row r="129" spans="3:9">
      <c r="C129" s="4">
        <v>123.5</v>
      </c>
      <c r="D129" s="4">
        <v>2.3431634569200002</v>
      </c>
      <c r="E129" s="4">
        <v>4.16333869E-2</v>
      </c>
      <c r="H129" s="14"/>
      <c r="I129" s="15"/>
    </row>
    <row r="130" spans="3:9">
      <c r="C130" s="4">
        <v>124.5</v>
      </c>
      <c r="D130" s="4">
        <v>2.61291046302</v>
      </c>
      <c r="E130" s="4">
        <v>5.0953177660000001E-2</v>
      </c>
      <c r="H130" s="14"/>
      <c r="I130" s="15"/>
    </row>
    <row r="131" spans="3:9">
      <c r="C131" s="4">
        <v>125.5</v>
      </c>
      <c r="D131" s="4">
        <v>2.9087452251000001</v>
      </c>
      <c r="E131" s="4">
        <v>6.1333337240000001E-2</v>
      </c>
      <c r="H131" s="14"/>
      <c r="I131" s="15"/>
    </row>
    <row r="132" spans="3:9">
      <c r="C132" s="4">
        <v>126.5</v>
      </c>
      <c r="D132" s="4">
        <v>3.23183569995</v>
      </c>
      <c r="E132" s="4">
        <v>7.2652309799999995E-2</v>
      </c>
      <c r="H132" s="14"/>
      <c r="I132" s="15"/>
    </row>
    <row r="133" spans="3:9">
      <c r="C133" s="4">
        <v>127.5</v>
      </c>
      <c r="D133" s="4">
        <v>3.5830157477400002</v>
      </c>
      <c r="E133" s="4">
        <v>8.4748018879999998E-2</v>
      </c>
      <c r="H133" s="14"/>
      <c r="I133" s="15"/>
    </row>
    <row r="134" spans="3:9">
      <c r="C134" s="4">
        <v>128.5</v>
      </c>
      <c r="D134" s="4">
        <v>3.9626988944399999</v>
      </c>
      <c r="E134" s="4">
        <v>9.7431285980000004E-2</v>
      </c>
      <c r="H134" s="14"/>
      <c r="I134" s="15"/>
    </row>
    <row r="135" spans="3:9">
      <c r="C135" s="4">
        <v>129.5</v>
      </c>
      <c r="D135" s="4">
        <v>4.3707963370499998</v>
      </c>
      <c r="E135" s="4">
        <v>0.11050249392</v>
      </c>
      <c r="H135" s="14"/>
      <c r="I135" s="15"/>
    </row>
    <row r="136" spans="3:9">
      <c r="C136" s="4">
        <v>130.5</v>
      </c>
      <c r="D136" s="4">
        <v>4.8066486639599999</v>
      </c>
      <c r="E136" s="4">
        <v>0.12376931574</v>
      </c>
      <c r="H136" s="14"/>
      <c r="I136" s="15"/>
    </row>
    <row r="137" spans="3:9">
      <c r="C137" s="4">
        <v>131.5</v>
      </c>
      <c r="D137" s="4">
        <v>5.2689762239400002</v>
      </c>
      <c r="E137" s="4">
        <v>0.13706343224</v>
      </c>
      <c r="H137" s="14"/>
      <c r="I137" s="15"/>
    </row>
    <row r="138" spans="3:9">
      <c r="C138" s="4">
        <v>132.5</v>
      </c>
      <c r="D138" s="4">
        <v>5.7558585041099999</v>
      </c>
      <c r="E138" s="4">
        <v>0.15025440205999999</v>
      </c>
      <c r="H138" s="14"/>
      <c r="I138" s="15"/>
    </row>
    <row r="139" spans="3:9">
      <c r="C139" s="4">
        <v>133.5</v>
      </c>
      <c r="D139" s="4">
        <v>6.26474656236</v>
      </c>
      <c r="E139" s="4">
        <v>0.16325948030000001</v>
      </c>
      <c r="H139" s="14"/>
      <c r="I139" s="15"/>
    </row>
    <row r="140" spans="3:9">
      <c r="C140" s="4">
        <v>134.5</v>
      </c>
      <c r="D140" s="4">
        <v>6.7925155197900002</v>
      </c>
      <c r="E140" s="4">
        <v>0.17604904856</v>
      </c>
      <c r="H140" s="14"/>
      <c r="I140" s="15"/>
    </row>
    <row r="141" spans="3:9">
      <c r="C141" s="4">
        <v>135.5</v>
      </c>
      <c r="D141" s="4">
        <v>7.3355560278</v>
      </c>
      <c r="E141" s="4">
        <v>0.18864780689999999</v>
      </c>
      <c r="H141" s="14"/>
      <c r="I141" s="15"/>
    </row>
    <row r="142" spans="3:9">
      <c r="C142" s="4">
        <v>136.5</v>
      </c>
      <c r="D142" s="4">
        <v>7.8899059925400001</v>
      </c>
      <c r="E142" s="4">
        <v>0.2011325645</v>
      </c>
      <c r="H142" s="14"/>
      <c r="I142" s="15"/>
    </row>
    <row r="143" spans="3:9">
      <c r="C143" s="4">
        <v>137.5</v>
      </c>
      <c r="D143" s="4">
        <v>8.4514147617899997</v>
      </c>
      <c r="E143" s="4">
        <v>0.21362769456</v>
      </c>
      <c r="H143" s="14"/>
      <c r="I143" s="15"/>
    </row>
    <row r="144" spans="3:9">
      <c r="C144" s="4">
        <v>138.5</v>
      </c>
      <c r="D144" s="4">
        <v>9.0159330647099996</v>
      </c>
      <c r="E144" s="4">
        <v>0.22629927684000001</v>
      </c>
      <c r="H144" s="14"/>
      <c r="I144" s="15"/>
    </row>
    <row r="145" spans="3:9">
      <c r="C145" s="4">
        <v>139.5</v>
      </c>
      <c r="D145" s="4">
        <v>9.5795148906600005</v>
      </c>
      <c r="E145" s="4">
        <v>0.23934907765999999</v>
      </c>
      <c r="H145" s="14"/>
      <c r="I145" s="15"/>
    </row>
    <row r="146" spans="3:9">
      <c r="C146" s="4">
        <v>140.5</v>
      </c>
      <c r="D146" s="4">
        <v>10.13862015738</v>
      </c>
      <c r="E146" s="4">
        <v>0.25300897538</v>
      </c>
      <c r="H146" s="14"/>
      <c r="I146" s="15"/>
    </row>
    <row r="147" spans="3:9">
      <c r="C147" s="4">
        <v>141.5</v>
      </c>
      <c r="D147" s="4">
        <v>10.690304157390001</v>
      </c>
      <c r="E147" s="4">
        <v>0.26753648151999998</v>
      </c>
      <c r="H147" s="14"/>
      <c r="I147" s="15"/>
    </row>
    <row r="148" spans="3:9">
      <c r="C148" s="4">
        <v>142.5</v>
      </c>
      <c r="D148" s="4">
        <v>11.23238036349</v>
      </c>
      <c r="E148" s="4">
        <v>0.28321146588000001</v>
      </c>
      <c r="H148" s="14"/>
      <c r="I148" s="15"/>
    </row>
    <row r="149" spans="3:9">
      <c r="C149" s="4">
        <v>143.5</v>
      </c>
      <c r="D149" s="4">
        <v>11.76354909444</v>
      </c>
      <c r="E149" s="4">
        <v>0.30033411576000002</v>
      </c>
      <c r="H149" s="14"/>
      <c r="I149" s="15"/>
    </row>
    <row r="150" spans="3:9">
      <c r="C150" s="4">
        <v>144.5</v>
      </c>
      <c r="D150" s="4">
        <v>12.283483949880001</v>
      </c>
      <c r="E150" s="4">
        <v>0.31922398480000003</v>
      </c>
      <c r="H150" s="14"/>
      <c r="I150" s="15"/>
    </row>
    <row r="151" spans="3:9">
      <c r="C151" s="4">
        <v>145.5</v>
      </c>
      <c r="D151" s="4">
        <v>12.79287404109</v>
      </c>
      <c r="E151" s="4">
        <v>0.34021974616</v>
      </c>
      <c r="H151" s="14"/>
      <c r="I151" s="15"/>
    </row>
    <row r="152" spans="3:9">
      <c r="C152" s="4">
        <v>146.5</v>
      </c>
      <c r="D152" s="4">
        <v>13.293424385670001</v>
      </c>
      <c r="E152" s="4">
        <v>0.36367935505999999</v>
      </c>
      <c r="H152" s="14"/>
      <c r="I152" s="15"/>
    </row>
    <row r="153" spans="3:9">
      <c r="C153" s="4">
        <v>147.5</v>
      </c>
      <c r="D153" s="4">
        <v>13.787817031559999</v>
      </c>
      <c r="E153" s="4">
        <v>0.38998004877999998</v>
      </c>
      <c r="H153" s="14"/>
      <c r="I153" s="15"/>
    </row>
    <row r="154" spans="3:9">
      <c r="C154" s="4">
        <v>148.5</v>
      </c>
      <c r="D154" s="4">
        <v>14.279642777399999</v>
      </c>
      <c r="E154" s="4">
        <v>0.41951785302</v>
      </c>
      <c r="H154" s="14"/>
      <c r="I154" s="15"/>
    </row>
    <row r="155" spans="3:9">
      <c r="C155" s="4">
        <v>149.5</v>
      </c>
      <c r="D155" s="4">
        <v>14.77330931076</v>
      </c>
      <c r="E155" s="4">
        <v>0.45270604679999998</v>
      </c>
      <c r="H155" s="14"/>
      <c r="I155" s="15"/>
    </row>
    <row r="156" spans="3:9">
      <c r="C156" s="4">
        <v>150.5</v>
      </c>
      <c r="D156" s="4">
        <v>15.273935828580001</v>
      </c>
      <c r="E156" s="4">
        <v>0.48997212235999998</v>
      </c>
      <c r="H156" s="14"/>
      <c r="I156" s="15"/>
    </row>
    <row r="157" spans="3:9">
      <c r="C157" s="4">
        <v>151.5</v>
      </c>
      <c r="D157" s="4">
        <v>15.78724173741</v>
      </c>
      <c r="E157" s="4">
        <v>0.53175284875999995</v>
      </c>
      <c r="H157" s="14"/>
      <c r="I157" s="15"/>
    </row>
    <row r="158" spans="3:9">
      <c r="C158" s="4">
        <v>152.5</v>
      </c>
      <c r="D158" s="4">
        <v>16.319436833699999</v>
      </c>
      <c r="E158" s="4">
        <v>0.57848700574</v>
      </c>
      <c r="H158" s="14"/>
      <c r="I158" s="15"/>
    </row>
    <row r="159" spans="3:9">
      <c r="C159" s="4">
        <v>153.5</v>
      </c>
      <c r="D159" s="4">
        <v>16.877115726900001</v>
      </c>
      <c r="E159" s="4">
        <v>0.63060549286000001</v>
      </c>
      <c r="H159" s="14"/>
      <c r="I159" s="15"/>
    </row>
    <row r="160" spans="3:9">
      <c r="C160" s="4">
        <v>154.5</v>
      </c>
      <c r="D160" s="4">
        <v>17.467161340200001</v>
      </c>
      <c r="E160" s="4">
        <v>0.68851862127999996</v>
      </c>
      <c r="H160" s="14"/>
      <c r="I160" s="15"/>
    </row>
    <row r="161" spans="3:9">
      <c r="C161" s="4">
        <v>155.5</v>
      </c>
      <c r="D161" s="4">
        <v>18.09665679822</v>
      </c>
      <c r="E161" s="4">
        <v>0.75260050992000005</v>
      </c>
      <c r="H161" s="14"/>
      <c r="I161" s="15"/>
    </row>
    <row r="162" spans="3:9">
      <c r="C162" s="4">
        <v>156.5</v>
      </c>
      <c r="D162" s="4">
        <v>18.772804813619999</v>
      </c>
      <c r="E162" s="4">
        <v>0.82317075456</v>
      </c>
      <c r="H162" s="14"/>
      <c r="I162" s="15"/>
    </row>
    <row r="163" spans="3:9">
      <c r="C163" s="4">
        <v>157.5</v>
      </c>
      <c r="D163" s="4">
        <v>19.502851119180001</v>
      </c>
      <c r="E163" s="4">
        <v>0.90047375515999994</v>
      </c>
      <c r="H163" s="14"/>
      <c r="I163" s="15"/>
    </row>
    <row r="164" spans="3:9">
      <c r="C164" s="4">
        <v>158.5</v>
      </c>
      <c r="D164" s="4">
        <v>20.29400967594</v>
      </c>
      <c r="E164" s="4">
        <v>0.98465632146000004</v>
      </c>
      <c r="H164" s="14"/>
      <c r="I164" s="15"/>
    </row>
    <row r="165" spans="3:9">
      <c r="C165" s="4">
        <v>159.5</v>
      </c>
      <c r="D165" s="4">
        <v>21.153382059809999</v>
      </c>
      <c r="E165" s="4">
        <v>1.0757444658799999</v>
      </c>
      <c r="H165" s="14"/>
      <c r="I165" s="15"/>
    </row>
    <row r="166" spans="3:9">
      <c r="C166" s="4">
        <v>160.5</v>
      </c>
      <c r="D166" s="4">
        <v>22.087869941280001</v>
      </c>
      <c r="E166" s="4">
        <v>1.1736205937399999</v>
      </c>
      <c r="H166" s="14"/>
      <c r="I166" s="15"/>
    </row>
    <row r="167" spans="3:9">
      <c r="C167" s="4">
        <v>161.5</v>
      </c>
      <c r="D167" s="4">
        <v>23.104070988570001</v>
      </c>
      <c r="E167" s="4">
        <v>1.2780024693800001</v>
      </c>
      <c r="H167" s="14"/>
      <c r="I167" s="15"/>
    </row>
    <row r="168" spans="3:9">
      <c r="C168" s="4">
        <v>162.5</v>
      </c>
      <c r="D168" s="4">
        <v>24.208158588900002</v>
      </c>
      <c r="E168" s="4">
        <v>1.3884255053200001</v>
      </c>
      <c r="H168" s="14"/>
      <c r="I168" s="15"/>
    </row>
    <row r="169" spans="3:9">
      <c r="C169" s="4">
        <v>163.5</v>
      </c>
      <c r="D169" s="4">
        <v>25.4057370996</v>
      </c>
      <c r="E169" s="4">
        <v>1.5042299637400001</v>
      </c>
      <c r="H169" s="14"/>
      <c r="I169" s="15"/>
    </row>
    <row r="170" spans="3:9">
      <c r="C170" s="4">
        <v>164.5</v>
      </c>
      <c r="D170" s="4">
        <v>26.701673615760001</v>
      </c>
      <c r="E170" s="4">
        <v>1.6245545993599999</v>
      </c>
      <c r="H170" s="14"/>
      <c r="I170" s="15"/>
    </row>
    <row r="171" spans="3:9">
      <c r="C171" s="4">
        <v>165.5</v>
      </c>
      <c r="D171" s="4">
        <v>28.099903590330001</v>
      </c>
      <c r="E171" s="4">
        <v>1.74833808618</v>
      </c>
      <c r="H171" s="14"/>
      <c r="I171" s="15"/>
    </row>
    <row r="172" spans="3:9">
      <c r="C172" s="4">
        <v>166.5</v>
      </c>
      <c r="D172" s="4">
        <v>29.603210800020001</v>
      </c>
      <c r="E172" s="4">
        <v>1.87432914312</v>
      </c>
      <c r="H172" s="14"/>
      <c r="I172" s="15"/>
    </row>
    <row r="173" spans="3:9">
      <c r="C173" s="4">
        <v>167.5</v>
      </c>
      <c r="D173" s="4">
        <v>31.2129862018</v>
      </c>
      <c r="E173" s="4">
        <v>2.0011059003599998</v>
      </c>
      <c r="H173" s="14"/>
      <c r="I173" s="15"/>
    </row>
    <row r="174" spans="3:9">
      <c r="C174" s="4">
        <v>168.5</v>
      </c>
      <c r="D174" s="4">
        <v>32.928970882599998</v>
      </c>
      <c r="E174" s="4">
        <v>2.1271044582199998</v>
      </c>
      <c r="H174" s="14"/>
      <c r="I174" s="15"/>
    </row>
    <row r="175" spans="3:9">
      <c r="C175" s="4">
        <v>169.5</v>
      </c>
      <c r="D175" s="4">
        <v>34.748990341000003</v>
      </c>
      <c r="E175" s="4">
        <v>2.2506559041399998</v>
      </c>
      <c r="H175" s="14"/>
      <c r="I175" s="15"/>
    </row>
    <row r="176" spans="3:9">
      <c r="C176" s="4">
        <v>170.5</v>
      </c>
      <c r="D176" s="4">
        <v>36.668692422699998</v>
      </c>
      <c r="E176" s="4">
        <v>2.3700306259000001</v>
      </c>
      <c r="H176" s="14"/>
      <c r="I176" s="15"/>
    </row>
    <row r="177" spans="3:9">
      <c r="C177" s="4">
        <v>171.5</v>
      </c>
      <c r="D177" s="4">
        <v>38.681302714600001</v>
      </c>
      <c r="E177" s="4">
        <v>2.4834879886599999</v>
      </c>
      <c r="H177" s="14"/>
      <c r="I177" s="15"/>
    </row>
    <row r="178" spans="3:9">
      <c r="C178" s="4">
        <v>172.5</v>
      </c>
      <c r="D178" s="4">
        <v>40.777410699999997</v>
      </c>
      <c r="E178" s="4">
        <v>2.5893291484200001</v>
      </c>
      <c r="H178" s="14"/>
      <c r="I178" s="15"/>
    </row>
    <row r="179" spans="3:9">
      <c r="C179" s="4">
        <v>173.5</v>
      </c>
      <c r="D179" s="4">
        <v>42.944806953099999</v>
      </c>
      <c r="E179" s="4">
        <v>2.6859504674800001</v>
      </c>
      <c r="H179" s="14"/>
      <c r="I179" s="15"/>
    </row>
    <row r="180" spans="3:9">
      <c r="C180" s="4">
        <v>174.5</v>
      </c>
      <c r="D180" s="4">
        <v>45.168387219800003</v>
      </c>
      <c r="E180" s="4">
        <v>2.77189475066</v>
      </c>
      <c r="H180" s="14"/>
      <c r="I180" s="15"/>
    </row>
    <row r="181" spans="3:9">
      <c r="C181" s="4">
        <v>175.5</v>
      </c>
      <c r="D181" s="4">
        <v>47.430140637100003</v>
      </c>
      <c r="E181" s="4">
        <v>2.8458978099999999</v>
      </c>
      <c r="H181" s="14"/>
      <c r="I181" s="15"/>
    </row>
    <row r="182" spans="3:9">
      <c r="C182" s="4">
        <v>176.5</v>
      </c>
      <c r="D182" s="4">
        <v>49.709237938100003</v>
      </c>
      <c r="E182" s="4">
        <v>2.9069278837199999</v>
      </c>
      <c r="H182" s="14"/>
      <c r="I182" s="15"/>
    </row>
    <row r="183" spans="3:9">
      <c r="C183" s="4">
        <v>177.5</v>
      </c>
      <c r="D183" s="4">
        <v>51.982231333500003</v>
      </c>
      <c r="E183" s="4">
        <v>2.95421606732</v>
      </c>
      <c r="H183" s="14"/>
      <c r="I183" s="15"/>
    </row>
    <row r="184" spans="3:9">
      <c r="C184" s="4">
        <v>178.5</v>
      </c>
      <c r="D184" s="4">
        <v>54.223373365199997</v>
      </c>
      <c r="E184" s="4">
        <v>2.9872763421199999</v>
      </c>
      <c r="H184" s="14"/>
      <c r="I184" s="15"/>
    </row>
    <row r="185" spans="3:9">
      <c r="C185" s="4">
        <v>179.5</v>
      </c>
      <c r="D185" s="4">
        <v>56.4050554795</v>
      </c>
      <c r="E185" s="4">
        <v>3.00591449088</v>
      </c>
      <c r="H185" s="14"/>
      <c r="I185" s="15"/>
    </row>
    <row r="186" spans="3:9">
      <c r="C186" s="4">
        <v>180.5</v>
      </c>
      <c r="D186" s="4">
        <v>58.498362223599997</v>
      </c>
      <c r="E186" s="4">
        <v>3.01022579214</v>
      </c>
      <c r="H186" s="14"/>
      <c r="I186" s="15"/>
    </row>
    <row r="187" spans="3:9">
      <c r="C187" s="4">
        <v>181.5</v>
      </c>
      <c r="D187" s="4">
        <v>60.473726444299999</v>
      </c>
      <c r="E187" s="4">
        <v>3.0005820772199998</v>
      </c>
      <c r="H187" s="14"/>
      <c r="I187" s="15"/>
    </row>
    <row r="188" spans="3:9">
      <c r="C188" s="4">
        <v>182.5</v>
      </c>
      <c r="D188" s="4">
        <v>62.3016663529</v>
      </c>
      <c r="E188" s="4">
        <v>2.9776093117400002</v>
      </c>
      <c r="H188" s="14"/>
      <c r="I188" s="15"/>
    </row>
    <row r="189" spans="3:9">
      <c r="C189" s="4">
        <v>183.5</v>
      </c>
      <c r="D189" s="4">
        <v>63.953577576199997</v>
      </c>
      <c r="E189" s="4">
        <v>2.9421572186999998</v>
      </c>
      <c r="H189" s="14"/>
      <c r="I189" s="15"/>
    </row>
    <row r="190" spans="3:9">
      <c r="C190" s="4">
        <v>184.5</v>
      </c>
      <c r="D190" s="4">
        <v>65.402547722199998</v>
      </c>
      <c r="E190" s="4">
        <v>2.8952629538000001</v>
      </c>
      <c r="H190" s="14"/>
      <c r="I190" s="15"/>
    </row>
    <row r="191" spans="3:9">
      <c r="C191" s="4">
        <v>185.5</v>
      </c>
      <c r="D191" s="4">
        <v>66.624157789799995</v>
      </c>
      <c r="E191" s="4">
        <v>2.8381108015400001</v>
      </c>
      <c r="H191" s="14"/>
      <c r="I191" s="15"/>
    </row>
    <row r="192" spans="3:9">
      <c r="C192" s="4">
        <v>186.5</v>
      </c>
      <c r="D192" s="4">
        <v>67.597233256799996</v>
      </c>
      <c r="E192" s="4">
        <v>2.77199013756</v>
      </c>
      <c r="H192" s="14"/>
      <c r="I192" s="15"/>
    </row>
    <row r="193" spans="3:9">
      <c r="C193" s="4">
        <v>187.5</v>
      </c>
      <c r="D193" s="4">
        <v>68.304508697100005</v>
      </c>
      <c r="E193" s="4">
        <v>2.69825352342</v>
      </c>
      <c r="H193" s="14"/>
      <c r="I193" s="15"/>
    </row>
    <row r="194" spans="3:9">
      <c r="C194" s="4">
        <v>188.5</v>
      </c>
      <c r="D194" s="4">
        <v>68.733173306200001</v>
      </c>
      <c r="E194" s="4">
        <v>2.6182768000199999</v>
      </c>
      <c r="H194" s="14"/>
      <c r="I194" s="15"/>
    </row>
    <row r="195" spans="3:9">
      <c r="C195" s="4">
        <v>189.5</v>
      </c>
      <c r="D195" s="4">
        <v>68.8752699466</v>
      </c>
      <c r="E195" s="4">
        <v>2.53342262446</v>
      </c>
      <c r="H195" s="14"/>
      <c r="I195" s="15"/>
    </row>
    <row r="196" spans="3:9">
      <c r="C196" s="4">
        <v>190.5</v>
      </c>
      <c r="D196" s="4">
        <v>68.727928696700005</v>
      </c>
      <c r="E196" s="4">
        <v>2.4450085580200001</v>
      </c>
      <c r="H196" s="14"/>
      <c r="I196" s="15"/>
    </row>
    <row r="197" spans="3:9">
      <c r="C197" s="4">
        <v>191.5</v>
      </c>
      <c r="D197" s="4">
        <v>68.293424797</v>
      </c>
      <c r="E197" s="4">
        <v>2.35428042164</v>
      </c>
      <c r="H197" s="14"/>
      <c r="I197" s="15"/>
    </row>
    <row r="198" spans="3:9">
      <c r="C198" s="4">
        <v>192.5</v>
      </c>
      <c r="D198" s="4">
        <v>67.579059917199999</v>
      </c>
      <c r="E198" s="4">
        <v>2.2623913704</v>
      </c>
      <c r="H198" s="14"/>
      <c r="I198" s="15"/>
    </row>
    <row r="199" spans="3:9">
      <c r="C199" s="4">
        <v>193.5</v>
      </c>
      <c r="D199" s="4">
        <v>66.5968743687</v>
      </c>
      <c r="E199" s="4">
        <v>2.1703865906800002</v>
      </c>
      <c r="H199" s="14"/>
      <c r="I199" s="15"/>
    </row>
    <row r="200" spans="3:9">
      <c r="C200" s="4">
        <v>194.5</v>
      </c>
      <c r="D200" s="4">
        <v>65.363209577899994</v>
      </c>
      <c r="E200" s="4">
        <v>2.0791935477600001</v>
      </c>
      <c r="H200" s="14"/>
      <c r="I200" s="15"/>
    </row>
    <row r="201" spans="3:9">
      <c r="C201" s="4">
        <v>195.5</v>
      </c>
      <c r="D201" s="4">
        <v>63.898143185499997</v>
      </c>
      <c r="E201" s="4">
        <v>1.9896171517600001</v>
      </c>
      <c r="H201" s="14"/>
      <c r="I201" s="15"/>
    </row>
    <row r="202" spans="3:9">
      <c r="C202" s="4">
        <v>196.5</v>
      </c>
      <c r="D202" s="4">
        <v>62.224827568800002</v>
      </c>
      <c r="E202" s="4">
        <v>1.9023393121600001</v>
      </c>
      <c r="H202" s="14"/>
      <c r="I202" s="15"/>
    </row>
    <row r="203" spans="3:9">
      <c r="C203" s="4">
        <v>197.5</v>
      </c>
      <c r="D203" s="4">
        <v>60.368765454399998</v>
      </c>
      <c r="E203" s="4">
        <v>1.81792215248</v>
      </c>
      <c r="H203" s="14"/>
      <c r="I203" s="15"/>
    </row>
    <row r="204" spans="3:9">
      <c r="C204" s="4">
        <v>198.5</v>
      </c>
      <c r="D204" s="4">
        <v>58.357054943199998</v>
      </c>
      <c r="E204" s="4">
        <v>1.7368140965000001</v>
      </c>
      <c r="H204" s="14"/>
      <c r="I204" s="15"/>
    </row>
    <row r="205" spans="3:9">
      <c r="C205" s="4">
        <v>199.5</v>
      </c>
      <c r="D205" s="4">
        <v>56.2176390204</v>
      </c>
      <c r="E205" s="4">
        <v>1.6593581156599999</v>
      </c>
      <c r="H205" s="14"/>
      <c r="I205" s="15"/>
    </row>
    <row r="206" spans="3:9">
      <c r="C206" s="4">
        <v>200.5</v>
      </c>
      <c r="D206" s="4">
        <v>53.978587596700002</v>
      </c>
      <c r="E206" s="4">
        <v>1.5858014032000001</v>
      </c>
      <c r="H206" s="14"/>
      <c r="I206" s="15"/>
    </row>
    <row r="207" spans="3:9">
      <c r="C207" s="4">
        <v>201.5</v>
      </c>
      <c r="D207" s="4">
        <v>51.667438631899998</v>
      </c>
      <c r="E207" s="4">
        <v>1.5163058911</v>
      </c>
      <c r="H207" s="14"/>
      <c r="I207" s="15"/>
    </row>
    <row r="208" spans="3:9">
      <c r="C208" s="4">
        <v>202.5</v>
      </c>
      <c r="D208" s="4">
        <v>49.310618642999998</v>
      </c>
      <c r="E208" s="4">
        <v>1.4509590559800001</v>
      </c>
      <c r="H208" s="14"/>
      <c r="I208" s="15"/>
    </row>
    <row r="209" spans="3:9">
      <c r="C209" s="4">
        <v>203.5</v>
      </c>
      <c r="D209" s="4">
        <v>46.932955334200003</v>
      </c>
      <c r="E209" s="4">
        <v>1.38978453236</v>
      </c>
      <c r="H209" s="14"/>
      <c r="I209" s="15"/>
    </row>
    <row r="210" spans="3:9">
      <c r="C210" s="4">
        <v>204.5</v>
      </c>
      <c r="D210" s="4">
        <v>44.557291647699998</v>
      </c>
      <c r="E210" s="4">
        <v>1.33275232258</v>
      </c>
      <c r="H210" s="14"/>
      <c r="I210" s="15"/>
    </row>
    <row r="211" spans="3:9">
      <c r="C211" s="4">
        <v>205.5</v>
      </c>
      <c r="D211" s="4">
        <v>42.2042028798</v>
      </c>
      <c r="E211" s="4">
        <v>1.2797882120799999</v>
      </c>
      <c r="H211" s="14"/>
      <c r="I211" s="15"/>
    </row>
    <row r="212" spans="3:9">
      <c r="C212" s="4">
        <v>206.5</v>
      </c>
      <c r="D212" s="4">
        <v>39.891813812499997</v>
      </c>
      <c r="E212" s="4">
        <v>1.2307823418799999</v>
      </c>
      <c r="H212" s="14"/>
      <c r="I212" s="15"/>
    </row>
    <row r="213" spans="3:9">
      <c r="C213" s="4">
        <v>207.5</v>
      </c>
      <c r="D213" s="4">
        <v>37.635710239399998</v>
      </c>
      <c r="E213" s="4">
        <v>1.1855967215400001</v>
      </c>
      <c r="H213" s="14"/>
      <c r="I213" s="15"/>
    </row>
    <row r="214" spans="3:9">
      <c r="C214" s="4">
        <v>208.5</v>
      </c>
      <c r="D214" s="4">
        <v>35.448932626900003</v>
      </c>
      <c r="E214" s="4">
        <v>1.14407183912</v>
      </c>
      <c r="H214" s="14"/>
      <c r="I214" s="15"/>
    </row>
    <row r="215" spans="3:9">
      <c r="C215" s="4">
        <v>209.5</v>
      </c>
      <c r="D215" s="4">
        <v>33.342042253000002</v>
      </c>
      <c r="E215" s="4">
        <v>1.10603215142</v>
      </c>
      <c r="H215" s="14"/>
      <c r="I215" s="15"/>
    </row>
    <row r="216" spans="3:9">
      <c r="C216" s="4">
        <v>210.5</v>
      </c>
      <c r="D216" s="4">
        <v>31.323244395300001</v>
      </c>
      <c r="E216" s="4">
        <v>1.07129068928</v>
      </c>
      <c r="H216" s="14"/>
      <c r="I216" s="15"/>
    </row>
    <row r="217" spans="3:9">
      <c r="C217" s="4">
        <v>211.5</v>
      </c>
      <c r="D217" s="4">
        <v>29.39855629425</v>
      </c>
      <c r="E217" s="4">
        <v>1.0396527659000001</v>
      </c>
      <c r="H217" s="14"/>
      <c r="I217" s="15"/>
    </row>
    <row r="218" spans="3:9">
      <c r="C218" s="4">
        <v>212.5</v>
      </c>
      <c r="D218" s="4">
        <v>27.572006657909998</v>
      </c>
      <c r="E218" s="4">
        <v>1.0109188604199999</v>
      </c>
      <c r="H218" s="14"/>
      <c r="I218" s="15"/>
    </row>
    <row r="219" spans="3:9">
      <c r="C219" s="4">
        <v>213.5</v>
      </c>
      <c r="D219" s="4">
        <v>25.845854437260002</v>
      </c>
      <c r="E219" s="4">
        <v>0.98488683328000004</v>
      </c>
      <c r="H219" s="14"/>
      <c r="I219" s="15"/>
    </row>
    <row r="220" spans="3:9">
      <c r="C220" s="4">
        <v>214.5</v>
      </c>
      <c r="D220" s="4">
        <v>24.220816075169999</v>
      </c>
      <c r="E220" s="4">
        <v>0.96135354559999997</v>
      </c>
      <c r="H220" s="14"/>
      <c r="I220" s="15"/>
    </row>
    <row r="221" spans="3:9">
      <c r="C221" s="4">
        <v>215.5</v>
      </c>
      <c r="D221" s="4">
        <v>22.69629363144</v>
      </c>
      <c r="E221" s="4">
        <v>0.94011599696000003</v>
      </c>
      <c r="H221" s="14"/>
      <c r="I221" s="15"/>
    </row>
    <row r="222" spans="3:9">
      <c r="C222" s="4">
        <v>216.5</v>
      </c>
      <c r="D222" s="4">
        <v>21.270594718230001</v>
      </c>
      <c r="E222" s="4">
        <v>0.92097204779999997</v>
      </c>
      <c r="H222" s="14"/>
      <c r="I222" s="15"/>
    </row>
    <row r="223" spans="3:9">
      <c r="C223" s="4">
        <v>217.5</v>
      </c>
      <c r="D223" s="4">
        <v>19.941140299080001</v>
      </c>
      <c r="E223" s="4">
        <v>0.90372090703999997</v>
      </c>
      <c r="H223" s="14"/>
      <c r="I223" s="15"/>
    </row>
    <row r="224" spans="3:9">
      <c r="C224" s="4">
        <v>218.5</v>
      </c>
      <c r="D224" s="4">
        <v>18.704656207380001</v>
      </c>
      <c r="E224" s="4">
        <v>0.88816337889999997</v>
      </c>
      <c r="H224" s="14"/>
      <c r="I224" s="15"/>
    </row>
    <row r="225" spans="3:9">
      <c r="C225" s="4">
        <v>219.5</v>
      </c>
      <c r="D225" s="4">
        <v>17.55734522685</v>
      </c>
      <c r="E225" s="4">
        <v>0.87410204349999998</v>
      </c>
      <c r="H225" s="14"/>
      <c r="I225" s="15"/>
    </row>
    <row r="226" spans="3:9">
      <c r="C226" s="4">
        <v>220.5</v>
      </c>
      <c r="D226" s="4">
        <v>16.49503914201</v>
      </c>
      <c r="E226" s="4">
        <v>0.86134138930000004</v>
      </c>
      <c r="H226" s="14"/>
      <c r="I226" s="15"/>
    </row>
    <row r="227" spans="3:9">
      <c r="C227" s="4">
        <v>221.5</v>
      </c>
      <c r="D227" s="4">
        <v>15.51333075864</v>
      </c>
      <c r="E227" s="4">
        <v>0.84968799971999998</v>
      </c>
      <c r="H227" s="14"/>
      <c r="I227" s="15"/>
    </row>
    <row r="228" spans="3:9">
      <c r="C228" s="4">
        <v>222.5</v>
      </c>
      <c r="D228" s="4">
        <v>14.607685400879999</v>
      </c>
      <c r="E228" s="4">
        <v>0.83895087822000003</v>
      </c>
      <c r="H228" s="14"/>
      <c r="I228" s="15"/>
    </row>
    <row r="229" spans="3:9">
      <c r="C229" s="4">
        <v>223.5</v>
      </c>
      <c r="D229" s="4">
        <v>13.77353415438</v>
      </c>
      <c r="E229" s="4">
        <v>0.82894187572</v>
      </c>
      <c r="H229" s="14"/>
      <c r="I229" s="15"/>
    </row>
    <row r="230" spans="3:9">
      <c r="C230" s="4">
        <v>224.5</v>
      </c>
      <c r="D230" s="4">
        <v>13.00634954619</v>
      </c>
      <c r="E230" s="4">
        <v>0.81947638891999997</v>
      </c>
      <c r="H230" s="14"/>
      <c r="I230" s="15"/>
    </row>
    <row r="231" spans="3:9">
      <c r="C231" s="4">
        <v>225.5</v>
      </c>
      <c r="D231" s="4">
        <v>12.301705832130001</v>
      </c>
      <c r="E231" s="4">
        <v>0.81037422116000002</v>
      </c>
      <c r="H231" s="14"/>
      <c r="I231" s="15"/>
    </row>
    <row r="232" spans="3:9">
      <c r="C232" s="4">
        <v>226.5</v>
      </c>
      <c r="D232" s="4">
        <v>11.65532477967</v>
      </c>
      <c r="E232" s="4">
        <v>0.80146074428000003</v>
      </c>
      <c r="H232" s="14"/>
      <c r="I232" s="15"/>
    </row>
    <row r="233" spans="3:9">
      <c r="C233" s="4">
        <v>227.5</v>
      </c>
      <c r="D233" s="4">
        <v>11.063110991789999</v>
      </c>
      <c r="E233" s="4">
        <v>0.79256823505999996</v>
      </c>
      <c r="H233" s="14"/>
      <c r="I233" s="15"/>
    </row>
    <row r="234" spans="3:9">
      <c r="C234" s="4">
        <v>228.5</v>
      </c>
      <c r="D234" s="4">
        <v>10.52117529177</v>
      </c>
      <c r="E234" s="4">
        <v>0.7835374946</v>
      </c>
      <c r="H234" s="14"/>
      <c r="I234" s="15"/>
    </row>
    <row r="235" spans="3:9">
      <c r="C235" s="4">
        <v>229.5</v>
      </c>
      <c r="D235" s="4">
        <v>10.025850806399999</v>
      </c>
      <c r="E235" s="4">
        <v>0.77421955198000003</v>
      </c>
      <c r="H235" s="14"/>
      <c r="I235" s="15"/>
    </row>
    <row r="236" spans="3:9">
      <c r="C236" s="4">
        <v>230.5</v>
      </c>
      <c r="D236" s="4">
        <v>9.5737016489400002</v>
      </c>
      <c r="E236" s="4">
        <v>0.76447756056000005</v>
      </c>
      <c r="H236" s="14"/>
      <c r="I236" s="15"/>
    </row>
    <row r="237" spans="3:9">
      <c r="C237" s="4">
        <v>231.5</v>
      </c>
      <c r="D237" s="4">
        <v>9.1615260765599995</v>
      </c>
      <c r="E237" s="4">
        <v>0.75418870632000001</v>
      </c>
      <c r="H237" s="14"/>
      <c r="I237" s="15"/>
    </row>
    <row r="238" spans="3:9">
      <c r="C238" s="4">
        <v>232.5</v>
      </c>
      <c r="D238" s="4">
        <v>8.7863551089600005</v>
      </c>
      <c r="E238" s="4">
        <v>0.74324608609999998</v>
      </c>
      <c r="H238" s="14"/>
      <c r="I238" s="15"/>
    </row>
    <row r="239" spans="3:9">
      <c r="C239" s="4">
        <v>233.5</v>
      </c>
      <c r="D239" s="4">
        <v>8.4454475948700001</v>
      </c>
      <c r="E239" s="4">
        <v>0.73156045942000003</v>
      </c>
      <c r="H239" s="14"/>
      <c r="I239" s="15"/>
    </row>
    <row r="240" spans="3:9">
      <c r="C240" s="4">
        <v>234.5</v>
      </c>
      <c r="D240" s="4">
        <v>8.1362832064799999</v>
      </c>
      <c r="E240" s="4">
        <v>0.71906177153999995</v>
      </c>
      <c r="H240" s="14"/>
      <c r="I240" s="15"/>
    </row>
    <row r="241" spans="3:9">
      <c r="C241" s="4">
        <v>235.5</v>
      </c>
      <c r="D241" s="4">
        <v>7.8565531644600002</v>
      </c>
      <c r="E241" s="4">
        <v>0.70570040562000003</v>
      </c>
      <c r="H241" s="14"/>
      <c r="I241" s="15"/>
    </row>
    <row r="242" spans="3:9">
      <c r="C242" s="4">
        <v>236.5</v>
      </c>
      <c r="D242" s="4">
        <v>7.6041497789400001</v>
      </c>
      <c r="E242" s="4">
        <v>0.69144797134000002</v>
      </c>
      <c r="H242" s="14"/>
      <c r="I242" s="15"/>
    </row>
    <row r="243" spans="3:9">
      <c r="C243" s="4">
        <v>237.5</v>
      </c>
      <c r="D243" s="4">
        <v>7.3771554971400004</v>
      </c>
      <c r="E243" s="4">
        <v>0.67629770221999996</v>
      </c>
      <c r="H243" s="14"/>
      <c r="I243" s="15"/>
    </row>
    <row r="244" spans="3:9">
      <c r="C244" s="4">
        <v>238.5</v>
      </c>
      <c r="D244" s="4">
        <v>7.1738314576500004</v>
      </c>
      <c r="E244" s="4">
        <v>0.66026431716</v>
      </c>
      <c r="H244" s="14"/>
      <c r="I244" s="15"/>
    </row>
    <row r="245" spans="3:9">
      <c r="C245" s="4">
        <v>239.5</v>
      </c>
      <c r="D245" s="4">
        <v>6.9926057487</v>
      </c>
      <c r="E245" s="4">
        <v>0.64338332813999999</v>
      </c>
      <c r="H245" s="14"/>
      <c r="I245" s="15"/>
    </row>
    <row r="246" spans="3:9">
      <c r="C246" s="4">
        <v>240.5</v>
      </c>
      <c r="D246" s="4">
        <v>6.8320621597800004</v>
      </c>
      <c r="E246" s="4">
        <v>0.62570984224000004</v>
      </c>
      <c r="H246" s="14"/>
      <c r="I246" s="15"/>
    </row>
    <row r="247" spans="3:9">
      <c r="C247" s="4">
        <v>241.5</v>
      </c>
      <c r="D247" s="4">
        <v>6.6909290319299997</v>
      </c>
      <c r="E247" s="4">
        <v>0.60731684594000002</v>
      </c>
      <c r="H247" s="14"/>
      <c r="I247" s="15"/>
    </row>
    <row r="248" spans="3:9">
      <c r="C248" s="4">
        <v>242.5</v>
      </c>
      <c r="D248" s="4">
        <v>6.5680685027100001</v>
      </c>
      <c r="E248" s="4">
        <v>0.58829302587999999</v>
      </c>
      <c r="H248" s="14"/>
      <c r="I248" s="15"/>
    </row>
    <row r="249" spans="3:9">
      <c r="C249" s="4">
        <v>243.5</v>
      </c>
      <c r="D249" s="4">
        <v>6.46246634319</v>
      </c>
      <c r="E249" s="4">
        <v>0.56874022842000005</v>
      </c>
      <c r="H249" s="14"/>
      <c r="I249" s="15"/>
    </row>
    <row r="250" spans="3:9">
      <c r="C250" s="4">
        <v>244.5</v>
      </c>
      <c r="D250" s="4">
        <v>6.3732223869600002</v>
      </c>
      <c r="E250" s="4">
        <v>0.54877063023999995</v>
      </c>
      <c r="H250" s="14"/>
      <c r="I250" s="15"/>
    </row>
    <row r="251" spans="3:9">
      <c r="C251" s="4">
        <v>245.5</v>
      </c>
      <c r="D251" s="4">
        <v>6.2995412551500003</v>
      </c>
      <c r="E251" s="4">
        <v>0.52850373435999998</v>
      </c>
      <c r="H251" s="14"/>
      <c r="I251" s="15"/>
    </row>
    <row r="252" spans="3:9">
      <c r="C252" s="4">
        <v>246.5</v>
      </c>
      <c r="D252" s="4">
        <v>6.2407233774600002</v>
      </c>
      <c r="E252" s="4">
        <v>0.50806329993999999</v>
      </c>
      <c r="H252" s="14"/>
      <c r="I252" s="15"/>
    </row>
    <row r="253" spans="3:9">
      <c r="C253" s="4">
        <v>247.5</v>
      </c>
      <c r="D253" s="4">
        <v>6.1961574932400003</v>
      </c>
      <c r="E253" s="4">
        <v>0.48757431422000003</v>
      </c>
      <c r="H253" s="14"/>
      <c r="I253" s="15"/>
    </row>
    <row r="254" spans="3:9">
      <c r="C254" s="4">
        <v>248.5</v>
      </c>
      <c r="D254" s="4">
        <v>6.1653125605500003</v>
      </c>
      <c r="E254" s="4">
        <v>0.46716017516000002</v>
      </c>
      <c r="H254" s="14"/>
      <c r="I254" s="15"/>
    </row>
    <row r="255" spans="3:9">
      <c r="C255" s="4">
        <v>249.5</v>
      </c>
      <c r="D255" s="4">
        <v>6.1477305532499997</v>
      </c>
      <c r="E255" s="4">
        <v>0.44694002457999998</v>
      </c>
      <c r="H255" s="14"/>
      <c r="I255" s="15"/>
    </row>
    <row r="256" spans="3:9">
      <c r="C256" s="4">
        <v>250.5</v>
      </c>
      <c r="D256" s="4">
        <v>6.1430194554300002</v>
      </c>
      <c r="E256" s="4">
        <v>0.42702651473999997</v>
      </c>
      <c r="H256" s="14"/>
      <c r="I256" s="15"/>
    </row>
    <row r="257" spans="3:9">
      <c r="C257" s="4">
        <v>251.5</v>
      </c>
      <c r="D257" s="4">
        <v>6.1508470451999999</v>
      </c>
      <c r="E257" s="4">
        <v>0.4075238699</v>
      </c>
      <c r="H257" s="14"/>
      <c r="I257" s="15"/>
    </row>
    <row r="258" spans="3:9">
      <c r="C258" s="4">
        <v>252.5</v>
      </c>
      <c r="D258" s="4">
        <v>6.1709339877899998</v>
      </c>
      <c r="E258" s="4">
        <v>0.3885264054</v>
      </c>
      <c r="H258" s="14"/>
      <c r="I258" s="15"/>
    </row>
    <row r="259" spans="3:9">
      <c r="C259" s="4">
        <v>253.5</v>
      </c>
      <c r="D259" s="4">
        <v>6.2030484087</v>
      </c>
      <c r="E259" s="4">
        <v>0.37011746814000002</v>
      </c>
      <c r="H259" s="14"/>
      <c r="I259" s="15"/>
    </row>
    <row r="260" spans="3:9">
      <c r="C260" s="4">
        <v>254.5</v>
      </c>
      <c r="D260" s="4">
        <v>6.2469991841399999</v>
      </c>
      <c r="E260" s="4">
        <v>0.35236876233999997</v>
      </c>
      <c r="H260" s="14"/>
      <c r="I260" s="15"/>
    </row>
    <row r="261" spans="3:9">
      <c r="C261" s="4">
        <v>255.5</v>
      </c>
      <c r="D261" s="4">
        <v>6.3026304155100004</v>
      </c>
      <c r="E261" s="4">
        <v>0.33534013282000003</v>
      </c>
      <c r="H261" s="14"/>
      <c r="I261" s="15"/>
    </row>
    <row r="262" spans="3:9">
      <c r="C262" s="4">
        <v>256.5</v>
      </c>
      <c r="D262" s="4">
        <v>6.36981580521</v>
      </c>
      <c r="E262" s="4">
        <v>0.31907963121999999</v>
      </c>
      <c r="H262" s="14"/>
      <c r="I262" s="15"/>
    </row>
    <row r="263" spans="3:9">
      <c r="C263" s="4">
        <v>257.5</v>
      </c>
      <c r="D263" s="4">
        <v>6.44845214442</v>
      </c>
      <c r="E263" s="4">
        <v>0.30362394341999999</v>
      </c>
      <c r="H263" s="14"/>
      <c r="I263" s="15"/>
    </row>
    <row r="264" spans="3:9">
      <c r="C264" s="4">
        <v>258.5</v>
      </c>
      <c r="D264" s="4">
        <v>6.5384540835899996</v>
      </c>
      <c r="E264" s="4">
        <v>0.28899906378000001</v>
      </c>
      <c r="H264" s="14"/>
      <c r="I264" s="15"/>
    </row>
    <row r="265" spans="3:9">
      <c r="C265" s="4">
        <v>259.5</v>
      </c>
      <c r="D265" s="4">
        <v>6.6397475215500004</v>
      </c>
      <c r="E265" s="4">
        <v>0.27522112589999997</v>
      </c>
      <c r="H265" s="14"/>
      <c r="I265" s="15"/>
    </row>
    <row r="266" spans="3:9">
      <c r="C266" s="4">
        <v>260.5</v>
      </c>
      <c r="D266" s="4">
        <v>6.7522640799899998</v>
      </c>
      <c r="E266" s="4">
        <v>0.26229743204</v>
      </c>
      <c r="H266" s="14"/>
      <c r="I266" s="15"/>
    </row>
    <row r="267" spans="3:9">
      <c r="C267" s="4">
        <v>261.5</v>
      </c>
      <c r="D267" s="4">
        <v>6.8759344925699999</v>
      </c>
      <c r="E267" s="4">
        <v>0.25022754273999998</v>
      </c>
      <c r="H267" s="14"/>
      <c r="I267" s="15"/>
    </row>
    <row r="268" spans="3:9">
      <c r="C268" s="4">
        <v>262.5</v>
      </c>
      <c r="D268" s="4">
        <v>7.0106822900400001</v>
      </c>
      <c r="E268" s="4">
        <v>0.23900442061999999</v>
      </c>
      <c r="H268" s="14"/>
      <c r="I268" s="15"/>
    </row>
    <row r="269" spans="3:9">
      <c r="C269" s="4">
        <v>263.5</v>
      </c>
      <c r="D269" s="4">
        <v>7.1564177813700001</v>
      </c>
      <c r="E269" s="4">
        <v>0.22861554408000001</v>
      </c>
      <c r="H269" s="14"/>
      <c r="I269" s="15"/>
    </row>
    <row r="270" spans="3:9">
      <c r="C270" s="4">
        <v>264.5</v>
      </c>
      <c r="D270" s="4">
        <v>7.31303104818</v>
      </c>
      <c r="E270" s="4">
        <v>0.21904405712</v>
      </c>
      <c r="H270" s="14"/>
      <c r="I270" s="15"/>
    </row>
    <row r="271" spans="3:9">
      <c r="C271" s="4">
        <v>265.5</v>
      </c>
      <c r="D271" s="4">
        <v>7.4803853338500002</v>
      </c>
      <c r="E271" s="4">
        <v>0.21026978671999999</v>
      </c>
      <c r="H271" s="14"/>
      <c r="I271" s="15"/>
    </row>
    <row r="272" spans="3:9">
      <c r="C272" s="4">
        <v>266.5</v>
      </c>
      <c r="D272" s="4">
        <v>7.6583109259800004</v>
      </c>
      <c r="E272" s="4">
        <v>0.2022702542</v>
      </c>
      <c r="H272" s="14"/>
      <c r="I272" s="15"/>
    </row>
    <row r="273" spans="3:9">
      <c r="C273" s="4">
        <v>267.5</v>
      </c>
      <c r="D273" s="4">
        <v>7.8465982494900004</v>
      </c>
      <c r="E273" s="4">
        <v>0.1950215421</v>
      </c>
      <c r="H273" s="14"/>
      <c r="I273" s="15"/>
    </row>
    <row r="274" spans="3:9">
      <c r="C274" s="4">
        <v>268.5</v>
      </c>
      <c r="D274" s="4">
        <v>8.0449916504099992</v>
      </c>
      <c r="E274" s="4">
        <v>0.18849910085999999</v>
      </c>
      <c r="H274" s="14"/>
      <c r="I274" s="15"/>
    </row>
    <row r="275" spans="3:9">
      <c r="C275" s="4">
        <v>269.5</v>
      </c>
      <c r="D275" s="4">
        <v>8.2531831796699997</v>
      </c>
      <c r="E275" s="4">
        <v>0.18267845316</v>
      </c>
      <c r="H275" s="14"/>
      <c r="I275" s="15"/>
    </row>
    <row r="276" spans="3:9">
      <c r="C276" s="4">
        <v>270.5</v>
      </c>
      <c r="D276" s="4">
        <v>8.4708072649199995</v>
      </c>
      <c r="E276" s="4">
        <v>0.17753580193999999</v>
      </c>
      <c r="H276" s="14"/>
      <c r="I276" s="15"/>
    </row>
    <row r="277" spans="3:9">
      <c r="C277" s="4">
        <v>271.5</v>
      </c>
      <c r="D277" s="4">
        <v>8.6974346916599998</v>
      </c>
      <c r="E277" s="4">
        <v>0.17304854812000001</v>
      </c>
      <c r="H277" s="14"/>
      <c r="I277" s="15"/>
    </row>
    <row r="278" spans="3:9">
      <c r="C278" s="4">
        <v>272.5</v>
      </c>
      <c r="D278" s="4">
        <v>8.9325686564400009</v>
      </c>
      <c r="E278" s="4">
        <v>0.169195712</v>
      </c>
      <c r="H278" s="14"/>
      <c r="I278" s="15"/>
    </row>
    <row r="279" spans="3:9">
      <c r="C279" s="4">
        <v>273.5</v>
      </c>
      <c r="D279" s="4">
        <v>9.1756408200599999</v>
      </c>
      <c r="E279" s="4">
        <v>0.16595831252000001</v>
      </c>
      <c r="H279" s="14"/>
      <c r="I279" s="15"/>
    </row>
    <row r="280" spans="3:9">
      <c r="C280" s="4">
        <v>274.5</v>
      </c>
      <c r="D280" s="4">
        <v>9.4260080514600002</v>
      </c>
      <c r="E280" s="4">
        <v>0.16331964418</v>
      </c>
      <c r="H280" s="14"/>
      <c r="I280" s="15"/>
    </row>
    <row r="281" spans="3:9">
      <c r="C281" s="4">
        <v>275.5</v>
      </c>
      <c r="D281" s="4">
        <v>9.6829506516600006</v>
      </c>
      <c r="E281" s="4">
        <v>0.16126552988000001</v>
      </c>
      <c r="H281" s="14"/>
      <c r="I281" s="15"/>
    </row>
    <row r="282" spans="3:9">
      <c r="C282" s="4">
        <v>276.5</v>
      </c>
      <c r="D282" s="4">
        <v>9.9456718604100001</v>
      </c>
      <c r="E282" s="4">
        <v>0.15978446539999999</v>
      </c>
      <c r="H282" s="14"/>
      <c r="I282" s="15"/>
    </row>
    <row r="283" spans="3:9">
      <c r="C283" s="4">
        <v>277.5</v>
      </c>
      <c r="D283" s="4">
        <v>10.21329805353</v>
      </c>
      <c r="E283" s="4">
        <v>0.15886781204</v>
      </c>
      <c r="H283" s="14"/>
      <c r="I283" s="15"/>
    </row>
    <row r="284" spans="3:9">
      <c r="C284" s="4">
        <v>278.5</v>
      </c>
      <c r="D284" s="4">
        <v>10.48488081498</v>
      </c>
      <c r="E284" s="4">
        <v>0.15850984477999999</v>
      </c>
      <c r="H284" s="14"/>
      <c r="I284" s="15"/>
    </row>
    <row r="285" spans="3:9">
      <c r="C285" s="4">
        <v>279.5</v>
      </c>
      <c r="D285" s="4">
        <v>10.75940078499</v>
      </c>
      <c r="E285" s="4">
        <v>0.15870786064</v>
      </c>
      <c r="H285" s="14"/>
      <c r="I285" s="15"/>
    </row>
    <row r="286" spans="3:9">
      <c r="C286" s="4">
        <v>280.5</v>
      </c>
      <c r="D286" s="4">
        <v>11.035771804199999</v>
      </c>
      <c r="E286" s="4">
        <v>0.15946218470000001</v>
      </c>
      <c r="H286" s="14"/>
      <c r="I286" s="15"/>
    </row>
    <row r="287" spans="3:9">
      <c r="C287" s="4">
        <v>281.5</v>
      </c>
      <c r="D287" s="4">
        <v>11.312848116570001</v>
      </c>
      <c r="E287" s="4">
        <v>0.16077623631999999</v>
      </c>
      <c r="H287" s="14"/>
      <c r="I287" s="15"/>
    </row>
    <row r="288" spans="3:9">
      <c r="C288" s="4">
        <v>282.5</v>
      </c>
      <c r="D288" s="4">
        <v>11.58943167096</v>
      </c>
      <c r="E288" s="4">
        <v>0.1626564569</v>
      </c>
      <c r="H288" s="14"/>
      <c r="I288" s="15"/>
    </row>
    <row r="289" spans="3:9">
      <c r="C289" s="4">
        <v>283.5</v>
      </c>
      <c r="D289" s="4">
        <v>11.86428218547</v>
      </c>
      <c r="E289" s="4">
        <v>0.16511234599999999</v>
      </c>
      <c r="H289" s="14"/>
      <c r="I289" s="15"/>
    </row>
    <row r="290" spans="3:9">
      <c r="C290" s="4">
        <v>284.5</v>
      </c>
      <c r="D290" s="4">
        <v>12.13612721178</v>
      </c>
      <c r="E290" s="4">
        <v>0.16815635900000001</v>
      </c>
      <c r="H290" s="14"/>
      <c r="I290" s="15"/>
    </row>
    <row r="291" spans="3:9">
      <c r="C291" s="4">
        <v>285.5</v>
      </c>
      <c r="D291" s="4">
        <v>12.40367407422</v>
      </c>
      <c r="E291" s="4">
        <v>0.1718038469</v>
      </c>
      <c r="H291" s="14"/>
      <c r="I291" s="15"/>
    </row>
    <row r="292" spans="3:9">
      <c r="C292" s="4">
        <v>286.5</v>
      </c>
      <c r="D292" s="4">
        <v>12.66562309155</v>
      </c>
      <c r="E292" s="4">
        <v>0.17607295398</v>
      </c>
      <c r="H292" s="14"/>
      <c r="I292" s="15"/>
    </row>
    <row r="293" spans="3:9">
      <c r="C293" s="4">
        <v>287.5</v>
      </c>
      <c r="D293" s="4">
        <v>12.920680404060001</v>
      </c>
      <c r="E293" s="4">
        <v>0.18098446730000001</v>
      </c>
      <c r="H293" s="14"/>
      <c r="I293" s="15"/>
    </row>
    <row r="294" spans="3:9">
      <c r="C294" s="4">
        <v>288.5</v>
      </c>
      <c r="D294" s="4">
        <v>13.167572675400001</v>
      </c>
      <c r="E294" s="4">
        <v>0.18656164814000001</v>
      </c>
      <c r="H294" s="14"/>
      <c r="I294" s="15"/>
    </row>
    <row r="295" spans="3:9">
      <c r="C295" s="4">
        <v>289.5</v>
      </c>
      <c r="D295" s="4">
        <v>13.405060807710001</v>
      </c>
      <c r="E295" s="4">
        <v>0.19283001527999999</v>
      </c>
      <c r="H295" s="14"/>
      <c r="I295" s="15"/>
    </row>
    <row r="296" spans="3:9">
      <c r="C296" s="4">
        <v>290.5</v>
      </c>
      <c r="D296" s="4">
        <v>13.63195395276</v>
      </c>
      <c r="E296" s="4">
        <v>0.19981708613999999</v>
      </c>
      <c r="H296" s="14"/>
      <c r="I296" s="15"/>
    </row>
    <row r="297" spans="3:9">
      <c r="C297" s="4">
        <v>291.5</v>
      </c>
      <c r="D297" s="4">
        <v>13.84712401644</v>
      </c>
      <c r="E297" s="4">
        <v>0.20755204567999999</v>
      </c>
      <c r="H297" s="14"/>
      <c r="I297" s="15"/>
    </row>
    <row r="298" spans="3:9">
      <c r="C298" s="4">
        <v>292.5</v>
      </c>
      <c r="D298" s="4">
        <v>14.04951749916</v>
      </c>
      <c r="E298" s="4">
        <v>0.21606538519999999</v>
      </c>
      <c r="H298" s="14"/>
      <c r="I298" s="15"/>
    </row>
    <row r="299" spans="3:9">
      <c r="C299" s="4">
        <v>293.5</v>
      </c>
      <c r="D299" s="4">
        <v>14.238168520289999</v>
      </c>
      <c r="E299" s="4">
        <v>0.22538846288</v>
      </c>
      <c r="H299" s="14"/>
      <c r="I299" s="15"/>
    </row>
    <row r="300" spans="3:9">
      <c r="C300" s="4">
        <v>294.5</v>
      </c>
      <c r="D300" s="4">
        <v>14.41220898117</v>
      </c>
      <c r="E300" s="4">
        <v>0.23555299208</v>
      </c>
      <c r="H300" s="14"/>
      <c r="I300" s="15"/>
    </row>
    <row r="301" spans="3:9">
      <c r="C301" s="4">
        <v>295.5</v>
      </c>
      <c r="D301" s="4">
        <v>14.57087833344</v>
      </c>
      <c r="E301" s="4">
        <v>0.24659046341999999</v>
      </c>
      <c r="H301" s="14"/>
      <c r="I301" s="15"/>
    </row>
    <row r="302" spans="3:9">
      <c r="C302" s="4">
        <v>296.5</v>
      </c>
      <c r="D302" s="4">
        <v>14.713530979290001</v>
      </c>
      <c r="E302" s="4">
        <v>0.25853148860000003</v>
      </c>
      <c r="H302" s="14"/>
      <c r="I302" s="15"/>
    </row>
    <row r="303" spans="3:9">
      <c r="C303" s="4">
        <v>297.5</v>
      </c>
      <c r="D303" s="4">
        <v>14.83964229033</v>
      </c>
      <c r="E303" s="4">
        <v>0.27140507800000002</v>
      </c>
      <c r="H303" s="14"/>
      <c r="I303" s="15"/>
    </row>
    <row r="304" spans="3:9">
      <c r="C304" s="4">
        <v>298.5</v>
      </c>
      <c r="D304" s="4">
        <v>14.948812455720001</v>
      </c>
      <c r="E304" s="4">
        <v>0.28523782196000003</v>
      </c>
      <c r="H304" s="14"/>
      <c r="I304" s="15"/>
    </row>
    <row r="305" spans="3:9">
      <c r="C305" s="4">
        <v>299.5</v>
      </c>
      <c r="D305" s="4">
        <v>15.04076865291</v>
      </c>
      <c r="E305" s="4">
        <v>0.30005302389999999</v>
      </c>
      <c r="H305" s="14"/>
      <c r="I305" s="15"/>
    </row>
    <row r="306" spans="3:9">
      <c r="C306" s="4">
        <v>300.5</v>
      </c>
      <c r="D306" s="4">
        <v>15.115365047639999</v>
      </c>
      <c r="E306" s="4">
        <v>0.31586976119999999</v>
      </c>
      <c r="H306" s="14"/>
      <c r="I306" s="15"/>
    </row>
    <row r="307" spans="3:9">
      <c r="C307" s="4">
        <v>301.5</v>
      </c>
      <c r="D307" s="4">
        <v>15.172581116550001</v>
      </c>
      <c r="E307" s="4">
        <v>0.33270190393999999</v>
      </c>
      <c r="H307" s="14"/>
      <c r="I307" s="15"/>
    </row>
    <row r="308" spans="3:9">
      <c r="C308" s="4">
        <v>302.5</v>
      </c>
      <c r="D308" s="4">
        <v>15.21251779905</v>
      </c>
      <c r="E308" s="4">
        <v>0.35055706139999998</v>
      </c>
      <c r="H308" s="14"/>
      <c r="I308" s="15"/>
    </row>
    <row r="309" spans="3:9">
      <c r="C309" s="4">
        <v>303.5</v>
      </c>
      <c r="D309" s="4">
        <v>15.23539266249</v>
      </c>
      <c r="E309" s="4">
        <v>0.36943557069999999</v>
      </c>
      <c r="H309" s="14"/>
      <c r="I309" s="15"/>
    </row>
    <row r="310" spans="3:9">
      <c r="C310" s="4">
        <v>304.5</v>
      </c>
      <c r="D310" s="4">
        <v>15.24153269925</v>
      </c>
      <c r="E310" s="4">
        <v>0.38932941921999997</v>
      </c>
      <c r="H310" s="14"/>
      <c r="I310" s="15"/>
    </row>
    <row r="311" spans="3:9">
      <c r="C311" s="4">
        <v>305.5</v>
      </c>
      <c r="D311" s="4">
        <v>15.23136643314</v>
      </c>
      <c r="E311" s="4">
        <v>0.41022123323999998</v>
      </c>
      <c r="H311" s="14"/>
      <c r="I311" s="15"/>
    </row>
    <row r="312" spans="3:9">
      <c r="C312" s="4">
        <v>306.5</v>
      </c>
      <c r="D312" s="4">
        <v>15.20541494043</v>
      </c>
      <c r="E312" s="4">
        <v>0.4320833027</v>
      </c>
      <c r="H312" s="14"/>
      <c r="I312" s="15"/>
    </row>
    <row r="313" spans="3:9">
      <c r="C313" s="4">
        <v>307.5</v>
      </c>
      <c r="D313" s="4">
        <v>15.164281686840001</v>
      </c>
      <c r="E313" s="4">
        <v>0.45487670829999999</v>
      </c>
      <c r="H313" s="14"/>
      <c r="I313" s="15"/>
    </row>
    <row r="314" spans="3:9">
      <c r="C314" s="4">
        <v>308.5</v>
      </c>
      <c r="D314" s="4">
        <v>15.10864226586</v>
      </c>
      <c r="E314" s="4">
        <v>0.47855055093999999</v>
      </c>
      <c r="H314" s="14"/>
      <c r="I314" s="15"/>
    </row>
    <row r="315" spans="3:9">
      <c r="C315" s="4">
        <v>309.5</v>
      </c>
      <c r="D315" s="4">
        <v>15.03923285436</v>
      </c>
      <c r="E315" s="4">
        <v>0.50304131360000004</v>
      </c>
      <c r="H315" s="14"/>
      <c r="I315" s="15"/>
    </row>
    <row r="316" spans="3:9">
      <c r="C316" s="4">
        <v>310.5</v>
      </c>
      <c r="D316" s="4">
        <v>14.95683985224</v>
      </c>
      <c r="E316" s="4">
        <v>0.52827243392000001</v>
      </c>
      <c r="H316" s="14"/>
      <c r="I316" s="15"/>
    </row>
    <row r="317" spans="3:9">
      <c r="C317" s="4">
        <v>311.5</v>
      </c>
      <c r="D317" s="4">
        <v>14.862288338040001</v>
      </c>
      <c r="E317" s="4">
        <v>0.55415406942000001</v>
      </c>
      <c r="H317" s="14"/>
      <c r="I317" s="15"/>
    </row>
    <row r="318" spans="3:9">
      <c r="C318" s="4">
        <v>312.5</v>
      </c>
      <c r="D318" s="4">
        <v>14.756431215239999</v>
      </c>
      <c r="E318" s="4">
        <v>0.58058311555999997</v>
      </c>
      <c r="H318" s="14"/>
      <c r="I318" s="15"/>
    </row>
    <row r="319" spans="3:9">
      <c r="C319" s="4">
        <v>313.5</v>
      </c>
      <c r="D319" s="4">
        <v>14.64013924659</v>
      </c>
      <c r="E319" s="4">
        <v>0.60744347062000004</v>
      </c>
      <c r="H319" s="14"/>
      <c r="I319" s="15"/>
    </row>
    <row r="320" spans="3:9">
      <c r="C320" s="4">
        <v>314.5</v>
      </c>
      <c r="D320" s="4">
        <v>14.51429079243</v>
      </c>
      <c r="E320" s="4">
        <v>0.63460657750000005</v>
      </c>
      <c r="H320" s="14"/>
      <c r="I320" s="15"/>
    </row>
    <row r="321" spans="3:9">
      <c r="C321" s="4">
        <v>315.5</v>
      </c>
      <c r="D321" s="4">
        <v>14.37976312773</v>
      </c>
      <c r="E321" s="4">
        <v>0.66193226652000003</v>
      </c>
      <c r="H321" s="14"/>
      <c r="I321" s="15"/>
    </row>
    <row r="322" spans="3:9">
      <c r="C322" s="4">
        <v>316.5</v>
      </c>
      <c r="D322" s="4">
        <v>14.237423463120001</v>
      </c>
      <c r="E322" s="4">
        <v>0.68926990523999998</v>
      </c>
      <c r="H322" s="14"/>
      <c r="I322" s="15"/>
    </row>
    <row r="323" spans="3:9">
      <c r="C323" s="4">
        <v>317.5</v>
      </c>
      <c r="D323" s="4">
        <v>14.088121939320001</v>
      </c>
      <c r="E323" s="4">
        <v>0.71645978907999996</v>
      </c>
      <c r="H323" s="14"/>
      <c r="I323" s="15"/>
    </row>
    <row r="324" spans="3:9">
      <c r="C324" s="4">
        <v>318.5</v>
      </c>
      <c r="D324" s="4">
        <v>13.932684818909999</v>
      </c>
      <c r="E324" s="4">
        <v>0.74333485099999996</v>
      </c>
      <c r="H324" s="14"/>
      <c r="I324" s="15"/>
    </row>
    <row r="325" spans="3:9">
      <c r="C325" s="4">
        <v>319.5</v>
      </c>
      <c r="D325" s="4">
        <v>13.77190856613</v>
      </c>
      <c r="E325" s="4">
        <v>0.76972258187999998</v>
      </c>
      <c r="H325" s="14"/>
      <c r="I325" s="15"/>
    </row>
    <row r="326" spans="3:9">
      <c r="C326" s="4">
        <v>320.5</v>
      </c>
      <c r="D326" s="4">
        <v>13.606555209390001</v>
      </c>
      <c r="E326" s="4">
        <v>0.79544716762000001</v>
      </c>
      <c r="H326" s="14"/>
      <c r="I326" s="15"/>
    </row>
    <row r="327" spans="3:9">
      <c r="C327" s="4">
        <v>321.5</v>
      </c>
      <c r="D327" s="4">
        <v>13.43734839447</v>
      </c>
      <c r="E327" s="4">
        <v>0.82033183091999995</v>
      </c>
      <c r="H327" s="14"/>
      <c r="I327" s="15"/>
    </row>
    <row r="328" spans="3:9">
      <c r="C328" s="4">
        <v>322.5</v>
      </c>
      <c r="D328" s="4">
        <v>13.2649698324</v>
      </c>
      <c r="E328" s="4">
        <v>0.84420125733999996</v>
      </c>
      <c r="H328" s="14"/>
      <c r="I328" s="15"/>
    </row>
    <row r="329" spans="3:9">
      <c r="C329" s="4">
        <v>323.5</v>
      </c>
      <c r="D329" s="4">
        <v>13.090057720740001</v>
      </c>
      <c r="E329" s="4">
        <v>0.86688406951999997</v>
      </c>
      <c r="H329" s="14"/>
      <c r="I329" s="15"/>
    </row>
    <row r="330" spans="3:9">
      <c r="C330" s="4">
        <v>324.5</v>
      </c>
      <c r="D330" s="4">
        <v>12.91320467151</v>
      </c>
      <c r="E330" s="4">
        <v>0.88821538568000002</v>
      </c>
      <c r="H330" s="14"/>
      <c r="I330" s="15"/>
    </row>
    <row r="331" spans="3:9">
      <c r="C331" s="4">
        <v>325.5</v>
      </c>
      <c r="D331" s="4">
        <v>12.734956724490001</v>
      </c>
      <c r="E331" s="4">
        <v>0.90803925169999999</v>
      </c>
      <c r="H331" s="14"/>
      <c r="I331" s="15"/>
    </row>
    <row r="332" spans="3:9">
      <c r="C332" s="4">
        <v>326.5</v>
      </c>
      <c r="D332" s="4">
        <v>12.5558137419</v>
      </c>
      <c r="E332" s="4">
        <v>0.92621097086000004</v>
      </c>
      <c r="H332" s="14"/>
      <c r="I332" s="15"/>
    </row>
    <row r="333" spans="3:9">
      <c r="C333" s="4">
        <v>327.5</v>
      </c>
      <c r="D333" s="4">
        <v>12.37622921106</v>
      </c>
      <c r="E333" s="4">
        <v>0.94259932522000001</v>
      </c>
      <c r="H333" s="14"/>
      <c r="I333" s="15"/>
    </row>
    <row r="334" spans="3:9">
      <c r="C334" s="4">
        <v>328.5</v>
      </c>
      <c r="D334" s="4">
        <v>12.196610935080001</v>
      </c>
      <c r="E334" s="4">
        <v>0.95708848396000001</v>
      </c>
      <c r="H334" s="14"/>
      <c r="I334" s="15"/>
    </row>
    <row r="335" spans="3:9">
      <c r="C335" s="4">
        <v>329.5</v>
      </c>
      <c r="D335" s="4">
        <v>12.01732290759</v>
      </c>
      <c r="E335" s="4">
        <v>0.96957970102000002</v>
      </c>
      <c r="H335" s="14"/>
      <c r="I335" s="15"/>
    </row>
    <row r="336" spans="3:9">
      <c r="C336" s="4">
        <v>330.5</v>
      </c>
      <c r="D336" s="4">
        <v>11.838686299440001</v>
      </c>
      <c r="E336" s="4">
        <v>0.97999268163999997</v>
      </c>
      <c r="H336" s="14"/>
      <c r="I336" s="15"/>
    </row>
    <row r="337" spans="3:9">
      <c r="C337" s="4">
        <v>331.5</v>
      </c>
      <c r="D337" s="4">
        <v>11.66098153077</v>
      </c>
      <c r="E337" s="4">
        <v>0.98826661780000002</v>
      </c>
      <c r="H337" s="14"/>
      <c r="I337" s="15"/>
    </row>
    <row r="338" spans="3:9">
      <c r="C338" s="4">
        <v>332.5</v>
      </c>
      <c r="D338" s="4">
        <v>11.484450540419999</v>
      </c>
      <c r="E338" s="4">
        <v>0.99436085644000005</v>
      </c>
      <c r="H338" s="14"/>
      <c r="I338" s="15"/>
    </row>
    <row r="339" spans="3:9">
      <c r="C339" s="4">
        <v>333.5</v>
      </c>
      <c r="D339" s="4">
        <v>11.30929866066</v>
      </c>
      <c r="E339" s="4">
        <v>0.99825518842000005</v>
      </c>
      <c r="H339" s="14"/>
      <c r="I339" s="15"/>
    </row>
    <row r="340" spans="3:9">
      <c r="C340" s="4">
        <v>334.5</v>
      </c>
      <c r="D340" s="4">
        <v>11.13569777463</v>
      </c>
      <c r="E340" s="4">
        <v>0.99994978832000003</v>
      </c>
      <c r="H340" s="14"/>
      <c r="I340" s="15"/>
    </row>
    <row r="341" spans="3:9">
      <c r="C341" s="4">
        <v>335.5</v>
      </c>
      <c r="D341" s="4">
        <v>10.963787895059999</v>
      </c>
      <c r="E341" s="4">
        <v>0.99946479304000002</v>
      </c>
      <c r="H341" s="14"/>
      <c r="I341" s="15"/>
    </row>
    <row r="342" spans="3:9">
      <c r="C342" s="4">
        <v>336.5</v>
      </c>
      <c r="D342" s="4">
        <v>10.79368071639</v>
      </c>
      <c r="E342" s="4">
        <v>0.99683951317999997</v>
      </c>
      <c r="H342" s="14"/>
      <c r="I342" s="15"/>
    </row>
    <row r="343" spans="3:9">
      <c r="C343" s="4">
        <v>337.5</v>
      </c>
      <c r="D343" s="4">
        <v>10.625461292160001</v>
      </c>
      <c r="E343" s="4">
        <v>0.99213140964000002</v>
      </c>
      <c r="H343" s="14"/>
      <c r="I343" s="15"/>
    </row>
    <row r="344" spans="3:9">
      <c r="C344" s="4">
        <v>338.5</v>
      </c>
      <c r="D344" s="4">
        <v>10.45919138979</v>
      </c>
      <c r="E344" s="4">
        <v>0.98541469697999995</v>
      </c>
      <c r="H344" s="14"/>
      <c r="I344" s="15"/>
    </row>
    <row r="345" spans="3:9">
      <c r="C345" s="4">
        <v>339.5</v>
      </c>
      <c r="D345" s="4">
        <v>10.29491126664</v>
      </c>
      <c r="E345" s="4">
        <v>0.97677881434000002</v>
      </c>
      <c r="H345" s="14"/>
      <c r="I345" s="15"/>
    </row>
    <row r="346" spans="3:9">
      <c r="C346" s="4">
        <v>340.5</v>
      </c>
      <c r="D346" s="4">
        <v>10.132643024789999</v>
      </c>
      <c r="E346" s="4">
        <v>0.96632666759999997</v>
      </c>
      <c r="H346" s="14"/>
      <c r="I346" s="15"/>
    </row>
    <row r="347" spans="3:9">
      <c r="C347" s="4">
        <v>341.5</v>
      </c>
      <c r="D347" s="4">
        <v>9.9723919924200004</v>
      </c>
      <c r="E347" s="4">
        <v>0.95417270899999995</v>
      </c>
      <c r="H347" s="14"/>
      <c r="I347" s="15"/>
    </row>
    <row r="348" spans="3:9">
      <c r="C348" s="4">
        <v>342.5</v>
      </c>
      <c r="D348" s="4">
        <v>9.8141498812499997</v>
      </c>
      <c r="E348" s="4">
        <v>0.94044099869999997</v>
      </c>
      <c r="H348" s="14"/>
      <c r="I348" s="15"/>
    </row>
    <row r="349" spans="3:9">
      <c r="C349" s="4">
        <v>343.5</v>
      </c>
      <c r="D349" s="4">
        <v>9.6578965625999995</v>
      </c>
      <c r="E349" s="4">
        <v>0.92526317002000003</v>
      </c>
      <c r="H349" s="14"/>
      <c r="I349" s="15"/>
    </row>
    <row r="350" spans="3:9">
      <c r="C350" s="4">
        <v>344.5</v>
      </c>
      <c r="D350" s="4">
        <v>9.5036021394599999</v>
      </c>
      <c r="E350" s="4">
        <v>0.90877638865999999</v>
      </c>
      <c r="H350" s="14"/>
      <c r="I350" s="15"/>
    </row>
    <row r="351" spans="3:9">
      <c r="C351" s="4">
        <v>345.5</v>
      </c>
      <c r="D351" s="4">
        <v>9.3512287225499993</v>
      </c>
      <c r="E351" s="4">
        <v>0.89112144435999996</v>
      </c>
      <c r="H351" s="14"/>
      <c r="I351" s="15"/>
    </row>
    <row r="352" spans="3:9">
      <c r="C352" s="4">
        <v>346.5</v>
      </c>
      <c r="D352" s="4">
        <v>9.2007329957399993</v>
      </c>
      <c r="E352" s="4">
        <v>0.87244080042000005</v>
      </c>
      <c r="H352" s="14"/>
      <c r="I352" s="15"/>
    </row>
    <row r="353" spans="3:9">
      <c r="C353" s="4">
        <v>347.5</v>
      </c>
      <c r="D353" s="4">
        <v>9.0520668080700002</v>
      </c>
      <c r="E353" s="4">
        <v>0.85287685993999995</v>
      </c>
      <c r="H353" s="14"/>
      <c r="I353" s="15"/>
    </row>
    <row r="354" spans="3:9">
      <c r="C354" s="4">
        <v>348.5</v>
      </c>
      <c r="D354" s="4">
        <v>8.9051795418299999</v>
      </c>
      <c r="E354" s="4">
        <v>0.83257031031999995</v>
      </c>
      <c r="H354" s="14"/>
      <c r="I354" s="15"/>
    </row>
    <row r="355" spans="3:9">
      <c r="C355" s="4">
        <v>349.5</v>
      </c>
      <c r="D355" s="4">
        <v>8.7600191979299993</v>
      </c>
      <c r="E355" s="4">
        <v>0.81165864836000001</v>
      </c>
      <c r="H355" s="14"/>
      <c r="I355" s="15"/>
    </row>
    <row r="356" spans="3:9">
      <c r="C356" s="4">
        <v>350.5</v>
      </c>
      <c r="D356" s="4">
        <v>8.6165336786100006</v>
      </c>
      <c r="E356" s="4">
        <v>0.79027489198</v>
      </c>
      <c r="H356" s="14"/>
      <c r="I356" s="15"/>
    </row>
    <row r="357" spans="3:9">
      <c r="C357" s="4">
        <v>351.5</v>
      </c>
      <c r="D357" s="4">
        <v>8.4746721688199997</v>
      </c>
      <c r="E357" s="4">
        <v>0.76854643641999998</v>
      </c>
      <c r="H357" s="14"/>
      <c r="I357" s="15"/>
    </row>
    <row r="358" spans="3:9">
      <c r="C358" s="4">
        <v>352.5</v>
      </c>
      <c r="D358" s="4">
        <v>8.3343854322300004</v>
      </c>
      <c r="E358" s="4">
        <v>0.74659412715999995</v>
      </c>
      <c r="H358" s="14"/>
      <c r="I358" s="15"/>
    </row>
    <row r="359" spans="3:9">
      <c r="C359" s="4">
        <v>353.5</v>
      </c>
      <c r="D359" s="4">
        <v>8.1956275872899997</v>
      </c>
      <c r="E359" s="4">
        <v>0.72453151946000005</v>
      </c>
      <c r="H359" s="14"/>
      <c r="I359" s="15"/>
    </row>
    <row r="360" spans="3:9">
      <c r="C360" s="4">
        <v>354.5</v>
      </c>
      <c r="D360" s="4">
        <v>8.0583562058999991</v>
      </c>
      <c r="E360" s="4">
        <v>0.70246428238000003</v>
      </c>
      <c r="H360" s="14"/>
      <c r="I360" s="15"/>
    </row>
    <row r="361" spans="3:9">
      <c r="C361" s="4">
        <v>355.5</v>
      </c>
      <c r="D361" s="4">
        <v>7.9225332014400003</v>
      </c>
      <c r="E361" s="4">
        <v>0.68048981350000004</v>
      </c>
      <c r="H361" s="14"/>
      <c r="I361" s="15"/>
    </row>
    <row r="362" spans="3:9">
      <c r="C362" s="4">
        <v>356.5</v>
      </c>
      <c r="D362" s="4">
        <v>7.78812532212</v>
      </c>
      <c r="E362" s="4">
        <v>0.65869697404000005</v>
      </c>
      <c r="H362" s="14"/>
      <c r="I362" s="15"/>
    </row>
    <row r="363" spans="3:9">
      <c r="C363" s="4">
        <v>357.5</v>
      </c>
      <c r="D363" s="4">
        <v>7.6551041509799997</v>
      </c>
      <c r="E363" s="4">
        <v>0.6371660106</v>
      </c>
      <c r="H363" s="14"/>
      <c r="I363" s="15"/>
    </row>
    <row r="364" spans="3:9">
      <c r="C364" s="4">
        <v>358.5</v>
      </c>
      <c r="D364" s="4">
        <v>7.5234469939200004</v>
      </c>
      <c r="E364" s="4">
        <v>0.61596857321999998</v>
      </c>
      <c r="H364" s="14"/>
      <c r="I364" s="15"/>
    </row>
    <row r="365" spans="3:9">
      <c r="C365" s="4">
        <v>359.5</v>
      </c>
      <c r="D365" s="4">
        <v>7.3931365836899996</v>
      </c>
      <c r="E365" s="4">
        <v>0.59516785384000004</v>
      </c>
      <c r="H365" s="14"/>
      <c r="I365" s="15"/>
    </row>
    <row r="366" spans="3:9">
      <c r="C366" s="4">
        <v>360.5</v>
      </c>
      <c r="D366" s="4">
        <v>7.2641614745699998</v>
      </c>
      <c r="E366" s="4">
        <v>0.57481883913999998</v>
      </c>
      <c r="H366" s="14"/>
      <c r="I366" s="15"/>
    </row>
    <row r="367" spans="3:9">
      <c r="C367" s="4">
        <v>361.5</v>
      </c>
      <c r="D367" s="4">
        <v>7.1365154503500001</v>
      </c>
      <c r="E367" s="4">
        <v>0.55496861756000004</v>
      </c>
      <c r="H367" s="14"/>
      <c r="I367" s="15"/>
    </row>
    <row r="368" spans="3:9">
      <c r="C368" s="4">
        <v>362.5</v>
      </c>
      <c r="D368" s="4">
        <v>7.0101983136900001</v>
      </c>
      <c r="E368" s="4">
        <v>0.53565678865999999</v>
      </c>
      <c r="H368" s="14"/>
      <c r="I368" s="15"/>
    </row>
    <row r="369" spans="3:9">
      <c r="C369" s="4">
        <v>363.5</v>
      </c>
      <c r="D369" s="4">
        <v>6.8852148994200002</v>
      </c>
      <c r="E369" s="4">
        <v>0.51691586645999998</v>
      </c>
      <c r="H369" s="14"/>
      <c r="I369" s="15"/>
    </row>
    <row r="370" spans="3:9">
      <c r="C370" s="4">
        <v>364.5</v>
      </c>
      <c r="D370" s="4">
        <v>6.76157527188</v>
      </c>
      <c r="E370" s="4">
        <v>0.49877179715999997</v>
      </c>
      <c r="H370" s="14"/>
      <c r="I370" s="15"/>
    </row>
    <row r="371" spans="3:9">
      <c r="C371" s="4">
        <v>365.5</v>
      </c>
      <c r="D371" s="4">
        <v>6.6392942315700001</v>
      </c>
      <c r="E371" s="4">
        <v>0.48124441666000001</v>
      </c>
      <c r="H371" s="14"/>
      <c r="I371" s="15"/>
    </row>
    <row r="372" spans="3:9">
      <c r="C372" s="4">
        <v>366.5</v>
      </c>
      <c r="D372" s="4">
        <v>6.5183912164800004</v>
      </c>
      <c r="E372" s="4">
        <v>0.46434799236000002</v>
      </c>
      <c r="H372" s="14"/>
      <c r="I372" s="15"/>
    </row>
    <row r="373" spans="3:9">
      <c r="C373" s="4">
        <v>367.5</v>
      </c>
      <c r="D373" s="4">
        <v>6.3988896113999996</v>
      </c>
      <c r="E373" s="4">
        <v>0.44809172281999998</v>
      </c>
      <c r="H373" s="14"/>
      <c r="I373" s="15"/>
    </row>
    <row r="374" spans="3:9">
      <c r="C374" s="4">
        <v>368.5</v>
      </c>
      <c r="D374" s="4">
        <v>6.28081655058</v>
      </c>
      <c r="E374" s="4">
        <v>0.43248024946000002</v>
      </c>
      <c r="H374" s="14"/>
      <c r="I374" s="15"/>
    </row>
    <row r="375" spans="3:9">
      <c r="C375" s="4">
        <v>369.5</v>
      </c>
      <c r="D375" s="4">
        <v>6.1642023257099998</v>
      </c>
      <c r="E375" s="4">
        <v>0.41751415019999999</v>
      </c>
      <c r="H375" s="14"/>
      <c r="I375" s="15"/>
    </row>
    <row r="376" spans="3:9">
      <c r="C376" s="4">
        <v>370.5</v>
      </c>
      <c r="D376" s="4">
        <v>6.0490801885799996</v>
      </c>
      <c r="E376" s="4">
        <v>0.40319043912000002</v>
      </c>
      <c r="H376" s="14"/>
      <c r="I376" s="15"/>
    </row>
    <row r="377" spans="3:9">
      <c r="C377" s="4">
        <v>371.5</v>
      </c>
      <c r="D377" s="4">
        <v>5.9354852657099997</v>
      </c>
      <c r="E377" s="4">
        <v>0.38950298785999998</v>
      </c>
      <c r="H377" s="14"/>
      <c r="I377" s="15"/>
    </row>
    <row r="378" spans="3:9">
      <c r="C378" s="4">
        <v>372.5</v>
      </c>
      <c r="D378" s="4">
        <v>5.8234549530299997</v>
      </c>
      <c r="E378" s="4">
        <v>0.37644298916000002</v>
      </c>
      <c r="H378" s="14"/>
      <c r="I378" s="15"/>
    </row>
    <row r="379" spans="3:9">
      <c r="C379" s="4">
        <v>373.5</v>
      </c>
      <c r="D379" s="4">
        <v>5.7130276331700003</v>
      </c>
      <c r="E379" s="4">
        <v>0.36399933010000002</v>
      </c>
      <c r="H379" s="14"/>
      <c r="I379" s="15"/>
    </row>
    <row r="380" spans="3:9">
      <c r="C380" s="4">
        <v>374.5</v>
      </c>
      <c r="D380" s="4">
        <v>5.6042427741300003</v>
      </c>
      <c r="E380" s="4">
        <v>0.35215898942000001</v>
      </c>
      <c r="H380" s="14"/>
      <c r="I380" s="15"/>
    </row>
    <row r="381" spans="3:9">
      <c r="C381" s="4">
        <v>375.5</v>
      </c>
      <c r="D381" s="4">
        <v>5.4971400412499998</v>
      </c>
      <c r="E381" s="4">
        <v>0.34090735055999999</v>
      </c>
      <c r="H381" s="14"/>
      <c r="I381" s="15"/>
    </row>
    <row r="382" spans="3:9">
      <c r="C382" s="4">
        <v>376.5</v>
      </c>
      <c r="D382" s="4">
        <v>5.3917593958800003</v>
      </c>
      <c r="E382" s="4">
        <v>0.33022853878000002</v>
      </c>
      <c r="H382" s="14"/>
      <c r="I382" s="15"/>
    </row>
    <row r="383" spans="3:9">
      <c r="C383" s="4">
        <v>377.5</v>
      </c>
      <c r="D383" s="4">
        <v>5.2881399113400001</v>
      </c>
      <c r="E383" s="4">
        <v>0.32010567400000001</v>
      </c>
      <c r="H383" s="14"/>
      <c r="I383" s="15"/>
    </row>
    <row r="384" spans="3:9">
      <c r="C384" s="4">
        <v>378.5</v>
      </c>
      <c r="D384" s="4">
        <v>5.1863201675999999</v>
      </c>
      <c r="E384" s="4">
        <v>0.31052114772</v>
      </c>
      <c r="H384" s="14"/>
      <c r="I384" s="15"/>
    </row>
    <row r="385" spans="3:9">
      <c r="C385" s="4">
        <v>379.5</v>
      </c>
      <c r="D385" s="4">
        <v>5.0863374619200004</v>
      </c>
      <c r="E385" s="4">
        <v>0.30145682167999999</v>
      </c>
      <c r="H385" s="14"/>
      <c r="I385" s="15"/>
    </row>
    <row r="386" spans="3:9">
      <c r="C386" s="4">
        <v>380.5</v>
      </c>
      <c r="D386" s="4">
        <v>4.98822751284</v>
      </c>
      <c r="E386" s="4">
        <v>0.29289422652000002</v>
      </c>
      <c r="H386" s="14"/>
      <c r="I386" s="15"/>
    </row>
    <row r="387" spans="3:9">
      <c r="C387" s="4">
        <v>381.5</v>
      </c>
      <c r="D387" s="4">
        <v>4.8920243615099999</v>
      </c>
      <c r="E387" s="4">
        <v>0.28481473033999999</v>
      </c>
      <c r="H387" s="14"/>
      <c r="I387" s="15"/>
    </row>
    <row r="388" spans="3:9">
      <c r="C388" s="4">
        <v>382.5</v>
      </c>
      <c r="D388" s="4">
        <v>4.7977596809999996</v>
      </c>
      <c r="E388" s="4">
        <v>0.27719969521999999</v>
      </c>
      <c r="H388" s="14"/>
      <c r="I388" s="15"/>
    </row>
    <row r="389" spans="3:9">
      <c r="C389" s="4">
        <v>383.5</v>
      </c>
      <c r="D389" s="4">
        <v>4.7054633683200002</v>
      </c>
      <c r="E389" s="4">
        <v>0.27003058557999998</v>
      </c>
      <c r="H389" s="14"/>
      <c r="I389" s="15"/>
    </row>
    <row r="390" spans="3:9">
      <c r="C390" s="4">
        <v>384.5</v>
      </c>
      <c r="D390" s="4">
        <v>4.6151622617100001</v>
      </c>
      <c r="E390" s="4">
        <v>0.26328907654</v>
      </c>
      <c r="H390" s="14"/>
      <c r="I390" s="15"/>
    </row>
    <row r="391" spans="3:9">
      <c r="C391" s="4">
        <v>385.5</v>
      </c>
      <c r="D391" s="4">
        <v>4.5268810286700001</v>
      </c>
      <c r="E391" s="4">
        <v>0.25695713819999999</v>
      </c>
      <c r="H391" s="14"/>
      <c r="I391" s="15"/>
    </row>
    <row r="392" spans="3:9">
      <c r="C392" s="4">
        <v>386.5</v>
      </c>
      <c r="D392" s="4">
        <v>4.4406413766000004</v>
      </c>
      <c r="E392" s="4">
        <v>0.25101710185999998</v>
      </c>
      <c r="H392" s="14"/>
      <c r="I392" s="15"/>
    </row>
    <row r="393" spans="3:9">
      <c r="C393" s="4">
        <v>387.5</v>
      </c>
      <c r="D393" s="4">
        <v>4.3564621514699997</v>
      </c>
      <c r="E393" s="4">
        <v>0.24545172022</v>
      </c>
      <c r="H393" s="14"/>
      <c r="I393" s="15"/>
    </row>
    <row r="394" spans="3:9">
      <c r="C394" s="4">
        <v>388.5</v>
      </c>
      <c r="D394" s="4">
        <v>4.2743594364900002</v>
      </c>
      <c r="E394" s="4">
        <v>0.2402442035</v>
      </c>
      <c r="H394" s="14"/>
      <c r="I394" s="15"/>
    </row>
    <row r="395" spans="3:9">
      <c r="C395" s="4">
        <v>389.5</v>
      </c>
      <c r="D395" s="4">
        <v>4.1943462561000002</v>
      </c>
      <c r="E395" s="4">
        <v>0.23537825556</v>
      </c>
      <c r="H395" s="14"/>
      <c r="I395" s="15"/>
    </row>
    <row r="396" spans="3:9">
      <c r="C396" s="4">
        <v>390.5</v>
      </c>
      <c r="D396" s="4">
        <v>4.1164327733099997</v>
      </c>
      <c r="E396" s="4">
        <v>0.23083807991999999</v>
      </c>
      <c r="H396" s="14"/>
      <c r="I396" s="15"/>
    </row>
    <row r="397" spans="3:9">
      <c r="C397" s="4">
        <v>391.5</v>
      </c>
      <c r="D397" s="4">
        <v>4.0406264870399999</v>
      </c>
      <c r="E397" s="4">
        <v>0.22660839782</v>
      </c>
      <c r="H397" s="14"/>
      <c r="I397" s="15"/>
    </row>
    <row r="398" spans="3:9">
      <c r="C398" s="4">
        <v>392.5</v>
      </c>
      <c r="D398" s="4">
        <v>3.96693173877</v>
      </c>
      <c r="E398" s="4">
        <v>0.22267446026000001</v>
      </c>
      <c r="H398" s="14"/>
      <c r="I398" s="15"/>
    </row>
    <row r="399" spans="3:9">
      <c r="C399" s="4">
        <v>393.5</v>
      </c>
      <c r="D399" s="4">
        <v>3.8953504032300001</v>
      </c>
      <c r="E399" s="4">
        <v>0.21902202994</v>
      </c>
      <c r="H399" s="14"/>
      <c r="I399" s="15"/>
    </row>
    <row r="400" spans="3:9">
      <c r="C400" s="4">
        <v>394.5</v>
      </c>
      <c r="D400" s="4">
        <v>3.82588159239</v>
      </c>
      <c r="E400" s="4">
        <v>0.21563738126000001</v>
      </c>
      <c r="H400" s="14"/>
      <c r="I400" s="15"/>
    </row>
    <row r="401" spans="3:9">
      <c r="C401" s="4">
        <v>395.5</v>
      </c>
      <c r="D401" s="4">
        <v>3.7585217541299998</v>
      </c>
      <c r="E401" s="4">
        <v>0.21250729430000001</v>
      </c>
      <c r="H401" s="14"/>
      <c r="I401" s="15"/>
    </row>
    <row r="402" spans="3:9">
      <c r="C402" s="4">
        <v>396.5</v>
      </c>
      <c r="D402" s="4">
        <v>3.6932651655900002</v>
      </c>
      <c r="E402" s="4">
        <v>0.20961901267999999</v>
      </c>
      <c r="H402" s="14"/>
      <c r="I402" s="15"/>
    </row>
    <row r="403" spans="3:9">
      <c r="C403" s="4">
        <v>397.5</v>
      </c>
      <c r="D403" s="4">
        <v>3.63010363716</v>
      </c>
      <c r="E403" s="4">
        <v>0.2069602556</v>
      </c>
      <c r="H403" s="14"/>
      <c r="I403" s="15"/>
    </row>
    <row r="404" spans="3:9">
      <c r="C404" s="4">
        <v>398.5</v>
      </c>
      <c r="D404" s="4">
        <v>3.5690270058300002</v>
      </c>
      <c r="E404" s="4">
        <v>0.20451918172</v>
      </c>
      <c r="H404" s="14"/>
      <c r="I404" s="15"/>
    </row>
    <row r="405" spans="3:9">
      <c r="C405" s="4">
        <v>399.5</v>
      </c>
      <c r="D405" s="4">
        <v>3.5100230365199998</v>
      </c>
      <c r="E405" s="4">
        <v>0.20228435304</v>
      </c>
      <c r="H405" s="14"/>
      <c r="I405" s="15"/>
    </row>
    <row r="406" spans="3:9">
      <c r="C406" s="4">
        <v>400.5</v>
      </c>
      <c r="D406" s="4">
        <v>3.4530776194200001</v>
      </c>
      <c r="E406" s="4">
        <v>0.20024474694</v>
      </c>
      <c r="H406" s="14"/>
      <c r="I406" s="15"/>
    </row>
    <row r="407" spans="3:9">
      <c r="C407" s="4">
        <v>401.5</v>
      </c>
      <c r="D407" s="4">
        <v>3.3981750659999999</v>
      </c>
      <c r="E407" s="4">
        <v>0.19838969598</v>
      </c>
      <c r="H407" s="14"/>
      <c r="I407" s="15"/>
    </row>
    <row r="408" spans="3:9">
      <c r="C408" s="4">
        <v>402.5</v>
      </c>
      <c r="D408" s="4">
        <v>3.3452983063500001</v>
      </c>
      <c r="E408" s="4">
        <v>0.19670886983999999</v>
      </c>
      <c r="H408" s="14"/>
      <c r="I408" s="15"/>
    </row>
    <row r="409" spans="3:9">
      <c r="C409" s="4">
        <v>403.5</v>
      </c>
      <c r="D409" s="4">
        <v>3.29442879051</v>
      </c>
      <c r="E409" s="4">
        <v>0.19519228134</v>
      </c>
      <c r="H409" s="14"/>
      <c r="I409" s="15"/>
    </row>
    <row r="410" spans="3:9">
      <c r="C410" s="4">
        <v>404.5</v>
      </c>
      <c r="D410" s="4">
        <v>3.2455468831499998</v>
      </c>
      <c r="E410" s="4">
        <v>0.19383022021999999</v>
      </c>
      <c r="H410" s="14"/>
      <c r="I410" s="15"/>
    </row>
    <row r="411" spans="3:9">
      <c r="C411" s="4">
        <v>405.5</v>
      </c>
      <c r="D411" s="4">
        <v>3.1986317649</v>
      </c>
      <c r="E411" s="4">
        <v>0.19261325314</v>
      </c>
      <c r="H411" s="14"/>
      <c r="I411" s="15"/>
    </row>
    <row r="412" spans="3:9">
      <c r="C412" s="4">
        <v>406.5</v>
      </c>
      <c r="D412" s="4">
        <v>3.1536622217099999</v>
      </c>
      <c r="E412" s="4">
        <v>0.19153221164000001</v>
      </c>
      <c r="H412" s="14"/>
      <c r="I412" s="15"/>
    </row>
    <row r="413" spans="3:9">
      <c r="C413" s="4">
        <v>407.5</v>
      </c>
      <c r="D413" s="4">
        <v>3.1106157568200001</v>
      </c>
      <c r="E413" s="4">
        <v>0.19057814398</v>
      </c>
      <c r="H413" s="14"/>
      <c r="I413" s="15"/>
    </row>
    <row r="414" spans="3:9">
      <c r="C414" s="4">
        <v>408.5</v>
      </c>
      <c r="D414" s="4">
        <v>3.0694698734700001</v>
      </c>
      <c r="E414" s="4">
        <v>0.18974232718</v>
      </c>
      <c r="H414" s="14"/>
      <c r="I414" s="15"/>
    </row>
    <row r="415" spans="3:9">
      <c r="C415" s="4">
        <v>409.5</v>
      </c>
      <c r="D415" s="4">
        <v>3.03020128554</v>
      </c>
      <c r="E415" s="4">
        <v>0.1890162309</v>
      </c>
      <c r="H415" s="14"/>
      <c r="I415" s="15"/>
    </row>
    <row r="416" spans="3:9">
      <c r="C416" s="4">
        <v>410.5</v>
      </c>
      <c r="D416" s="4">
        <v>2.99278670691</v>
      </c>
      <c r="E416" s="4">
        <v>0.18839149937999999</v>
      </c>
      <c r="H416" s="14"/>
      <c r="I416" s="15"/>
    </row>
    <row r="417" spans="3:9">
      <c r="C417" s="4">
        <v>411.5</v>
      </c>
      <c r="D417" s="4">
        <v>2.9572025554499999</v>
      </c>
      <c r="E417" s="4">
        <v>0.18785996348</v>
      </c>
      <c r="H417" s="14"/>
      <c r="I417" s="15"/>
    </row>
    <row r="418" spans="3:9">
      <c r="C418" s="4">
        <v>412.5</v>
      </c>
      <c r="D418" s="4">
        <v>2.9234252490300001</v>
      </c>
      <c r="E418" s="4">
        <v>0.18741361058</v>
      </c>
      <c r="H418" s="14"/>
      <c r="I418" s="15"/>
    </row>
    <row r="419" spans="3:9">
      <c r="C419" s="4">
        <v>413.5</v>
      </c>
      <c r="D419" s="4">
        <v>2.8914313041900002</v>
      </c>
      <c r="E419" s="4">
        <v>0.18704456652000001</v>
      </c>
      <c r="H419" s="14"/>
      <c r="I419" s="15"/>
    </row>
    <row r="420" spans="3:9">
      <c r="C420" s="4">
        <v>414.5</v>
      </c>
      <c r="D420" s="4">
        <v>2.8611974348100002</v>
      </c>
      <c r="E420" s="4">
        <v>0.18674513774000001</v>
      </c>
      <c r="H420" s="14"/>
      <c r="I420" s="15"/>
    </row>
    <row r="421" spans="3:9">
      <c r="C421" s="4">
        <v>415.5</v>
      </c>
      <c r="D421" s="4">
        <v>2.8327006507800001</v>
      </c>
      <c r="E421" s="4">
        <v>0.18650773904000001</v>
      </c>
      <c r="H421" s="14"/>
      <c r="I421" s="15"/>
    </row>
    <row r="422" spans="3:9">
      <c r="C422" s="4">
        <v>416.5</v>
      </c>
      <c r="D422" s="4">
        <v>2.8059182580000002</v>
      </c>
      <c r="E422" s="4">
        <v>0.18632495378</v>
      </c>
      <c r="H422" s="14"/>
      <c r="I422" s="15"/>
    </row>
    <row r="423" spans="3:9">
      <c r="C423" s="4">
        <v>417.5</v>
      </c>
      <c r="D423" s="4">
        <v>2.7808282530600001</v>
      </c>
      <c r="E423" s="4">
        <v>0.18618950377999999</v>
      </c>
      <c r="H423" s="14"/>
      <c r="I423" s="15"/>
    </row>
    <row r="424" spans="3:9">
      <c r="C424" s="4">
        <v>418.5</v>
      </c>
      <c r="D424" s="4">
        <v>2.7574088298900001</v>
      </c>
      <c r="E424" s="4">
        <v>0.18609425533999999</v>
      </c>
      <c r="H424" s="14"/>
      <c r="I424" s="15"/>
    </row>
    <row r="425" spans="3:9">
      <c r="C425" s="4">
        <v>419.5</v>
      </c>
      <c r="D425" s="4">
        <v>2.7356388731100001</v>
      </c>
      <c r="E425" s="4">
        <v>0.18603223127999999</v>
      </c>
      <c r="H425" s="14"/>
      <c r="I425" s="15"/>
    </row>
    <row r="426" spans="3:9">
      <c r="C426" s="4">
        <v>420.5</v>
      </c>
      <c r="D426" s="4">
        <v>2.7154979580299998</v>
      </c>
      <c r="E426" s="4">
        <v>0.18599661696</v>
      </c>
      <c r="H426" s="14"/>
      <c r="I426" s="15"/>
    </row>
    <row r="427" spans="3:9">
      <c r="C427" s="4">
        <v>421.5</v>
      </c>
      <c r="D427" s="4">
        <v>2.69696615331</v>
      </c>
      <c r="E427" s="4">
        <v>0.18598077231999999</v>
      </c>
      <c r="H427" s="14"/>
      <c r="I427" s="15"/>
    </row>
    <row r="428" spans="3:9">
      <c r="C428" s="4">
        <v>422.5</v>
      </c>
      <c r="D428" s="4">
        <v>2.6800245143099999</v>
      </c>
      <c r="E428" s="4">
        <v>0.18597823188000001</v>
      </c>
      <c r="H428" s="14"/>
      <c r="I428" s="15"/>
    </row>
    <row r="429" spans="3:9">
      <c r="C429" s="4">
        <v>423.5</v>
      </c>
      <c r="D429" s="4">
        <v>2.66465458974</v>
      </c>
      <c r="E429" s="4">
        <v>0.18598272882</v>
      </c>
      <c r="H429" s="14"/>
      <c r="I429" s="15"/>
    </row>
    <row r="430" spans="3:9">
      <c r="C430" s="4">
        <v>424.5</v>
      </c>
      <c r="D430" s="4">
        <v>2.6508387176700001</v>
      </c>
      <c r="E430" s="4">
        <v>0.18598820099999999</v>
      </c>
      <c r="H430" s="14"/>
      <c r="I430" s="15"/>
    </row>
    <row r="431" spans="3:9">
      <c r="C431" s="4">
        <v>425.5</v>
      </c>
      <c r="D431" s="4">
        <v>2.6385599268600002</v>
      </c>
      <c r="E431" s="4">
        <v>0.18598880902000001</v>
      </c>
      <c r="H431" s="14"/>
      <c r="I431" s="15"/>
    </row>
    <row r="432" spans="3:9">
      <c r="C432" s="4">
        <v>426.5</v>
      </c>
      <c r="D432" s="4">
        <v>2.6278020354299998</v>
      </c>
      <c r="E432" s="4">
        <v>0.18597896631999999</v>
      </c>
      <c r="H432" s="14"/>
      <c r="I432" s="15"/>
    </row>
    <row r="433" spans="3:9">
      <c r="C433" s="4">
        <v>427.5</v>
      </c>
      <c r="D433" s="4">
        <v>2.6185497495300001</v>
      </c>
      <c r="E433" s="4">
        <v>0.18595331509999999</v>
      </c>
      <c r="H433" s="14"/>
      <c r="I433" s="15"/>
    </row>
    <row r="434" spans="3:9">
      <c r="C434" s="4">
        <v>428.5</v>
      </c>
      <c r="D434" s="4">
        <v>2.6107881699900002</v>
      </c>
      <c r="E434" s="4">
        <v>0.18590678050000001</v>
      </c>
      <c r="H434" s="14"/>
      <c r="I434" s="15"/>
    </row>
    <row r="435" spans="3:9">
      <c r="C435" s="4">
        <v>429.5</v>
      </c>
      <c r="D435" s="4">
        <v>2.6045034830099998</v>
      </c>
      <c r="E435" s="4">
        <v>0.1858345706</v>
      </c>
      <c r="H435" s="14"/>
      <c r="I435" s="15"/>
    </row>
    <row r="436" spans="3:9">
      <c r="C436" s="4">
        <v>430.5</v>
      </c>
      <c r="D436" s="4">
        <v>2.5996822694700001</v>
      </c>
      <c r="E436" s="4">
        <v>0.1857322005</v>
      </c>
      <c r="H436" s="14"/>
      <c r="I436" s="15"/>
    </row>
    <row r="437" spans="3:9">
      <c r="C437" s="4">
        <v>431.5</v>
      </c>
      <c r="D437" s="4">
        <v>2.5963118009400001</v>
      </c>
      <c r="E437" s="4">
        <v>0.18559548028</v>
      </c>
      <c r="H437" s="14"/>
      <c r="I437" s="15"/>
    </row>
    <row r="438" spans="3:9">
      <c r="C438" s="4">
        <v>432.5</v>
      </c>
      <c r="D438" s="4">
        <v>2.59437984234</v>
      </c>
      <c r="E438" s="4">
        <v>0.18542057519999999</v>
      </c>
      <c r="H438" s="14"/>
      <c r="I438" s="15"/>
    </row>
    <row r="439" spans="3:9">
      <c r="C439" s="4">
        <v>433.5</v>
      </c>
      <c r="D439" s="4">
        <v>2.5938749479499998</v>
      </c>
      <c r="E439" s="4">
        <v>0.18520396355999999</v>
      </c>
      <c r="H439" s="14"/>
      <c r="I439" s="15"/>
    </row>
    <row r="440" spans="3:9">
      <c r="C440" s="4">
        <v>434.5</v>
      </c>
      <c r="D440" s="4">
        <v>2.59478567205</v>
      </c>
      <c r="E440" s="4">
        <v>0.18494249088</v>
      </c>
      <c r="H440" s="14"/>
      <c r="I440" s="15"/>
    </row>
    <row r="441" spans="3:9">
      <c r="C441" s="4">
        <v>435.5</v>
      </c>
      <c r="D441" s="4">
        <v>2.5971014569499999</v>
      </c>
      <c r="E441" s="4">
        <v>0.18463336990000001</v>
      </c>
      <c r="H441" s="14"/>
      <c r="I441" s="15"/>
    </row>
    <row r="442" spans="3:9">
      <c r="C442" s="4">
        <v>436.5</v>
      </c>
      <c r="D442" s="4">
        <v>2.6008115476200002</v>
      </c>
      <c r="E442" s="4">
        <v>0.18427416854000001</v>
      </c>
      <c r="H442" s="14"/>
      <c r="I442" s="15"/>
    </row>
    <row r="443" spans="3:9">
      <c r="C443" s="4">
        <v>437.5</v>
      </c>
      <c r="D443" s="4">
        <v>2.6059057810500001</v>
      </c>
      <c r="E443" s="4">
        <v>0.18386282796</v>
      </c>
      <c r="H443" s="14"/>
      <c r="I443" s="15"/>
    </row>
    <row r="444" spans="3:9">
      <c r="C444" s="4">
        <v>438.5</v>
      </c>
      <c r="D444" s="4">
        <v>2.6123738955600002</v>
      </c>
      <c r="E444" s="4">
        <v>0.1833976746</v>
      </c>
      <c r="H444" s="14"/>
      <c r="I444" s="15"/>
    </row>
    <row r="445" spans="3:9">
      <c r="C445" s="4">
        <v>439.5</v>
      </c>
      <c r="D445" s="4">
        <v>2.6202055307999998</v>
      </c>
      <c r="E445" s="4">
        <v>0.18287740814</v>
      </c>
      <c r="H445" s="14"/>
      <c r="I445" s="15"/>
    </row>
    <row r="446" spans="3:9">
      <c r="C446" s="4">
        <v>440.5</v>
      </c>
      <c r="D446" s="4">
        <v>2.62939042509</v>
      </c>
      <c r="E446" s="4">
        <v>0.18230110752000001</v>
      </c>
      <c r="H446" s="14"/>
      <c r="I446" s="15"/>
    </row>
    <row r="447" spans="3:9">
      <c r="C447" s="4">
        <v>441.5</v>
      </c>
      <c r="D447" s="4">
        <v>2.63991792207</v>
      </c>
      <c r="E447" s="4">
        <v>0.18166822492000001</v>
      </c>
      <c r="H447" s="14"/>
      <c r="I447" s="15"/>
    </row>
    <row r="448" spans="3:9">
      <c r="C448" s="4">
        <v>442.5</v>
      </c>
      <c r="D448" s="4">
        <v>2.6517768720300001</v>
      </c>
      <c r="E448" s="4">
        <v>0.18097856770000001</v>
      </c>
      <c r="H448" s="14"/>
      <c r="I448" s="15"/>
    </row>
    <row r="449" spans="3:9">
      <c r="C449" s="4">
        <v>443.5</v>
      </c>
      <c r="D449" s="4">
        <v>2.66495573058</v>
      </c>
      <c r="E449" s="4">
        <v>0.18023231646000001</v>
      </c>
      <c r="H449" s="14"/>
      <c r="I449" s="15"/>
    </row>
    <row r="450" spans="3:9">
      <c r="C450" s="4">
        <v>444.5</v>
      </c>
      <c r="D450" s="4">
        <v>2.6794422626399998</v>
      </c>
      <c r="E450" s="4">
        <v>0.17942998892000001</v>
      </c>
      <c r="H450" s="14"/>
      <c r="I450" s="15"/>
    </row>
    <row r="451" spans="3:9">
      <c r="C451" s="4">
        <v>445.5</v>
      </c>
      <c r="D451" s="4">
        <v>2.6952231477600002</v>
      </c>
      <c r="E451" s="4">
        <v>0.17857245195999999</v>
      </c>
      <c r="H451" s="14"/>
      <c r="I451" s="15"/>
    </row>
    <row r="452" spans="3:9">
      <c r="C452" s="4">
        <v>446.5</v>
      </c>
      <c r="D452" s="4">
        <v>2.7122841774599999</v>
      </c>
      <c r="E452" s="4">
        <v>0.17766087948000001</v>
      </c>
      <c r="H452" s="14"/>
      <c r="I452" s="15"/>
    </row>
    <row r="453" spans="3:9">
      <c r="C453" s="4">
        <v>447.5</v>
      </c>
      <c r="D453" s="4">
        <v>2.7306099592200002</v>
      </c>
      <c r="E453" s="4">
        <v>0.17669675239999999</v>
      </c>
      <c r="H453" s="14"/>
      <c r="I453" s="15"/>
    </row>
    <row r="454" spans="3:9">
      <c r="C454" s="4">
        <v>448.5</v>
      </c>
      <c r="D454" s="4">
        <v>2.7501834231300002</v>
      </c>
      <c r="E454" s="4">
        <v>0.1756818406</v>
      </c>
      <c r="H454" s="14"/>
      <c r="I454" s="15"/>
    </row>
    <row r="455" spans="3:9">
      <c r="C455" s="4">
        <v>449.5</v>
      </c>
      <c r="D455" s="4">
        <v>2.7709861179000002</v>
      </c>
      <c r="E455" s="4">
        <v>0.17461817282</v>
      </c>
      <c r="H455" s="14"/>
      <c r="I455" s="15"/>
    </row>
    <row r="456" spans="3:9">
      <c r="C456" s="4">
        <v>450.5</v>
      </c>
      <c r="D456" s="4">
        <v>2.7929976188399999</v>
      </c>
      <c r="E456" s="4">
        <v>0.17350804268</v>
      </c>
      <c r="H456" s="14"/>
      <c r="I456" s="15"/>
    </row>
    <row r="457" spans="3:9">
      <c r="C457" s="4">
        <v>451.5</v>
      </c>
      <c r="D457" s="4">
        <v>2.8161953305199998</v>
      </c>
      <c r="E457" s="4">
        <v>0.17235394245999999</v>
      </c>
      <c r="H457" s="14"/>
      <c r="I457" s="15"/>
    </row>
    <row r="458" spans="3:9">
      <c r="C458" s="4">
        <v>452.5</v>
      </c>
      <c r="D458" s="4">
        <v>2.8405545854400001</v>
      </c>
      <c r="E458" s="4">
        <v>0.17115858717999999</v>
      </c>
      <c r="H458" s="14"/>
      <c r="I458" s="15"/>
    </row>
    <row r="459" spans="3:9">
      <c r="C459" s="4">
        <v>453.5</v>
      </c>
      <c r="D459" s="4">
        <v>2.8660479533399998</v>
      </c>
      <c r="E459" s="4">
        <v>0.16992486041999999</v>
      </c>
      <c r="H459" s="14"/>
      <c r="I459" s="15"/>
    </row>
    <row r="460" spans="3:9">
      <c r="C460" s="4">
        <v>454.5</v>
      </c>
      <c r="D460" s="4">
        <v>2.8926454385399998</v>
      </c>
      <c r="E460" s="4">
        <v>0.16865579625999999</v>
      </c>
      <c r="H460" s="14"/>
      <c r="I460" s="15"/>
    </row>
    <row r="461" spans="3:9">
      <c r="C461" s="4">
        <v>455.5</v>
      </c>
      <c r="D461" s="4">
        <v>2.9203137892500002</v>
      </c>
      <c r="E461" s="4">
        <v>0.16735457928</v>
      </c>
      <c r="H461" s="14"/>
      <c r="I461" s="15"/>
    </row>
    <row r="462" spans="3:9">
      <c r="C462" s="4">
        <v>456.5</v>
      </c>
      <c r="D462" s="4">
        <v>2.9490166949100001</v>
      </c>
      <c r="E462" s="4">
        <v>0.16602448436</v>
      </c>
      <c r="H462" s="14"/>
      <c r="I462" s="15"/>
    </row>
    <row r="463" spans="3:9">
      <c r="C463" s="4">
        <v>457.5</v>
      </c>
      <c r="D463" s="4">
        <v>2.9787142928399999</v>
      </c>
      <c r="E463" s="4">
        <v>0.16466887667999999</v>
      </c>
      <c r="H463" s="14"/>
      <c r="I463" s="15"/>
    </row>
    <row r="464" spans="3:9">
      <c r="C464" s="4">
        <v>458.5</v>
      </c>
      <c r="D464" s="4">
        <v>3.0093627735599999</v>
      </c>
      <c r="E464" s="4">
        <v>0.16329119968</v>
      </c>
      <c r="H464" s="14"/>
      <c r="I464" s="15"/>
    </row>
    <row r="465" spans="3:9">
      <c r="C465" s="4">
        <v>459.5</v>
      </c>
      <c r="D465" s="4">
        <v>3.04091447946</v>
      </c>
      <c r="E465" s="4">
        <v>0.16189491485999999</v>
      </c>
      <c r="H465" s="14"/>
      <c r="I465" s="15"/>
    </row>
    <row r="466" spans="3:9">
      <c r="C466" s="4">
        <v>460.5</v>
      </c>
      <c r="D466" s="4">
        <v>3.0733175101199999</v>
      </c>
      <c r="E466" s="4">
        <v>0.16048353188</v>
      </c>
      <c r="H466" s="14"/>
      <c r="I466" s="15"/>
    </row>
    <row r="467" spans="3:9">
      <c r="C467" s="4">
        <v>461.5</v>
      </c>
      <c r="D467" s="4">
        <v>3.1065155249699998</v>
      </c>
      <c r="E467" s="4">
        <v>0.15906054234</v>
      </c>
      <c r="H467" s="14"/>
      <c r="I467" s="15"/>
    </row>
    <row r="468" spans="3:9">
      <c r="C468" s="4">
        <v>462.5</v>
      </c>
      <c r="D468" s="4">
        <v>3.14044734861</v>
      </c>
      <c r="E468" s="4">
        <v>0.15762943182</v>
      </c>
      <c r="H468" s="14"/>
      <c r="I468" s="15"/>
    </row>
    <row r="469" spans="3:9">
      <c r="C469" s="4">
        <v>463.5</v>
      </c>
      <c r="D469" s="4">
        <v>3.17504697081</v>
      </c>
      <c r="E469" s="4">
        <v>0.1561936558</v>
      </c>
      <c r="H469" s="14"/>
      <c r="I469" s="15"/>
    </row>
    <row r="470" spans="3:9">
      <c r="C470" s="4">
        <v>464.5</v>
      </c>
      <c r="D470" s="4">
        <v>3.2102432505</v>
      </c>
      <c r="E470" s="4">
        <v>0.15475661558000001</v>
      </c>
      <c r="H470" s="14"/>
      <c r="I470" s="15"/>
    </row>
    <row r="471" spans="3:9">
      <c r="C471" s="4">
        <v>465.5</v>
      </c>
      <c r="D471" s="4">
        <v>3.24595971843</v>
      </c>
      <c r="E471" s="4">
        <v>0.15332164624</v>
      </c>
      <c r="H471" s="14"/>
      <c r="I471" s="15"/>
    </row>
    <row r="472" spans="3:9">
      <c r="C472" s="4">
        <v>466.5</v>
      </c>
      <c r="D472" s="4">
        <v>3.2821147745100001</v>
      </c>
      <c r="E472" s="4">
        <v>0.15189201663999999</v>
      </c>
      <c r="H472" s="14"/>
      <c r="I472" s="15"/>
    </row>
    <row r="473" spans="3:9">
      <c r="C473" s="4">
        <v>467.5</v>
      </c>
      <c r="D473" s="4">
        <v>3.3186207997800001</v>
      </c>
      <c r="E473" s="4">
        <v>0.15047090533999999</v>
      </c>
      <c r="H473" s="14"/>
      <c r="I473" s="15"/>
    </row>
    <row r="474" spans="3:9">
      <c r="C474" s="4">
        <v>468.5</v>
      </c>
      <c r="D474" s="4">
        <v>3.3553848470999998</v>
      </c>
      <c r="E474" s="4">
        <v>0.14906138856000001</v>
      </c>
      <c r="H474" s="14"/>
      <c r="I474" s="15"/>
    </row>
    <row r="475" spans="3:9">
      <c r="C475" s="4">
        <v>469.5</v>
      </c>
      <c r="D475" s="4">
        <v>3.3923081478000001</v>
      </c>
      <c r="E475" s="4">
        <v>0.14766644018</v>
      </c>
      <c r="H475" s="14"/>
      <c r="I475" s="15"/>
    </row>
    <row r="476" spans="3:9">
      <c r="C476" s="4">
        <v>470.5</v>
      </c>
      <c r="D476" s="4">
        <v>3.4292863090200001</v>
      </c>
      <c r="E476" s="4">
        <v>0.14628891367999999</v>
      </c>
      <c r="H476" s="14"/>
      <c r="I476" s="15"/>
    </row>
    <row r="477" spans="3:9">
      <c r="C477" s="4">
        <v>471.5</v>
      </c>
      <c r="D477" s="4">
        <v>3.46620911637</v>
      </c>
      <c r="E477" s="4">
        <v>0.1449315602</v>
      </c>
      <c r="H477" s="14"/>
      <c r="I477" s="15"/>
    </row>
    <row r="478" spans="3:9">
      <c r="C478" s="4">
        <v>472.5</v>
      </c>
      <c r="D478" s="4">
        <v>3.5029606325999998</v>
      </c>
      <c r="E478" s="4">
        <v>0.14359698037999999</v>
      </c>
      <c r="H478" s="14"/>
      <c r="I478" s="15"/>
    </row>
    <row r="479" spans="3:9">
      <c r="C479" s="4">
        <v>473.5</v>
      </c>
      <c r="D479" s="4">
        <v>3.5394195922799998</v>
      </c>
      <c r="E479" s="4">
        <v>0.14228767251999999</v>
      </c>
      <c r="H479" s="14"/>
      <c r="I479" s="15"/>
    </row>
    <row r="480" spans="3:9">
      <c r="C480" s="4">
        <v>474.5</v>
      </c>
      <c r="D480" s="4">
        <v>3.5754594017999999</v>
      </c>
      <c r="E480" s="4">
        <v>0.14100599646</v>
      </c>
      <c r="H480" s="14"/>
      <c r="I480" s="15"/>
    </row>
    <row r="481" spans="3:9">
      <c r="C481" s="4">
        <v>475.5</v>
      </c>
      <c r="D481" s="4">
        <v>3.6109480406999999</v>
      </c>
      <c r="E481" s="4">
        <v>0.13975416756</v>
      </c>
      <c r="H481" s="14"/>
      <c r="I481" s="15"/>
    </row>
    <row r="482" spans="3:9">
      <c r="C482" s="4">
        <v>476.5</v>
      </c>
      <c r="D482" s="4">
        <v>3.6457489497000002</v>
      </c>
      <c r="E482" s="4">
        <v>0.13853428077999999</v>
      </c>
      <c r="H482" s="14"/>
      <c r="I482" s="15"/>
    </row>
    <row r="483" spans="3:9">
      <c r="C483" s="4">
        <v>477.5</v>
      </c>
      <c r="D483" s="4">
        <v>3.6797210307000001</v>
      </c>
      <c r="E483" s="4">
        <v>0.13734830466</v>
      </c>
      <c r="H483" s="14"/>
      <c r="I483" s="15"/>
    </row>
    <row r="484" spans="3:9">
      <c r="C484" s="4">
        <v>478.5</v>
      </c>
      <c r="D484" s="4">
        <v>3.7127190414600002</v>
      </c>
      <c r="E484" s="4">
        <v>0.13619806928</v>
      </c>
      <c r="H484" s="14"/>
      <c r="I484" s="15"/>
    </row>
    <row r="485" spans="3:9">
      <c r="C485" s="4">
        <v>479.5</v>
      </c>
      <c r="D485" s="4">
        <v>3.7445941876200002</v>
      </c>
      <c r="E485" s="4">
        <v>0.13508527228</v>
      </c>
      <c r="H485" s="14"/>
      <c r="I485" s="15"/>
    </row>
    <row r="486" spans="3:9">
      <c r="C486" s="4">
        <v>480.5</v>
      </c>
      <c r="D486" s="4">
        <v>3.7751946160499998</v>
      </c>
      <c r="E486" s="4">
        <v>0.13401150294</v>
      </c>
      <c r="H486" s="14"/>
      <c r="I486" s="15"/>
    </row>
    <row r="487" spans="3:9">
      <c r="C487" s="4">
        <v>481.5</v>
      </c>
      <c r="D487" s="4">
        <v>3.80436600687</v>
      </c>
      <c r="E487" s="4">
        <v>0.13297821207999999</v>
      </c>
      <c r="H487" s="14"/>
      <c r="I487" s="15"/>
    </row>
    <row r="488" spans="3:9">
      <c r="C488" s="4">
        <v>482.5</v>
      </c>
      <c r="D488" s="4">
        <v>3.8319523628100001</v>
      </c>
      <c r="E488" s="4">
        <v>0.13198673012000001</v>
      </c>
      <c r="H488" s="14"/>
      <c r="I488" s="15"/>
    </row>
    <row r="489" spans="3:9">
      <c r="C489" s="4">
        <v>483.5</v>
      </c>
      <c r="D489" s="4">
        <v>3.8577966999000002</v>
      </c>
      <c r="E489" s="4">
        <v>0.13103829115999999</v>
      </c>
      <c r="H489" s="14"/>
      <c r="I489" s="15"/>
    </row>
    <row r="490" spans="3:9">
      <c r="C490" s="4">
        <v>484.5</v>
      </c>
      <c r="D490" s="4">
        <v>3.8817418368299998</v>
      </c>
      <c r="E490" s="4">
        <v>0.13013400287999999</v>
      </c>
      <c r="H490" s="14"/>
      <c r="I490" s="15"/>
    </row>
    <row r="491" spans="3:9">
      <c r="C491" s="4">
        <v>485.5</v>
      </c>
      <c r="D491" s="4">
        <v>3.9036310856399998</v>
      </c>
      <c r="E491" s="4">
        <v>0.12927486460000001</v>
      </c>
      <c r="H491" s="14"/>
      <c r="I491" s="15"/>
    </row>
    <row r="492" spans="3:9">
      <c r="C492" s="4">
        <v>486.5</v>
      </c>
      <c r="D492" s="4">
        <v>3.9233097317699999</v>
      </c>
      <c r="E492" s="4">
        <v>0.12846179135999999</v>
      </c>
      <c r="H492" s="14"/>
      <c r="I492" s="15"/>
    </row>
    <row r="493" spans="3:9">
      <c r="C493" s="4">
        <v>487.5</v>
      </c>
      <c r="D493" s="4">
        <v>3.9406251327300001</v>
      </c>
      <c r="E493" s="4">
        <v>0.12769557779999999</v>
      </c>
      <c r="H493" s="14"/>
      <c r="I493" s="15"/>
    </row>
    <row r="494" spans="3:9">
      <c r="C494" s="4">
        <v>488.5</v>
      </c>
      <c r="D494" s="4">
        <v>3.9554286914999999</v>
      </c>
      <c r="E494" s="4">
        <v>0.12697694632000001</v>
      </c>
      <c r="H494" s="14"/>
      <c r="I494" s="15"/>
    </row>
    <row r="495" spans="3:9">
      <c r="C495" s="4">
        <v>489.5</v>
      </c>
      <c r="D495" s="4">
        <v>3.9675759552000001</v>
      </c>
      <c r="E495" s="4">
        <v>0.12630651698000001</v>
      </c>
      <c r="H495" s="14"/>
      <c r="I495" s="15"/>
    </row>
    <row r="496" spans="3:9">
      <c r="C496" s="4">
        <v>490.5</v>
      </c>
      <c r="D496" s="4">
        <v>3.9769285884899999</v>
      </c>
      <c r="E496" s="4">
        <v>0.12568483157999999</v>
      </c>
      <c r="H496" s="14"/>
      <c r="I496" s="15"/>
    </row>
    <row r="497" spans="3:9">
      <c r="C497" s="4">
        <v>491.5</v>
      </c>
      <c r="D497" s="4">
        <v>3.98335457091</v>
      </c>
      <c r="E497" s="4">
        <v>0.12511235968000001</v>
      </c>
      <c r="H497" s="14"/>
      <c r="I497" s="15"/>
    </row>
    <row r="498" spans="3:9">
      <c r="C498" s="4">
        <v>492.5</v>
      </c>
      <c r="D498" s="4">
        <v>3.9867299729400001</v>
      </c>
      <c r="E498" s="4">
        <v>0.12458948054000001</v>
      </c>
      <c r="H498" s="14"/>
      <c r="I498" s="15"/>
    </row>
    <row r="499" spans="3:9">
      <c r="C499" s="4">
        <v>493.5</v>
      </c>
      <c r="D499" s="4">
        <v>3.9869395480200001</v>
      </c>
      <c r="E499" s="4">
        <v>0.12411651924</v>
      </c>
      <c r="H499" s="14"/>
      <c r="I499" s="15"/>
    </row>
    <row r="500" spans="3:9">
      <c r="C500" s="4">
        <v>494.5</v>
      </c>
      <c r="D500" s="4">
        <v>3.9838783112699998</v>
      </c>
      <c r="E500" s="4">
        <v>0.12369372862</v>
      </c>
      <c r="H500" s="14"/>
      <c r="I500" s="15"/>
    </row>
    <row r="501" spans="3:9">
      <c r="C501" s="4">
        <v>495.5</v>
      </c>
      <c r="D501" s="4">
        <v>3.9774518355000001</v>
      </c>
      <c r="E501" s="4">
        <v>0.12332128326</v>
      </c>
      <c r="H501" s="14"/>
      <c r="I501" s="15"/>
    </row>
    <row r="502" spans="3:9">
      <c r="C502" s="4">
        <v>496.5</v>
      </c>
      <c r="D502" s="4">
        <v>3.9675779285999999</v>
      </c>
      <c r="E502" s="4">
        <v>0.12299932162</v>
      </c>
      <c r="H502" s="14"/>
      <c r="I502" s="15"/>
    </row>
    <row r="503" spans="3:9">
      <c r="C503" s="4">
        <v>497.5</v>
      </c>
      <c r="D503" s="4">
        <v>3.9541870282199998</v>
      </c>
      <c r="E503" s="4">
        <v>0.1227279039</v>
      </c>
      <c r="H503" s="14"/>
      <c r="I503" s="15"/>
    </row>
    <row r="504" spans="3:9">
      <c r="C504" s="4">
        <v>498.5</v>
      </c>
      <c r="D504" s="4">
        <v>3.93722348448</v>
      </c>
      <c r="E504" s="4">
        <v>0.12250704816000001</v>
      </c>
      <c r="H504" s="14"/>
      <c r="I504" s="15"/>
    </row>
    <row r="505" spans="3:9">
      <c r="C505" s="4">
        <v>499.5</v>
      </c>
      <c r="D505" s="4">
        <v>3.9166458559800001</v>
      </c>
      <c r="E505" s="4">
        <v>0.12233671225999999</v>
      </c>
      <c r="H505" s="14"/>
      <c r="I505" s="15"/>
    </row>
    <row r="506" spans="3:9">
      <c r="C506" s="4">
        <v>500.5</v>
      </c>
      <c r="D506" s="4">
        <v>3.8924277978299999</v>
      </c>
      <c r="E506" s="4">
        <v>0.12221681192</v>
      </c>
      <c r="H506" s="14"/>
      <c r="I506" s="15"/>
    </row>
    <row r="507" spans="3:9">
      <c r="C507" s="4">
        <v>501.5</v>
      </c>
      <c r="D507" s="4">
        <v>3.86455885101</v>
      </c>
      <c r="E507" s="4">
        <v>0.12214720867999999</v>
      </c>
      <c r="H507" s="14"/>
      <c r="I507" s="15"/>
    </row>
    <row r="508" spans="3:9">
      <c r="C508" s="4">
        <v>502.5</v>
      </c>
      <c r="D508" s="4">
        <v>3.83304454104</v>
      </c>
      <c r="E508" s="4">
        <v>0.12212771592</v>
      </c>
      <c r="H508" s="14"/>
      <c r="I508" s="15"/>
    </row>
    <row r="509" spans="3:9">
      <c r="C509" s="4">
        <v>503.5</v>
      </c>
      <c r="D509" s="4">
        <v>3.79790667399</v>
      </c>
      <c r="E509" s="4">
        <v>0.12215809885999999</v>
      </c>
      <c r="H509" s="14"/>
      <c r="I509" s="15"/>
    </row>
    <row r="510" spans="3:9">
      <c r="C510" s="4">
        <v>504.5</v>
      </c>
      <c r="D510" s="4">
        <v>3.75918382983</v>
      </c>
      <c r="E510" s="4">
        <v>0.1222380866</v>
      </c>
      <c r="H510" s="14"/>
      <c r="I510" s="15"/>
    </row>
    <row r="511" spans="3:9">
      <c r="C511" s="4">
        <v>505.5</v>
      </c>
      <c r="D511" s="4">
        <v>3.7169310664199999</v>
      </c>
      <c r="E511" s="4">
        <v>0.12236734804</v>
      </c>
      <c r="H511" s="14"/>
      <c r="I511" s="15"/>
    </row>
    <row r="512" spans="3:9">
      <c r="C512" s="4">
        <v>506.5</v>
      </c>
      <c r="D512" s="4">
        <v>3.6712201168499998</v>
      </c>
      <c r="E512" s="4">
        <v>0.12254552198</v>
      </c>
      <c r="H512" s="14"/>
      <c r="I512" s="15"/>
    </row>
    <row r="513" spans="3:9">
      <c r="C513" s="4">
        <v>507.5</v>
      </c>
      <c r="D513" s="4">
        <v>3.6221388960900001</v>
      </c>
      <c r="E513" s="4">
        <v>0.12277219304</v>
      </c>
      <c r="H513" s="14"/>
      <c r="I513" s="15"/>
    </row>
    <row r="514" spans="3:9">
      <c r="C514" s="4">
        <v>508.5</v>
      </c>
      <c r="D514" s="4">
        <v>3.5697914023199999</v>
      </c>
      <c r="E514" s="4">
        <v>0.12304689768</v>
      </c>
      <c r="H514" s="14"/>
      <c r="I514" s="15"/>
    </row>
    <row r="515" spans="3:9">
      <c r="C515" s="4">
        <v>509.5</v>
      </c>
      <c r="D515" s="4">
        <v>3.5142966315600002</v>
      </c>
      <c r="E515" s="4">
        <v>0.12336913022</v>
      </c>
      <c r="H515" s="14"/>
      <c r="I515" s="15"/>
    </row>
    <row r="516" spans="3:9">
      <c r="C516" s="4">
        <v>510.5</v>
      </c>
      <c r="D516" s="4">
        <v>3.4557885776699999</v>
      </c>
      <c r="E516" s="4">
        <v>0.12373834284</v>
      </c>
      <c r="H516" s="14"/>
      <c r="I516" s="15"/>
    </row>
    <row r="517" spans="3:9">
      <c r="C517" s="4">
        <v>511.5</v>
      </c>
      <c r="D517" s="4">
        <v>3.3944151469800001</v>
      </c>
      <c r="E517" s="4">
        <v>0.12415391548</v>
      </c>
      <c r="H517" s="14"/>
      <c r="I517" s="15"/>
    </row>
    <row r="518" spans="3:9">
      <c r="C518" s="4">
        <v>512.5</v>
      </c>
      <c r="D518" s="4">
        <v>3.3303367769099999</v>
      </c>
      <c r="E518" s="4">
        <v>0.12461521002000001</v>
      </c>
      <c r="H518" s="14"/>
      <c r="I518" s="15"/>
    </row>
    <row r="519" spans="3:9">
      <c r="C519" s="4">
        <v>513.5</v>
      </c>
      <c r="D519" s="4">
        <v>3.2637263373000001</v>
      </c>
      <c r="E519" s="4">
        <v>0.12512150406</v>
      </c>
      <c r="H519" s="14"/>
      <c r="I519" s="15"/>
    </row>
    <row r="520" spans="3:9">
      <c r="C520" s="4">
        <v>514.5</v>
      </c>
      <c r="D520" s="4">
        <v>3.1947670583400001</v>
      </c>
      <c r="E520" s="4">
        <v>0.12567204509999999</v>
      </c>
      <c r="H520" s="14"/>
      <c r="I520" s="15"/>
    </row>
    <row r="521" spans="3:9">
      <c r="C521" s="4">
        <v>515.5</v>
      </c>
      <c r="D521" s="4">
        <v>3.1236518398799999</v>
      </c>
      <c r="E521" s="4">
        <v>0.12626601441999999</v>
      </c>
      <c r="H521" s="14"/>
      <c r="I521" s="15"/>
    </row>
    <row r="522" spans="3:9">
      <c r="C522" s="4">
        <v>516.5</v>
      </c>
      <c r="D522" s="4">
        <v>3.0505815740400002</v>
      </c>
      <c r="E522" s="4">
        <v>0.12690252106</v>
      </c>
      <c r="H522" s="14"/>
      <c r="I522" s="15"/>
    </row>
    <row r="523" spans="3:9">
      <c r="C523" s="4">
        <v>517.5</v>
      </c>
      <c r="D523" s="4">
        <v>2.9757641585100001</v>
      </c>
      <c r="E523" s="4">
        <v>0.12758063793999999</v>
      </c>
      <c r="H523" s="14"/>
      <c r="I523" s="15"/>
    </row>
    <row r="524" spans="3:9">
      <c r="C524" s="4">
        <v>518.5</v>
      </c>
      <c r="D524" s="4">
        <v>2.8994125231500001</v>
      </c>
      <c r="E524" s="4">
        <v>0.12829935370000001</v>
      </c>
      <c r="H524" s="14"/>
      <c r="I524" s="15"/>
    </row>
    <row r="525" spans="3:9">
      <c r="C525" s="4">
        <v>519.5</v>
      </c>
      <c r="D525" s="4">
        <v>2.8217437419600002</v>
      </c>
      <c r="E525" s="4">
        <v>0.1290576028</v>
      </c>
      <c r="H525" s="14"/>
      <c r="I525" s="15"/>
    </row>
    <row r="526" spans="3:9">
      <c r="C526" s="4">
        <v>520.5</v>
      </c>
      <c r="D526" s="4">
        <v>2.7429770596799998</v>
      </c>
      <c r="E526" s="4">
        <v>0.12985423541999999</v>
      </c>
      <c r="H526" s="14"/>
      <c r="I526" s="15"/>
    </row>
    <row r="527" spans="3:9">
      <c r="C527" s="4">
        <v>521.5</v>
      </c>
      <c r="D527" s="4">
        <v>2.66333270775</v>
      </c>
      <c r="E527" s="4">
        <v>0.13068804755999999</v>
      </c>
      <c r="H527" s="14"/>
      <c r="I527" s="15"/>
    </row>
    <row r="528" spans="3:9">
      <c r="C528" s="4">
        <v>522.5</v>
      </c>
      <c r="D528" s="4">
        <v>2.5830303255899998</v>
      </c>
      <c r="E528" s="4">
        <v>0.13155775094</v>
      </c>
      <c r="H528" s="14"/>
      <c r="I528" s="15"/>
    </row>
    <row r="529" spans="3:9">
      <c r="C529" s="4">
        <v>523.5</v>
      </c>
      <c r="D529" s="4">
        <v>2.5022875792199999</v>
      </c>
      <c r="E529" s="4">
        <v>0.13246197902000001</v>
      </c>
      <c r="H529" s="14"/>
      <c r="I529" s="15"/>
    </row>
    <row r="530" spans="3:9">
      <c r="C530" s="4">
        <v>524.5</v>
      </c>
      <c r="D530" s="4">
        <v>2.4213188785500002</v>
      </c>
      <c r="E530" s="4">
        <v>0.13339928098000001</v>
      </c>
      <c r="H530" s="14"/>
      <c r="I530" s="15"/>
    </row>
    <row r="531" spans="3:9">
      <c r="C531" s="4">
        <v>525.5</v>
      </c>
      <c r="D531" s="4">
        <v>2.34033369999</v>
      </c>
      <c r="E531" s="4">
        <v>0.13436814580000001</v>
      </c>
      <c r="H531" s="14"/>
      <c r="I531" s="15"/>
    </row>
    <row r="532" spans="3:9">
      <c r="C532" s="4">
        <v>526.5</v>
      </c>
      <c r="D532" s="4">
        <v>2.25953589576</v>
      </c>
      <c r="E532" s="4">
        <v>0.13536694807999999</v>
      </c>
      <c r="H532" s="14"/>
      <c r="I532" s="15"/>
    </row>
    <row r="533" spans="3:9">
      <c r="C533" s="4">
        <v>527.5</v>
      </c>
      <c r="D533" s="4">
        <v>2.1791220165</v>
      </c>
      <c r="E533" s="4">
        <v>0.13639399018000001</v>
      </c>
      <c r="H533" s="14"/>
      <c r="I533" s="15"/>
    </row>
    <row r="534" spans="3:9">
      <c r="C534" s="4">
        <v>528.5</v>
      </c>
      <c r="D534" s="4">
        <v>2.09928081792</v>
      </c>
      <c r="E534" s="4">
        <v>0.13744749619999999</v>
      </c>
      <c r="H534" s="14"/>
      <c r="I534" s="15"/>
    </row>
    <row r="535" spans="3:9">
      <c r="C535" s="4">
        <v>529.5</v>
      </c>
      <c r="D535" s="4">
        <v>2.02019187942</v>
      </c>
      <c r="E535" s="4">
        <v>0.13852558188</v>
      </c>
      <c r="H535" s="14"/>
      <c r="I535" s="15"/>
    </row>
    <row r="536" spans="3:9">
      <c r="C536" s="4">
        <v>530.5</v>
      </c>
      <c r="D536" s="4">
        <v>1.9420249134000001</v>
      </c>
      <c r="E536" s="4">
        <v>0.13962627867999999</v>
      </c>
      <c r="H536" s="14"/>
      <c r="I536" s="15"/>
    </row>
    <row r="537" spans="3:9">
      <c r="C537" s="4">
        <v>531.5</v>
      </c>
      <c r="D537" s="4">
        <v>1.86493917324</v>
      </c>
      <c r="E537" s="4">
        <v>0.14074753377999999</v>
      </c>
      <c r="H537" s="14"/>
      <c r="I537" s="15"/>
    </row>
    <row r="538" spans="3:9">
      <c r="C538" s="4">
        <v>532.5</v>
      </c>
      <c r="D538" s="4">
        <v>1.78908286128</v>
      </c>
      <c r="E538" s="4">
        <v>0.141887186</v>
      </c>
      <c r="H538" s="14"/>
      <c r="I538" s="15"/>
    </row>
    <row r="539" spans="3:9">
      <c r="C539" s="4">
        <v>533.5</v>
      </c>
      <c r="D539" s="4">
        <v>1.71459233946</v>
      </c>
      <c r="E539" s="4">
        <v>0.14304298988</v>
      </c>
      <c r="H539" s="14"/>
      <c r="I539" s="15"/>
    </row>
    <row r="540" spans="3:9">
      <c r="C540" s="4">
        <v>534.5</v>
      </c>
      <c r="D540" s="4">
        <v>1.6415922279899999</v>
      </c>
      <c r="E540" s="4">
        <v>0.14421261567999999</v>
      </c>
      <c r="H540" s="14"/>
      <c r="I540" s="15"/>
    </row>
    <row r="541" spans="3:9">
      <c r="C541" s="4">
        <v>535.5</v>
      </c>
      <c r="D541" s="4">
        <v>1.5701952080099999</v>
      </c>
      <c r="E541" s="4">
        <v>0.14539361928</v>
      </c>
      <c r="H541" s="14"/>
      <c r="I541" s="15"/>
    </row>
    <row r="542" spans="3:9">
      <c r="C542" s="4">
        <v>536.5</v>
      </c>
      <c r="D542" s="4">
        <v>1.5005014295700001</v>
      </c>
      <c r="E542" s="4">
        <v>0.14658349034000001</v>
      </c>
      <c r="H542" s="14"/>
      <c r="I542" s="15"/>
    </row>
    <row r="543" spans="3:9">
      <c r="C543" s="4">
        <v>537.5</v>
      </c>
      <c r="D543" s="4">
        <v>1.43259890631</v>
      </c>
      <c r="E543" s="4">
        <v>0.14777961015999999</v>
      </c>
      <c r="H543" s="14"/>
      <c r="I543" s="15"/>
    </row>
    <row r="544" spans="3:9">
      <c r="C544" s="4">
        <v>538.5</v>
      </c>
      <c r="D544" s="4">
        <v>1.36656351546</v>
      </c>
      <c r="E544" s="4">
        <v>0.1489792878</v>
      </c>
      <c r="H544" s="14"/>
      <c r="I544" s="15"/>
    </row>
    <row r="545" spans="3:9">
      <c r="C545" s="4">
        <v>539.5</v>
      </c>
      <c r="D545" s="4">
        <v>1.3024593925200001</v>
      </c>
      <c r="E545" s="4">
        <v>0.15017973600000001</v>
      </c>
      <c r="H545" s="14"/>
      <c r="I545" s="15"/>
    </row>
    <row r="546" spans="3:9">
      <c r="C546" s="4">
        <v>540.5</v>
      </c>
      <c r="D546" s="4">
        <v>1.24033873392</v>
      </c>
      <c r="E546" s="4">
        <v>0.15137810730000001</v>
      </c>
      <c r="H546" s="14"/>
      <c r="I546" s="15"/>
    </row>
    <row r="547" spans="3:9">
      <c r="C547" s="4">
        <v>541.5</v>
      </c>
      <c r="D547" s="4">
        <v>1.18024288239</v>
      </c>
      <c r="E547" s="4">
        <v>0.15257145189999999</v>
      </c>
      <c r="H547" s="14"/>
      <c r="I547" s="15"/>
    </row>
    <row r="548" spans="3:9">
      <c r="C548" s="4">
        <v>542.5</v>
      </c>
      <c r="D548" s="4">
        <v>1.1222019322800001</v>
      </c>
      <c r="E548" s="4">
        <v>0.15375677786</v>
      </c>
      <c r="H548" s="14"/>
      <c r="I548" s="15"/>
    </row>
    <row r="549" spans="3:9">
      <c r="C549" s="4">
        <v>543.5</v>
      </c>
      <c r="D549" s="4">
        <v>1.06623620961</v>
      </c>
      <c r="E549" s="4">
        <v>0.15493100294000001</v>
      </c>
      <c r="H549" s="14"/>
      <c r="I549" s="15"/>
    </row>
    <row r="550" spans="3:9">
      <c r="C550" s="4">
        <v>544.5</v>
      </c>
      <c r="D550" s="4">
        <v>1.0123557787199999</v>
      </c>
      <c r="E550" s="4">
        <v>0.15609100276000001</v>
      </c>
      <c r="H550" s="14"/>
      <c r="I550" s="15"/>
    </row>
    <row r="551" spans="3:9">
      <c r="C551" s="4">
        <v>545.5</v>
      </c>
      <c r="D551" s="4">
        <v>0.96056182364999998</v>
      </c>
      <c r="E551" s="4">
        <v>0.15723360478000001</v>
      </c>
      <c r="H551" s="14"/>
      <c r="I551" s="15"/>
    </row>
    <row r="552" spans="3:9">
      <c r="C552" s="4">
        <v>546.5</v>
      </c>
      <c r="D552" s="4">
        <v>0.91084714149000001</v>
      </c>
      <c r="E552" s="4">
        <v>0.15835557023999999</v>
      </c>
      <c r="H552" s="14"/>
      <c r="I552" s="15"/>
    </row>
    <row r="553" spans="3:9">
      <c r="C553" s="4">
        <v>547.5</v>
      </c>
      <c r="D553" s="4">
        <v>0.86319643839000004</v>
      </c>
      <c r="E553" s="4">
        <v>0.15945365436</v>
      </c>
      <c r="H553" s="14"/>
      <c r="I553" s="15"/>
    </row>
    <row r="554" spans="3:9">
      <c r="C554" s="4">
        <v>548.5</v>
      </c>
      <c r="D554" s="4">
        <v>0.81758711892000002</v>
      </c>
      <c r="E554" s="4">
        <v>0.16052455818</v>
      </c>
      <c r="H554" s="14"/>
      <c r="I554" s="15"/>
    </row>
    <row r="555" spans="3:9">
      <c r="C555" s="4">
        <v>549.5</v>
      </c>
      <c r="D555" s="4">
        <v>0.77399037144000005</v>
      </c>
      <c r="E555" s="4">
        <v>0.16156498876</v>
      </c>
      <c r="H555" s="14"/>
      <c r="I555" s="15"/>
    </row>
    <row r="556" spans="3:9">
      <c r="C556" s="4">
        <v>550.5</v>
      </c>
      <c r="D556" s="4">
        <v>0.73237136544000003</v>
      </c>
      <c r="E556" s="4">
        <v>0.1625716351</v>
      </c>
      <c r="H556" s="14"/>
      <c r="I556" s="15"/>
    </row>
    <row r="557" spans="3:9">
      <c r="C557" s="4">
        <v>551.5</v>
      </c>
      <c r="D557" s="4">
        <v>0.69269004089999997</v>
      </c>
      <c r="E557" s="4">
        <v>0.16354119221999999</v>
      </c>
      <c r="H557" s="14"/>
      <c r="I557" s="15"/>
    </row>
    <row r="558" spans="3:9">
      <c r="C558" s="4">
        <v>552.5</v>
      </c>
      <c r="D558" s="4">
        <v>0.65490170030999995</v>
      </c>
      <c r="E558" s="4">
        <v>0.16447037319999999</v>
      </c>
      <c r="H558" s="14"/>
      <c r="I558" s="15"/>
    </row>
    <row r="559" spans="3:9">
      <c r="C559" s="4">
        <v>553.5</v>
      </c>
      <c r="D559" s="4">
        <v>0.61895799536999996</v>
      </c>
      <c r="E559" s="4">
        <v>0.16535591520000001</v>
      </c>
      <c r="H559" s="14"/>
      <c r="I559" s="15"/>
    </row>
    <row r="560" spans="3:9">
      <c r="C560" s="4">
        <v>554.5</v>
      </c>
      <c r="D560" s="4">
        <v>0.58480692699000003</v>
      </c>
      <c r="E560" s="4">
        <v>0.16619459751999999</v>
      </c>
      <c r="H560" s="14"/>
      <c r="I560" s="15"/>
    </row>
    <row r="561" spans="3:9">
      <c r="C561" s="4">
        <v>555.5</v>
      </c>
      <c r="D561" s="4">
        <v>0.55239402933000004</v>
      </c>
      <c r="E561" s="4">
        <v>0.16698325364</v>
      </c>
      <c r="H561" s="14"/>
      <c r="I561" s="15"/>
    </row>
    <row r="562" spans="3:9">
      <c r="C562" s="4">
        <v>556.5</v>
      </c>
      <c r="D562" s="4">
        <v>0.52166236980000003</v>
      </c>
      <c r="E562" s="4">
        <v>0.16771877122000001</v>
      </c>
      <c r="H562" s="14"/>
      <c r="I562" s="15"/>
    </row>
    <row r="563" spans="3:9">
      <c r="C563" s="4">
        <v>557.5</v>
      </c>
      <c r="D563" s="4">
        <v>0.49255363443</v>
      </c>
      <c r="E563" s="4">
        <v>0.16839812822</v>
      </c>
      <c r="H563" s="14"/>
      <c r="I563" s="15"/>
    </row>
    <row r="564" spans="3:9">
      <c r="C564" s="4">
        <v>558.5</v>
      </c>
      <c r="D564" s="4">
        <v>0.46500802920000001</v>
      </c>
      <c r="E564" s="4">
        <v>0.16901838688000001</v>
      </c>
      <c r="H564" s="14"/>
      <c r="I564" s="15"/>
    </row>
    <row r="565" spans="3:9">
      <c r="C565" s="4">
        <v>559.5</v>
      </c>
      <c r="D565" s="4">
        <v>0.43896497073000001</v>
      </c>
      <c r="E565" s="4">
        <v>0.1695767178</v>
      </c>
      <c r="H565" s="14"/>
      <c r="I565" s="15"/>
    </row>
    <row r="566" spans="3:9">
      <c r="C566" s="4">
        <v>560.5</v>
      </c>
      <c r="D566" s="4">
        <v>0.41436367829999998</v>
      </c>
      <c r="E566" s="4">
        <v>0.17007040596</v>
      </c>
      <c r="H566" s="14"/>
      <c r="I566" s="15"/>
    </row>
    <row r="567" spans="3:9">
      <c r="C567" s="4">
        <v>561.5</v>
      </c>
      <c r="D567" s="4">
        <v>0.39114337118999998</v>
      </c>
      <c r="E567" s="4">
        <v>0.17049686276000001</v>
      </c>
      <c r="H567" s="14"/>
      <c r="I567" s="15"/>
    </row>
    <row r="568" spans="3:9">
      <c r="C568" s="4">
        <v>562.5</v>
      </c>
      <c r="D568" s="4">
        <v>0.36924346602000002</v>
      </c>
      <c r="E568" s="4">
        <v>0.1708536501</v>
      </c>
      <c r="H568" s="14"/>
      <c r="I568" s="15"/>
    </row>
    <row r="569" spans="3:9">
      <c r="C569" s="4">
        <v>563.5</v>
      </c>
      <c r="D569" s="4">
        <v>0.34860397142999999</v>
      </c>
      <c r="E569" s="4">
        <v>0.17113848038000001</v>
      </c>
      <c r="H569" s="14"/>
      <c r="I569" s="15"/>
    </row>
    <row r="570" spans="3:9">
      <c r="C570" s="4">
        <v>564.5</v>
      </c>
      <c r="D570" s="4">
        <v>0.32916588275999997</v>
      </c>
      <c r="E570" s="4">
        <v>0.17134922252000001</v>
      </c>
      <c r="H570" s="14"/>
      <c r="I570" s="15"/>
    </row>
    <row r="571" spans="3:9">
      <c r="C571" s="4">
        <v>565.5</v>
      </c>
      <c r="D571" s="4">
        <v>0.31087128071999998</v>
      </c>
      <c r="E571" s="4">
        <v>0.17148394410000001</v>
      </c>
      <c r="H571" s="14"/>
      <c r="I571" s="15"/>
    </row>
    <row r="572" spans="3:9">
      <c r="C572" s="4">
        <v>566.5</v>
      </c>
      <c r="D572" s="4">
        <v>0.29366362740000002</v>
      </c>
      <c r="E572" s="4">
        <v>0.17154088728</v>
      </c>
      <c r="H572" s="14"/>
      <c r="I572" s="15"/>
    </row>
    <row r="573" spans="3:9">
      <c r="C573" s="4">
        <v>567.5</v>
      </c>
      <c r="D573" s="4">
        <v>0.27748756892999998</v>
      </c>
      <c r="E573" s="4">
        <v>0.17151849890000001</v>
      </c>
      <c r="H573" s="14"/>
      <c r="I573" s="15"/>
    </row>
    <row r="574" spans="3:9">
      <c r="C574" s="4">
        <v>568.5</v>
      </c>
      <c r="D574" s="4">
        <v>0.26228972484000002</v>
      </c>
      <c r="E574" s="4">
        <v>0.17141541843999999</v>
      </c>
      <c r="H574" s="14"/>
      <c r="I574" s="15"/>
    </row>
    <row r="575" spans="3:9">
      <c r="C575" s="4">
        <v>569.5</v>
      </c>
      <c r="D575" s="4">
        <v>0.24801809604</v>
      </c>
      <c r="E575" s="4">
        <v>0.17123052016000001</v>
      </c>
      <c r="H575" s="14"/>
      <c r="I575" s="15"/>
    </row>
    <row r="576" spans="3:9">
      <c r="C576" s="4">
        <v>570.5</v>
      </c>
      <c r="D576" s="4">
        <v>0.23462285418000001</v>
      </c>
      <c r="E576" s="4">
        <v>0.17096289504000001</v>
      </c>
      <c r="H576" s="14"/>
      <c r="I576" s="15"/>
    </row>
    <row r="577" spans="3:9">
      <c r="C577" s="4">
        <v>571.5</v>
      </c>
      <c r="D577" s="4">
        <v>0.22205555229000001</v>
      </c>
      <c r="E577" s="4">
        <v>0.17061185679999999</v>
      </c>
      <c r="H577" s="14"/>
      <c r="I577" s="15"/>
    </row>
    <row r="578" spans="3:9">
      <c r="C578" s="4">
        <v>572.5</v>
      </c>
      <c r="D578" s="4">
        <v>0.21027011147999999</v>
      </c>
      <c r="E578" s="4">
        <v>0.17017696598000001</v>
      </c>
      <c r="H578" s="14"/>
      <c r="I578" s="15"/>
    </row>
    <row r="579" spans="3:9">
      <c r="C579" s="4">
        <v>573.5</v>
      </c>
      <c r="D579" s="4">
        <v>0.19922222891999999</v>
      </c>
      <c r="E579" s="4">
        <v>0.16965799983999999</v>
      </c>
      <c r="H579" s="14"/>
      <c r="I579" s="15"/>
    </row>
    <row r="580" spans="3:9">
      <c r="C580" s="4">
        <v>574.5</v>
      </c>
      <c r="D580" s="4">
        <v>0.18886937783999999</v>
      </c>
      <c r="E580" s="4">
        <v>0.1690549945</v>
      </c>
      <c r="H580" s="14"/>
      <c r="I580" s="15"/>
    </row>
    <row r="581" spans="3:9">
      <c r="C581" s="4">
        <v>575.5</v>
      </c>
      <c r="D581" s="4">
        <v>0.17917120220999999</v>
      </c>
      <c r="E581" s="4">
        <v>0.16836822086</v>
      </c>
      <c r="H581" s="14"/>
      <c r="I581" s="15"/>
    </row>
    <row r="582" spans="3:9">
      <c r="C582" s="4">
        <v>576.5</v>
      </c>
      <c r="D582" s="4">
        <v>0.17008931939999999</v>
      </c>
      <c r="E582" s="4">
        <v>0.16759819062</v>
      </c>
      <c r="H582" s="14"/>
      <c r="I582" s="15"/>
    </row>
    <row r="583" spans="3:9">
      <c r="C583" s="4">
        <v>577.5</v>
      </c>
      <c r="D583" s="4">
        <v>0.16158702417000001</v>
      </c>
      <c r="E583" s="4">
        <v>0.16674566832000001</v>
      </c>
      <c r="H583" s="14"/>
      <c r="I583" s="15"/>
    </row>
    <row r="584" spans="3:9">
      <c r="C584" s="4">
        <v>578.5</v>
      </c>
      <c r="D584" s="4">
        <v>0.15362978201999999</v>
      </c>
      <c r="E584" s="4">
        <v>0.16581163522</v>
      </c>
      <c r="H584" s="14"/>
      <c r="I584" s="15"/>
    </row>
    <row r="585" spans="3:9">
      <c r="C585" s="4">
        <v>579.5</v>
      </c>
      <c r="D585" s="4">
        <v>0.14618453849999999</v>
      </c>
      <c r="E585" s="4">
        <v>0.16479732542</v>
      </c>
      <c r="H585" s="14"/>
      <c r="I585" s="15"/>
    </row>
    <row r="586" spans="3:9">
      <c r="C586" s="4">
        <v>580.5</v>
      </c>
      <c r="D586" s="4">
        <v>0.13922021256</v>
      </c>
      <c r="E586" s="4">
        <v>0.16370418974000001</v>
      </c>
      <c r="H586" s="14"/>
      <c r="I586" s="15"/>
    </row>
    <row r="587" spans="3:9">
      <c r="C587" s="4">
        <v>581.5</v>
      </c>
      <c r="D587" s="4">
        <v>0.13270759788</v>
      </c>
      <c r="E587" s="4">
        <v>0.16253390776000001</v>
      </c>
      <c r="H587" s="14"/>
      <c r="I587" s="15"/>
    </row>
    <row r="588" spans="3:9">
      <c r="C588" s="4">
        <v>582.5</v>
      </c>
      <c r="D588" s="4">
        <v>0.12661896818999999</v>
      </c>
      <c r="E588" s="4">
        <v>0.16128837577999999</v>
      </c>
      <c r="H588" s="14"/>
      <c r="I588" s="15"/>
    </row>
    <row r="589" spans="3:9">
      <c r="C589" s="4">
        <v>583.5</v>
      </c>
      <c r="D589" s="4">
        <v>0.12092827461</v>
      </c>
      <c r="E589" s="4">
        <v>0.15996969478</v>
      </c>
      <c r="H589" s="14"/>
      <c r="I589" s="15"/>
    </row>
    <row r="590" spans="3:9">
      <c r="C590" s="4">
        <v>584.5</v>
      </c>
      <c r="D590" s="4">
        <v>0.11561084964</v>
      </c>
      <c r="E590" s="4">
        <v>0.1585801644</v>
      </c>
      <c r="H590" s="14"/>
      <c r="I590" s="15"/>
    </row>
    <row r="591" spans="3:9">
      <c r="C591" s="4">
        <v>585.5</v>
      </c>
      <c r="D591" s="4">
        <v>0.11064390051</v>
      </c>
      <c r="E591" s="4">
        <v>0.15712226488</v>
      </c>
      <c r="H591" s="14"/>
      <c r="I591" s="15"/>
    </row>
    <row r="592" spans="3:9">
      <c r="C592" s="4">
        <v>586.5</v>
      </c>
      <c r="D592" s="4">
        <v>0.10600562115000001</v>
      </c>
      <c r="E592" s="4">
        <v>0.15559865706000001</v>
      </c>
      <c r="H592" s="14"/>
      <c r="I592" s="15"/>
    </row>
    <row r="593" spans="3:9">
      <c r="C593" s="4">
        <v>587.5</v>
      </c>
      <c r="D593" s="4">
        <v>0.10167598155</v>
      </c>
      <c r="E593" s="4">
        <v>0.15401217034</v>
      </c>
      <c r="H593" s="14"/>
      <c r="I593" s="15"/>
    </row>
    <row r="594" spans="3:9">
      <c r="C594" s="4">
        <v>588.5</v>
      </c>
      <c r="D594" s="4">
        <v>9.7635741060000003E-2</v>
      </c>
      <c r="E594" s="4">
        <v>0.15236576054000001</v>
      </c>
      <c r="H594" s="14"/>
      <c r="I594" s="15"/>
    </row>
    <row r="595" spans="3:9">
      <c r="C595" s="4">
        <v>589.5</v>
      </c>
      <c r="D595" s="4">
        <v>9.3867435090000007E-2</v>
      </c>
      <c r="E595" s="4">
        <v>0.15066254602000001</v>
      </c>
      <c r="H595" s="14"/>
      <c r="I595" s="15"/>
    </row>
    <row r="596" spans="3:9">
      <c r="C596" s="4">
        <v>590.5</v>
      </c>
      <c r="D596" s="4">
        <v>9.0354289739999996E-2</v>
      </c>
      <c r="E596" s="4">
        <v>0.14890574747999999</v>
      </c>
      <c r="H596" s="14"/>
      <c r="I596" s="15"/>
    </row>
    <row r="597" spans="3:9">
      <c r="C597" s="4">
        <v>591.5</v>
      </c>
      <c r="D597" s="4">
        <v>8.7081011159999999E-2</v>
      </c>
      <c r="E597" s="4">
        <v>0.1470987</v>
      </c>
      <c r="H597" s="14"/>
      <c r="I597" s="15"/>
    </row>
    <row r="598" spans="3:9">
      <c r="C598" s="4">
        <v>592.5</v>
      </c>
      <c r="D598" s="4">
        <v>8.4033193529999994E-2</v>
      </c>
      <c r="E598" s="4">
        <v>0.14524482293999999</v>
      </c>
      <c r="H598" s="14"/>
      <c r="I598" s="15"/>
    </row>
    <row r="599" spans="3:9">
      <c r="C599" s="4">
        <v>593.5</v>
      </c>
      <c r="D599" s="4">
        <v>8.1197220390000005E-2</v>
      </c>
      <c r="E599" s="4">
        <v>0.14334761392000001</v>
      </c>
      <c r="H599" s="14"/>
      <c r="I599" s="15"/>
    </row>
    <row r="600" spans="3:9">
      <c r="C600" s="4">
        <v>594.5</v>
      </c>
      <c r="D600" s="4">
        <v>7.8560856659999997E-2</v>
      </c>
      <c r="E600" s="4">
        <v>0.14141063677999999</v>
      </c>
      <c r="H600" s="14"/>
      <c r="I600" s="15"/>
    </row>
    <row r="601" spans="3:9">
      <c r="C601" s="4">
        <v>595.5</v>
      </c>
      <c r="D601" s="4">
        <v>7.6112360609999999E-2</v>
      </c>
      <c r="E601" s="4">
        <v>0.13943749148000001</v>
      </c>
      <c r="H601" s="14"/>
      <c r="I601" s="15"/>
    </row>
    <row r="602" spans="3:9">
      <c r="C602" s="4">
        <v>596.5</v>
      </c>
      <c r="D602" s="4">
        <v>7.3840977210000006E-2</v>
      </c>
      <c r="E602" s="4">
        <v>0.13743181409999999</v>
      </c>
      <c r="H602" s="14"/>
      <c r="I602" s="15"/>
    </row>
    <row r="603" spans="3:9">
      <c r="C603" s="4">
        <v>597.5</v>
      </c>
      <c r="D603" s="4">
        <v>7.1736839459999993E-2</v>
      </c>
      <c r="E603" s="4">
        <v>0.13539724674</v>
      </c>
      <c r="H603" s="14"/>
      <c r="I603" s="15"/>
    </row>
    <row r="604" spans="3:9">
      <c r="C604" s="4">
        <v>598.5</v>
      </c>
      <c r="D604" s="4">
        <v>6.9790573709999998E-2</v>
      </c>
      <c r="E604" s="4">
        <v>0.13333743751999999</v>
      </c>
      <c r="H604" s="14"/>
      <c r="I604" s="15"/>
    </row>
    <row r="605" spans="3:9">
      <c r="C605" s="4">
        <v>599.5</v>
      </c>
      <c r="D605" s="4">
        <v>6.7993793009999998E-2</v>
      </c>
      <c r="E605" s="4">
        <v>0.13125602251999999</v>
      </c>
      <c r="H605" s="14"/>
      <c r="I605" s="15"/>
    </row>
    <row r="606" spans="3:9">
      <c r="C606" s="4">
        <v>600.5</v>
      </c>
      <c r="D606" s="4">
        <v>6.6338406419999996E-2</v>
      </c>
      <c r="E606" s="4">
        <v>0.12915659568000001</v>
      </c>
      <c r="H606" s="14"/>
      <c r="I606" s="15"/>
    </row>
    <row r="607" spans="3:9">
      <c r="C607" s="4">
        <v>601.5</v>
      </c>
      <c r="D607" s="4">
        <v>6.4817309700000006E-2</v>
      </c>
      <c r="E607" s="4">
        <v>0.12704273288000001</v>
      </c>
      <c r="H607" s="14"/>
      <c r="I607" s="15"/>
    </row>
    <row r="608" spans="3:9">
      <c r="C608" s="4">
        <v>602.5</v>
      </c>
      <c r="D608" s="4">
        <v>6.3423891960000006E-2</v>
      </c>
      <c r="E608" s="4">
        <v>0.12491792572</v>
      </c>
      <c r="H608" s="14"/>
      <c r="I608" s="15"/>
    </row>
    <row r="609" spans="3:9">
      <c r="C609" s="4">
        <v>603.5</v>
      </c>
      <c r="D609" s="4">
        <v>6.215183832E-2</v>
      </c>
      <c r="E609" s="4">
        <v>0.12278562967999999</v>
      </c>
      <c r="H609" s="14"/>
      <c r="I609" s="15"/>
    </row>
    <row r="610" spans="3:9">
      <c r="C610" s="4">
        <v>604.5</v>
      </c>
      <c r="D610" s="4">
        <v>6.0995721930000003E-2</v>
      </c>
      <c r="E610" s="4">
        <v>0.12064920392</v>
      </c>
      <c r="H610" s="14"/>
      <c r="I610" s="15"/>
    </row>
    <row r="611" spans="3:9">
      <c r="C611" s="4">
        <v>605.5</v>
      </c>
      <c r="D611" s="4">
        <v>5.9950411949999997E-2</v>
      </c>
      <c r="E611" s="4">
        <v>0.11851192332</v>
      </c>
      <c r="H611" s="14"/>
      <c r="I611" s="15"/>
    </row>
    <row r="612" spans="3:9">
      <c r="C612" s="4">
        <v>606.5</v>
      </c>
      <c r="D612" s="4">
        <v>5.9011073550000001E-2</v>
      </c>
      <c r="E612" s="4">
        <v>0.11637697848</v>
      </c>
      <c r="H612" s="14"/>
      <c r="I612" s="15"/>
    </row>
    <row r="613" spans="3:9">
      <c r="C613" s="4">
        <v>607.5</v>
      </c>
      <c r="D613" s="4">
        <v>5.8173759929999999E-2</v>
      </c>
      <c r="E613" s="4">
        <v>0.11424743358</v>
      </c>
      <c r="H613" s="14"/>
      <c r="I613" s="15"/>
    </row>
    <row r="614" spans="3:9">
      <c r="C614" s="4">
        <v>608.5</v>
      </c>
      <c r="D614" s="4">
        <v>5.7434622960000001E-2</v>
      </c>
      <c r="E614" s="4">
        <v>0.1121262625</v>
      </c>
      <c r="H614" s="14"/>
      <c r="I614" s="15"/>
    </row>
    <row r="615" spans="3:9">
      <c r="C615" s="4">
        <v>609.5</v>
      </c>
      <c r="D615" s="4">
        <v>5.6790209190000003E-2</v>
      </c>
      <c r="E615" s="4">
        <v>0.11001630066</v>
      </c>
      <c r="H615" s="14"/>
      <c r="I615" s="15"/>
    </row>
    <row r="616" spans="3:9">
      <c r="C616" s="4">
        <v>610.5</v>
      </c>
      <c r="D616" s="4">
        <v>5.6237558520000001E-2</v>
      </c>
      <c r="E616" s="4">
        <v>0.10792028114</v>
      </c>
      <c r="H616" s="14"/>
      <c r="I616" s="15"/>
    </row>
    <row r="617" spans="3:9">
      <c r="C617" s="4">
        <v>611.5</v>
      </c>
      <c r="D617" s="4">
        <v>5.5774006860000003E-2</v>
      </c>
      <c r="E617" s="4">
        <v>0.1058407805</v>
      </c>
      <c r="H617" s="14"/>
      <c r="I617" s="15"/>
    </row>
    <row r="618" spans="3:9">
      <c r="C618" s="4">
        <v>612.5</v>
      </c>
      <c r="D618" s="4">
        <v>5.5397284800000002E-2</v>
      </c>
      <c r="E618" s="4">
        <v>0.10378026694</v>
      </c>
      <c r="H618" s="14"/>
      <c r="I618" s="15"/>
    </row>
    <row r="619" spans="3:9">
      <c r="C619" s="4">
        <v>613.5</v>
      </c>
      <c r="D619" s="4">
        <v>5.5105418939999998E-2</v>
      </c>
      <c r="E619" s="4">
        <v>0.10174105214</v>
      </c>
      <c r="H619" s="14"/>
      <c r="I619" s="15"/>
    </row>
    <row r="620" spans="3:9">
      <c r="C620" s="4">
        <v>614.5</v>
      </c>
      <c r="D620" s="4">
        <v>5.4896731890000001E-2</v>
      </c>
      <c r="E620" s="4">
        <v>9.9725327380000006E-2</v>
      </c>
      <c r="H620" s="14"/>
      <c r="I620" s="15"/>
    </row>
    <row r="621" spans="3:9">
      <c r="C621" s="4">
        <v>615.5</v>
      </c>
      <c r="D621" s="4">
        <v>5.4769842270000001E-2</v>
      </c>
      <c r="E621" s="4">
        <v>9.77351214E-2</v>
      </c>
      <c r="H621" s="14"/>
      <c r="I621" s="15"/>
    </row>
    <row r="622" spans="3:9">
      <c r="C622" s="4">
        <v>616.5</v>
      </c>
      <c r="D622" s="4">
        <v>5.4723862050000002E-2</v>
      </c>
      <c r="E622" s="4">
        <v>9.5772354579999996E-2</v>
      </c>
      <c r="H622" s="14"/>
      <c r="I622" s="15"/>
    </row>
    <row r="623" spans="3:9">
      <c r="C623" s="4">
        <v>617.5</v>
      </c>
      <c r="D623" s="4">
        <v>5.4757804530000002E-2</v>
      </c>
      <c r="E623" s="4">
        <v>9.3838772720000005E-2</v>
      </c>
      <c r="H623" s="14"/>
      <c r="I623" s="15"/>
    </row>
    <row r="624" spans="3:9">
      <c r="C624" s="4">
        <v>618.5</v>
      </c>
      <c r="D624" s="4">
        <v>5.4871373700000003E-2</v>
      </c>
      <c r="E624" s="4">
        <v>9.1936001219999994E-2</v>
      </c>
      <c r="H624" s="14"/>
      <c r="I624" s="15"/>
    </row>
    <row r="625" spans="3:9">
      <c r="C625" s="4">
        <v>619.5</v>
      </c>
      <c r="D625" s="4">
        <v>5.5064273550000001E-2</v>
      </c>
      <c r="E625" s="4">
        <v>9.0065533040000006E-2</v>
      </c>
      <c r="H625" s="14"/>
      <c r="I625" s="15"/>
    </row>
    <row r="626" spans="3:9">
      <c r="C626" s="4">
        <v>620.5</v>
      </c>
      <c r="D626" s="4">
        <v>5.5336504080000001E-2</v>
      </c>
      <c r="E626" s="4">
        <v>8.8228704620000001E-2</v>
      </c>
      <c r="H626" s="14"/>
      <c r="I626" s="15"/>
    </row>
    <row r="627" spans="3:9">
      <c r="C627" s="4">
        <v>621.5</v>
      </c>
      <c r="D627" s="4">
        <v>5.5688558639999997E-2</v>
      </c>
      <c r="E627" s="4">
        <v>8.6426738020000005E-2</v>
      </c>
      <c r="H627" s="14"/>
      <c r="I627" s="15"/>
    </row>
    <row r="628" spans="3:9">
      <c r="C628" s="4">
        <v>622.5</v>
      </c>
      <c r="D628" s="4">
        <v>5.6120930579999999E-2</v>
      </c>
      <c r="E628" s="4">
        <v>8.4660716839999997E-2</v>
      </c>
      <c r="H628" s="14"/>
      <c r="I628" s="15"/>
    </row>
    <row r="629" spans="3:9">
      <c r="C629" s="4">
        <v>623.5</v>
      </c>
      <c r="D629" s="4">
        <v>5.6634409259999997E-2</v>
      </c>
      <c r="E629" s="4">
        <v>8.2931604280000001E-2</v>
      </c>
      <c r="H629" s="14"/>
      <c r="I629" s="15"/>
    </row>
    <row r="630" spans="3:9">
      <c r="C630" s="4">
        <v>624.5</v>
      </c>
      <c r="D630" s="4">
        <v>5.7230277390000001E-2</v>
      </c>
      <c r="E630" s="4">
        <v>8.1240231100000004E-2</v>
      </c>
      <c r="H630" s="14"/>
      <c r="I630" s="15"/>
    </row>
    <row r="631" spans="3:9">
      <c r="C631" s="4">
        <v>625.5</v>
      </c>
      <c r="D631" s="4">
        <v>5.7909620340000002E-2</v>
      </c>
      <c r="E631" s="4">
        <v>7.9587325720000004E-2</v>
      </c>
      <c r="H631" s="14"/>
      <c r="I631" s="15"/>
    </row>
    <row r="632" spans="3:9">
      <c r="C632" s="4">
        <v>626.5</v>
      </c>
      <c r="D632" s="4">
        <v>5.8674312839999999E-2</v>
      </c>
      <c r="E632" s="4">
        <v>7.7973490140000004E-2</v>
      </c>
      <c r="H632" s="14"/>
      <c r="I632" s="15"/>
    </row>
    <row r="633" spans="3:9">
      <c r="C633" s="4">
        <v>627.5</v>
      </c>
      <c r="D633" s="4">
        <v>5.9526130949999999E-2</v>
      </c>
      <c r="E633" s="4">
        <v>7.6399224020000003E-2</v>
      </c>
      <c r="H633" s="14"/>
      <c r="I633" s="15"/>
    </row>
    <row r="634" spans="3:9">
      <c r="C634" s="4">
        <v>628.5</v>
      </c>
      <c r="D634" s="4">
        <v>6.0467146739999998E-2</v>
      </c>
      <c r="E634" s="4">
        <v>7.4864918660000002E-2</v>
      </c>
      <c r="H634" s="14"/>
      <c r="I634" s="15"/>
    </row>
    <row r="635" spans="3:9">
      <c r="C635" s="4">
        <v>629.5</v>
      </c>
      <c r="D635" s="4">
        <v>6.1499826959999997E-2</v>
      </c>
      <c r="E635" s="4">
        <v>7.3370875059999993E-2</v>
      </c>
      <c r="H635" s="14"/>
      <c r="I635" s="15"/>
    </row>
    <row r="636" spans="3:9">
      <c r="C636" s="4">
        <v>630.5</v>
      </c>
      <c r="D636" s="4">
        <v>6.2626835699999994E-2</v>
      </c>
      <c r="E636" s="4">
        <v>7.1917291879999998E-2</v>
      </c>
      <c r="H636" s="14"/>
      <c r="I636" s="15"/>
    </row>
    <row r="637" spans="3:9">
      <c r="C637" s="4">
        <v>631.5</v>
      </c>
      <c r="D637" s="4">
        <v>6.3851034390000005E-2</v>
      </c>
      <c r="E637" s="4">
        <v>7.0504295539999998E-2</v>
      </c>
      <c r="H637" s="14"/>
      <c r="I637" s="15"/>
    </row>
    <row r="638" spans="3:9">
      <c r="C638" s="4">
        <v>632.5</v>
      </c>
      <c r="D638" s="4">
        <v>6.5175679139999998E-2</v>
      </c>
      <c r="E638" s="4">
        <v>6.9131916139999999E-2</v>
      </c>
      <c r="H638" s="14"/>
      <c r="I638" s="15"/>
    </row>
    <row r="639" spans="3:9">
      <c r="C639" s="4">
        <v>633.5</v>
      </c>
      <c r="D639" s="4">
        <v>6.6604322069999999E-2</v>
      </c>
      <c r="E639" s="4">
        <v>6.7800105520000001E-2</v>
      </c>
      <c r="H639" s="14"/>
      <c r="I639" s="15"/>
    </row>
    <row r="640" spans="3:9">
      <c r="C640" s="4">
        <v>634.5</v>
      </c>
      <c r="D640" s="4">
        <v>6.814061397E-2</v>
      </c>
      <c r="E640" s="4">
        <v>6.6508755320000001E-2</v>
      </c>
      <c r="H640" s="14"/>
      <c r="I640" s="15"/>
    </row>
    <row r="641" spans="3:9">
      <c r="C641" s="4">
        <v>635.5</v>
      </c>
      <c r="D641" s="4">
        <v>6.9788600310000004E-2</v>
      </c>
      <c r="E641" s="4">
        <v>6.5257690960000003E-2</v>
      </c>
      <c r="H641" s="14"/>
      <c r="I641" s="15"/>
    </row>
    <row r="642" spans="3:9">
      <c r="C642" s="4">
        <v>636.5</v>
      </c>
      <c r="D642" s="4">
        <v>7.1552721240000006E-2</v>
      </c>
      <c r="E642" s="4">
        <v>6.4046665619999998E-2</v>
      </c>
      <c r="H642" s="14"/>
      <c r="I642" s="15"/>
    </row>
    <row r="643" spans="3:9">
      <c r="C643" s="4">
        <v>637.5</v>
      </c>
      <c r="D643" s="4">
        <v>7.3437515580000001E-2</v>
      </c>
      <c r="E643" s="4">
        <v>6.2875378300000007E-2</v>
      </c>
      <c r="H643" s="14"/>
      <c r="I643" s="15"/>
    </row>
    <row r="644" spans="3:9">
      <c r="C644" s="4">
        <v>638.5</v>
      </c>
      <c r="D644" s="4">
        <v>7.5448015500000007E-2</v>
      </c>
      <c r="E644" s="4">
        <v>6.1743485860000002E-2</v>
      </c>
      <c r="H644" s="14"/>
      <c r="I644" s="15"/>
    </row>
    <row r="645" spans="3:9">
      <c r="C645" s="4">
        <v>639.5</v>
      </c>
      <c r="D645" s="4">
        <v>7.7589450510000005E-2</v>
      </c>
      <c r="E645" s="4">
        <v>6.0650590980000002E-2</v>
      </c>
      <c r="H645" s="14"/>
      <c r="I645" s="15"/>
    </row>
    <row r="646" spans="3:9">
      <c r="C646" s="4">
        <v>640.5</v>
      </c>
      <c r="D646" s="4">
        <v>7.9867346130000003E-2</v>
      </c>
      <c r="E646" s="4">
        <v>5.9596254199999997E-2</v>
      </c>
      <c r="H646" s="14"/>
      <c r="I646" s="15"/>
    </row>
    <row r="647" spans="3:9">
      <c r="C647" s="4">
        <v>641.5</v>
      </c>
      <c r="D647" s="4">
        <v>8.2287819900000003E-2</v>
      </c>
      <c r="E647" s="4">
        <v>5.8579999940000002E-2</v>
      </c>
      <c r="H647" s="14"/>
      <c r="I647" s="15"/>
    </row>
    <row r="648" spans="3:9">
      <c r="C648" s="4">
        <v>642.5</v>
      </c>
      <c r="D648" s="4">
        <v>8.4856890690000006E-2</v>
      </c>
      <c r="E648" s="4">
        <v>5.7601310480000001E-2</v>
      </c>
      <c r="H648" s="14"/>
      <c r="I648" s="15"/>
    </row>
    <row r="649" spans="3:9">
      <c r="C649" s="4">
        <v>643.5</v>
      </c>
      <c r="D649" s="4">
        <v>8.7581169390000005E-2</v>
      </c>
      <c r="E649" s="4">
        <v>5.6659656060000001E-2</v>
      </c>
      <c r="H649" s="14"/>
      <c r="I649" s="15"/>
    </row>
    <row r="650" spans="3:9">
      <c r="C650" s="4">
        <v>644.5</v>
      </c>
      <c r="D650" s="4">
        <v>9.0467661569999996E-2</v>
      </c>
      <c r="E650" s="4">
        <v>5.575445876E-2</v>
      </c>
      <c r="H650" s="14"/>
      <c r="I650" s="15"/>
    </row>
    <row r="651" spans="3:9">
      <c r="C651" s="4">
        <v>645.5</v>
      </c>
      <c r="D651" s="4">
        <v>9.3523668810000002E-2</v>
      </c>
      <c r="E651" s="4">
        <v>5.4885122600000003E-2</v>
      </c>
      <c r="H651" s="14"/>
      <c r="I651" s="15"/>
    </row>
    <row r="652" spans="3:9">
      <c r="C652" s="4">
        <v>646.5</v>
      </c>
      <c r="D652" s="4">
        <v>9.6756690029999995E-2</v>
      </c>
      <c r="E652" s="4">
        <v>5.405103956E-2</v>
      </c>
      <c r="H652" s="14"/>
      <c r="I652" s="15"/>
    </row>
    <row r="653" spans="3:9">
      <c r="C653" s="4">
        <v>647.5</v>
      </c>
      <c r="D653" s="4">
        <v>0.1001747175</v>
      </c>
      <c r="E653" s="4">
        <v>5.3251583560000003E-2</v>
      </c>
      <c r="H653" s="14"/>
      <c r="I653" s="15"/>
    </row>
    <row r="654" spans="3:9">
      <c r="C654" s="4">
        <v>648.5</v>
      </c>
      <c r="D654" s="4">
        <v>0.10378623684</v>
      </c>
      <c r="E654" s="4">
        <v>5.2486092400000003E-2</v>
      </c>
      <c r="H654" s="14"/>
      <c r="I654" s="15"/>
    </row>
    <row r="655" spans="3:9">
      <c r="C655" s="4">
        <v>649.5</v>
      </c>
      <c r="D655" s="4">
        <v>0.10759983234000001</v>
      </c>
      <c r="E655" s="4">
        <v>5.1753915919999997E-2</v>
      </c>
      <c r="H655" s="14"/>
      <c r="I655" s="15"/>
    </row>
    <row r="656" spans="3:9">
      <c r="C656" s="4">
        <v>650.5</v>
      </c>
      <c r="D656" s="4">
        <v>0.11162458164</v>
      </c>
      <c r="E656" s="4">
        <v>5.1054385899999999E-2</v>
      </c>
      <c r="H656" s="14"/>
      <c r="I656" s="15"/>
    </row>
    <row r="657" spans="3:9">
      <c r="C657" s="4">
        <v>651.5</v>
      </c>
      <c r="D657" s="4">
        <v>0.11586995706</v>
      </c>
      <c r="E657" s="4">
        <v>5.038681004E-2</v>
      </c>
      <c r="H657" s="14"/>
      <c r="I657" s="15"/>
    </row>
    <row r="658" spans="3:9">
      <c r="C658" s="4">
        <v>652.5</v>
      </c>
      <c r="D658" s="4">
        <v>0.12034572692999999</v>
      </c>
      <c r="E658" s="4">
        <v>4.975050206E-2</v>
      </c>
      <c r="H658" s="14"/>
      <c r="I658" s="15"/>
    </row>
    <row r="659" spans="3:9">
      <c r="C659" s="4">
        <v>653.5</v>
      </c>
      <c r="D659" s="4">
        <v>0.12506195559</v>
      </c>
      <c r="E659" s="4">
        <v>4.9144775680000002E-2</v>
      </c>
      <c r="H659" s="14"/>
      <c r="I659" s="15"/>
    </row>
    <row r="660" spans="3:9">
      <c r="C660" s="4">
        <v>654.5</v>
      </c>
      <c r="D660" s="4">
        <v>0.13002939807</v>
      </c>
      <c r="E660" s="4">
        <v>4.8568926560000003E-2</v>
      </c>
      <c r="H660" s="14"/>
      <c r="I660" s="15"/>
    </row>
    <row r="661" spans="3:9">
      <c r="C661" s="4">
        <v>655.5</v>
      </c>
      <c r="D661" s="4">
        <v>0.13525861206000001</v>
      </c>
      <c r="E661" s="4">
        <v>4.8022244339999999E-2</v>
      </c>
      <c r="H661" s="14"/>
      <c r="I661" s="15"/>
    </row>
    <row r="662" spans="3:9">
      <c r="C662" s="4">
        <v>656.5</v>
      </c>
      <c r="D662" s="4">
        <v>0.14076104328</v>
      </c>
      <c r="E662" s="4">
        <v>4.750402468E-2</v>
      </c>
      <c r="H662" s="14"/>
      <c r="I662" s="15"/>
    </row>
    <row r="663" spans="3:9">
      <c r="C663" s="4">
        <v>657.5</v>
      </c>
      <c r="D663" s="4">
        <v>0.14654803878</v>
      </c>
      <c r="E663" s="4">
        <v>4.701356324E-2</v>
      </c>
      <c r="H663" s="14"/>
      <c r="I663" s="15"/>
    </row>
    <row r="664" spans="3:9">
      <c r="C664" s="4">
        <v>658.5</v>
      </c>
      <c r="D664" s="4">
        <v>0.15263143896</v>
      </c>
      <c r="E664" s="4">
        <v>4.6550131600000003E-2</v>
      </c>
      <c r="H664" s="14"/>
      <c r="I664" s="15"/>
    </row>
    <row r="665" spans="3:9">
      <c r="C665" s="4">
        <v>659.5</v>
      </c>
      <c r="D665" s="4">
        <v>0.15902347889999999</v>
      </c>
      <c r="E665" s="4">
        <v>4.6113025420000002E-2</v>
      </c>
      <c r="H665" s="14"/>
      <c r="I665" s="15"/>
    </row>
    <row r="666" spans="3:9">
      <c r="C666" s="4">
        <v>660.5</v>
      </c>
      <c r="D666" s="4">
        <v>0.16573649234999999</v>
      </c>
      <c r="E666" s="4">
        <v>4.5701522299999998E-2</v>
      </c>
      <c r="H666" s="14"/>
      <c r="I666" s="15"/>
    </row>
    <row r="667" spans="3:9">
      <c r="C667" s="4">
        <v>661.5</v>
      </c>
      <c r="D667" s="4">
        <v>0.17278310907</v>
      </c>
      <c r="E667" s="4">
        <v>4.5314899839999999E-2</v>
      </c>
      <c r="H667" s="14"/>
      <c r="I667" s="15"/>
    </row>
    <row r="668" spans="3:9">
      <c r="C668" s="4">
        <v>662.5</v>
      </c>
      <c r="D668" s="4">
        <v>0.18017615615999999</v>
      </c>
      <c r="E668" s="4">
        <v>4.4952429619999998E-2</v>
      </c>
      <c r="H668" s="14"/>
      <c r="I668" s="15"/>
    </row>
    <row r="669" spans="3:9">
      <c r="C669" s="4">
        <v>663.5</v>
      </c>
      <c r="D669" s="4">
        <v>0.18792875673000001</v>
      </c>
      <c r="E669" s="4">
        <v>4.4613383219999997E-2</v>
      </c>
      <c r="H669" s="14"/>
      <c r="I669" s="15"/>
    </row>
    <row r="670" spans="3:9">
      <c r="C670" s="4">
        <v>664.5</v>
      </c>
      <c r="D670" s="4">
        <v>0.19605413256000001</v>
      </c>
      <c r="E670" s="4">
        <v>4.4297032219999997E-2</v>
      </c>
      <c r="H670" s="14"/>
      <c r="I670" s="15"/>
    </row>
    <row r="671" spans="3:9">
      <c r="C671" s="4">
        <v>665.5</v>
      </c>
      <c r="D671" s="4">
        <v>0.20456560409999999</v>
      </c>
      <c r="E671" s="4">
        <v>4.400262412E-2</v>
      </c>
      <c r="H671" s="14"/>
      <c r="I671" s="15"/>
    </row>
    <row r="672" spans="3:9">
      <c r="C672" s="4">
        <v>666.5</v>
      </c>
      <c r="D672" s="4">
        <v>0.21347659047</v>
      </c>
      <c r="E672" s="4">
        <v>4.3729424480000001E-2</v>
      </c>
      <c r="H672" s="14"/>
      <c r="I672" s="15"/>
    </row>
    <row r="673" spans="3:9">
      <c r="C673" s="4">
        <v>667.5</v>
      </c>
      <c r="D673" s="4">
        <v>0.22280051078999999</v>
      </c>
      <c r="E673" s="4">
        <v>4.3476668760000003E-2</v>
      </c>
      <c r="H673" s="14"/>
      <c r="I673" s="15"/>
    </row>
    <row r="674" spans="3:9">
      <c r="C674" s="4">
        <v>668.5</v>
      </c>
      <c r="D674" s="4">
        <v>0.23255078418</v>
      </c>
      <c r="E674" s="4">
        <v>4.3243604460000001E-2</v>
      </c>
      <c r="H674" s="14"/>
      <c r="I674" s="15"/>
    </row>
    <row r="675" spans="3:9">
      <c r="C675" s="4">
        <v>669.5</v>
      </c>
      <c r="D675" s="4">
        <v>0.24274073108999999</v>
      </c>
      <c r="E675" s="4">
        <v>4.3029448980000003E-2</v>
      </c>
      <c r="H675" s="14"/>
      <c r="I675" s="15"/>
    </row>
    <row r="676" spans="3:9">
      <c r="C676" s="4">
        <v>670.5</v>
      </c>
      <c r="D676" s="4">
        <v>0.25338347462999999</v>
      </c>
      <c r="E676" s="4">
        <v>4.283342574E-2</v>
      </c>
      <c r="H676" s="14"/>
      <c r="I676" s="15"/>
    </row>
    <row r="677" spans="3:9">
      <c r="C677" s="4">
        <v>671.5</v>
      </c>
      <c r="D677" s="4">
        <v>0.26449203923999998</v>
      </c>
      <c r="E677" s="4">
        <v>4.2654734079999999E-2</v>
      </c>
      <c r="H677" s="14"/>
      <c r="I677" s="15"/>
    </row>
    <row r="678" spans="3:9">
      <c r="C678" s="4">
        <v>672.5</v>
      </c>
      <c r="D678" s="4">
        <v>0.27607915335</v>
      </c>
      <c r="E678" s="4">
        <v>4.2492561300000002E-2</v>
      </c>
      <c r="H678" s="14"/>
      <c r="I678" s="15"/>
    </row>
    <row r="679" spans="3:9">
      <c r="C679" s="4">
        <v>673.5</v>
      </c>
      <c r="D679" s="4">
        <v>0.28815705203999997</v>
      </c>
      <c r="E679" s="4">
        <v>4.2346082659999999E-2</v>
      </c>
      <c r="H679" s="14"/>
      <c r="I679" s="15"/>
    </row>
    <row r="680" spans="3:9">
      <c r="C680" s="4">
        <v>674.5</v>
      </c>
      <c r="D680" s="4">
        <v>0.30073757570999998</v>
      </c>
      <c r="E680" s="4">
        <v>4.2214449340000001E-2</v>
      </c>
      <c r="H680" s="14"/>
      <c r="I680" s="15"/>
    </row>
    <row r="681" spans="3:9">
      <c r="C681" s="4">
        <v>675.5</v>
      </c>
      <c r="D681" s="4">
        <v>0.31383197274000002</v>
      </c>
      <c r="E681" s="4">
        <v>4.2096794460000003E-2</v>
      </c>
      <c r="H681" s="14"/>
      <c r="I681" s="15"/>
    </row>
    <row r="682" spans="3:9">
      <c r="C682" s="4">
        <v>676.5</v>
      </c>
      <c r="D682" s="4">
        <v>0.32745109683000001</v>
      </c>
      <c r="E682" s="4">
        <v>4.199224512E-2</v>
      </c>
      <c r="H682" s="14"/>
      <c r="I682" s="15"/>
    </row>
    <row r="683" spans="3:9">
      <c r="C683" s="4">
        <v>677.5</v>
      </c>
      <c r="D683" s="4">
        <v>0.34160481498</v>
      </c>
      <c r="E683" s="4">
        <v>4.1899880260000001E-2</v>
      </c>
      <c r="H683" s="14"/>
      <c r="I683" s="15"/>
    </row>
    <row r="684" spans="3:9">
      <c r="C684" s="4">
        <v>678.5</v>
      </c>
      <c r="D684" s="4">
        <v>0.35630220483000002</v>
      </c>
      <c r="E684" s="4">
        <v>4.1818772800000001E-2</v>
      </c>
      <c r="H684" s="14"/>
      <c r="I684" s="15"/>
    </row>
    <row r="685" spans="3:9">
      <c r="C685" s="4">
        <v>679.5</v>
      </c>
      <c r="D685" s="4">
        <v>0.37155145599</v>
      </c>
      <c r="E685" s="4">
        <v>4.1747971580000001E-2</v>
      </c>
      <c r="H685" s="14"/>
      <c r="I685" s="15"/>
    </row>
    <row r="686" spans="3:9">
      <c r="C686" s="4">
        <v>680.5</v>
      </c>
      <c r="D686" s="4">
        <v>0.38735967269999999</v>
      </c>
      <c r="E686" s="4">
        <v>4.1686489319999999E-2</v>
      </c>
      <c r="H686" s="14"/>
      <c r="I686" s="15"/>
    </row>
    <row r="687" spans="3:9">
      <c r="C687" s="4">
        <v>681.5</v>
      </c>
      <c r="D687" s="4">
        <v>0.40373277516</v>
      </c>
      <c r="E687" s="4">
        <v>4.1633320680000002E-2</v>
      </c>
      <c r="H687" s="14"/>
      <c r="I687" s="15"/>
    </row>
    <row r="688" spans="3:9">
      <c r="C688" s="4">
        <v>682.5</v>
      </c>
      <c r="D688" s="4">
        <v>0.42067520351999999</v>
      </c>
      <c r="E688" s="4">
        <v>4.1587424200000001E-2</v>
      </c>
      <c r="H688" s="14"/>
      <c r="I688" s="15"/>
    </row>
    <row r="689" spans="3:9">
      <c r="C689" s="4">
        <v>683.5</v>
      </c>
      <c r="D689" s="4">
        <v>0.43819041123000002</v>
      </c>
      <c r="E689" s="4">
        <v>4.1547740360000002E-2</v>
      </c>
      <c r="H689" s="14"/>
      <c r="I689" s="15"/>
    </row>
    <row r="690" spans="3:9">
      <c r="C690" s="4">
        <v>684.5</v>
      </c>
      <c r="D690" s="4">
        <v>0.45627987834</v>
      </c>
      <c r="E690" s="4">
        <v>4.1513155459999999E-2</v>
      </c>
      <c r="H690" s="14"/>
      <c r="I690" s="15"/>
    </row>
    <row r="691" spans="3:9">
      <c r="C691" s="4">
        <v>685.5</v>
      </c>
      <c r="D691" s="4">
        <v>0.47494370351999998</v>
      </c>
      <c r="E691" s="4">
        <v>4.148256182E-2</v>
      </c>
      <c r="H691" s="14"/>
      <c r="I691" s="15"/>
    </row>
    <row r="692" spans="3:9">
      <c r="C692" s="4">
        <v>686.5</v>
      </c>
      <c r="D692" s="4">
        <v>0.4941798147</v>
      </c>
      <c r="E692" s="4">
        <v>4.1454785539999997E-2</v>
      </c>
      <c r="H692" s="14"/>
      <c r="I692" s="15"/>
    </row>
    <row r="693" spans="3:9">
      <c r="C693" s="4">
        <v>687.5</v>
      </c>
      <c r="D693" s="4">
        <v>0.51398465975999996</v>
      </c>
      <c r="E693" s="4">
        <v>4.1428646700000002E-2</v>
      </c>
      <c r="H693" s="14"/>
      <c r="I693" s="15"/>
    </row>
    <row r="694" spans="3:9">
      <c r="C694" s="4">
        <v>688.5</v>
      </c>
      <c r="D694" s="4">
        <v>0.53435221983000003</v>
      </c>
      <c r="E694" s="4">
        <v>4.140292324E-2</v>
      </c>
      <c r="H694" s="14"/>
      <c r="I694" s="15"/>
    </row>
    <row r="695" spans="3:9">
      <c r="C695" s="4">
        <v>689.5</v>
      </c>
      <c r="D695" s="4">
        <v>0.55527450264</v>
      </c>
      <c r="E695" s="4">
        <v>4.1376375040000003E-2</v>
      </c>
      <c r="H695" s="14"/>
      <c r="I695" s="15"/>
    </row>
    <row r="696" spans="3:9">
      <c r="C696" s="4">
        <v>690.5</v>
      </c>
      <c r="D696" s="4">
        <v>0.57674114783999997</v>
      </c>
      <c r="E696" s="4">
        <v>4.1347719839999998E-2</v>
      </c>
      <c r="H696" s="14"/>
      <c r="I696" s="15"/>
    </row>
    <row r="697" spans="3:9">
      <c r="C697" s="4">
        <v>691.5</v>
      </c>
      <c r="D697" s="4">
        <v>0.59873932832999999</v>
      </c>
      <c r="E697" s="4">
        <v>4.1315663340000003E-2</v>
      </c>
      <c r="H697" s="14"/>
      <c r="I697" s="15"/>
    </row>
    <row r="698" spans="3:9">
      <c r="C698" s="4">
        <v>692.5</v>
      </c>
      <c r="D698" s="4">
        <v>0.62125365159000001</v>
      </c>
      <c r="E698" s="4">
        <v>4.1278881140000001E-2</v>
      </c>
      <c r="H698" s="14"/>
      <c r="I698" s="15"/>
    </row>
    <row r="699" spans="3:9">
      <c r="C699" s="4">
        <v>693.5</v>
      </c>
      <c r="D699" s="4">
        <v>0.64426625834999995</v>
      </c>
      <c r="E699" s="4">
        <v>4.1236018739999998E-2</v>
      </c>
      <c r="H699" s="14"/>
      <c r="I699" s="15"/>
    </row>
    <row r="700" spans="3:9">
      <c r="C700" s="4">
        <v>694.5</v>
      </c>
      <c r="D700" s="4">
        <v>0.66775613190000005</v>
      </c>
      <c r="E700" s="4">
        <v>4.1185727659999997E-2</v>
      </c>
      <c r="H700" s="14"/>
      <c r="I700" s="15"/>
    </row>
    <row r="701" spans="3:9">
      <c r="C701" s="4">
        <v>695.5</v>
      </c>
      <c r="D701" s="4">
        <v>0.69169978878000005</v>
      </c>
      <c r="E701" s="4">
        <v>4.112661728E-2</v>
      </c>
      <c r="H701" s="14"/>
      <c r="I701" s="15"/>
    </row>
    <row r="702" spans="3:9">
      <c r="C702" s="4">
        <v>696.5</v>
      </c>
      <c r="D702" s="4">
        <v>0.71607058809000002</v>
      </c>
      <c r="E702" s="4">
        <v>4.1057303000000003E-2</v>
      </c>
      <c r="H702" s="14"/>
      <c r="I702" s="15"/>
    </row>
    <row r="703" spans="3:9">
      <c r="C703" s="4">
        <v>697.5</v>
      </c>
      <c r="D703" s="4">
        <v>0.74083892883000002</v>
      </c>
      <c r="E703" s="4">
        <v>4.0976388179999997E-2</v>
      </c>
      <c r="H703" s="14"/>
      <c r="I703" s="15"/>
    </row>
    <row r="704" spans="3:9">
      <c r="C704" s="4">
        <v>698.5</v>
      </c>
      <c r="D704" s="4">
        <v>0.76597205256000001</v>
      </c>
      <c r="E704" s="4">
        <v>4.08824822E-2</v>
      </c>
      <c r="H704" s="14"/>
      <c r="I704" s="15"/>
    </row>
    <row r="705" spans="3:9">
      <c r="C705" s="4">
        <v>699.5</v>
      </c>
      <c r="D705" s="4">
        <v>0.79143433940999997</v>
      </c>
      <c r="E705" s="4">
        <v>4.0774194440000001E-2</v>
      </c>
      <c r="H705" s="14"/>
      <c r="I705" s="15"/>
    </row>
    <row r="706" spans="3:9">
      <c r="C706" s="4">
        <v>700.5</v>
      </c>
      <c r="D706" s="4">
        <v>0.81718681472999999</v>
      </c>
      <c r="E706" s="4">
        <v>4.0650140299999998E-2</v>
      </c>
      <c r="H706" s="14"/>
      <c r="I706" s="15"/>
    </row>
    <row r="707" spans="3:9">
      <c r="C707" s="4">
        <v>701.5</v>
      </c>
      <c r="D707" s="4">
        <v>0.84318734643000004</v>
      </c>
      <c r="E707" s="4">
        <v>4.0508965280000003E-2</v>
      </c>
      <c r="H707" s="14"/>
      <c r="I707" s="15"/>
    </row>
    <row r="708" spans="3:9">
      <c r="C708" s="4">
        <v>702.5</v>
      </c>
      <c r="D708" s="4">
        <v>0.86939074365000002</v>
      </c>
      <c r="E708" s="4">
        <v>4.0349326919999998E-2</v>
      </c>
      <c r="H708" s="14"/>
      <c r="I708" s="15"/>
    </row>
    <row r="709" spans="3:9">
      <c r="C709" s="4">
        <v>703.5</v>
      </c>
      <c r="D709" s="4">
        <v>0.89574875675999999</v>
      </c>
      <c r="E709" s="4">
        <v>4.0169930919999999E-2</v>
      </c>
      <c r="H709" s="14"/>
      <c r="I709" s="15"/>
    </row>
    <row r="710" spans="3:9">
      <c r="C710" s="4">
        <v>704.5</v>
      </c>
      <c r="D710" s="4">
        <v>0.92220997868999999</v>
      </c>
      <c r="E710" s="4">
        <v>3.9969507059999999E-2</v>
      </c>
      <c r="H710" s="14"/>
      <c r="I710" s="15"/>
    </row>
    <row r="711" spans="3:9">
      <c r="C711" s="4">
        <v>705.5</v>
      </c>
      <c r="D711" s="4">
        <v>0.9487199436</v>
      </c>
      <c r="E711" s="4">
        <v>3.974685134E-2</v>
      </c>
      <c r="H711" s="14"/>
      <c r="I711" s="15"/>
    </row>
    <row r="712" spans="3:9">
      <c r="C712" s="4">
        <v>706.5</v>
      </c>
      <c r="D712" s="4">
        <v>0.97522152155999997</v>
      </c>
      <c r="E712" s="4">
        <v>3.95008019E-2</v>
      </c>
      <c r="H712" s="14"/>
      <c r="I712" s="15"/>
    </row>
    <row r="713" spans="3:9">
      <c r="C713" s="4">
        <v>707.5</v>
      </c>
      <c r="D713" s="4">
        <v>1.00165462254</v>
      </c>
      <c r="E713" s="4">
        <v>3.9230287179999997E-2</v>
      </c>
      <c r="H713" s="14"/>
      <c r="I713" s="15"/>
    </row>
    <row r="714" spans="3:9">
      <c r="C714" s="4">
        <v>708.5</v>
      </c>
      <c r="D714" s="4">
        <v>1.0279566897600001</v>
      </c>
      <c r="E714" s="4">
        <v>3.8934283780000002E-2</v>
      </c>
      <c r="H714" s="14"/>
      <c r="I714" s="15"/>
    </row>
    <row r="715" spans="3:9">
      <c r="C715" s="4">
        <v>709.5</v>
      </c>
      <c r="D715" s="4">
        <v>1.0540624036799999</v>
      </c>
      <c r="E715" s="4">
        <v>3.8611882680000001E-2</v>
      </c>
      <c r="H715" s="14"/>
      <c r="I715" s="15"/>
    </row>
    <row r="716" spans="3:9">
      <c r="C716" s="4">
        <v>710.5</v>
      </c>
      <c r="D716" s="4">
        <v>1.0799044713599999</v>
      </c>
      <c r="E716" s="4">
        <v>3.8262253119999999E-2</v>
      </c>
      <c r="H716" s="14"/>
      <c r="I716" s="15"/>
    </row>
    <row r="717" spans="3:9">
      <c r="C717" s="4">
        <v>711.5</v>
      </c>
      <c r="D717" s="4">
        <v>1.10541342912</v>
      </c>
      <c r="E717" s="4">
        <v>3.7884678720000002E-2</v>
      </c>
      <c r="H717" s="14"/>
      <c r="I717" s="15"/>
    </row>
    <row r="718" spans="3:9">
      <c r="C718" s="4">
        <v>712.5</v>
      </c>
      <c r="D718" s="4">
        <v>1.1305179385499999</v>
      </c>
      <c r="E718" s="4">
        <v>3.7478551460000002E-2</v>
      </c>
      <c r="H718" s="14"/>
      <c r="I718" s="15"/>
    </row>
    <row r="719" spans="3:9">
      <c r="C719" s="4">
        <v>713.5</v>
      </c>
      <c r="D719" s="4">
        <v>1.1551453785300001</v>
      </c>
      <c r="E719" s="4">
        <v>3.7043389740000002E-2</v>
      </c>
      <c r="H719" s="14"/>
      <c r="I719" s="15"/>
    </row>
    <row r="720" spans="3:9">
      <c r="C720" s="4">
        <v>714.5</v>
      </c>
      <c r="D720" s="4">
        <v>1.17922145055</v>
      </c>
      <c r="E720" s="4">
        <v>3.6578844399999998E-2</v>
      </c>
      <c r="H720" s="14"/>
      <c r="I720" s="15"/>
    </row>
    <row r="721" spans="3:9">
      <c r="C721" s="4">
        <v>715.5</v>
      </c>
      <c r="D721" s="4">
        <v>1.2026712640799999</v>
      </c>
      <c r="E721" s="4">
        <v>3.6084704740000001E-2</v>
      </c>
      <c r="H721" s="14"/>
      <c r="I721" s="15"/>
    </row>
    <row r="722" spans="3:9">
      <c r="C722" s="4">
        <v>716.5</v>
      </c>
      <c r="D722" s="4">
        <v>1.2254192379</v>
      </c>
      <c r="E722" s="4">
        <v>3.556090454E-2</v>
      </c>
      <c r="H722" s="14"/>
      <c r="I722" s="15"/>
    </row>
    <row r="723" spans="3:9">
      <c r="C723" s="4">
        <v>717.5</v>
      </c>
      <c r="D723" s="4">
        <v>1.24738939611</v>
      </c>
      <c r="E723" s="4">
        <v>3.5007534100000001E-2</v>
      </c>
      <c r="H723" s="14"/>
      <c r="I723" s="15"/>
    </row>
    <row r="724" spans="3:9">
      <c r="C724" s="4">
        <v>718.5</v>
      </c>
      <c r="D724" s="4">
        <v>1.2685060588199999</v>
      </c>
      <c r="E724" s="4">
        <v>3.4424840239999997E-2</v>
      </c>
      <c r="H724" s="14"/>
      <c r="I724" s="15"/>
    </row>
    <row r="725" spans="3:9">
      <c r="C725" s="4">
        <v>719.5</v>
      </c>
      <c r="D725" s="4">
        <v>1.2886940394899999</v>
      </c>
      <c r="E725" s="4">
        <v>3.3813226299999999E-2</v>
      </c>
      <c r="H725" s="14"/>
      <c r="I725" s="15"/>
    </row>
    <row r="726" spans="3:9">
      <c r="C726" s="4">
        <v>720.5</v>
      </c>
      <c r="D726" s="4">
        <v>1.3078788422700001</v>
      </c>
      <c r="E726" s="4">
        <v>3.31732702E-2</v>
      </c>
      <c r="H726" s="14"/>
      <c r="I726" s="15"/>
    </row>
    <row r="727" spans="3:9">
      <c r="C727" s="4">
        <v>721.5</v>
      </c>
      <c r="D727" s="4">
        <v>1.3259876487</v>
      </c>
      <c r="E727" s="4">
        <v>3.2505712399999998E-2</v>
      </c>
      <c r="H727" s="14"/>
      <c r="I727" s="15"/>
    </row>
    <row r="728" spans="3:9">
      <c r="C728" s="4">
        <v>722.5</v>
      </c>
      <c r="D728" s="4">
        <v>1.3429490217</v>
      </c>
      <c r="E728" s="4">
        <v>3.1811455900000001E-2</v>
      </c>
      <c r="H728" s="14"/>
      <c r="I728" s="15"/>
    </row>
    <row r="729" spans="3:9">
      <c r="C729" s="4">
        <v>723.5</v>
      </c>
      <c r="D729" s="4">
        <v>1.3586940896099999</v>
      </c>
      <c r="E729" s="4">
        <v>3.1091578280000001E-2</v>
      </c>
      <c r="H729" s="14"/>
      <c r="I729" s="15"/>
    </row>
    <row r="730" spans="3:9">
      <c r="C730" s="4">
        <v>724.5</v>
      </c>
      <c r="D730" s="4">
        <v>1.3731561515099999</v>
      </c>
      <c r="E730" s="4">
        <v>3.034731966E-2</v>
      </c>
      <c r="H730" s="14"/>
      <c r="I730" s="15"/>
    </row>
    <row r="731" spans="3:9">
      <c r="C731" s="4">
        <v>725.5</v>
      </c>
      <c r="D731" s="4">
        <v>1.3862717625900001</v>
      </c>
      <c r="E731" s="4">
        <v>2.9580070659999999E-2</v>
      </c>
      <c r="H731" s="14"/>
      <c r="I731" s="15"/>
    </row>
    <row r="732" spans="3:9">
      <c r="C732" s="4">
        <v>726.5</v>
      </c>
      <c r="D732" s="4">
        <v>1.39798093149</v>
      </c>
      <c r="E732" s="4">
        <v>2.8791378419999999E-2</v>
      </c>
      <c r="H732" s="14"/>
      <c r="I732" s="15"/>
    </row>
    <row r="733" spans="3:9">
      <c r="C733" s="4">
        <v>727.5</v>
      </c>
      <c r="D733" s="4">
        <v>1.4082274163099999</v>
      </c>
      <c r="E733" s="4">
        <v>2.7982946599999999E-2</v>
      </c>
      <c r="H733" s="14"/>
      <c r="I733" s="15"/>
    </row>
    <row r="734" spans="3:9">
      <c r="C734" s="4">
        <v>728.5</v>
      </c>
      <c r="D734" s="4">
        <v>1.4169594153</v>
      </c>
      <c r="E734" s="4">
        <v>2.7156599260000001E-2</v>
      </c>
      <c r="H734" s="14"/>
      <c r="I734" s="15"/>
    </row>
    <row r="735" spans="3:9">
      <c r="C735" s="4">
        <v>729.5</v>
      </c>
      <c r="D735" s="4">
        <v>1.42412966553</v>
      </c>
      <c r="E735" s="4">
        <v>2.6314292900000001E-2</v>
      </c>
      <c r="H735" s="14"/>
      <c r="I735" s="15"/>
    </row>
    <row r="736" spans="3:9">
      <c r="C736" s="4">
        <v>730.5</v>
      </c>
      <c r="D736" s="4">
        <v>1.4296957389</v>
      </c>
      <c r="E736" s="4">
        <v>2.5458104419999999E-2</v>
      </c>
      <c r="H736" s="14"/>
      <c r="I736" s="15"/>
    </row>
    <row r="737" spans="3:9">
      <c r="C737" s="4">
        <v>731.5</v>
      </c>
      <c r="D737" s="4">
        <v>1.43362093017</v>
      </c>
      <c r="E737" s="4">
        <v>2.4590207039999999E-2</v>
      </c>
      <c r="H737" s="14"/>
      <c r="I737" s="15"/>
    </row>
    <row r="738" spans="3:9">
      <c r="C738" s="4">
        <v>732.5</v>
      </c>
      <c r="D738" s="4">
        <v>1.4358737636100001</v>
      </c>
      <c r="E738" s="4">
        <v>2.3712858260000001E-2</v>
      </c>
      <c r="H738" s="14"/>
      <c r="I738" s="15"/>
    </row>
    <row r="739" spans="3:9">
      <c r="C739" s="4">
        <v>733.5</v>
      </c>
      <c r="D739" s="4">
        <v>1.4364291770399999</v>
      </c>
      <c r="E739" s="4">
        <v>2.2828387820000001E-2</v>
      </c>
      <c r="H739" s="14"/>
      <c r="I739" s="15"/>
    </row>
    <row r="740" spans="3:9">
      <c r="C740" s="4">
        <v>734.5</v>
      </c>
      <c r="D740" s="4">
        <v>1.43526783114</v>
      </c>
      <c r="E740" s="4">
        <v>2.1939173619999999E-2</v>
      </c>
      <c r="H740" s="14"/>
      <c r="I740" s="15"/>
    </row>
    <row r="741" spans="3:9">
      <c r="C741" s="4">
        <v>735.5</v>
      </c>
      <c r="D741" s="4">
        <v>1.4323771948199999</v>
      </c>
      <c r="E741" s="4">
        <v>2.1047635700000001E-2</v>
      </c>
      <c r="H741" s="14"/>
      <c r="I741" s="15"/>
    </row>
    <row r="742" spans="3:9">
      <c r="C742" s="4">
        <v>736.5</v>
      </c>
      <c r="D742" s="4">
        <v>1.4277510518700001</v>
      </c>
      <c r="E742" s="4">
        <v>2.0156212159999999E-2</v>
      </c>
      <c r="H742" s="14"/>
      <c r="I742" s="15"/>
    </row>
    <row r="743" spans="3:9">
      <c r="C743" s="4">
        <v>737.5</v>
      </c>
      <c r="D743" s="4">
        <v>1.4213900929800001</v>
      </c>
      <c r="E743" s="4">
        <v>1.926733508E-2</v>
      </c>
      <c r="H743" s="14"/>
      <c r="I743" s="15"/>
    </row>
    <row r="744" spans="3:9">
      <c r="C744" s="4">
        <v>738.5</v>
      </c>
      <c r="D744" s="4">
        <v>1.41330181707</v>
      </c>
      <c r="E744" s="4">
        <v>1.838341848E-2</v>
      </c>
      <c r="H744" s="14"/>
      <c r="I744" s="15"/>
    </row>
    <row r="745" spans="3:9">
      <c r="C745" s="4">
        <v>739.5</v>
      </c>
      <c r="D745" s="4">
        <v>1.4035002352799999</v>
      </c>
      <c r="E745" s="4">
        <v>1.7506846279999998E-2</v>
      </c>
      <c r="H745" s="14"/>
      <c r="I745" s="15"/>
    </row>
    <row r="746" spans="3:9">
      <c r="C746" s="4">
        <v>740.5</v>
      </c>
      <c r="D746" s="4">
        <v>1.392006759</v>
      </c>
      <c r="E746" s="4">
        <v>1.663993016E-2</v>
      </c>
      <c r="H746" s="14"/>
      <c r="I746" s="15"/>
    </row>
    <row r="747" spans="3:9">
      <c r="C747" s="4">
        <v>741.5</v>
      </c>
      <c r="D747" s="4">
        <v>1.3788492131700001</v>
      </c>
      <c r="E747" s="4">
        <v>1.5784933639999998E-2</v>
      </c>
      <c r="H747" s="14"/>
      <c r="I747" s="15"/>
    </row>
    <row r="748" spans="3:9">
      <c r="C748" s="4">
        <v>742.5</v>
      </c>
      <c r="D748" s="4">
        <v>1.36406213229</v>
      </c>
      <c r="E748" s="4">
        <v>1.494399984E-2</v>
      </c>
      <c r="H748" s="14"/>
      <c r="I748" s="15"/>
    </row>
    <row r="749" spans="3:9">
      <c r="C749" s="4">
        <v>743.5</v>
      </c>
      <c r="D749" s="4">
        <v>1.34768676042</v>
      </c>
      <c r="E749" s="4">
        <v>1.4119187599999999E-2</v>
      </c>
      <c r="H749" s="14"/>
      <c r="I749" s="15"/>
    </row>
    <row r="750" spans="3:9">
      <c r="C750" s="4">
        <v>744.5</v>
      </c>
      <c r="D750" s="4">
        <v>1.32977075517</v>
      </c>
      <c r="E750" s="4">
        <v>1.3312429339999999E-2</v>
      </c>
      <c r="H750" s="14"/>
      <c r="I750" s="15"/>
    </row>
    <row r="751" spans="3:9">
      <c r="C751" s="4">
        <v>745.5</v>
      </c>
      <c r="D751" s="4">
        <v>1.31036769435</v>
      </c>
      <c r="E751" s="4">
        <v>1.2525519020000001E-2</v>
      </c>
      <c r="H751" s="14"/>
      <c r="I751" s="15"/>
    </row>
    <row r="752" spans="3:9">
      <c r="C752" s="4">
        <v>746.5</v>
      </c>
      <c r="D752" s="4">
        <v>1.28953717464</v>
      </c>
      <c r="E752" s="4">
        <v>1.17601001E-2</v>
      </c>
      <c r="H752" s="14"/>
      <c r="I752" s="15"/>
    </row>
    <row r="753" spans="3:9">
      <c r="C753" s="4">
        <v>747.5</v>
      </c>
      <c r="D753" s="4">
        <v>1.2673441209</v>
      </c>
      <c r="E753" s="4">
        <v>1.10176836E-2</v>
      </c>
      <c r="H753" s="14"/>
      <c r="I753" s="15"/>
    </row>
    <row r="754" spans="3:9">
      <c r="C754" s="4">
        <v>748.5</v>
      </c>
      <c r="D754" s="4">
        <v>1.2438588848400001</v>
      </c>
      <c r="E754" s="4">
        <v>1.0299587900000001E-2</v>
      </c>
      <c r="H754" s="14"/>
      <c r="I754" s="15"/>
    </row>
    <row r="755" spans="3:9">
      <c r="C755" s="4">
        <v>749.5</v>
      </c>
      <c r="D755" s="4">
        <v>1.2191563569899999</v>
      </c>
      <c r="E755" s="4">
        <v>9.6069748600000008E-3</v>
      </c>
      <c r="H755" s="14"/>
      <c r="I755" s="15"/>
    </row>
    <row r="756" spans="3:9">
      <c r="C756" s="4">
        <v>750.5</v>
      </c>
      <c r="D756" s="4">
        <v>1.19331586803</v>
      </c>
      <c r="E756" s="4">
        <v>8.9408317600000002E-3</v>
      </c>
      <c r="H756" s="14"/>
      <c r="I756" s="15"/>
    </row>
    <row r="757" spans="3:9">
      <c r="C757" s="4">
        <v>751.5</v>
      </c>
      <c r="D757" s="4">
        <v>1.1664204980999999</v>
      </c>
      <c r="E757" s="4">
        <v>8.3019713000000005E-3</v>
      </c>
      <c r="H757" s="14"/>
      <c r="I757" s="15"/>
    </row>
    <row r="758" spans="3:9">
      <c r="C758" s="4">
        <v>752.5</v>
      </c>
      <c r="D758" s="4">
        <v>1.1385568794600001</v>
      </c>
      <c r="E758" s="4">
        <v>7.6910255800000001E-3</v>
      </c>
      <c r="H758" s="14"/>
      <c r="I758" s="15"/>
    </row>
    <row r="759" spans="3:9">
      <c r="C759" s="4">
        <v>753.5</v>
      </c>
      <c r="D759" s="4">
        <v>1.1098143084600001</v>
      </c>
      <c r="E759" s="4">
        <v>7.1084400800000003E-3</v>
      </c>
      <c r="H759" s="14"/>
      <c r="I759" s="15"/>
    </row>
    <row r="760" spans="3:9">
      <c r="C760" s="4">
        <v>754.5</v>
      </c>
      <c r="D760" s="4">
        <v>1.08028464687</v>
      </c>
      <c r="E760" s="4">
        <v>6.5544977399999999E-3</v>
      </c>
      <c r="H760" s="14"/>
      <c r="I760" s="15"/>
    </row>
    <row r="761" spans="3:9">
      <c r="C761" s="4">
        <v>755.5</v>
      </c>
      <c r="D761" s="4">
        <v>1.0500612365099999</v>
      </c>
      <c r="E761" s="4">
        <v>6.0293189600000002E-3</v>
      </c>
      <c r="H761" s="14"/>
      <c r="I761" s="15"/>
    </row>
    <row r="762" spans="3:9">
      <c r="C762" s="4">
        <v>756.5</v>
      </c>
      <c r="D762" s="4">
        <v>1.0192388992500001</v>
      </c>
      <c r="E762" s="4">
        <v>5.5328495599999998E-3</v>
      </c>
      <c r="H762" s="14"/>
      <c r="I762" s="15"/>
    </row>
    <row r="763" spans="3:9">
      <c r="C763" s="4">
        <v>757.5</v>
      </c>
      <c r="D763" s="4">
        <v>0.98791314765000005</v>
      </c>
      <c r="E763" s="4">
        <v>5.0648969E-3</v>
      </c>
      <c r="H763" s="14"/>
      <c r="I763" s="15"/>
    </row>
    <row r="764" spans="3:9">
      <c r="C764" s="4">
        <v>758.5</v>
      </c>
      <c r="D764" s="4">
        <v>0.95617949427000004</v>
      </c>
      <c r="E764" s="4">
        <v>4.6251058000000003E-3</v>
      </c>
      <c r="H764" s="14"/>
      <c r="I764" s="15"/>
    </row>
    <row r="765" spans="3:9">
      <c r="C765" s="4">
        <v>759.5</v>
      </c>
      <c r="D765" s="4">
        <v>0.92413335299999999</v>
      </c>
      <c r="E765" s="4">
        <v>4.2129946600000003E-3</v>
      </c>
      <c r="H765" s="14"/>
      <c r="I765" s="15"/>
    </row>
    <row r="766" spans="3:9">
      <c r="C766" s="4">
        <v>760.5</v>
      </c>
      <c r="D766" s="4">
        <v>0.89186885502000002</v>
      </c>
      <c r="E766" s="4">
        <v>3.8279675E-3</v>
      </c>
      <c r="H766" s="14"/>
      <c r="I766" s="15"/>
    </row>
    <row r="767" spans="3:9">
      <c r="C767" s="4">
        <v>761.5</v>
      </c>
      <c r="D767" s="4">
        <v>0.85947884880000003</v>
      </c>
      <c r="E767" s="4">
        <v>3.46931396E-3</v>
      </c>
      <c r="H767" s="14"/>
      <c r="I767" s="15"/>
    </row>
    <row r="768" spans="3:9">
      <c r="C768" s="4">
        <v>762.5</v>
      </c>
      <c r="D768" s="4">
        <v>0.82705450542000003</v>
      </c>
      <c r="E768" s="4">
        <v>3.1362153199999999E-3</v>
      </c>
      <c r="H768" s="14"/>
      <c r="I768" s="15"/>
    </row>
    <row r="769" spans="3:9">
      <c r="C769" s="4">
        <v>763.5</v>
      </c>
      <c r="D769" s="4">
        <v>0.79468423320000003</v>
      </c>
      <c r="E769" s="4">
        <v>2.8277746000000001E-3</v>
      </c>
      <c r="H769" s="14"/>
      <c r="I769" s="15"/>
    </row>
    <row r="770" spans="3:9">
      <c r="C770" s="4">
        <v>764.5</v>
      </c>
      <c r="D770" s="4">
        <v>0.76245387503999995</v>
      </c>
      <c r="E770" s="4">
        <v>2.5430346200000001E-3</v>
      </c>
      <c r="H770" s="14"/>
      <c r="I770" s="15"/>
    </row>
    <row r="771" spans="3:9">
      <c r="C771" s="4">
        <v>765.5</v>
      </c>
      <c r="D771" s="4">
        <v>0.73044582038999994</v>
      </c>
      <c r="E771" s="4">
        <v>2.2809539199999999E-3</v>
      </c>
      <c r="H771" s="14"/>
      <c r="I771" s="15"/>
    </row>
    <row r="772" spans="3:9">
      <c r="C772" s="4">
        <v>766.5</v>
      </c>
      <c r="D772" s="4">
        <v>0.69873900524999999</v>
      </c>
      <c r="E772" s="4">
        <v>2.04046696E-3</v>
      </c>
      <c r="H772" s="14"/>
      <c r="I772" s="15"/>
    </row>
    <row r="773" spans="3:9">
      <c r="C773" s="4">
        <v>767.5</v>
      </c>
      <c r="D773" s="4">
        <v>0.66740832014999996</v>
      </c>
      <c r="E773" s="4">
        <v>1.8204600399999999E-3</v>
      </c>
      <c r="H773" s="14"/>
      <c r="I773" s="15"/>
    </row>
    <row r="774" spans="3:9">
      <c r="C774" s="4">
        <v>768.5</v>
      </c>
      <c r="D774" s="4">
        <v>0.63652461014999995</v>
      </c>
      <c r="E774" s="4">
        <v>1.6198074200000001E-3</v>
      </c>
      <c r="H774" s="14"/>
      <c r="I774" s="15"/>
    </row>
    <row r="775" spans="3:9">
      <c r="C775" s="4">
        <v>769.5</v>
      </c>
      <c r="D775" s="4">
        <v>0.60615398414999999</v>
      </c>
      <c r="E775" s="4">
        <v>1.43737132E-3</v>
      </c>
      <c r="H775" s="14"/>
      <c r="I775" s="15"/>
    </row>
    <row r="776" spans="3:9">
      <c r="C776" s="4">
        <v>770.5</v>
      </c>
      <c r="D776" s="4">
        <v>0.57635791355999999</v>
      </c>
      <c r="E776" s="4">
        <v>1.2719959E-3</v>
      </c>
      <c r="H776" s="14"/>
      <c r="I776" s="15"/>
    </row>
    <row r="777" spans="3:9">
      <c r="C777" s="4">
        <v>771.5</v>
      </c>
      <c r="D777" s="4">
        <v>0.54719283762000004</v>
      </c>
      <c r="E777" s="4">
        <v>1.12255542E-3</v>
      </c>
      <c r="H777" s="14"/>
      <c r="I777" s="15"/>
    </row>
    <row r="778" spans="3:9">
      <c r="C778" s="4">
        <v>772.5</v>
      </c>
      <c r="D778" s="4">
        <v>0.51871055807999999</v>
      </c>
      <c r="E778" s="4">
        <v>9.8793015999999994E-4</v>
      </c>
      <c r="H778" s="14"/>
      <c r="I778" s="15"/>
    </row>
    <row r="779" spans="3:9">
      <c r="C779" s="4">
        <v>773.5</v>
      </c>
      <c r="D779" s="4">
        <v>0.49095715382999999</v>
      </c>
      <c r="E779" s="4">
        <v>8.6702448000000002E-4</v>
      </c>
      <c r="H779" s="14"/>
      <c r="I779" s="15"/>
    </row>
    <row r="780" spans="3:9">
      <c r="C780" s="4">
        <v>774.5</v>
      </c>
      <c r="D780" s="4">
        <v>0.46397416493999999</v>
      </c>
      <c r="E780" s="4">
        <v>7.5879090000000005E-4</v>
      </c>
      <c r="H780" s="14"/>
      <c r="I780" s="15"/>
    </row>
    <row r="781" spans="3:9">
      <c r="C781" s="4">
        <v>775.5</v>
      </c>
      <c r="D781" s="4">
        <v>0.43779740861999999</v>
      </c>
      <c r="E781" s="4">
        <v>6.6218796000000002E-4</v>
      </c>
      <c r="H781" s="14"/>
      <c r="I781" s="15"/>
    </row>
    <row r="782" spans="3:9">
      <c r="C782" s="4">
        <v>776.5</v>
      </c>
      <c r="D782" s="4">
        <v>0.41245796592</v>
      </c>
      <c r="E782" s="4">
        <v>5.7624643999999996E-4</v>
      </c>
      <c r="H782" s="14"/>
      <c r="I782" s="15"/>
    </row>
    <row r="783" spans="3:9">
      <c r="C783" s="4">
        <v>777.5</v>
      </c>
      <c r="D783" s="4">
        <v>0.38798149104000001</v>
      </c>
      <c r="E783" s="4">
        <v>5.0003324E-4</v>
      </c>
      <c r="H783" s="14"/>
      <c r="I783" s="15"/>
    </row>
    <row r="784" spans="3:9">
      <c r="C784" s="4">
        <v>778.5</v>
      </c>
      <c r="D784" s="4">
        <v>0.36438880335000001</v>
      </c>
      <c r="E784" s="4">
        <v>4.3265137999999999E-4</v>
      </c>
      <c r="H784" s="14"/>
      <c r="I784" s="15"/>
    </row>
    <row r="785" spans="3:9">
      <c r="C785" s="4">
        <v>779.5</v>
      </c>
      <c r="D785" s="4">
        <v>0.34169588739000001</v>
      </c>
      <c r="E785" s="4">
        <v>3.7327010000000002E-4</v>
      </c>
      <c r="H785" s="14"/>
      <c r="I785" s="15"/>
    </row>
    <row r="786" spans="3:9">
      <c r="C786" s="4">
        <v>780.5</v>
      </c>
      <c r="D786" s="4">
        <v>0.31991399154</v>
      </c>
      <c r="E786" s="4">
        <v>3.2110078000000003E-4</v>
      </c>
      <c r="H786" s="14"/>
      <c r="I786" s="15"/>
    </row>
    <row r="787" spans="3:9">
      <c r="C787" s="4">
        <v>781.5</v>
      </c>
      <c r="D787" s="4">
        <v>0.29904982536000002</v>
      </c>
      <c r="E787" s="4">
        <v>2.7542704000000002E-4</v>
      </c>
      <c r="H787" s="14"/>
      <c r="I787" s="15"/>
    </row>
    <row r="788" spans="3:9">
      <c r="C788" s="4">
        <v>782.5</v>
      </c>
      <c r="D788" s="4">
        <v>0.27910575693</v>
      </c>
      <c r="E788" s="4">
        <v>2.3555055999999999E-4</v>
      </c>
      <c r="H788" s="14"/>
      <c r="I788" s="15"/>
    </row>
    <row r="789" spans="3:9">
      <c r="C789" s="4">
        <v>783.5</v>
      </c>
      <c r="D789" s="4">
        <v>0.26008010885999999</v>
      </c>
      <c r="E789" s="4">
        <v>2.008573E-4</v>
      </c>
      <c r="H789" s="14"/>
      <c r="I789" s="15"/>
    </row>
    <row r="790" spans="3:9">
      <c r="C790" s="4">
        <v>784.5</v>
      </c>
      <c r="D790" s="4">
        <v>0.24196755297</v>
      </c>
      <c r="E790" s="4">
        <v>1.7076934E-4</v>
      </c>
      <c r="H790" s="14"/>
      <c r="I790" s="15"/>
    </row>
    <row r="791" spans="3:9">
      <c r="C791" s="4">
        <v>785.5</v>
      </c>
      <c r="D791" s="4">
        <v>0.22475891295</v>
      </c>
      <c r="E791" s="4">
        <v>1.4475691999999999E-4</v>
      </c>
      <c r="H791" s="14"/>
      <c r="I791" s="15"/>
    </row>
    <row r="792" spans="3:9">
      <c r="C792" s="4">
        <v>786.5</v>
      </c>
      <c r="D792" s="4">
        <v>0.20844185505000001</v>
      </c>
      <c r="E792" s="4">
        <v>1.2233844E-4</v>
      </c>
      <c r="H792" s="14"/>
      <c r="I792" s="15"/>
    </row>
    <row r="793" spans="3:9">
      <c r="C793" s="4">
        <v>787.5</v>
      </c>
      <c r="D793" s="4">
        <v>0.19300118409</v>
      </c>
      <c r="E793" s="4">
        <v>1.0308648E-4</v>
      </c>
      <c r="H793" s="14"/>
      <c r="I793" s="15"/>
    </row>
    <row r="794" spans="3:9">
      <c r="C794" s="4">
        <v>788.5</v>
      </c>
      <c r="D794" s="4">
        <v>0.17841864612</v>
      </c>
      <c r="E794" s="4">
        <v>8.6603719999999994E-5</v>
      </c>
      <c r="H794" s="14"/>
      <c r="I794" s="15"/>
    </row>
    <row r="795" spans="3:9">
      <c r="C795" s="4">
        <v>789.5</v>
      </c>
      <c r="D795" s="4">
        <v>0.16467371778000001</v>
      </c>
      <c r="E795" s="4">
        <v>7.2534979999999994E-5</v>
      </c>
      <c r="H795" s="14"/>
      <c r="I795" s="15"/>
    </row>
    <row r="796" spans="3:9">
      <c r="C796" s="4">
        <v>790.5</v>
      </c>
      <c r="D796" s="4">
        <v>0.15174390231000001</v>
      </c>
      <c r="E796" s="4">
        <v>6.056722E-5</v>
      </c>
      <c r="H796" s="14"/>
      <c r="I796" s="15"/>
    </row>
    <row r="797" spans="3:9">
      <c r="C797" s="4">
        <v>791.5</v>
      </c>
      <c r="D797" s="4">
        <v>0.13960453220999999</v>
      </c>
      <c r="E797" s="4">
        <v>5.0423519999999997E-5</v>
      </c>
      <c r="H797" s="14"/>
      <c r="I797" s="15"/>
    </row>
    <row r="798" spans="3:9">
      <c r="C798" s="4">
        <v>792.5</v>
      </c>
      <c r="D798" s="4">
        <v>0.12822955859999999</v>
      </c>
      <c r="E798" s="4">
        <v>4.1845019999999998E-5</v>
      </c>
      <c r="H798" s="14"/>
      <c r="I798" s="15"/>
    </row>
    <row r="799" spans="3:9">
      <c r="C799" s="4">
        <v>793.5</v>
      </c>
      <c r="D799" s="4">
        <v>0.11759145255</v>
      </c>
      <c r="E799" s="4">
        <v>3.4627040000000002E-5</v>
      </c>
      <c r="H799" s="14"/>
      <c r="I799" s="15"/>
    </row>
    <row r="800" spans="3:9">
      <c r="C800" s="4">
        <v>794.5</v>
      </c>
      <c r="D800" s="4">
        <v>0.1076617971</v>
      </c>
      <c r="E800" s="4">
        <v>2.8564900000000002E-5</v>
      </c>
      <c r="H800" s="14"/>
      <c r="I800" s="15"/>
    </row>
    <row r="801" spans="3:9">
      <c r="C801" s="4">
        <v>795.5</v>
      </c>
      <c r="D801" s="4">
        <v>9.8411188590000004E-2</v>
      </c>
      <c r="E801" s="4">
        <v>2.349004E-5</v>
      </c>
      <c r="H801" s="14"/>
      <c r="I801" s="15"/>
    </row>
    <row r="802" spans="3:9">
      <c r="C802" s="4">
        <v>796.5</v>
      </c>
      <c r="D802" s="4">
        <v>8.9809730010000005E-2</v>
      </c>
      <c r="E802" s="4">
        <v>1.925798E-5</v>
      </c>
      <c r="H802" s="14"/>
      <c r="I802" s="15"/>
    </row>
    <row r="803" spans="3:9">
      <c r="C803" s="4">
        <v>797.5</v>
      </c>
      <c r="D803" s="4">
        <v>8.1827228340000002E-2</v>
      </c>
      <c r="E803" s="4">
        <v>1.5736279999999999E-5</v>
      </c>
      <c r="H803" s="14"/>
      <c r="I803" s="15"/>
    </row>
    <row r="804" spans="3:9">
      <c r="C804" s="4">
        <v>798.5</v>
      </c>
      <c r="D804" s="4">
        <v>7.4433293220000002E-2</v>
      </c>
      <c r="E804" s="4">
        <v>1.28226E-5</v>
      </c>
      <c r="H804" s="14"/>
      <c r="I804" s="15"/>
    </row>
    <row r="805" spans="3:9">
      <c r="C805" s="4">
        <v>799.5</v>
      </c>
      <c r="D805" s="4">
        <v>6.7597435619999993E-2</v>
      </c>
      <c r="E805" s="4">
        <v>1.04146E-5</v>
      </c>
      <c r="H805" s="14"/>
      <c r="I805" s="15"/>
    </row>
    <row r="806" spans="3:9">
      <c r="C806" s="4">
        <v>800.5</v>
      </c>
      <c r="D806" s="4">
        <v>6.1289561190000001E-2</v>
      </c>
      <c r="E806" s="4">
        <v>8.4340200000000006E-6</v>
      </c>
      <c r="H806" s="14"/>
      <c r="I806" s="15"/>
    </row>
    <row r="807" spans="3:9">
      <c r="C807" s="4">
        <v>801.5</v>
      </c>
      <c r="D807" s="4">
        <v>5.5479772920000003E-2</v>
      </c>
      <c r="E807" s="4">
        <v>6.80862E-6</v>
      </c>
      <c r="H807" s="14"/>
      <c r="I807" s="15"/>
    </row>
    <row r="808" spans="3:9">
      <c r="C808" s="4">
        <v>802.5</v>
      </c>
      <c r="D808" s="4">
        <v>5.0139061829999998E-2</v>
      </c>
      <c r="E808" s="4">
        <v>5.4782000000000003E-6</v>
      </c>
      <c r="H808" s="14"/>
      <c r="I808" s="15"/>
    </row>
    <row r="809" spans="3:9">
      <c r="C809" s="4">
        <v>803.5</v>
      </c>
      <c r="D809" s="4">
        <v>4.5238517610000001E-2</v>
      </c>
      <c r="E809" s="4">
        <v>4.3946000000000002E-6</v>
      </c>
      <c r="H809" s="14"/>
      <c r="I809" s="15"/>
    </row>
    <row r="810" spans="3:9">
      <c r="C810" s="4">
        <v>804.5</v>
      </c>
      <c r="D810" s="4">
        <v>4.0750413989999998E-2</v>
      </c>
      <c r="E810" s="4">
        <v>3.5156799999999999E-6</v>
      </c>
      <c r="H810" s="14"/>
      <c r="I810" s="15"/>
    </row>
    <row r="811" spans="3:9">
      <c r="C811" s="4">
        <v>805.5</v>
      </c>
      <c r="D811" s="4">
        <v>3.6647715390000002E-2</v>
      </c>
      <c r="E811" s="4">
        <v>2.7993E-6</v>
      </c>
      <c r="H811" s="14"/>
      <c r="I811" s="15"/>
    </row>
    <row r="812" spans="3:9">
      <c r="C812" s="4">
        <v>806.5</v>
      </c>
      <c r="D812" s="4">
        <v>3.2904274259999998E-2</v>
      </c>
      <c r="E812" s="4">
        <v>2.2274000000000001E-6</v>
      </c>
      <c r="H812" s="14"/>
      <c r="I812" s="15"/>
    </row>
    <row r="813" spans="3:9">
      <c r="C813" s="4">
        <v>807.5</v>
      </c>
      <c r="D813" s="4">
        <v>2.9494929749999999E-2</v>
      </c>
      <c r="E813" s="4">
        <v>1.7638599999999999E-6</v>
      </c>
      <c r="H813" s="14"/>
      <c r="I813" s="15"/>
    </row>
    <row r="814" spans="3:9">
      <c r="C814" s="4">
        <v>808.5</v>
      </c>
      <c r="D814" s="4">
        <v>2.6395705049999999E-2</v>
      </c>
      <c r="E814" s="4">
        <v>1.39062E-6</v>
      </c>
      <c r="H814" s="14"/>
      <c r="I814" s="15"/>
    </row>
    <row r="815" spans="3:9">
      <c r="C815" s="4">
        <v>809.5</v>
      </c>
      <c r="D815" s="4">
        <v>2.3583610049999999E-2</v>
      </c>
      <c r="E815" s="4">
        <v>1.09564E-6</v>
      </c>
      <c r="H815" s="14"/>
      <c r="I815" s="15"/>
    </row>
    <row r="816" spans="3:9">
      <c r="C816" s="4">
        <v>810.5</v>
      </c>
      <c r="D816" s="4">
        <v>2.1036641339999999E-2</v>
      </c>
      <c r="E816" s="4">
        <v>8.6086000000000005E-7</v>
      </c>
      <c r="H816" s="14"/>
      <c r="I816" s="15"/>
    </row>
    <row r="817" spans="3:9">
      <c r="C817" s="4">
        <v>811.5</v>
      </c>
      <c r="D817" s="4">
        <v>1.8734078219999999E-2</v>
      </c>
      <c r="E817" s="4">
        <v>6.7423999999999998E-7</v>
      </c>
      <c r="H817" s="14"/>
      <c r="I817" s="15"/>
    </row>
    <row r="818" spans="3:9">
      <c r="C818" s="4">
        <v>812.5</v>
      </c>
      <c r="D818" s="4">
        <v>1.6656285359999998E-2</v>
      </c>
      <c r="E818" s="4">
        <v>5.2374E-7</v>
      </c>
      <c r="H818" s="14"/>
      <c r="I818" s="15"/>
    </row>
    <row r="819" spans="3:9">
      <c r="C819" s="4">
        <v>813.5</v>
      </c>
      <c r="D819" s="4">
        <v>1.4784811470000001E-2</v>
      </c>
      <c r="E819" s="4">
        <v>4.0936000000000001E-7</v>
      </c>
      <c r="H819" s="14"/>
      <c r="I819" s="15"/>
    </row>
    <row r="820" spans="3:9">
      <c r="C820" s="4">
        <v>814.5</v>
      </c>
      <c r="D820" s="4">
        <v>1.3102191960000001E-2</v>
      </c>
      <c r="E820" s="4">
        <v>3.1304E-7</v>
      </c>
      <c r="H820" s="14"/>
      <c r="I820" s="15"/>
    </row>
    <row r="821" spans="3:9">
      <c r="C821" s="4">
        <v>815.5</v>
      </c>
      <c r="D821" s="4">
        <v>1.159204761E-2</v>
      </c>
      <c r="E821" s="4">
        <v>2.4079999999999999E-7</v>
      </c>
      <c r="H821" s="14"/>
      <c r="I821" s="15"/>
    </row>
    <row r="822" spans="3:9">
      <c r="C822" s="4">
        <v>816.5</v>
      </c>
      <c r="D822" s="4">
        <v>1.023928191E-2</v>
      </c>
      <c r="E822" s="4">
        <v>1.8662000000000001E-7</v>
      </c>
      <c r="H822" s="14"/>
      <c r="I822" s="15"/>
    </row>
    <row r="823" spans="3:9">
      <c r="C823" s="4">
        <v>817.5</v>
      </c>
      <c r="D823" s="4">
        <v>9.0296863800000005E-3</v>
      </c>
      <c r="E823" s="4">
        <v>1.4448000000000001E-7</v>
      </c>
      <c r="H823" s="14"/>
      <c r="I823" s="15"/>
    </row>
    <row r="824" spans="3:9">
      <c r="C824" s="4">
        <v>818.5</v>
      </c>
      <c r="D824" s="4">
        <v>7.9499405699999994E-3</v>
      </c>
      <c r="E824" s="4">
        <v>1.0836E-7</v>
      </c>
      <c r="H824" s="14"/>
      <c r="I824" s="15"/>
    </row>
    <row r="825" spans="3:9">
      <c r="C825" s="4">
        <v>819.5</v>
      </c>
      <c r="D825" s="4">
        <v>6.9880067400000002E-3</v>
      </c>
      <c r="E825" s="4">
        <v>8.4279999999999998E-8</v>
      </c>
      <c r="H825" s="14"/>
      <c r="I825" s="15"/>
    </row>
    <row r="826" spans="3:9">
      <c r="C826" s="4">
        <v>820.5</v>
      </c>
      <c r="D826" s="4">
        <v>6.1324391700000001E-3</v>
      </c>
      <c r="E826" s="4">
        <v>6.6219999999999993E-8</v>
      </c>
      <c r="H826" s="14"/>
      <c r="I826" s="15"/>
    </row>
    <row r="827" spans="3:9">
      <c r="C827" s="4">
        <v>821.5</v>
      </c>
      <c r="D827" s="4">
        <v>5.3728775100000004E-3</v>
      </c>
      <c r="E827" s="4">
        <v>4.8160000000000002E-8</v>
      </c>
      <c r="H827" s="14"/>
      <c r="I827" s="15"/>
    </row>
    <row r="828" spans="3:9">
      <c r="C828" s="4">
        <v>822.5</v>
      </c>
      <c r="D828" s="4">
        <v>4.6997507700000003E-3</v>
      </c>
      <c r="E828" s="4">
        <v>3.6120000000000002E-8</v>
      </c>
      <c r="H828" s="14"/>
      <c r="I828" s="15"/>
    </row>
    <row r="829" spans="3:9">
      <c r="C829" s="4">
        <v>823.5</v>
      </c>
      <c r="D829" s="4">
        <v>4.1042773200000004E-3</v>
      </c>
      <c r="E829" s="4">
        <v>3.0099999999999998E-8</v>
      </c>
      <c r="H829" s="14"/>
      <c r="I829" s="15"/>
    </row>
    <row r="830" spans="3:9">
      <c r="C830" s="4">
        <v>824.5</v>
      </c>
      <c r="D830" s="4">
        <v>3.5784648899999999E-3</v>
      </c>
      <c r="E830" s="4">
        <v>1.8060000000000001E-8</v>
      </c>
      <c r="H830" s="14"/>
      <c r="I830" s="15"/>
    </row>
    <row r="831" spans="3:9">
      <c r="C831" s="4">
        <v>825.5</v>
      </c>
      <c r="D831" s="4">
        <v>3.1149132299999999E-3</v>
      </c>
      <c r="E831" s="4">
        <v>1.8060000000000001E-8</v>
      </c>
      <c r="H831" s="14"/>
      <c r="I831" s="15"/>
    </row>
    <row r="832" spans="3:9">
      <c r="C832" s="4">
        <v>826.5</v>
      </c>
      <c r="D832" s="4">
        <v>2.7071101199999999E-3</v>
      </c>
      <c r="E832" s="4">
        <v>1.2040000000000001E-8</v>
      </c>
      <c r="H832" s="14"/>
      <c r="I832" s="15"/>
    </row>
    <row r="833" spans="3:9">
      <c r="C833" s="4">
        <v>827.5</v>
      </c>
      <c r="D833" s="4">
        <v>2.34883935E-3</v>
      </c>
      <c r="E833" s="4">
        <v>6.0200000000000003E-9</v>
      </c>
      <c r="H833" s="14"/>
      <c r="I833" s="15"/>
    </row>
    <row r="834" spans="3:9">
      <c r="C834" s="4">
        <v>828.5</v>
      </c>
      <c r="D834" s="4">
        <v>2.0347727399999999E-3</v>
      </c>
      <c r="E834" s="4">
        <v>6.0200000000000003E-9</v>
      </c>
      <c r="H834" s="14"/>
      <c r="I834" s="15"/>
    </row>
    <row r="835" spans="3:9">
      <c r="C835" s="4">
        <v>829.5</v>
      </c>
      <c r="D835" s="4">
        <v>1.7597794500000001E-3</v>
      </c>
      <c r="E835" s="4">
        <v>0</v>
      </c>
      <c r="H835" s="14"/>
      <c r="I835" s="15"/>
    </row>
    <row r="836" spans="3:9">
      <c r="C836" s="4">
        <v>830.5</v>
      </c>
      <c r="D836" s="4">
        <v>1.5195180000000001E-3</v>
      </c>
      <c r="E836" s="4">
        <v>0</v>
      </c>
      <c r="H836" s="14"/>
      <c r="I836" s="15"/>
    </row>
    <row r="837" spans="3:9">
      <c r="C837" s="4">
        <v>831.5</v>
      </c>
      <c r="D837" s="4">
        <v>1.3100415900000001E-3</v>
      </c>
      <c r="E837" s="4">
        <v>0</v>
      </c>
      <c r="H837" s="14"/>
      <c r="I837" s="15"/>
    </row>
    <row r="838" spans="3:9">
      <c r="C838" s="4">
        <v>832.5</v>
      </c>
      <c r="D838" s="4">
        <v>1.1276007600000001E-3</v>
      </c>
      <c r="E838" s="4">
        <v>0</v>
      </c>
      <c r="H838" s="14"/>
      <c r="I838" s="15"/>
    </row>
    <row r="839" spans="3:9">
      <c r="C839" s="4">
        <v>833.5</v>
      </c>
      <c r="D839" s="4">
        <v>9.6893939999999996E-4</v>
      </c>
      <c r="E839" s="4">
        <v>0</v>
      </c>
      <c r="H839" s="14"/>
      <c r="I839" s="15"/>
    </row>
    <row r="840" spans="3:9">
      <c r="C840" s="4">
        <v>834.5</v>
      </c>
      <c r="D840" s="4">
        <v>8.3139341999999999E-4</v>
      </c>
      <c r="E840" s="4">
        <v>0</v>
      </c>
      <c r="H840" s="14"/>
      <c r="I840" s="15"/>
    </row>
    <row r="841" spans="3:9">
      <c r="C841" s="4">
        <v>835.5</v>
      </c>
      <c r="D841" s="4">
        <v>7.1220006000000005E-4</v>
      </c>
      <c r="E841" s="4">
        <v>0</v>
      </c>
      <c r="H841" s="14"/>
      <c r="I841" s="15"/>
    </row>
    <row r="842" spans="3:9">
      <c r="C842" s="4">
        <v>836.5</v>
      </c>
      <c r="D842" s="4">
        <v>6.0908990999999999E-4</v>
      </c>
      <c r="E842" s="4">
        <v>0</v>
      </c>
      <c r="H842" s="14"/>
      <c r="I842" s="15"/>
    </row>
    <row r="843" spans="3:9">
      <c r="C843" s="4">
        <v>837.5</v>
      </c>
      <c r="D843" s="4">
        <v>5.2008957000000005E-4</v>
      </c>
      <c r="E843" s="4">
        <v>0</v>
      </c>
      <c r="H843" s="14"/>
      <c r="I843" s="15"/>
    </row>
    <row r="844" spans="3:9">
      <c r="C844" s="4">
        <v>838.5</v>
      </c>
      <c r="D844" s="4">
        <v>4.4342298E-4</v>
      </c>
      <c r="E844" s="4">
        <v>0</v>
      </c>
      <c r="H844" s="14"/>
      <c r="I844" s="15"/>
    </row>
    <row r="845" spans="3:9">
      <c r="C845" s="4">
        <v>839.5</v>
      </c>
      <c r="D845" s="4">
        <v>3.7741275000000002E-4</v>
      </c>
      <c r="E845" s="4">
        <v>0</v>
      </c>
      <c r="H845" s="14"/>
      <c r="I845" s="15"/>
    </row>
    <row r="846" spans="3:9">
      <c r="C846" s="4">
        <v>840.5</v>
      </c>
      <c r="D846" s="4">
        <v>3.2077617000000002E-4</v>
      </c>
      <c r="E846" s="4">
        <v>0</v>
      </c>
      <c r="H846" s="14"/>
      <c r="I846" s="15"/>
    </row>
    <row r="847" spans="3:9">
      <c r="C847" s="4">
        <v>841.5</v>
      </c>
      <c r="D847" s="4">
        <v>2.7213185999999998E-4</v>
      </c>
      <c r="E847" s="4">
        <v>0</v>
      </c>
      <c r="H847" s="14"/>
      <c r="I847" s="15"/>
    </row>
    <row r="848" spans="3:9">
      <c r="C848" s="4">
        <v>842.5</v>
      </c>
      <c r="D848" s="4">
        <v>2.3059179E-4</v>
      </c>
      <c r="E848" s="4">
        <v>0</v>
      </c>
      <c r="H848" s="14"/>
      <c r="I848" s="15"/>
    </row>
    <row r="849" spans="3:9">
      <c r="C849" s="4">
        <v>843.5</v>
      </c>
      <c r="D849" s="4">
        <v>1.9507058999999999E-4</v>
      </c>
      <c r="E849" s="4">
        <v>0</v>
      </c>
      <c r="H849" s="14"/>
      <c r="I849" s="15"/>
    </row>
    <row r="850" spans="3:9">
      <c r="C850" s="4">
        <v>844.5</v>
      </c>
      <c r="D850" s="4">
        <v>1.6477890000000001E-4</v>
      </c>
      <c r="E850" s="4">
        <v>0</v>
      </c>
      <c r="H850" s="14"/>
      <c r="I850" s="15"/>
    </row>
    <row r="851" spans="3:9">
      <c r="C851" s="4">
        <v>845.5</v>
      </c>
      <c r="D851" s="4">
        <v>1.3892736E-4</v>
      </c>
      <c r="E851" s="4">
        <v>0</v>
      </c>
      <c r="H851" s="14"/>
      <c r="I851" s="15"/>
    </row>
    <row r="852" spans="3:9">
      <c r="C852" s="4">
        <v>846.5</v>
      </c>
      <c r="D852" s="4">
        <v>1.1692395E-4</v>
      </c>
      <c r="E852" s="4">
        <v>0</v>
      </c>
      <c r="H852" s="14"/>
      <c r="I852" s="15"/>
    </row>
    <row r="853" spans="3:9">
      <c r="C853" s="4">
        <v>847.5</v>
      </c>
      <c r="D853" s="4">
        <v>9.8373990000000003E-5</v>
      </c>
      <c r="E853" s="4">
        <v>0</v>
      </c>
      <c r="H853" s="14"/>
      <c r="I853" s="15"/>
    </row>
    <row r="854" spans="3:9">
      <c r="C854" s="4">
        <v>848.5</v>
      </c>
      <c r="D854" s="4">
        <v>8.2488119999999995E-5</v>
      </c>
      <c r="E854" s="4">
        <v>0</v>
      </c>
      <c r="H854" s="14"/>
      <c r="I854" s="15"/>
    </row>
    <row r="855" spans="3:9">
      <c r="C855" s="4">
        <v>849.5</v>
      </c>
      <c r="D855" s="4">
        <v>6.9167670000000003E-5</v>
      </c>
      <c r="E855" s="4">
        <v>0</v>
      </c>
      <c r="H855" s="14"/>
      <c r="I855" s="15"/>
    </row>
    <row r="856" spans="3:9">
      <c r="C856" s="4">
        <v>850.5</v>
      </c>
      <c r="D856" s="4">
        <v>5.7919289999999999E-5</v>
      </c>
      <c r="E856" s="4">
        <v>0</v>
      </c>
      <c r="H856" s="14"/>
      <c r="I856" s="15"/>
    </row>
    <row r="857" spans="3:9">
      <c r="C857" s="4">
        <v>851.5</v>
      </c>
      <c r="D857" s="4">
        <v>4.8348299999999999E-5</v>
      </c>
      <c r="E857" s="4">
        <v>0</v>
      </c>
      <c r="H857" s="14"/>
      <c r="I857" s="15"/>
    </row>
    <row r="858" spans="3:9">
      <c r="C858" s="4">
        <v>852.5</v>
      </c>
      <c r="D858" s="4">
        <v>4.035603E-5</v>
      </c>
      <c r="E858" s="4">
        <v>0</v>
      </c>
      <c r="H858" s="14"/>
      <c r="I858" s="15"/>
    </row>
    <row r="859" spans="3:9">
      <c r="C859" s="4">
        <v>853.5</v>
      </c>
      <c r="D859" s="4">
        <v>3.3646470000000002E-5</v>
      </c>
      <c r="E859" s="4">
        <v>0</v>
      </c>
      <c r="H859" s="14"/>
      <c r="I859" s="15"/>
    </row>
    <row r="860" spans="3:9">
      <c r="C860" s="4">
        <v>854.5</v>
      </c>
      <c r="D860" s="4">
        <v>2.7923609999999999E-5</v>
      </c>
      <c r="E860" s="4">
        <v>0</v>
      </c>
      <c r="H860" s="14"/>
      <c r="I860" s="15"/>
    </row>
    <row r="861" spans="3:9">
      <c r="C861" s="4">
        <v>855.5</v>
      </c>
      <c r="D861" s="4">
        <v>2.3187450000000001E-5</v>
      </c>
      <c r="E861" s="4">
        <v>0</v>
      </c>
      <c r="H861" s="14"/>
      <c r="I861" s="15"/>
    </row>
    <row r="862" spans="3:9">
      <c r="C862" s="4">
        <v>856.5</v>
      </c>
      <c r="D862" s="4">
        <v>1.924065E-5</v>
      </c>
      <c r="E862" s="4">
        <v>0</v>
      </c>
      <c r="H862" s="14"/>
      <c r="I862" s="15"/>
    </row>
    <row r="863" spans="3:9">
      <c r="C863" s="4">
        <v>857.5</v>
      </c>
      <c r="D863" s="4">
        <v>1.5984539999999999E-5</v>
      </c>
      <c r="E863" s="4">
        <v>0</v>
      </c>
      <c r="H863" s="14"/>
      <c r="I863" s="15"/>
    </row>
    <row r="864" spans="3:9">
      <c r="C864" s="4">
        <v>858.5</v>
      </c>
      <c r="D864" s="4">
        <v>1.322178E-5</v>
      </c>
      <c r="E864" s="4">
        <v>0</v>
      </c>
      <c r="H864" s="14"/>
      <c r="I864" s="15"/>
    </row>
    <row r="865" spans="3:9">
      <c r="C865" s="4">
        <v>859.5</v>
      </c>
      <c r="D865" s="4">
        <v>1.0853700000000001E-5</v>
      </c>
      <c r="E865" s="4">
        <v>0</v>
      </c>
      <c r="H865" s="14"/>
      <c r="I865" s="15"/>
    </row>
    <row r="866" spans="3:9">
      <c r="C866" s="4">
        <v>860.5</v>
      </c>
      <c r="D866" s="4">
        <v>8.9789699999999995E-6</v>
      </c>
      <c r="E866" s="4">
        <v>0</v>
      </c>
      <c r="H866" s="14"/>
      <c r="I866" s="15"/>
    </row>
    <row r="867" spans="3:9">
      <c r="C867" s="4">
        <v>861.5</v>
      </c>
      <c r="D867" s="4">
        <v>7.40025E-6</v>
      </c>
      <c r="E867" s="4">
        <v>0</v>
      </c>
      <c r="H867" s="14"/>
      <c r="I867" s="15"/>
    </row>
    <row r="868" spans="3:9">
      <c r="C868" s="4">
        <v>862.5</v>
      </c>
      <c r="D868" s="4">
        <v>6.1175399999999997E-6</v>
      </c>
      <c r="E868" s="4">
        <v>0</v>
      </c>
      <c r="H868" s="14"/>
      <c r="I868" s="15"/>
    </row>
    <row r="869" spans="3:9">
      <c r="C869" s="4">
        <v>863.5</v>
      </c>
      <c r="D869" s="4">
        <v>4.9335000000000003E-6</v>
      </c>
      <c r="E869" s="4">
        <v>0</v>
      </c>
      <c r="H869" s="14"/>
      <c r="I869" s="15"/>
    </row>
    <row r="870" spans="3:9">
      <c r="C870" s="4">
        <v>864.5</v>
      </c>
      <c r="D870" s="4">
        <v>4.0454700000000001E-6</v>
      </c>
      <c r="E870" s="4">
        <v>0</v>
      </c>
      <c r="H870" s="14"/>
      <c r="I870" s="15"/>
    </row>
    <row r="871" spans="3:9">
      <c r="C871" s="4">
        <v>865.5</v>
      </c>
      <c r="D871" s="4">
        <v>3.3547799999999999E-6</v>
      </c>
      <c r="E871" s="4">
        <v>0</v>
      </c>
      <c r="H871" s="14"/>
      <c r="I871" s="15"/>
    </row>
    <row r="872" spans="3:9">
      <c r="C872" s="4">
        <v>866.5</v>
      </c>
      <c r="D872" s="4">
        <v>2.7627600000000002E-6</v>
      </c>
      <c r="E872" s="4">
        <v>0</v>
      </c>
      <c r="H872" s="14"/>
      <c r="I872" s="15"/>
    </row>
    <row r="873" spans="3:9">
      <c r="C873" s="4">
        <v>867.5</v>
      </c>
      <c r="D873" s="4">
        <v>2.2694100000000001E-6</v>
      </c>
      <c r="E873" s="4">
        <v>0</v>
      </c>
      <c r="H873" s="14"/>
      <c r="I873" s="15"/>
    </row>
    <row r="874" spans="3:9">
      <c r="C874" s="4">
        <v>868.5</v>
      </c>
      <c r="D874" s="4">
        <v>1.77606E-6</v>
      </c>
      <c r="E874" s="4">
        <v>0</v>
      </c>
      <c r="H874" s="14"/>
      <c r="I874" s="15"/>
    </row>
    <row r="875" spans="3:9">
      <c r="C875" s="4">
        <v>869.5</v>
      </c>
      <c r="D875" s="4">
        <v>1.4800499999999999E-6</v>
      </c>
      <c r="E875" s="4">
        <v>0</v>
      </c>
      <c r="H875" s="14"/>
      <c r="I875" s="15"/>
    </row>
    <row r="876" spans="3:9">
      <c r="C876" s="4">
        <v>870.5</v>
      </c>
      <c r="D876" s="4">
        <v>1.1840400000000001E-6</v>
      </c>
      <c r="E876" s="4">
        <v>0</v>
      </c>
      <c r="H876" s="14"/>
      <c r="I876" s="15"/>
    </row>
    <row r="877" spans="3:9">
      <c r="C877" s="4">
        <v>871.5</v>
      </c>
      <c r="D877" s="4">
        <v>9.8670000000000001E-7</v>
      </c>
      <c r="E877" s="4">
        <v>0</v>
      </c>
      <c r="H877" s="14"/>
      <c r="I877" s="15"/>
    </row>
    <row r="878" spans="3:9">
      <c r="C878" s="4">
        <v>872.5</v>
      </c>
      <c r="D878" s="4">
        <v>7.8935999999999997E-7</v>
      </c>
      <c r="E878" s="4">
        <v>0</v>
      </c>
      <c r="H878" s="14"/>
      <c r="I878" s="15"/>
    </row>
    <row r="879" spans="3:9">
      <c r="C879" s="4">
        <v>873.5</v>
      </c>
      <c r="D879" s="4">
        <v>5.9202000000000003E-7</v>
      </c>
      <c r="E879" s="4">
        <v>0</v>
      </c>
      <c r="H879" s="14"/>
      <c r="I879" s="15"/>
    </row>
    <row r="880" spans="3:9">
      <c r="C880" s="4">
        <v>874.5</v>
      </c>
      <c r="D880" s="4">
        <v>4.9335000000000001E-7</v>
      </c>
      <c r="E880" s="4">
        <v>0</v>
      </c>
      <c r="H880" s="14"/>
      <c r="I880" s="15"/>
    </row>
    <row r="881" spans="3:9">
      <c r="C881" s="4">
        <v>875.5</v>
      </c>
      <c r="D881" s="4">
        <v>3.9467999999999998E-7</v>
      </c>
      <c r="E881" s="4">
        <v>0</v>
      </c>
      <c r="H881" s="14"/>
      <c r="I881" s="15"/>
    </row>
    <row r="882" spans="3:9">
      <c r="C882" s="4">
        <v>876.5</v>
      </c>
      <c r="D882" s="4">
        <v>2.9601000000000001E-7</v>
      </c>
      <c r="E882" s="4">
        <v>0</v>
      </c>
      <c r="H882" s="14"/>
      <c r="I882" s="15"/>
    </row>
    <row r="883" spans="3:9">
      <c r="C883" s="4">
        <v>877.5</v>
      </c>
      <c r="D883" s="4">
        <v>2.9601000000000001E-7</v>
      </c>
      <c r="E883" s="4">
        <v>0</v>
      </c>
      <c r="H883" s="14"/>
      <c r="I883" s="15"/>
    </row>
    <row r="884" spans="3:9">
      <c r="C884" s="4">
        <v>878.5</v>
      </c>
      <c r="D884" s="4">
        <v>1.9733999999999999E-7</v>
      </c>
      <c r="E884" s="4">
        <v>0</v>
      </c>
      <c r="H884" s="14"/>
      <c r="I884" s="15"/>
    </row>
    <row r="885" spans="3:9">
      <c r="C885" s="4">
        <v>879.5</v>
      </c>
      <c r="D885" s="4">
        <v>1.9733999999999999E-7</v>
      </c>
      <c r="E885" s="4">
        <v>0</v>
      </c>
      <c r="H885" s="14"/>
      <c r="I885" s="15"/>
    </row>
    <row r="886" spans="3:9">
      <c r="C886" s="4">
        <v>880.5</v>
      </c>
      <c r="D886" s="4">
        <v>9.8669999999999996E-8</v>
      </c>
      <c r="E886" s="4">
        <v>0</v>
      </c>
      <c r="H886" s="14"/>
      <c r="I886" s="15"/>
    </row>
    <row r="887" spans="3:9">
      <c r="C887" s="4">
        <v>881.5</v>
      </c>
      <c r="D887" s="4">
        <v>9.8669999999999996E-8</v>
      </c>
      <c r="E887" s="4">
        <v>0</v>
      </c>
      <c r="H887" s="14"/>
      <c r="I887" s="15"/>
    </row>
    <row r="888" spans="3:9">
      <c r="C888" s="4">
        <v>882.5</v>
      </c>
      <c r="D888" s="4">
        <v>0</v>
      </c>
      <c r="E888" s="4">
        <v>0</v>
      </c>
      <c r="H888" s="14"/>
      <c r="I888" s="15"/>
    </row>
    <row r="889" spans="3:9">
      <c r="C889" s="4">
        <v>883.5</v>
      </c>
      <c r="D889" s="4">
        <v>0</v>
      </c>
      <c r="E889" s="4">
        <v>0</v>
      </c>
      <c r="H889" s="14"/>
      <c r="I889" s="15"/>
    </row>
    <row r="890" spans="3:9">
      <c r="C890" s="4">
        <v>884.5</v>
      </c>
      <c r="D890" s="4">
        <v>0</v>
      </c>
      <c r="E890" s="4">
        <v>0</v>
      </c>
      <c r="H890" s="14"/>
      <c r="I890" s="15"/>
    </row>
    <row r="891" spans="3:9">
      <c r="C891" s="4">
        <v>885.5</v>
      </c>
      <c r="D891" s="4">
        <v>0</v>
      </c>
      <c r="E891" s="4">
        <v>0</v>
      </c>
      <c r="H891" s="14"/>
      <c r="I891" s="15"/>
    </row>
    <row r="892" spans="3:9">
      <c r="C892" s="4">
        <v>886.5</v>
      </c>
      <c r="D892" s="4">
        <v>0</v>
      </c>
      <c r="E892" s="4">
        <v>0</v>
      </c>
      <c r="H892" s="14"/>
      <c r="I892" s="15"/>
    </row>
    <row r="893" spans="3:9">
      <c r="C893" s="4">
        <v>887.5</v>
      </c>
      <c r="D893" s="4">
        <v>0</v>
      </c>
      <c r="E893" s="4">
        <v>0</v>
      </c>
      <c r="H893" s="14"/>
      <c r="I893" s="15"/>
    </row>
    <row r="894" spans="3:9">
      <c r="C894" s="4">
        <v>888.5</v>
      </c>
      <c r="D894" s="4">
        <v>0</v>
      </c>
      <c r="E894" s="4">
        <v>0</v>
      </c>
      <c r="H894" s="14"/>
      <c r="I894" s="15"/>
    </row>
    <row r="895" spans="3:9">
      <c r="C895" s="4">
        <v>889.5</v>
      </c>
      <c r="D895" s="4">
        <v>0</v>
      </c>
      <c r="E895" s="4">
        <v>0</v>
      </c>
      <c r="H895" s="14"/>
      <c r="I895" s="15"/>
    </row>
    <row r="896" spans="3:9">
      <c r="C896" s="4">
        <v>890.5</v>
      </c>
      <c r="D896" s="4">
        <v>0</v>
      </c>
      <c r="E896" s="4">
        <v>0</v>
      </c>
      <c r="H896" s="14"/>
      <c r="I896" s="15"/>
    </row>
    <row r="897" spans="3:9">
      <c r="C897" s="4">
        <v>891.5</v>
      </c>
      <c r="D897" s="4">
        <v>0</v>
      </c>
      <c r="E897" s="4">
        <v>0</v>
      </c>
      <c r="H897" s="14"/>
      <c r="I897" s="15"/>
    </row>
    <row r="898" spans="3:9">
      <c r="C898" s="4">
        <v>892.5</v>
      </c>
      <c r="D898" s="4">
        <v>0</v>
      </c>
      <c r="E898" s="4">
        <v>0</v>
      </c>
      <c r="H898" s="14"/>
      <c r="I898" s="15"/>
    </row>
    <row r="899" spans="3:9">
      <c r="C899" s="4">
        <v>893.5</v>
      </c>
      <c r="D899" s="4">
        <v>0</v>
      </c>
      <c r="E899" s="4">
        <v>0</v>
      </c>
      <c r="H899" s="14"/>
      <c r="I899" s="15"/>
    </row>
    <row r="900" spans="3:9">
      <c r="C900" s="4">
        <v>894.5</v>
      </c>
      <c r="D900" s="4">
        <v>0</v>
      </c>
      <c r="E900" s="4">
        <v>0</v>
      </c>
      <c r="H900" s="14"/>
      <c r="I900" s="15"/>
    </row>
    <row r="901" spans="3:9">
      <c r="C901" s="4">
        <v>895.5</v>
      </c>
      <c r="D901" s="4">
        <v>0</v>
      </c>
      <c r="E901" s="4">
        <v>0</v>
      </c>
      <c r="H901" s="14"/>
      <c r="I901" s="15"/>
    </row>
    <row r="902" spans="3:9">
      <c r="C902" s="4">
        <v>896.5</v>
      </c>
      <c r="D902" s="4">
        <v>0</v>
      </c>
      <c r="E902" s="4">
        <v>0</v>
      </c>
      <c r="H902" s="14"/>
      <c r="I902" s="15"/>
    </row>
    <row r="903" spans="3:9">
      <c r="C903" s="4">
        <v>897.5</v>
      </c>
      <c r="D903" s="4">
        <v>0</v>
      </c>
      <c r="E903" s="4">
        <v>0</v>
      </c>
      <c r="H903" s="14"/>
      <c r="I903" s="15"/>
    </row>
    <row r="904" spans="3:9">
      <c r="C904" s="4">
        <v>898.5</v>
      </c>
      <c r="D904" s="4">
        <v>0</v>
      </c>
      <c r="E904" s="4">
        <v>0</v>
      </c>
      <c r="H904" s="14"/>
      <c r="I904" s="15"/>
    </row>
    <row r="905" spans="3:9">
      <c r="C905" s="4">
        <v>899.5</v>
      </c>
      <c r="D905" s="4">
        <v>0</v>
      </c>
      <c r="E905" s="4">
        <v>0</v>
      </c>
      <c r="H905" s="14"/>
      <c r="I905" s="15"/>
    </row>
    <row r="906" spans="3:9">
      <c r="C906" s="4">
        <v>900.5</v>
      </c>
      <c r="D906" s="4">
        <v>0</v>
      </c>
      <c r="E906" s="4">
        <v>0</v>
      </c>
      <c r="H906" s="14"/>
      <c r="I906" s="15"/>
    </row>
    <row r="907" spans="3:9">
      <c r="C907" s="4">
        <v>901.5</v>
      </c>
      <c r="D907" s="4">
        <v>0</v>
      </c>
      <c r="E907" s="4">
        <v>0</v>
      </c>
      <c r="H907" s="14"/>
      <c r="I907" s="15"/>
    </row>
    <row r="908" spans="3:9">
      <c r="C908" s="4">
        <v>902.5</v>
      </c>
      <c r="D908" s="4">
        <v>0</v>
      </c>
      <c r="E908" s="4">
        <v>0</v>
      </c>
      <c r="H908" s="14"/>
      <c r="I908" s="15"/>
    </row>
    <row r="909" spans="3:9">
      <c r="C909" s="4">
        <v>903.5</v>
      </c>
      <c r="D909" s="4">
        <v>0</v>
      </c>
      <c r="E909" s="4">
        <v>0</v>
      </c>
      <c r="H909" s="14"/>
      <c r="I909" s="15"/>
    </row>
    <row r="910" spans="3:9">
      <c r="C910" s="4">
        <v>904.5</v>
      </c>
      <c r="D910" s="4">
        <v>0</v>
      </c>
      <c r="E910" s="4">
        <v>0</v>
      </c>
      <c r="H910" s="14"/>
      <c r="I910" s="15"/>
    </row>
    <row r="911" spans="3:9">
      <c r="C911" s="4">
        <v>905.5</v>
      </c>
      <c r="D911" s="4">
        <v>0</v>
      </c>
      <c r="E911" s="4">
        <v>0</v>
      </c>
      <c r="H911" s="14"/>
      <c r="I911" s="15"/>
    </row>
    <row r="912" spans="3:9">
      <c r="C912" s="4">
        <v>906.5</v>
      </c>
      <c r="D912" s="4">
        <v>0</v>
      </c>
      <c r="E912" s="4">
        <v>0</v>
      </c>
      <c r="H912" s="14"/>
      <c r="I912" s="15"/>
    </row>
    <row r="913" spans="3:9">
      <c r="C913" s="4">
        <v>907.5</v>
      </c>
      <c r="D913" s="4">
        <v>0</v>
      </c>
      <c r="E913" s="4">
        <v>0</v>
      </c>
      <c r="H913" s="14"/>
      <c r="I913" s="15"/>
    </row>
    <row r="914" spans="3:9">
      <c r="C914" s="4">
        <v>908.5</v>
      </c>
      <c r="D914" s="4">
        <v>0</v>
      </c>
      <c r="E914" s="4">
        <v>0</v>
      </c>
      <c r="H914" s="14"/>
      <c r="I914" s="15"/>
    </row>
    <row r="915" spans="3:9">
      <c r="C915" s="4">
        <v>909.5</v>
      </c>
      <c r="D915" s="4">
        <v>0</v>
      </c>
      <c r="E915" s="4">
        <v>0</v>
      </c>
      <c r="H915" s="14"/>
      <c r="I915" s="15"/>
    </row>
    <row r="916" spans="3:9">
      <c r="C916" s="4">
        <v>910.5</v>
      </c>
      <c r="D916" s="4">
        <v>0</v>
      </c>
      <c r="E916" s="4">
        <v>0</v>
      </c>
      <c r="H916" s="14"/>
      <c r="I916" s="15"/>
    </row>
    <row r="917" spans="3:9">
      <c r="C917" s="4">
        <v>911.5</v>
      </c>
      <c r="D917" s="4">
        <v>0</v>
      </c>
      <c r="E917" s="4">
        <v>0</v>
      </c>
      <c r="H917" s="14"/>
      <c r="I917" s="15"/>
    </row>
    <row r="918" spans="3:9">
      <c r="C918" s="4">
        <v>912.5</v>
      </c>
      <c r="D918" s="4">
        <v>0</v>
      </c>
      <c r="E918" s="4">
        <v>0</v>
      </c>
      <c r="H918" s="14"/>
      <c r="I918" s="15"/>
    </row>
    <row r="919" spans="3:9">
      <c r="C919" s="4">
        <v>913.5</v>
      </c>
      <c r="D919" s="4">
        <v>0</v>
      </c>
      <c r="E919" s="4">
        <v>0</v>
      </c>
      <c r="H919" s="14"/>
      <c r="I919" s="15"/>
    </row>
    <row r="920" spans="3:9">
      <c r="C920" s="4">
        <v>914.5</v>
      </c>
      <c r="D920" s="4">
        <v>0</v>
      </c>
      <c r="E920" s="4">
        <v>0</v>
      </c>
      <c r="H920" s="14"/>
      <c r="I920" s="15"/>
    </row>
    <row r="921" spans="3:9">
      <c r="C921" s="4">
        <v>915.5</v>
      </c>
      <c r="D921" s="4">
        <v>0</v>
      </c>
      <c r="E921" s="4">
        <v>0</v>
      </c>
      <c r="H921" s="14"/>
      <c r="I921" s="15"/>
    </row>
    <row r="922" spans="3:9">
      <c r="C922" s="4">
        <v>916.5</v>
      </c>
      <c r="D922" s="4">
        <v>0</v>
      </c>
      <c r="E922" s="4">
        <v>0</v>
      </c>
      <c r="H922" s="14"/>
      <c r="I922" s="15"/>
    </row>
    <row r="923" spans="3:9">
      <c r="C923" s="4">
        <v>917.5</v>
      </c>
      <c r="D923" s="4">
        <v>0</v>
      </c>
      <c r="E923" s="4">
        <v>0</v>
      </c>
      <c r="H923" s="14"/>
      <c r="I923" s="15"/>
    </row>
    <row r="924" spans="3:9">
      <c r="C924" s="4">
        <v>918.5</v>
      </c>
      <c r="D924" s="4">
        <v>0</v>
      </c>
      <c r="E924" s="4">
        <v>0</v>
      </c>
      <c r="H924" s="14"/>
      <c r="I924" s="15"/>
    </row>
    <row r="925" spans="3:9">
      <c r="C925" s="4">
        <v>919.5</v>
      </c>
      <c r="D925" s="4">
        <v>0</v>
      </c>
      <c r="E925" s="4">
        <v>0</v>
      </c>
      <c r="H925" s="14"/>
      <c r="I925" s="15"/>
    </row>
    <row r="926" spans="3:9">
      <c r="C926" s="4">
        <v>920.5</v>
      </c>
      <c r="D926" s="4">
        <v>0</v>
      </c>
      <c r="E926" s="4">
        <v>0</v>
      </c>
      <c r="H926" s="14"/>
      <c r="I926" s="15"/>
    </row>
    <row r="927" spans="3:9">
      <c r="C927" s="4">
        <v>921.5</v>
      </c>
      <c r="D927" s="4">
        <v>0</v>
      </c>
      <c r="E927" s="4">
        <v>0</v>
      </c>
      <c r="H927" s="14"/>
      <c r="I927" s="15"/>
    </row>
    <row r="928" spans="3:9">
      <c r="C928" s="4">
        <v>922.5</v>
      </c>
      <c r="D928" s="4">
        <v>0</v>
      </c>
      <c r="E928" s="4">
        <v>0</v>
      </c>
      <c r="H928" s="14"/>
      <c r="I928" s="15"/>
    </row>
    <row r="929" spans="3:9">
      <c r="C929" s="4">
        <v>923.5</v>
      </c>
      <c r="D929" s="4">
        <v>0</v>
      </c>
      <c r="E929" s="4">
        <v>0</v>
      </c>
      <c r="H929" s="14"/>
      <c r="I929" s="15"/>
    </row>
    <row r="930" spans="3:9">
      <c r="C930" s="4">
        <v>924.5</v>
      </c>
      <c r="D930" s="4">
        <v>0</v>
      </c>
      <c r="E930" s="4">
        <v>0</v>
      </c>
      <c r="H930" s="14"/>
      <c r="I930" s="15"/>
    </row>
    <row r="931" spans="3:9">
      <c r="C931" s="4">
        <v>925.5</v>
      </c>
      <c r="D931" s="4">
        <v>0</v>
      </c>
      <c r="E931" s="4">
        <v>0</v>
      </c>
      <c r="H931" s="14"/>
      <c r="I931" s="15"/>
    </row>
    <row r="932" spans="3:9">
      <c r="C932" s="4">
        <v>926.5</v>
      </c>
      <c r="D932" s="4">
        <v>0</v>
      </c>
      <c r="E932" s="4">
        <v>0</v>
      </c>
      <c r="H932" s="14"/>
      <c r="I932" s="15"/>
    </row>
    <row r="933" spans="3:9">
      <c r="C933" s="4">
        <v>927.5</v>
      </c>
      <c r="D933" s="4">
        <v>0</v>
      </c>
      <c r="E933" s="4">
        <v>0</v>
      </c>
      <c r="H933" s="14"/>
      <c r="I933" s="15"/>
    </row>
    <row r="934" spans="3:9">
      <c r="C934" s="4">
        <v>928.5</v>
      </c>
      <c r="D934" s="4">
        <v>0</v>
      </c>
      <c r="E934" s="4">
        <v>0</v>
      </c>
      <c r="H934" s="14"/>
      <c r="I934" s="15"/>
    </row>
    <row r="935" spans="3:9">
      <c r="C935" s="4">
        <v>929.5</v>
      </c>
      <c r="D935" s="4">
        <v>0</v>
      </c>
      <c r="E935" s="4">
        <v>0</v>
      </c>
      <c r="H935" s="14"/>
      <c r="I935" s="15"/>
    </row>
    <row r="936" spans="3:9">
      <c r="C936" s="4">
        <v>930.5</v>
      </c>
      <c r="D936" s="4">
        <v>0</v>
      </c>
      <c r="E936" s="4">
        <v>0</v>
      </c>
      <c r="H936" s="14"/>
      <c r="I936" s="15"/>
    </row>
    <row r="937" spans="3:9">
      <c r="C937" s="4">
        <v>931.5</v>
      </c>
      <c r="D937" s="4">
        <v>0</v>
      </c>
      <c r="E937" s="4">
        <v>0</v>
      </c>
      <c r="H937" s="14"/>
      <c r="I937" s="15"/>
    </row>
    <row r="938" spans="3:9">
      <c r="C938" s="4">
        <v>932.5</v>
      </c>
      <c r="D938" s="4">
        <v>0</v>
      </c>
      <c r="E938" s="4">
        <v>0</v>
      </c>
      <c r="H938" s="14"/>
      <c r="I938" s="15"/>
    </row>
    <row r="939" spans="3:9">
      <c r="C939" s="4">
        <v>933.5</v>
      </c>
      <c r="D939" s="4">
        <v>0</v>
      </c>
      <c r="E939" s="4">
        <v>0</v>
      </c>
      <c r="H939" s="14"/>
      <c r="I939" s="15"/>
    </row>
    <row r="940" spans="3:9">
      <c r="C940" s="4">
        <v>934.5</v>
      </c>
      <c r="D940" s="4">
        <v>0</v>
      </c>
      <c r="E940" s="4">
        <v>0</v>
      </c>
      <c r="H940" s="14"/>
      <c r="I940" s="15"/>
    </row>
    <row r="941" spans="3:9">
      <c r="C941" s="4">
        <v>935.5</v>
      </c>
      <c r="D941" s="4">
        <v>0</v>
      </c>
      <c r="E941" s="4">
        <v>0</v>
      </c>
      <c r="H941" s="14"/>
      <c r="I941" s="15"/>
    </row>
    <row r="942" spans="3:9">
      <c r="C942" s="4">
        <v>936.5</v>
      </c>
      <c r="D942" s="4">
        <v>0</v>
      </c>
      <c r="E942" s="4">
        <v>0</v>
      </c>
      <c r="H942" s="14"/>
      <c r="I942" s="15"/>
    </row>
    <row r="943" spans="3:9">
      <c r="C943" s="4">
        <v>937.5</v>
      </c>
      <c r="D943" s="4">
        <v>0</v>
      </c>
      <c r="E943" s="4">
        <v>0</v>
      </c>
      <c r="H943" s="14"/>
      <c r="I943" s="15"/>
    </row>
    <row r="944" spans="3:9">
      <c r="C944" s="4">
        <v>938.5</v>
      </c>
      <c r="D944" s="4">
        <v>0</v>
      </c>
      <c r="E944" s="4">
        <v>0</v>
      </c>
      <c r="H944" s="14"/>
      <c r="I944" s="15"/>
    </row>
    <row r="945" spans="3:9">
      <c r="C945" s="4">
        <v>939.5</v>
      </c>
      <c r="D945" s="4">
        <v>0</v>
      </c>
      <c r="E945" s="4">
        <v>0</v>
      </c>
      <c r="H945" s="14"/>
      <c r="I945" s="15"/>
    </row>
    <row r="946" spans="3:9">
      <c r="C946" s="4">
        <v>940.5</v>
      </c>
      <c r="D946" s="4">
        <v>0</v>
      </c>
      <c r="E946" s="4">
        <v>0</v>
      </c>
      <c r="H946" s="14"/>
      <c r="I946" s="15"/>
    </row>
    <row r="947" spans="3:9">
      <c r="C947" s="4">
        <v>941.5</v>
      </c>
      <c r="D947" s="4">
        <v>0</v>
      </c>
      <c r="E947" s="4">
        <v>0</v>
      </c>
      <c r="H947" s="14"/>
      <c r="I947" s="15"/>
    </row>
    <row r="948" spans="3:9">
      <c r="C948" s="4">
        <v>942.5</v>
      </c>
      <c r="D948" s="4">
        <v>0</v>
      </c>
      <c r="E948" s="4">
        <v>0</v>
      </c>
      <c r="H948" s="14"/>
      <c r="I948" s="15"/>
    </row>
    <row r="949" spans="3:9">
      <c r="C949" s="4">
        <v>943.5</v>
      </c>
      <c r="D949" s="4">
        <v>0</v>
      </c>
      <c r="E949" s="4">
        <v>0</v>
      </c>
      <c r="H949" s="14"/>
      <c r="I949" s="15"/>
    </row>
    <row r="950" spans="3:9">
      <c r="C950" s="4">
        <v>944.5</v>
      </c>
      <c r="D950" s="4">
        <v>0</v>
      </c>
      <c r="E950" s="4">
        <v>0</v>
      </c>
      <c r="H950" s="14"/>
      <c r="I950" s="15"/>
    </row>
    <row r="951" spans="3:9">
      <c r="C951" s="4">
        <v>945.5</v>
      </c>
      <c r="D951" s="4">
        <v>0</v>
      </c>
      <c r="E951" s="4">
        <v>0</v>
      </c>
      <c r="H951" s="14"/>
      <c r="I951" s="15"/>
    </row>
    <row r="952" spans="3:9">
      <c r="C952" s="4">
        <v>946.5</v>
      </c>
      <c r="D952" s="4">
        <v>0</v>
      </c>
      <c r="E952" s="4">
        <v>0</v>
      </c>
      <c r="H952" s="14"/>
      <c r="I952" s="15"/>
    </row>
    <row r="953" spans="3:9">
      <c r="C953" s="4">
        <v>947.5</v>
      </c>
      <c r="D953" s="4">
        <v>0</v>
      </c>
      <c r="E953" s="4">
        <v>0</v>
      </c>
      <c r="H953" s="14"/>
      <c r="I953" s="15"/>
    </row>
    <row r="954" spans="3:9">
      <c r="C954" s="4">
        <v>948.5</v>
      </c>
      <c r="D954" s="4">
        <v>0</v>
      </c>
      <c r="E954" s="4">
        <v>0</v>
      </c>
      <c r="H954" s="14"/>
      <c r="I954" s="15"/>
    </row>
    <row r="955" spans="3:9">
      <c r="C955" s="4">
        <v>949.5</v>
      </c>
      <c r="D955" s="4">
        <v>0</v>
      </c>
      <c r="E955" s="4">
        <v>0</v>
      </c>
      <c r="H955" s="14"/>
      <c r="I955" s="15"/>
    </row>
    <row r="956" spans="3:9">
      <c r="C956" s="4">
        <v>950.5</v>
      </c>
      <c r="D956" s="4">
        <v>0</v>
      </c>
      <c r="E956" s="4">
        <v>0</v>
      </c>
      <c r="H956" s="14"/>
      <c r="I956" s="15"/>
    </row>
    <row r="957" spans="3:9">
      <c r="C957" s="4">
        <v>951.5</v>
      </c>
      <c r="D957" s="4">
        <v>0</v>
      </c>
      <c r="E957" s="4">
        <v>0</v>
      </c>
      <c r="H957" s="14"/>
      <c r="I957" s="15"/>
    </row>
    <row r="958" spans="3:9">
      <c r="C958" s="4">
        <v>952.5</v>
      </c>
      <c r="D958" s="4">
        <v>0</v>
      </c>
      <c r="E958" s="4">
        <v>0</v>
      </c>
      <c r="H958" s="14"/>
      <c r="I958" s="15"/>
    </row>
    <row r="959" spans="3:9">
      <c r="C959" s="4">
        <v>953.5</v>
      </c>
      <c r="D959" s="4">
        <v>0</v>
      </c>
      <c r="E959" s="4">
        <v>0</v>
      </c>
      <c r="H959" s="14"/>
      <c r="I959" s="15"/>
    </row>
    <row r="960" spans="3:9">
      <c r="C960" s="4">
        <v>954.5</v>
      </c>
      <c r="D960" s="4">
        <v>0</v>
      </c>
      <c r="E960" s="4">
        <v>0</v>
      </c>
      <c r="H960" s="14"/>
      <c r="I960" s="15"/>
    </row>
    <row r="961" spans="3:9">
      <c r="C961" s="4">
        <v>955.5</v>
      </c>
      <c r="D961" s="4">
        <v>0</v>
      </c>
      <c r="E961" s="4">
        <v>0</v>
      </c>
      <c r="H961" s="14"/>
      <c r="I961" s="15"/>
    </row>
    <row r="962" spans="3:9">
      <c r="C962" s="4">
        <v>956.5</v>
      </c>
      <c r="D962" s="4">
        <v>0</v>
      </c>
      <c r="E962" s="4">
        <v>0</v>
      </c>
      <c r="H962" s="14"/>
      <c r="I962" s="15"/>
    </row>
    <row r="963" spans="3:9">
      <c r="C963" s="4">
        <v>957.5</v>
      </c>
      <c r="D963" s="4">
        <v>0</v>
      </c>
      <c r="E963" s="4">
        <v>0</v>
      </c>
      <c r="H963" s="14"/>
      <c r="I963" s="15"/>
    </row>
    <row r="964" spans="3:9">
      <c r="C964" s="4">
        <v>958.5</v>
      </c>
      <c r="D964" s="4">
        <v>0</v>
      </c>
      <c r="E964" s="4">
        <v>0</v>
      </c>
      <c r="H964" s="14"/>
      <c r="I964" s="15"/>
    </row>
    <row r="965" spans="3:9">
      <c r="C965" s="4">
        <v>959.5</v>
      </c>
      <c r="D965" s="4">
        <v>0</v>
      </c>
      <c r="E965" s="4">
        <v>0</v>
      </c>
      <c r="H965" s="14"/>
      <c r="I965" s="15"/>
    </row>
    <row r="966" spans="3:9">
      <c r="C966" s="4">
        <v>960.5</v>
      </c>
      <c r="D966" s="4">
        <v>0</v>
      </c>
      <c r="E966" s="4">
        <v>0</v>
      </c>
      <c r="H966" s="14"/>
      <c r="I966" s="15"/>
    </row>
    <row r="967" spans="3:9">
      <c r="C967" s="4">
        <v>961.5</v>
      </c>
      <c r="D967" s="4">
        <v>0</v>
      </c>
      <c r="E967" s="4">
        <v>0</v>
      </c>
      <c r="H967" s="14"/>
      <c r="I967" s="15"/>
    </row>
    <row r="968" spans="3:9">
      <c r="C968" s="4">
        <v>962.5</v>
      </c>
      <c r="D968" s="4">
        <v>0</v>
      </c>
      <c r="E968" s="4">
        <v>0</v>
      </c>
      <c r="H968" s="14"/>
      <c r="I968" s="15"/>
    </row>
    <row r="969" spans="3:9">
      <c r="C969" s="4">
        <v>963.5</v>
      </c>
      <c r="D969" s="4">
        <v>0</v>
      </c>
      <c r="E969" s="4">
        <v>0</v>
      </c>
      <c r="H969" s="14"/>
      <c r="I969" s="15"/>
    </row>
    <row r="970" spans="3:9">
      <c r="C970" s="4">
        <v>964.5</v>
      </c>
      <c r="D970" s="4">
        <v>0</v>
      </c>
      <c r="E970" s="4">
        <v>0</v>
      </c>
      <c r="H970" s="14"/>
      <c r="I970" s="15"/>
    </row>
    <row r="971" spans="3:9">
      <c r="C971" s="4">
        <v>965.5</v>
      </c>
      <c r="D971" s="4">
        <v>0</v>
      </c>
      <c r="E971" s="4">
        <v>0</v>
      </c>
      <c r="H971" s="14"/>
      <c r="I971" s="15"/>
    </row>
    <row r="972" spans="3:9">
      <c r="C972" s="4">
        <v>966.5</v>
      </c>
      <c r="D972" s="4">
        <v>0</v>
      </c>
      <c r="E972" s="4">
        <v>0</v>
      </c>
      <c r="H972" s="14"/>
      <c r="I972" s="15"/>
    </row>
    <row r="973" spans="3:9">
      <c r="C973" s="4">
        <v>967.5</v>
      </c>
      <c r="D973" s="4">
        <v>0</v>
      </c>
      <c r="E973" s="4">
        <v>0</v>
      </c>
      <c r="H973" s="14"/>
      <c r="I973" s="15"/>
    </row>
    <row r="974" spans="3:9">
      <c r="C974" s="4">
        <v>968.5</v>
      </c>
      <c r="D974" s="4">
        <v>0</v>
      </c>
      <c r="E974" s="4">
        <v>0</v>
      </c>
      <c r="H974" s="14"/>
      <c r="I974" s="15"/>
    </row>
    <row r="975" spans="3:9">
      <c r="C975" s="4">
        <v>969.5</v>
      </c>
      <c r="D975" s="4">
        <v>0</v>
      </c>
      <c r="E975" s="4">
        <v>0</v>
      </c>
      <c r="H975" s="14"/>
      <c r="I975" s="15"/>
    </row>
    <row r="976" spans="3:9">
      <c r="C976" s="4">
        <v>970.5</v>
      </c>
      <c r="D976" s="4">
        <v>0</v>
      </c>
      <c r="E976" s="4">
        <v>0</v>
      </c>
      <c r="H976" s="14"/>
      <c r="I976" s="15"/>
    </row>
    <row r="977" spans="3:9">
      <c r="C977" s="4">
        <v>971.5</v>
      </c>
      <c r="D977" s="4">
        <v>0</v>
      </c>
      <c r="E977" s="4">
        <v>0</v>
      </c>
      <c r="H977" s="14"/>
      <c r="I977" s="15"/>
    </row>
    <row r="978" spans="3:9">
      <c r="C978" s="4">
        <v>972.5</v>
      </c>
      <c r="D978" s="4">
        <v>0</v>
      </c>
      <c r="E978" s="4">
        <v>0</v>
      </c>
      <c r="H978" s="14"/>
      <c r="I978" s="15"/>
    </row>
    <row r="979" spans="3:9">
      <c r="C979" s="4">
        <v>973.5</v>
      </c>
      <c r="D979" s="4">
        <v>0</v>
      </c>
      <c r="E979" s="4">
        <v>0</v>
      </c>
      <c r="H979" s="14"/>
      <c r="I979" s="15"/>
    </row>
    <row r="980" spans="3:9">
      <c r="C980" s="4">
        <v>974.5</v>
      </c>
      <c r="D980" s="4">
        <v>0</v>
      </c>
      <c r="E980" s="4">
        <v>0</v>
      </c>
      <c r="H980" s="14"/>
      <c r="I980" s="15"/>
    </row>
    <row r="981" spans="3:9">
      <c r="C981" s="4">
        <v>975.5</v>
      </c>
      <c r="D981" s="4">
        <v>0</v>
      </c>
      <c r="E981" s="4">
        <v>0</v>
      </c>
      <c r="H981" s="14"/>
      <c r="I981" s="15"/>
    </row>
    <row r="982" spans="3:9">
      <c r="C982" s="4">
        <v>976.5</v>
      </c>
      <c r="D982" s="4">
        <v>0</v>
      </c>
      <c r="E982" s="4">
        <v>0</v>
      </c>
      <c r="H982" s="14"/>
      <c r="I982" s="15"/>
    </row>
    <row r="983" spans="3:9">
      <c r="C983" s="4">
        <v>977.5</v>
      </c>
      <c r="D983" s="4">
        <v>0</v>
      </c>
      <c r="E983" s="4">
        <v>0</v>
      </c>
      <c r="H983" s="14"/>
      <c r="I983" s="15"/>
    </row>
    <row r="984" spans="3:9">
      <c r="C984" s="4">
        <v>978.5</v>
      </c>
      <c r="D984" s="4">
        <v>0</v>
      </c>
      <c r="E984" s="4">
        <v>0</v>
      </c>
      <c r="H984" s="14"/>
      <c r="I984" s="15"/>
    </row>
    <row r="985" spans="3:9">
      <c r="C985" s="4">
        <v>979.5</v>
      </c>
      <c r="D985" s="4">
        <v>0</v>
      </c>
      <c r="E985" s="4">
        <v>0</v>
      </c>
      <c r="H985" s="14"/>
      <c r="I985" s="15"/>
    </row>
    <row r="986" spans="3:9">
      <c r="C986" s="4">
        <v>980.5</v>
      </c>
      <c r="D986" s="4">
        <v>0</v>
      </c>
      <c r="E986" s="4">
        <v>0</v>
      </c>
      <c r="H986" s="14"/>
      <c r="I986" s="15"/>
    </row>
    <row r="987" spans="3:9">
      <c r="C987" s="4">
        <v>981.5</v>
      </c>
      <c r="D987" s="4">
        <v>0</v>
      </c>
      <c r="E987" s="4">
        <v>0</v>
      </c>
      <c r="H987" s="14"/>
      <c r="I987" s="15"/>
    </row>
    <row r="988" spans="3:9">
      <c r="C988" s="4">
        <v>982.5</v>
      </c>
      <c r="D988" s="4">
        <v>0</v>
      </c>
      <c r="E988" s="4">
        <v>0</v>
      </c>
      <c r="H988" s="14"/>
      <c r="I988" s="15"/>
    </row>
    <row r="989" spans="3:9">
      <c r="C989" s="4">
        <v>983.5</v>
      </c>
      <c r="D989" s="4">
        <v>0</v>
      </c>
      <c r="E989" s="4">
        <v>0</v>
      </c>
      <c r="H989" s="14"/>
      <c r="I989" s="15"/>
    </row>
    <row r="990" spans="3:9">
      <c r="C990" s="4">
        <v>984.5</v>
      </c>
      <c r="D990" s="4">
        <v>0</v>
      </c>
      <c r="E990" s="4">
        <v>0</v>
      </c>
      <c r="H990" s="14"/>
      <c r="I990" s="15"/>
    </row>
    <row r="991" spans="3:9">
      <c r="C991" s="4">
        <v>985.5</v>
      </c>
      <c r="D991" s="4">
        <v>0</v>
      </c>
      <c r="E991" s="4">
        <v>0</v>
      </c>
      <c r="H991" s="14"/>
      <c r="I991" s="15"/>
    </row>
    <row r="992" spans="3:9">
      <c r="C992" s="4">
        <v>986.5</v>
      </c>
      <c r="D992" s="4">
        <v>0</v>
      </c>
      <c r="E992" s="4">
        <v>0</v>
      </c>
      <c r="H992" s="14"/>
      <c r="I992" s="15"/>
    </row>
    <row r="993" spans="3:9">
      <c r="C993" s="4">
        <v>987.5</v>
      </c>
      <c r="D993" s="4">
        <v>0</v>
      </c>
      <c r="E993" s="4">
        <v>0</v>
      </c>
      <c r="H993" s="14"/>
      <c r="I993" s="15"/>
    </row>
    <row r="994" spans="3:9">
      <c r="C994" s="4">
        <v>988.5</v>
      </c>
      <c r="D994" s="4">
        <v>0</v>
      </c>
      <c r="E994" s="4">
        <v>0</v>
      </c>
      <c r="H994" s="14"/>
      <c r="I994" s="15"/>
    </row>
    <row r="995" spans="3:9">
      <c r="C995" s="4">
        <v>989.5</v>
      </c>
      <c r="D995" s="4">
        <v>0</v>
      </c>
      <c r="E995" s="4">
        <v>0</v>
      </c>
      <c r="H995" s="14"/>
      <c r="I995" s="15"/>
    </row>
    <row r="996" spans="3:9">
      <c r="C996" s="4">
        <v>990.5</v>
      </c>
      <c r="D996" s="4">
        <v>0</v>
      </c>
      <c r="E996" s="4">
        <v>0</v>
      </c>
      <c r="H996" s="14"/>
      <c r="I996" s="15"/>
    </row>
    <row r="997" spans="3:9">
      <c r="C997" s="4">
        <v>991.5</v>
      </c>
      <c r="D997" s="4">
        <v>0</v>
      </c>
      <c r="E997" s="4">
        <v>0</v>
      </c>
      <c r="H997" s="14"/>
      <c r="I997" s="15"/>
    </row>
    <row r="998" spans="3:9">
      <c r="C998" s="4">
        <v>992.5</v>
      </c>
      <c r="D998" s="4">
        <v>0</v>
      </c>
      <c r="E998" s="4">
        <v>0</v>
      </c>
      <c r="H998" s="14"/>
      <c r="I998" s="15"/>
    </row>
    <row r="999" spans="3:9">
      <c r="C999" s="4">
        <v>993.5</v>
      </c>
      <c r="D999" s="4">
        <v>0</v>
      </c>
      <c r="E999" s="4">
        <v>0</v>
      </c>
      <c r="H999" s="14"/>
      <c r="I999" s="15"/>
    </row>
    <row r="1000" spans="3:9">
      <c r="C1000" s="4">
        <v>994.5</v>
      </c>
      <c r="D1000" s="4">
        <v>0</v>
      </c>
      <c r="E1000" s="4">
        <v>0</v>
      </c>
      <c r="H1000" s="14"/>
      <c r="I1000" s="15"/>
    </row>
    <row r="1001" spans="3:9">
      <c r="C1001" s="4">
        <v>995.5</v>
      </c>
      <c r="D1001" s="4">
        <v>0</v>
      </c>
      <c r="E1001" s="4">
        <v>0</v>
      </c>
      <c r="H1001" s="14"/>
      <c r="I1001" s="15"/>
    </row>
    <row r="1002" spans="3:9">
      <c r="C1002" s="4">
        <v>996.5</v>
      </c>
      <c r="D1002" s="4">
        <v>0</v>
      </c>
      <c r="E1002" s="4">
        <v>0</v>
      </c>
      <c r="H1002" s="14"/>
      <c r="I1002" s="15"/>
    </row>
    <row r="1003" spans="3:9">
      <c r="C1003" s="4">
        <v>997.5</v>
      </c>
      <c r="D1003" s="4">
        <v>0</v>
      </c>
      <c r="E1003" s="4">
        <v>0</v>
      </c>
      <c r="H1003" s="14"/>
      <c r="I1003" s="15"/>
    </row>
    <row r="1004" spans="3:9">
      <c r="C1004" s="4">
        <v>998.5</v>
      </c>
      <c r="D1004" s="4">
        <v>0</v>
      </c>
      <c r="E1004" s="4">
        <v>0</v>
      </c>
      <c r="H1004" s="14"/>
      <c r="I1004" s="15"/>
    </row>
    <row r="1005" spans="3:9">
      <c r="C1005" s="4">
        <v>999.5</v>
      </c>
      <c r="D1005" s="4">
        <v>0</v>
      </c>
      <c r="E1005" s="4">
        <v>0</v>
      </c>
      <c r="H1005" s="14"/>
      <c r="I1005" s="15"/>
    </row>
    <row r="1006" spans="3:9">
      <c r="I1006" s="16"/>
    </row>
    <row r="1007" spans="3:9">
      <c r="I1007" s="16"/>
    </row>
  </sheetData>
  <mergeCells count="1">
    <mergeCell ref="D4:E4"/>
  </mergeCells>
  <phoneticPr fontId="1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F3293-6E39-44FE-9198-DE26B03FC719}">
  <dimension ref="A1"/>
  <sheetViews>
    <sheetView workbookViewId="0">
      <selection activeCell="L14" sqref="L14"/>
    </sheetView>
  </sheetViews>
  <sheetFormatPr baseColWidth="10" defaultColWidth="8.83203125" defaultRowHeight="16"/>
  <sheetData>
    <row r="1" spans="1:1">
      <c r="A1" s="21" t="s">
        <v>199</v>
      </c>
    </row>
  </sheetData>
  <phoneticPr fontId="14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8"/>
  <sheetViews>
    <sheetView workbookViewId="0">
      <selection activeCell="H20" sqref="H20"/>
    </sheetView>
  </sheetViews>
  <sheetFormatPr baseColWidth="10" defaultColWidth="9" defaultRowHeight="16"/>
  <cols>
    <col min="3" max="8" width="12.6640625" customWidth="1"/>
  </cols>
  <sheetData>
    <row r="1" spans="1:14">
      <c r="A1" t="s">
        <v>20</v>
      </c>
    </row>
    <row r="4" spans="1:14" ht="15.5" customHeight="1">
      <c r="C4" s="38" t="s">
        <v>154</v>
      </c>
      <c r="D4" s="39"/>
      <c r="E4" s="39"/>
      <c r="F4" s="39"/>
      <c r="G4" s="39"/>
      <c r="H4" s="40"/>
      <c r="I4" s="21"/>
      <c r="J4" s="21"/>
      <c r="K4" s="21"/>
      <c r="L4" s="21"/>
      <c r="M4" s="21"/>
      <c r="N4" s="21"/>
    </row>
    <row r="5" spans="1:14" ht="18">
      <c r="C5" s="41" t="s">
        <v>18</v>
      </c>
      <c r="D5" s="42"/>
      <c r="E5" s="43"/>
      <c r="F5" s="38" t="s">
        <v>155</v>
      </c>
      <c r="G5" s="39"/>
      <c r="H5" s="40"/>
    </row>
    <row r="6" spans="1:14">
      <c r="C6" s="12">
        <v>68.644917873200001</v>
      </c>
      <c r="D6" s="12">
        <v>70.257382387000007</v>
      </c>
      <c r="E6" s="12">
        <v>69.566326166799996</v>
      </c>
      <c r="F6" s="12">
        <v>3.01022579214</v>
      </c>
      <c r="G6" s="12">
        <v>3.0402280425599999</v>
      </c>
      <c r="H6" s="12">
        <v>2.98022354172</v>
      </c>
    </row>
    <row r="8" spans="1:14">
      <c r="C8" s="13"/>
      <c r="D8" s="13"/>
      <c r="E8" s="13"/>
      <c r="F8" s="13"/>
      <c r="G8" s="13"/>
      <c r="H8" s="13"/>
    </row>
  </sheetData>
  <mergeCells count="3">
    <mergeCell ref="C4:H4"/>
    <mergeCell ref="C5:E5"/>
    <mergeCell ref="F5:H5"/>
  </mergeCells>
  <phoneticPr fontId="1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4"/>
  <sheetViews>
    <sheetView zoomScale="85" zoomScaleNormal="85" workbookViewId="0">
      <selection activeCell="G12" sqref="G12"/>
    </sheetView>
  </sheetViews>
  <sheetFormatPr baseColWidth="10" defaultColWidth="9" defaultRowHeight="16"/>
  <cols>
    <col min="3" max="14" width="12.6640625" customWidth="1"/>
  </cols>
  <sheetData>
    <row r="1" spans="1:14">
      <c r="A1" s="21" t="s">
        <v>203</v>
      </c>
    </row>
    <row r="4" spans="1:14" ht="18">
      <c r="B4" s="37" t="s">
        <v>201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20"/>
    </row>
    <row r="5" spans="1:14">
      <c r="B5" s="44" t="s">
        <v>21</v>
      </c>
      <c r="C5" s="44"/>
      <c r="D5" s="44"/>
      <c r="E5" s="44" t="s">
        <v>22</v>
      </c>
      <c r="F5" s="44"/>
      <c r="G5" s="44"/>
      <c r="H5" s="44" t="s">
        <v>23</v>
      </c>
      <c r="I5" s="44"/>
      <c r="J5" s="44"/>
      <c r="K5" s="44" t="s">
        <v>24</v>
      </c>
      <c r="L5" s="44"/>
      <c r="M5" s="44"/>
      <c r="N5" s="6"/>
    </row>
    <row r="6" spans="1:14">
      <c r="B6" s="4">
        <v>0.93674073414863601</v>
      </c>
      <c r="C6" s="4">
        <v>0.94522588654750705</v>
      </c>
      <c r="D6" s="4">
        <v>0.93890788532455305</v>
      </c>
      <c r="E6" s="4">
        <v>11.527711133866401</v>
      </c>
      <c r="F6" s="4">
        <v>13.0995057254939</v>
      </c>
      <c r="G6" s="4">
        <v>12.759610530291599</v>
      </c>
      <c r="H6" s="4">
        <v>21.597310787864501</v>
      </c>
      <c r="I6" s="4">
        <v>23.079140107149598</v>
      </c>
      <c r="J6" s="4">
        <v>23.674863004703699</v>
      </c>
      <c r="K6" s="4">
        <v>17.546692151364098</v>
      </c>
      <c r="L6" s="4">
        <v>18.305924358043299</v>
      </c>
      <c r="M6" s="4">
        <v>16.339764363123201</v>
      </c>
    </row>
    <row r="7" spans="1:14">
      <c r="B7" s="31"/>
      <c r="C7" s="20"/>
      <c r="D7" s="1"/>
      <c r="E7" s="1"/>
      <c r="F7" s="31"/>
      <c r="G7" s="31"/>
      <c r="H7" s="31"/>
      <c r="I7" s="31"/>
      <c r="J7" s="31"/>
      <c r="K7" s="31"/>
      <c r="L7" s="31"/>
      <c r="M7" s="31"/>
      <c r="N7" s="31"/>
    </row>
    <row r="8" spans="1:14">
      <c r="B8" s="31"/>
      <c r="C8" s="20"/>
      <c r="D8" s="20"/>
      <c r="E8" s="20"/>
      <c r="F8" s="31"/>
      <c r="G8" s="31"/>
      <c r="H8" s="31"/>
      <c r="I8" s="31"/>
      <c r="J8" s="31"/>
      <c r="K8" s="31"/>
      <c r="L8" s="31"/>
      <c r="M8" s="31"/>
      <c r="N8" s="31"/>
    </row>
    <row r="9" spans="1:14">
      <c r="B9" s="31"/>
      <c r="C9" s="20"/>
      <c r="D9" s="20"/>
      <c r="E9" s="20"/>
      <c r="F9" s="31"/>
      <c r="G9" s="31"/>
      <c r="H9" s="31"/>
      <c r="I9" s="31"/>
      <c r="J9" s="31"/>
      <c r="K9" s="31"/>
      <c r="L9" s="31"/>
      <c r="M9" s="31"/>
      <c r="N9" s="31"/>
    </row>
    <row r="11" spans="1:14">
      <c r="J11" s="5"/>
      <c r="K11" s="5"/>
      <c r="L11" s="5"/>
      <c r="M11" s="5"/>
    </row>
    <row r="12" spans="1:14">
      <c r="C12" s="20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>
      <c r="C14" s="31"/>
      <c r="D14" s="31"/>
      <c r="E14" s="31"/>
    </row>
  </sheetData>
  <mergeCells count="5">
    <mergeCell ref="B4:M4"/>
    <mergeCell ref="B5:D5"/>
    <mergeCell ref="E5:G5"/>
    <mergeCell ref="H5:J5"/>
    <mergeCell ref="K5:M5"/>
  </mergeCells>
  <phoneticPr fontId="14" type="noConversion"/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4"/>
  <sheetViews>
    <sheetView zoomScale="85" zoomScaleNormal="85" workbookViewId="0">
      <selection activeCell="K11" sqref="K11"/>
    </sheetView>
  </sheetViews>
  <sheetFormatPr baseColWidth="10" defaultColWidth="9" defaultRowHeight="16"/>
  <cols>
    <col min="1" max="16384" width="9" style="1"/>
  </cols>
  <sheetData>
    <row r="1" spans="1:14">
      <c r="A1" s="32" t="s">
        <v>202</v>
      </c>
    </row>
    <row r="4" spans="1:14">
      <c r="C4" s="35" t="s">
        <v>27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>
      <c r="C5" s="45" t="s">
        <v>28</v>
      </c>
      <c r="D5" s="45"/>
      <c r="E5" s="45"/>
      <c r="F5" s="45" t="s">
        <v>29</v>
      </c>
      <c r="G5" s="45"/>
      <c r="H5" s="45"/>
      <c r="I5" s="45" t="s">
        <v>30</v>
      </c>
      <c r="J5" s="45"/>
      <c r="K5" s="45"/>
      <c r="L5" s="45" t="s">
        <v>31</v>
      </c>
      <c r="M5" s="45"/>
      <c r="N5" s="45"/>
    </row>
    <row r="6" spans="1:14">
      <c r="C6" s="4">
        <v>99.5</v>
      </c>
      <c r="D6" s="4">
        <v>98.4</v>
      </c>
      <c r="E6" s="4">
        <v>102.1</v>
      </c>
      <c r="F6" s="4">
        <v>93.4</v>
      </c>
      <c r="G6" s="4">
        <v>95.2</v>
      </c>
      <c r="H6" s="4">
        <v>92.4</v>
      </c>
      <c r="I6" s="4">
        <v>92.8</v>
      </c>
      <c r="J6" s="4">
        <v>94.2</v>
      </c>
      <c r="K6" s="4">
        <v>90.3</v>
      </c>
      <c r="L6" s="4">
        <v>90.4</v>
      </c>
      <c r="M6" s="4">
        <v>89.2</v>
      </c>
      <c r="N6" s="4">
        <v>91.2</v>
      </c>
    </row>
    <row r="12" spans="1:14">
      <c r="C12" s="6"/>
      <c r="D12" s="6"/>
      <c r="E12" s="6"/>
      <c r="F12" s="6"/>
    </row>
    <row r="13" spans="1:14">
      <c r="C13" s="6"/>
      <c r="D13" s="6"/>
      <c r="E13" s="6"/>
      <c r="F13" s="6"/>
    </row>
    <row r="14" spans="1:14">
      <c r="C14" s="6"/>
      <c r="D14" s="6"/>
      <c r="E14" s="6"/>
      <c r="F14" s="6"/>
    </row>
  </sheetData>
  <mergeCells count="5">
    <mergeCell ref="C4:N4"/>
    <mergeCell ref="C5:E5"/>
    <mergeCell ref="F5:H5"/>
    <mergeCell ref="I5:K5"/>
    <mergeCell ref="L5:N5"/>
  </mergeCells>
  <phoneticPr fontId="1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5"/>
  <sheetViews>
    <sheetView workbookViewId="0">
      <selection activeCell="F7" sqref="F7"/>
    </sheetView>
  </sheetViews>
  <sheetFormatPr baseColWidth="10" defaultColWidth="9" defaultRowHeight="16"/>
  <cols>
    <col min="3" max="5" width="12.5" customWidth="1"/>
  </cols>
  <sheetData>
    <row r="1" spans="1:5" ht="18">
      <c r="A1" t="s">
        <v>32</v>
      </c>
    </row>
    <row r="4" spans="1:5" ht="18">
      <c r="C4" s="3" t="s">
        <v>33</v>
      </c>
      <c r="D4" s="3" t="s">
        <v>34</v>
      </c>
      <c r="E4" s="3" t="s">
        <v>35</v>
      </c>
    </row>
    <row r="5" spans="1:5">
      <c r="C5" s="3">
        <v>263</v>
      </c>
      <c r="D5" s="3">
        <v>262</v>
      </c>
      <c r="E5" s="3">
        <v>1311</v>
      </c>
    </row>
  </sheetData>
  <phoneticPr fontId="1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4"/>
  <sheetViews>
    <sheetView workbookViewId="0">
      <selection activeCell="K22" sqref="K22"/>
    </sheetView>
  </sheetViews>
  <sheetFormatPr baseColWidth="10" defaultColWidth="9" defaultRowHeight="16"/>
  <cols>
    <col min="3" max="3" width="33.33203125" customWidth="1"/>
    <col min="4" max="6" width="12.5" customWidth="1"/>
  </cols>
  <sheetData>
    <row r="1" spans="1:6" ht="18">
      <c r="A1" t="s">
        <v>36</v>
      </c>
    </row>
    <row r="4" spans="1:6" ht="18">
      <c r="C4" s="3"/>
      <c r="D4" s="4" t="s">
        <v>37</v>
      </c>
      <c r="E4" s="4" t="s">
        <v>35</v>
      </c>
      <c r="F4" s="4" t="s">
        <v>21</v>
      </c>
    </row>
    <row r="5" spans="1:6">
      <c r="C5" s="4" t="s">
        <v>38</v>
      </c>
      <c r="D5" s="4">
        <v>1349</v>
      </c>
      <c r="E5" s="4">
        <v>1139</v>
      </c>
      <c r="F5" s="4">
        <v>1359</v>
      </c>
    </row>
    <row r="6" spans="1:6">
      <c r="C6" s="4" t="s">
        <v>39</v>
      </c>
      <c r="D6" s="4">
        <v>928</v>
      </c>
      <c r="E6" s="4">
        <v>788</v>
      </c>
      <c r="F6" s="4">
        <v>933</v>
      </c>
    </row>
    <row r="7" spans="1:6">
      <c r="C7" s="4" t="s">
        <v>40</v>
      </c>
      <c r="D7" s="4">
        <v>814</v>
      </c>
      <c r="E7" s="4">
        <v>702</v>
      </c>
      <c r="F7" s="4">
        <v>817</v>
      </c>
    </row>
    <row r="8" spans="1:6">
      <c r="C8" s="4" t="s">
        <v>41</v>
      </c>
      <c r="D8" s="4">
        <v>394</v>
      </c>
      <c r="E8" s="4">
        <v>349</v>
      </c>
      <c r="F8" s="4">
        <v>399</v>
      </c>
    </row>
    <row r="9" spans="1:6">
      <c r="C9" s="4" t="s">
        <v>42</v>
      </c>
      <c r="D9" s="4">
        <v>331</v>
      </c>
      <c r="E9" s="4">
        <v>283</v>
      </c>
      <c r="F9" s="4">
        <v>334</v>
      </c>
    </row>
    <row r="10" spans="1:6">
      <c r="C10" s="4" t="s">
        <v>43</v>
      </c>
      <c r="D10" s="4">
        <v>297</v>
      </c>
      <c r="E10" s="4">
        <v>252</v>
      </c>
      <c r="F10" s="4">
        <v>291</v>
      </c>
    </row>
    <row r="11" spans="1:6">
      <c r="C11" s="4" t="s">
        <v>44</v>
      </c>
      <c r="D11" s="4">
        <v>266</v>
      </c>
      <c r="E11" s="4">
        <v>243</v>
      </c>
      <c r="F11" s="4">
        <v>277</v>
      </c>
    </row>
    <row r="12" spans="1:6">
      <c r="C12" s="4" t="s">
        <v>45</v>
      </c>
      <c r="D12" s="4">
        <v>204</v>
      </c>
      <c r="E12" s="4">
        <v>182</v>
      </c>
      <c r="F12" s="4">
        <v>198</v>
      </c>
    </row>
    <row r="13" spans="1:6">
      <c r="C13" s="4" t="s">
        <v>46</v>
      </c>
      <c r="D13" s="4">
        <v>163</v>
      </c>
      <c r="E13" s="4">
        <v>152</v>
      </c>
      <c r="F13" s="4">
        <v>169</v>
      </c>
    </row>
    <row r="14" spans="1:6">
      <c r="C14" s="4" t="s">
        <v>47</v>
      </c>
      <c r="D14" s="4">
        <v>125</v>
      </c>
      <c r="E14" s="4">
        <v>115</v>
      </c>
      <c r="F14" s="4">
        <v>124</v>
      </c>
    </row>
  </sheetData>
  <phoneticPr fontId="1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6"/>
  <sheetViews>
    <sheetView workbookViewId="0">
      <selection activeCell="I5" sqref="I5"/>
    </sheetView>
  </sheetViews>
  <sheetFormatPr baseColWidth="10" defaultColWidth="9" defaultRowHeight="16"/>
  <sheetData>
    <row r="1" spans="1:6">
      <c r="A1" t="s">
        <v>48</v>
      </c>
    </row>
    <row r="4" spans="1:6">
      <c r="C4" s="3" t="s">
        <v>49</v>
      </c>
      <c r="D4" s="35" t="s">
        <v>50</v>
      </c>
      <c r="E4" s="35"/>
      <c r="F4" s="35"/>
    </row>
    <row r="5" spans="1:6">
      <c r="C5" s="4">
        <v>5</v>
      </c>
      <c r="D5" s="4">
        <v>0.999</v>
      </c>
      <c r="E5" s="4">
        <v>0.52600000000000002</v>
      </c>
      <c r="F5" s="4">
        <v>1.4211</v>
      </c>
    </row>
    <row r="6" spans="1:6">
      <c r="C6" s="4">
        <v>10</v>
      </c>
      <c r="D6" s="4">
        <v>4.9809999999999999</v>
      </c>
      <c r="E6" s="4">
        <v>1.98</v>
      </c>
      <c r="F6" s="4">
        <v>3.6227999999999998</v>
      </c>
    </row>
    <row r="7" spans="1:6">
      <c r="C7" s="4">
        <v>15</v>
      </c>
      <c r="D7" s="4">
        <v>5.0369999999999999</v>
      </c>
      <c r="E7" s="4">
        <v>2.137</v>
      </c>
      <c r="F7" s="4">
        <v>3.7050000000000001</v>
      </c>
    </row>
    <row r="8" spans="1:6">
      <c r="C8" s="4">
        <v>20</v>
      </c>
      <c r="D8" s="4">
        <v>17.585999999999999</v>
      </c>
      <c r="E8" s="4">
        <v>10.605</v>
      </c>
      <c r="F8" s="4">
        <v>12.727</v>
      </c>
    </row>
    <row r="9" spans="1:6">
      <c r="C9" s="4">
        <v>25</v>
      </c>
      <c r="D9" s="4">
        <v>31.11</v>
      </c>
      <c r="E9" s="4">
        <v>19.643000000000001</v>
      </c>
      <c r="F9" s="4">
        <v>21.503299999999999</v>
      </c>
    </row>
    <row r="10" spans="1:6">
      <c r="C10" s="4">
        <v>30</v>
      </c>
      <c r="D10" s="4">
        <v>61.853999999999999</v>
      </c>
      <c r="E10" s="4">
        <v>49.128999999999998</v>
      </c>
      <c r="F10" s="4">
        <v>47.459400000000002</v>
      </c>
    </row>
    <row r="11" spans="1:6">
      <c r="C11" s="4">
        <v>35</v>
      </c>
      <c r="D11" s="4">
        <v>73.938000000000002</v>
      </c>
      <c r="E11" s="4">
        <v>62.234000000000002</v>
      </c>
      <c r="F11" s="4">
        <v>57.994500000000002</v>
      </c>
    </row>
    <row r="12" spans="1:6">
      <c r="C12" s="4">
        <v>40</v>
      </c>
      <c r="D12" s="4">
        <v>88.855000000000004</v>
      </c>
      <c r="E12" s="4">
        <v>71.400999999999996</v>
      </c>
      <c r="F12" s="4">
        <v>69.880499999999998</v>
      </c>
    </row>
    <row r="13" spans="1:6">
      <c r="C13" s="4">
        <v>45</v>
      </c>
      <c r="D13" s="4">
        <v>88.349000000000004</v>
      </c>
      <c r="E13" s="4">
        <v>70.781000000000006</v>
      </c>
      <c r="F13" s="4">
        <v>69.930899999999994</v>
      </c>
    </row>
    <row r="14" spans="1:6">
      <c r="C14" s="4">
        <v>50</v>
      </c>
      <c r="D14" s="4">
        <v>104.235</v>
      </c>
      <c r="E14" s="4">
        <v>91.814999999999998</v>
      </c>
      <c r="F14" s="4">
        <v>81.516400000000004</v>
      </c>
    </row>
    <row r="15" spans="1:6">
      <c r="C15" s="4">
        <v>55</v>
      </c>
      <c r="D15" s="4">
        <v>112.518</v>
      </c>
      <c r="E15" s="4">
        <v>107.169</v>
      </c>
      <c r="F15" s="4">
        <v>89.698499999999996</v>
      </c>
    </row>
    <row r="16" spans="1:6">
      <c r="C16" s="1"/>
      <c r="D16" s="1"/>
      <c r="E16" s="1"/>
      <c r="F16" s="1"/>
    </row>
  </sheetData>
  <mergeCells count="1">
    <mergeCell ref="D4:F4"/>
  </mergeCells>
  <phoneticPr fontId="14" type="noConversion"/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2"/>
  <sheetViews>
    <sheetView workbookViewId="0">
      <selection activeCell="C5" sqref="C5"/>
    </sheetView>
  </sheetViews>
  <sheetFormatPr baseColWidth="10" defaultColWidth="9" defaultRowHeight="16"/>
  <cols>
    <col min="1" max="2" width="9" style="1"/>
    <col min="3" max="3" width="21.83203125" style="1" customWidth="1"/>
    <col min="4" max="16384" width="9" style="1"/>
  </cols>
  <sheetData>
    <row r="1" spans="1:12" ht="18">
      <c r="A1" t="s">
        <v>51</v>
      </c>
    </row>
    <row r="4" spans="1:12" ht="17">
      <c r="C4" s="3"/>
      <c r="D4" s="36" t="s">
        <v>52</v>
      </c>
      <c r="E4" s="36"/>
      <c r="F4" s="36"/>
      <c r="G4" s="36" t="s">
        <v>53</v>
      </c>
      <c r="H4" s="36"/>
      <c r="I4" s="36"/>
      <c r="J4" s="36" t="s">
        <v>33</v>
      </c>
      <c r="K4" s="36"/>
      <c r="L4" s="36"/>
    </row>
    <row r="5" spans="1:12">
      <c r="C5" s="3" t="s">
        <v>54</v>
      </c>
      <c r="D5" s="11">
        <v>476543</v>
      </c>
      <c r="E5" s="11">
        <v>476299</v>
      </c>
      <c r="F5" s="11">
        <v>465312</v>
      </c>
      <c r="G5" s="11">
        <v>394966</v>
      </c>
      <c r="H5" s="11">
        <v>401236</v>
      </c>
      <c r="I5" s="11">
        <v>396268</v>
      </c>
      <c r="J5" s="11">
        <v>179546</v>
      </c>
      <c r="K5" s="11">
        <v>180021</v>
      </c>
      <c r="L5" s="11">
        <v>176598</v>
      </c>
    </row>
    <row r="8" spans="1:12">
      <c r="D8" s="5"/>
      <c r="E8" s="5"/>
      <c r="F8" s="5"/>
      <c r="G8" s="5"/>
      <c r="H8" s="5"/>
      <c r="I8" s="5"/>
    </row>
    <row r="10" spans="1:12">
      <c r="C10" s="5"/>
      <c r="E10" s="5"/>
      <c r="F10" s="5"/>
      <c r="G10" s="5"/>
      <c r="J10" s="5"/>
    </row>
    <row r="11" spans="1:12">
      <c r="C11" s="5"/>
      <c r="G11" s="5"/>
      <c r="J11" s="5"/>
    </row>
    <row r="12" spans="1:12">
      <c r="C12" s="5"/>
      <c r="G12" s="5"/>
      <c r="J12" s="5"/>
    </row>
  </sheetData>
  <mergeCells count="3">
    <mergeCell ref="D4:F4"/>
    <mergeCell ref="G4:I4"/>
    <mergeCell ref="J4:L4"/>
  </mergeCells>
  <phoneticPr fontId="1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5"/>
  <sheetViews>
    <sheetView zoomScale="115" zoomScaleNormal="115" workbookViewId="0">
      <selection activeCell="D5" sqref="D5"/>
    </sheetView>
  </sheetViews>
  <sheetFormatPr baseColWidth="10" defaultColWidth="9" defaultRowHeight="16"/>
  <cols>
    <col min="3" max="3" width="29.83203125" customWidth="1"/>
  </cols>
  <sheetData>
    <row r="1" spans="1:15" ht="18">
      <c r="A1" t="s">
        <v>55</v>
      </c>
    </row>
    <row r="4" spans="1:15" ht="17">
      <c r="C4" s="3"/>
      <c r="D4" s="36" t="s">
        <v>21</v>
      </c>
      <c r="E4" s="36"/>
      <c r="F4" s="36"/>
      <c r="G4" s="36" t="s">
        <v>56</v>
      </c>
      <c r="H4" s="36"/>
      <c r="I4" s="36"/>
      <c r="J4" s="36" t="s">
        <v>52</v>
      </c>
      <c r="K4" s="36"/>
      <c r="L4" s="36"/>
      <c r="M4" s="36" t="s">
        <v>57</v>
      </c>
      <c r="N4" s="36"/>
      <c r="O4" s="36"/>
    </row>
    <row r="5" spans="1:15">
      <c r="C5" s="3" t="s">
        <v>58</v>
      </c>
      <c r="D5" s="11">
        <v>97.256773469999999</v>
      </c>
      <c r="E5" s="11">
        <v>101.453629337</v>
      </c>
      <c r="F5" s="11">
        <v>99.954820060000003</v>
      </c>
      <c r="G5" s="11">
        <v>1257.2955636900001</v>
      </c>
      <c r="H5" s="11">
        <v>1244.7965238300001</v>
      </c>
      <c r="I5" s="11">
        <v>1238.02786556</v>
      </c>
      <c r="J5" s="11">
        <v>2295.7941367499998</v>
      </c>
      <c r="K5" s="11">
        <v>2453.3125933900001</v>
      </c>
      <c r="L5" s="11">
        <v>2516.6379373999998</v>
      </c>
      <c r="M5" s="11">
        <v>97.959211139999994</v>
      </c>
      <c r="N5" s="11">
        <v>101.50219518999999</v>
      </c>
      <c r="O5" s="11">
        <v>98.828064437999998</v>
      </c>
    </row>
  </sheetData>
  <mergeCells count="4">
    <mergeCell ref="D4:F4"/>
    <mergeCell ref="G4:I4"/>
    <mergeCell ref="J4:L4"/>
    <mergeCell ref="M4:O4"/>
  </mergeCells>
  <phoneticPr fontId="1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5"/>
  <sheetViews>
    <sheetView workbookViewId="0">
      <selection activeCell="C4" sqref="C4:K4"/>
    </sheetView>
  </sheetViews>
  <sheetFormatPr baseColWidth="10" defaultColWidth="9" defaultRowHeight="16"/>
  <sheetData>
    <row r="1" spans="1:11">
      <c r="A1" t="s">
        <v>59</v>
      </c>
    </row>
    <row r="2" spans="1:11">
      <c r="C2" s="5"/>
      <c r="D2" s="5"/>
      <c r="E2" s="5"/>
    </row>
    <row r="4" spans="1:11">
      <c r="C4" s="46" t="s">
        <v>33</v>
      </c>
      <c r="D4" s="46"/>
      <c r="E4" s="46"/>
      <c r="F4" s="46" t="s">
        <v>60</v>
      </c>
      <c r="G4" s="46"/>
      <c r="H4" s="46"/>
      <c r="I4" s="46" t="s">
        <v>61</v>
      </c>
      <c r="J4" s="46"/>
      <c r="K4" s="46"/>
    </row>
    <row r="5" spans="1:11">
      <c r="C5" s="9">
        <v>57.68374</v>
      </c>
      <c r="D5" s="9">
        <v>61.872149999999998</v>
      </c>
      <c r="E5" s="9">
        <v>59.183669999999999</v>
      </c>
      <c r="F5" s="9">
        <v>74.936710000000005</v>
      </c>
      <c r="G5" s="9">
        <v>71.393029999999996</v>
      </c>
      <c r="H5" s="9">
        <v>65.320670000000007</v>
      </c>
      <c r="I5" s="9">
        <v>195.1542</v>
      </c>
      <c r="J5" s="9">
        <v>182.32560000000001</v>
      </c>
      <c r="K5" s="9">
        <v>176.1506</v>
      </c>
    </row>
  </sheetData>
  <mergeCells count="3">
    <mergeCell ref="C4:E4"/>
    <mergeCell ref="F4:H4"/>
    <mergeCell ref="I4:K4"/>
  </mergeCells>
  <phoneticPr fontId="1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5"/>
  <sheetViews>
    <sheetView workbookViewId="0">
      <selection activeCell="K26" sqref="K26"/>
    </sheetView>
  </sheetViews>
  <sheetFormatPr baseColWidth="10" defaultColWidth="9" defaultRowHeight="16"/>
  <sheetData>
    <row r="1" spans="1:11">
      <c r="A1" t="s">
        <v>62</v>
      </c>
    </row>
    <row r="4" spans="1:11" ht="18">
      <c r="C4" s="45" t="s">
        <v>33</v>
      </c>
      <c r="D4" s="45"/>
      <c r="E4" s="45"/>
      <c r="F4" s="45" t="s">
        <v>63</v>
      </c>
      <c r="G4" s="45"/>
      <c r="H4" s="45"/>
      <c r="I4" s="45" t="s">
        <v>37</v>
      </c>
      <c r="J4" s="45"/>
      <c r="K4" s="45"/>
    </row>
    <row r="5" spans="1:11">
      <c r="C5" s="4">
        <v>97.24</v>
      </c>
      <c r="D5" s="4">
        <v>92.28</v>
      </c>
      <c r="E5" s="4">
        <v>110.49</v>
      </c>
      <c r="F5" s="4">
        <v>171.98</v>
      </c>
      <c r="G5" s="4">
        <v>205.05</v>
      </c>
      <c r="H5" s="4">
        <v>159.69999999999999</v>
      </c>
      <c r="I5" s="4">
        <v>297.77999999999997</v>
      </c>
      <c r="J5" s="4">
        <v>254.52</v>
      </c>
      <c r="K5" s="4">
        <v>225.32</v>
      </c>
    </row>
  </sheetData>
  <mergeCells count="3">
    <mergeCell ref="C4:E4"/>
    <mergeCell ref="F4:H4"/>
    <mergeCell ref="I4:K4"/>
  </mergeCells>
  <phoneticPr fontId="14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7"/>
  <sheetViews>
    <sheetView topLeftCell="C1" zoomScale="115" zoomScaleNormal="115" workbookViewId="0">
      <selection activeCell="G14" sqref="G14"/>
    </sheetView>
  </sheetViews>
  <sheetFormatPr baseColWidth="10" defaultColWidth="9" defaultRowHeight="16"/>
  <sheetData>
    <row r="1" spans="1:12">
      <c r="A1" t="s">
        <v>64</v>
      </c>
    </row>
    <row r="4" spans="1:12">
      <c r="C4" s="10"/>
      <c r="D4" s="35" t="s">
        <v>65</v>
      </c>
      <c r="E4" s="35"/>
      <c r="F4" s="35"/>
      <c r="G4" s="35"/>
      <c r="H4" s="35"/>
      <c r="I4" s="35"/>
      <c r="J4" s="35"/>
      <c r="K4" s="35"/>
      <c r="L4" s="35"/>
    </row>
    <row r="5" spans="1:12" ht="18">
      <c r="C5" s="3" t="s">
        <v>66</v>
      </c>
      <c r="D5" s="45" t="s">
        <v>33</v>
      </c>
      <c r="E5" s="45"/>
      <c r="F5" s="45"/>
      <c r="G5" s="45" t="s">
        <v>63</v>
      </c>
      <c r="H5" s="45"/>
      <c r="I5" s="45"/>
      <c r="J5" s="45" t="s">
        <v>37</v>
      </c>
      <c r="K5" s="45"/>
      <c r="L5" s="45"/>
    </row>
    <row r="6" spans="1:12">
      <c r="C6" s="4" t="s">
        <v>67</v>
      </c>
      <c r="D6" s="4">
        <v>17</v>
      </c>
      <c r="E6" s="4">
        <v>15</v>
      </c>
      <c r="F6" s="4">
        <v>15</v>
      </c>
      <c r="G6" s="4">
        <v>25</v>
      </c>
      <c r="H6" s="4">
        <v>28</v>
      </c>
      <c r="I6" s="4">
        <v>20</v>
      </c>
      <c r="J6" s="4">
        <v>28</v>
      </c>
      <c r="K6" s="4">
        <v>25</v>
      </c>
      <c r="L6" s="4">
        <v>21</v>
      </c>
    </row>
    <row r="7" spans="1:12">
      <c r="C7" s="4" t="s">
        <v>68</v>
      </c>
      <c r="D7" s="4">
        <v>15</v>
      </c>
      <c r="E7" s="4">
        <v>13</v>
      </c>
      <c r="F7" s="4">
        <v>19</v>
      </c>
      <c r="G7" s="4">
        <v>28</v>
      </c>
      <c r="H7" s="4">
        <v>25</v>
      </c>
      <c r="I7" s="4">
        <v>21</v>
      </c>
      <c r="J7" s="4">
        <v>41</v>
      </c>
      <c r="K7" s="4">
        <v>25</v>
      </c>
      <c r="L7" s="4">
        <v>27</v>
      </c>
    </row>
  </sheetData>
  <mergeCells count="4">
    <mergeCell ref="D4:L4"/>
    <mergeCell ref="D5:F5"/>
    <mergeCell ref="G5:I5"/>
    <mergeCell ref="J5:L5"/>
  </mergeCells>
  <phoneticPr fontId="14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7"/>
  <sheetViews>
    <sheetView topLeftCell="E1" zoomScale="130" zoomScaleNormal="130" workbookViewId="0">
      <selection activeCell="J20" sqref="J20"/>
    </sheetView>
  </sheetViews>
  <sheetFormatPr baseColWidth="10" defaultColWidth="9" defaultRowHeight="16"/>
  <sheetData>
    <row r="1" spans="1:12">
      <c r="A1" t="s">
        <v>69</v>
      </c>
    </row>
    <row r="4" spans="1:12">
      <c r="C4" s="10"/>
      <c r="D4" s="35" t="s">
        <v>70</v>
      </c>
      <c r="E4" s="35"/>
      <c r="F4" s="35"/>
      <c r="G4" s="35"/>
      <c r="H4" s="35"/>
      <c r="I4" s="35"/>
      <c r="J4" s="35"/>
      <c r="K4" s="35"/>
      <c r="L4" s="35"/>
    </row>
    <row r="5" spans="1:12" ht="18">
      <c r="C5" s="3" t="s">
        <v>66</v>
      </c>
      <c r="D5" s="45" t="s">
        <v>33</v>
      </c>
      <c r="E5" s="45"/>
      <c r="F5" s="45"/>
      <c r="G5" s="45" t="s">
        <v>63</v>
      </c>
      <c r="H5" s="45"/>
      <c r="I5" s="45"/>
      <c r="J5" s="45" t="s">
        <v>37</v>
      </c>
      <c r="K5" s="45"/>
      <c r="L5" s="45"/>
    </row>
    <row r="6" spans="1:12">
      <c r="C6" s="4" t="s">
        <v>67</v>
      </c>
      <c r="D6" s="4">
        <v>4.0056440000000002</v>
      </c>
      <c r="E6" s="4">
        <v>5.4236319999999996</v>
      </c>
      <c r="F6" s="4">
        <v>8.4693900000000006</v>
      </c>
      <c r="G6" s="4">
        <v>6.6285699999999999</v>
      </c>
      <c r="H6" s="4">
        <v>6.4115149999999996</v>
      </c>
      <c r="I6" s="4">
        <v>10.22208</v>
      </c>
      <c r="J6" s="4">
        <v>18.327059999999999</v>
      </c>
      <c r="K6" s="4">
        <v>14.255345</v>
      </c>
      <c r="L6" s="4">
        <v>19.120536000000001</v>
      </c>
    </row>
    <row r="7" spans="1:12">
      <c r="C7" s="4" t="s">
        <v>68</v>
      </c>
      <c r="D7" s="4">
        <v>23.955660000000002</v>
      </c>
      <c r="E7" s="4">
        <v>22.015789999999999</v>
      </c>
      <c r="F7" s="4">
        <v>18.17755</v>
      </c>
      <c r="G7" s="4">
        <v>27.98366</v>
      </c>
      <c r="H7" s="4">
        <v>24.938279999999999</v>
      </c>
      <c r="I7" s="4">
        <v>23.693840000000002</v>
      </c>
      <c r="J7" s="4">
        <v>35.079160000000002</v>
      </c>
      <c r="K7" s="4">
        <v>32.761949999999999</v>
      </c>
      <c r="L7" s="4">
        <v>36.224503120000001</v>
      </c>
    </row>
  </sheetData>
  <mergeCells count="4">
    <mergeCell ref="D4:L4"/>
    <mergeCell ref="D5:F5"/>
    <mergeCell ref="G5:I5"/>
    <mergeCell ref="J5:L5"/>
  </mergeCells>
  <phoneticPr fontId="1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5"/>
  <sheetViews>
    <sheetView workbookViewId="0">
      <selection activeCell="G4" sqref="G4:L4"/>
    </sheetView>
  </sheetViews>
  <sheetFormatPr baseColWidth="10" defaultColWidth="9" defaultRowHeight="16"/>
  <cols>
    <col min="3" max="3" width="24.5" customWidth="1"/>
  </cols>
  <sheetData>
    <row r="1" spans="1:12">
      <c r="A1" t="s">
        <v>71</v>
      </c>
    </row>
    <row r="4" spans="1:12" ht="18">
      <c r="C4" s="3"/>
      <c r="D4" s="45" t="s">
        <v>33</v>
      </c>
      <c r="E4" s="45"/>
      <c r="F4" s="45"/>
      <c r="G4" s="45" t="s">
        <v>72</v>
      </c>
      <c r="H4" s="45"/>
      <c r="I4" s="45"/>
      <c r="J4" s="45" t="s">
        <v>37</v>
      </c>
      <c r="K4" s="45"/>
      <c r="L4" s="45"/>
    </row>
    <row r="5" spans="1:12" ht="18">
      <c r="C5" s="4" t="s">
        <v>73</v>
      </c>
      <c r="D5" s="4">
        <v>36.409999999999997</v>
      </c>
      <c r="E5" s="4">
        <v>16.14</v>
      </c>
      <c r="F5" s="4">
        <v>38.950000000000003</v>
      </c>
      <c r="G5" s="4">
        <v>91.38</v>
      </c>
      <c r="H5" s="4">
        <v>81</v>
      </c>
      <c r="I5" s="4">
        <v>32.57</v>
      </c>
      <c r="J5" s="4">
        <v>201.77</v>
      </c>
      <c r="K5" s="4">
        <v>149.21</v>
      </c>
      <c r="L5" s="4">
        <v>171.48</v>
      </c>
    </row>
  </sheetData>
  <mergeCells count="3">
    <mergeCell ref="D4:F4"/>
    <mergeCell ref="G4:I4"/>
    <mergeCell ref="J4:L4"/>
  </mergeCells>
  <phoneticPr fontId="14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5"/>
  <sheetViews>
    <sheetView workbookViewId="0">
      <selection activeCell="I13" sqref="I13"/>
    </sheetView>
  </sheetViews>
  <sheetFormatPr baseColWidth="10" defaultColWidth="9" defaultRowHeight="16"/>
  <cols>
    <col min="3" max="3" width="24.6640625" customWidth="1"/>
  </cols>
  <sheetData>
    <row r="1" spans="1:12" ht="18">
      <c r="A1" t="s">
        <v>74</v>
      </c>
    </row>
    <row r="4" spans="1:12">
      <c r="C4" s="3" t="s">
        <v>75</v>
      </c>
      <c r="D4" s="45">
        <v>4</v>
      </c>
      <c r="E4" s="45"/>
      <c r="F4" s="45"/>
      <c r="G4" s="45">
        <v>8</v>
      </c>
      <c r="H4" s="45"/>
      <c r="I4" s="45"/>
      <c r="J4" s="45">
        <v>12</v>
      </c>
      <c r="K4" s="45"/>
      <c r="L4" s="45"/>
    </row>
    <row r="5" spans="1:12">
      <c r="C5" s="4" t="s">
        <v>76</v>
      </c>
      <c r="D5" s="4">
        <v>47.31</v>
      </c>
      <c r="E5" s="4">
        <v>87.5</v>
      </c>
      <c r="F5" s="4">
        <v>16.850000000000001</v>
      </c>
      <c r="G5" s="4">
        <v>63.71</v>
      </c>
      <c r="H5" s="4">
        <v>107.96</v>
      </c>
      <c r="I5" s="4">
        <v>120.75</v>
      </c>
      <c r="J5" s="4">
        <v>176.6</v>
      </c>
      <c r="K5" s="4">
        <v>204.09</v>
      </c>
      <c r="L5" s="4">
        <v>182.09</v>
      </c>
    </row>
  </sheetData>
  <mergeCells count="3">
    <mergeCell ref="D4:F4"/>
    <mergeCell ref="G4:I4"/>
    <mergeCell ref="J4:L4"/>
  </mergeCells>
  <phoneticPr fontId="14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8"/>
  <sheetViews>
    <sheetView workbookViewId="0">
      <selection activeCell="C8" sqref="C8"/>
    </sheetView>
  </sheetViews>
  <sheetFormatPr baseColWidth="10" defaultColWidth="9" defaultRowHeight="16"/>
  <cols>
    <col min="3" max="3" width="18.5" customWidth="1"/>
  </cols>
  <sheetData>
    <row r="1" spans="1:13">
      <c r="A1" t="s">
        <v>77</v>
      </c>
    </row>
    <row r="3" spans="1:13">
      <c r="D3" s="47" t="s">
        <v>78</v>
      </c>
      <c r="E3" s="47"/>
      <c r="F3" s="47"/>
      <c r="G3" s="47"/>
      <c r="H3" s="47"/>
      <c r="I3" s="47"/>
      <c r="J3" s="47"/>
      <c r="K3" s="47"/>
      <c r="L3" s="47"/>
      <c r="M3" s="47"/>
    </row>
    <row r="4" spans="1:13">
      <c r="C4" s="3"/>
      <c r="D4" s="45" t="s">
        <v>79</v>
      </c>
      <c r="E4" s="45"/>
      <c r="F4" s="45"/>
      <c r="G4" s="45"/>
      <c r="H4" s="45"/>
      <c r="I4" s="45" t="s">
        <v>80</v>
      </c>
      <c r="J4" s="45"/>
      <c r="K4" s="45"/>
      <c r="L4" s="45"/>
      <c r="M4" s="45"/>
    </row>
    <row r="5" spans="1:13">
      <c r="C5" s="4" t="s">
        <v>33</v>
      </c>
      <c r="D5" s="4">
        <v>53</v>
      </c>
      <c r="E5" s="4">
        <v>50</v>
      </c>
      <c r="F5" s="4">
        <v>54</v>
      </c>
      <c r="G5" s="4">
        <v>55</v>
      </c>
      <c r="H5" s="4">
        <v>51</v>
      </c>
      <c r="I5" s="4">
        <v>48</v>
      </c>
      <c r="J5" s="4">
        <v>45</v>
      </c>
      <c r="K5" s="4">
        <v>50</v>
      </c>
      <c r="L5" s="4">
        <v>49</v>
      </c>
      <c r="M5" s="4">
        <v>46</v>
      </c>
    </row>
    <row r="6" spans="1:13">
      <c r="C6" s="4" t="s">
        <v>52</v>
      </c>
      <c r="D6" s="4">
        <v>51</v>
      </c>
      <c r="E6" s="4">
        <v>54</v>
      </c>
      <c r="F6" s="4">
        <v>52</v>
      </c>
      <c r="G6" s="4">
        <v>53</v>
      </c>
      <c r="H6" s="4">
        <v>56</v>
      </c>
      <c r="I6" s="4">
        <v>58</v>
      </c>
      <c r="J6" s="4">
        <v>57</v>
      </c>
      <c r="K6" s="4">
        <v>56</v>
      </c>
      <c r="L6" s="4">
        <v>60</v>
      </c>
      <c r="M6" s="4">
        <v>62</v>
      </c>
    </row>
    <row r="7" spans="1:13">
      <c r="C7" s="4" t="s">
        <v>81</v>
      </c>
      <c r="D7" s="4">
        <v>53</v>
      </c>
      <c r="E7" s="4">
        <v>50</v>
      </c>
      <c r="F7" s="4">
        <v>56</v>
      </c>
      <c r="G7" s="4">
        <v>54</v>
      </c>
      <c r="H7" s="4">
        <v>51</v>
      </c>
      <c r="I7" s="4">
        <v>59</v>
      </c>
      <c r="J7" s="4">
        <v>57</v>
      </c>
      <c r="K7" s="4">
        <v>55</v>
      </c>
      <c r="L7" s="4">
        <v>61</v>
      </c>
      <c r="M7" s="4">
        <v>58</v>
      </c>
    </row>
    <row r="8" spans="1:13">
      <c r="C8" s="4" t="s">
        <v>82</v>
      </c>
      <c r="D8" s="4">
        <v>55</v>
      </c>
      <c r="E8" s="4">
        <v>56</v>
      </c>
      <c r="F8" s="4">
        <v>52</v>
      </c>
      <c r="G8" s="4">
        <v>49</v>
      </c>
      <c r="H8" s="4">
        <v>51</v>
      </c>
      <c r="I8" s="4">
        <v>69</v>
      </c>
      <c r="J8" s="4">
        <v>65</v>
      </c>
      <c r="K8" s="4">
        <v>63</v>
      </c>
      <c r="L8" s="4">
        <v>66</v>
      </c>
      <c r="M8" s="4">
        <v>70</v>
      </c>
    </row>
  </sheetData>
  <mergeCells count="3">
    <mergeCell ref="D3:M3"/>
    <mergeCell ref="D4:H4"/>
    <mergeCell ref="I4:M4"/>
  </mergeCells>
  <phoneticPr fontId="14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W9"/>
  <sheetViews>
    <sheetView zoomScale="85" zoomScaleNormal="85" workbookViewId="0">
      <selection activeCell="J12" sqref="J12"/>
    </sheetView>
  </sheetViews>
  <sheetFormatPr baseColWidth="10" defaultColWidth="9" defaultRowHeight="16"/>
  <cols>
    <col min="1" max="2" width="9" style="1"/>
    <col min="3" max="3" width="14.5" style="1" customWidth="1"/>
    <col min="4" max="16384" width="9" style="1"/>
  </cols>
  <sheetData>
    <row r="1" spans="1:23">
      <c r="A1" t="s">
        <v>83</v>
      </c>
      <c r="B1" s="2"/>
    </row>
    <row r="3" spans="1:23">
      <c r="N3" s="6"/>
      <c r="O3" s="6"/>
    </row>
    <row r="4" spans="1:23">
      <c r="C4" s="3"/>
      <c r="D4" s="48" t="s">
        <v>33</v>
      </c>
      <c r="E4" s="49"/>
      <c r="F4" s="49"/>
      <c r="G4" s="49"/>
      <c r="H4" s="50"/>
      <c r="I4" s="51" t="s">
        <v>52</v>
      </c>
      <c r="J4" s="52"/>
      <c r="K4" s="52"/>
      <c r="L4" s="52"/>
      <c r="M4" s="53"/>
      <c r="N4" s="41" t="s">
        <v>81</v>
      </c>
      <c r="O4" s="42"/>
      <c r="P4" s="42"/>
      <c r="Q4" s="42"/>
      <c r="R4" s="43"/>
      <c r="S4" s="41" t="s">
        <v>82</v>
      </c>
      <c r="T4" s="42"/>
      <c r="U4" s="42"/>
      <c r="V4" s="42"/>
      <c r="W4" s="43"/>
    </row>
    <row r="5" spans="1:23">
      <c r="C5" s="3" t="s">
        <v>84</v>
      </c>
      <c r="D5" s="4">
        <v>25</v>
      </c>
      <c r="E5" s="4">
        <v>28</v>
      </c>
      <c r="F5" s="4">
        <v>20</v>
      </c>
      <c r="G5" s="4">
        <v>26</v>
      </c>
      <c r="H5" s="4">
        <v>23</v>
      </c>
      <c r="I5" s="4">
        <v>16</v>
      </c>
      <c r="J5" s="4">
        <v>19</v>
      </c>
      <c r="K5" s="4">
        <v>13</v>
      </c>
      <c r="L5" s="4">
        <v>18</v>
      </c>
      <c r="M5" s="4">
        <v>12</v>
      </c>
      <c r="N5" s="4">
        <v>18</v>
      </c>
      <c r="O5" s="4">
        <v>22</v>
      </c>
      <c r="P5" s="4">
        <v>19</v>
      </c>
      <c r="Q5" s="4">
        <v>18</v>
      </c>
      <c r="R5" s="4">
        <v>21</v>
      </c>
      <c r="S5" s="4">
        <v>8</v>
      </c>
      <c r="T5" s="4">
        <v>13</v>
      </c>
      <c r="U5" s="4">
        <v>10</v>
      </c>
      <c r="V5" s="4">
        <v>12</v>
      </c>
      <c r="W5" s="4">
        <v>11</v>
      </c>
    </row>
    <row r="6" spans="1:23">
      <c r="D6" s="6"/>
      <c r="E6" s="6"/>
      <c r="F6" s="6"/>
      <c r="G6" s="6"/>
    </row>
    <row r="7" spans="1:23">
      <c r="D7" s="6"/>
      <c r="E7" s="6"/>
      <c r="F7" s="6"/>
      <c r="G7" s="6"/>
    </row>
    <row r="8" spans="1:23">
      <c r="D8" s="6"/>
      <c r="E8" s="6"/>
      <c r="F8" s="6"/>
      <c r="G8" s="6"/>
    </row>
    <row r="9" spans="1:23">
      <c r="D9" s="6"/>
      <c r="E9" s="6"/>
      <c r="F9" s="6"/>
      <c r="G9" s="6"/>
    </row>
  </sheetData>
  <mergeCells count="4">
    <mergeCell ref="D4:H4"/>
    <mergeCell ref="I4:M4"/>
    <mergeCell ref="N4:R4"/>
    <mergeCell ref="S4:W4"/>
  </mergeCells>
  <phoneticPr fontId="14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10"/>
  <sheetViews>
    <sheetView zoomScale="85" zoomScaleNormal="85" workbookViewId="0">
      <selection activeCell="F11" sqref="F11"/>
    </sheetView>
  </sheetViews>
  <sheetFormatPr baseColWidth="10" defaultColWidth="9" defaultRowHeight="16"/>
  <cols>
    <col min="3" max="3" width="18.6640625" customWidth="1"/>
  </cols>
  <sheetData>
    <row r="1" spans="1:16">
      <c r="A1" t="s">
        <v>85</v>
      </c>
    </row>
    <row r="3" spans="1:16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C4" s="10"/>
      <c r="D4" s="45" t="s">
        <v>33</v>
      </c>
      <c r="E4" s="45"/>
      <c r="F4" s="45"/>
      <c r="G4" s="54" t="s">
        <v>52</v>
      </c>
      <c r="H4" s="54"/>
      <c r="I4" s="54"/>
      <c r="J4" s="35" t="s">
        <v>81</v>
      </c>
      <c r="K4" s="35"/>
      <c r="L4" s="35"/>
      <c r="M4" s="35" t="s">
        <v>82</v>
      </c>
      <c r="N4" s="35"/>
      <c r="O4" s="35"/>
      <c r="P4" s="1"/>
    </row>
    <row r="5" spans="1:16">
      <c r="C5" s="3" t="s">
        <v>86</v>
      </c>
      <c r="D5" s="4">
        <v>3.952</v>
      </c>
      <c r="E5" s="4">
        <v>2.0150000000000001</v>
      </c>
      <c r="F5" s="4">
        <v>0.64700000000000002</v>
      </c>
      <c r="G5" s="4">
        <v>19.920999999999999</v>
      </c>
      <c r="H5" s="4">
        <v>19.884</v>
      </c>
      <c r="I5" s="4">
        <v>17.975000000000001</v>
      </c>
      <c r="J5" s="4">
        <v>17.670999999999999</v>
      </c>
      <c r="K5" s="4">
        <v>6.585</v>
      </c>
      <c r="L5" s="4">
        <v>5.5860000000000003</v>
      </c>
      <c r="M5" s="4">
        <v>39.768999999999998</v>
      </c>
      <c r="N5" s="4">
        <v>22.513000000000002</v>
      </c>
      <c r="O5" s="4">
        <v>30.672999999999998</v>
      </c>
      <c r="P5" s="1"/>
    </row>
    <row r="6" spans="1:16"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</sheetData>
  <mergeCells count="4">
    <mergeCell ref="D4:F4"/>
    <mergeCell ref="G4:I4"/>
    <mergeCell ref="J4:L4"/>
    <mergeCell ref="M4:O4"/>
  </mergeCells>
  <phoneticPr fontId="14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8"/>
  <sheetViews>
    <sheetView workbookViewId="0">
      <selection activeCell="K10" sqref="K10"/>
    </sheetView>
  </sheetViews>
  <sheetFormatPr baseColWidth="10" defaultColWidth="9" defaultRowHeight="16"/>
  <cols>
    <col min="3" max="3" width="19.33203125" customWidth="1"/>
  </cols>
  <sheetData>
    <row r="1" spans="1:12">
      <c r="A1" t="s">
        <v>87</v>
      </c>
    </row>
    <row r="4" spans="1:12">
      <c r="C4" s="10"/>
      <c r="D4" s="35" t="s">
        <v>88</v>
      </c>
      <c r="E4" s="35"/>
      <c r="F4" s="35"/>
      <c r="G4" s="35"/>
      <c r="H4" s="35"/>
      <c r="I4" s="35"/>
      <c r="J4" s="35"/>
      <c r="K4" s="35"/>
      <c r="L4" s="35"/>
    </row>
    <row r="5" spans="1:12">
      <c r="C5" s="10"/>
      <c r="D5" s="33" t="s">
        <v>5</v>
      </c>
      <c r="E5" s="33"/>
      <c r="F5" s="33"/>
      <c r="G5" s="33" t="s">
        <v>6</v>
      </c>
      <c r="H5" s="33"/>
      <c r="I5" s="33"/>
      <c r="J5" s="33" t="s">
        <v>7</v>
      </c>
      <c r="K5" s="33"/>
      <c r="L5" s="33"/>
    </row>
    <row r="6" spans="1:12">
      <c r="C6" s="3" t="s">
        <v>89</v>
      </c>
      <c r="D6" s="4">
        <v>-33.270000000000003</v>
      </c>
      <c r="E6" s="4">
        <v>-29.96</v>
      </c>
      <c r="F6" s="4">
        <v>-24.21</v>
      </c>
      <c r="G6" s="4">
        <v>-0.7</v>
      </c>
      <c r="H6" s="4">
        <v>-5.25</v>
      </c>
      <c r="I6" s="4">
        <v>-3.85</v>
      </c>
      <c r="J6" s="4">
        <v>5.52</v>
      </c>
      <c r="K6" s="4">
        <v>7</v>
      </c>
      <c r="L6" s="4">
        <v>5.75</v>
      </c>
    </row>
    <row r="7" spans="1:12">
      <c r="D7" s="5"/>
      <c r="E7" s="5"/>
      <c r="F7" s="5"/>
      <c r="G7" s="5"/>
      <c r="H7" s="5"/>
      <c r="I7" s="5"/>
    </row>
    <row r="8" spans="1:12">
      <c r="D8" s="5"/>
      <c r="E8" s="5"/>
      <c r="F8" s="5"/>
    </row>
  </sheetData>
  <mergeCells count="4">
    <mergeCell ref="D4:L4"/>
    <mergeCell ref="D5:F5"/>
    <mergeCell ref="G5:I5"/>
    <mergeCell ref="J5:L5"/>
  </mergeCells>
  <phoneticPr fontId="14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6"/>
  <sheetViews>
    <sheetView workbookViewId="0">
      <selection activeCell="F10" sqref="F10"/>
    </sheetView>
  </sheetViews>
  <sheetFormatPr baseColWidth="10" defaultColWidth="9" defaultRowHeight="16"/>
  <sheetData>
    <row r="1" spans="1:12">
      <c r="A1" t="s">
        <v>90</v>
      </c>
    </row>
    <row r="4" spans="1:12">
      <c r="C4" s="3"/>
      <c r="D4" s="35" t="s">
        <v>88</v>
      </c>
      <c r="E4" s="35"/>
      <c r="F4" s="35"/>
      <c r="G4" s="35"/>
      <c r="H4" s="35"/>
      <c r="I4" s="35"/>
      <c r="J4" s="35"/>
      <c r="K4" s="35"/>
      <c r="L4" s="35"/>
    </row>
    <row r="5" spans="1:12">
      <c r="C5" s="3"/>
      <c r="D5" s="33" t="s">
        <v>5</v>
      </c>
      <c r="E5" s="33"/>
      <c r="F5" s="33"/>
      <c r="G5" s="33" t="s">
        <v>6</v>
      </c>
      <c r="H5" s="33"/>
      <c r="I5" s="33"/>
      <c r="J5" s="33" t="s">
        <v>7</v>
      </c>
      <c r="K5" s="33"/>
      <c r="L5" s="33"/>
    </row>
    <row r="6" spans="1:12">
      <c r="C6" s="3" t="s">
        <v>91</v>
      </c>
      <c r="D6" s="4">
        <v>4.5</v>
      </c>
      <c r="E6" s="4">
        <v>4.3</v>
      </c>
      <c r="F6" s="4">
        <v>4.2</v>
      </c>
      <c r="G6" s="4">
        <v>7.2</v>
      </c>
      <c r="H6" s="4">
        <v>6.8</v>
      </c>
      <c r="I6" s="4">
        <v>7.3</v>
      </c>
      <c r="J6" s="4">
        <v>8.6999999999999993</v>
      </c>
      <c r="K6" s="4">
        <v>8.9</v>
      </c>
      <c r="L6" s="4">
        <v>8.1999999999999993</v>
      </c>
    </row>
  </sheetData>
  <mergeCells count="4">
    <mergeCell ref="D4:L4"/>
    <mergeCell ref="D5:F5"/>
    <mergeCell ref="G5:I5"/>
    <mergeCell ref="J5:L5"/>
  </mergeCells>
  <phoneticPr fontId="14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184"/>
  <sheetViews>
    <sheetView workbookViewId="0">
      <selection activeCell="L25" sqref="L25"/>
    </sheetView>
  </sheetViews>
  <sheetFormatPr baseColWidth="10" defaultColWidth="9" defaultRowHeight="16"/>
  <sheetData>
    <row r="1" spans="1:5" ht="18">
      <c r="A1" t="s">
        <v>92</v>
      </c>
    </row>
    <row r="4" spans="1:5">
      <c r="C4" s="3" t="s">
        <v>49</v>
      </c>
      <c r="D4" s="3" t="s">
        <v>93</v>
      </c>
      <c r="E4" s="3" t="s">
        <v>94</v>
      </c>
    </row>
    <row r="5" spans="1:5">
      <c r="C5" s="4">
        <v>5</v>
      </c>
      <c r="D5" s="4">
        <v>263.5</v>
      </c>
      <c r="E5" s="4">
        <v>1900</v>
      </c>
    </row>
    <row r="6" spans="1:5">
      <c r="C6" s="4">
        <v>10</v>
      </c>
      <c r="D6" s="4">
        <v>254.9</v>
      </c>
      <c r="E6" s="4">
        <v>1879</v>
      </c>
    </row>
    <row r="7" spans="1:5">
      <c r="C7" s="4">
        <v>15</v>
      </c>
      <c r="D7" s="4">
        <v>251.5</v>
      </c>
      <c r="E7" s="4">
        <v>1874</v>
      </c>
    </row>
    <row r="8" spans="1:5">
      <c r="C8" s="4">
        <v>20</v>
      </c>
      <c r="D8" s="4">
        <v>249.6</v>
      </c>
      <c r="E8" s="4">
        <v>1879</v>
      </c>
    </row>
    <row r="9" spans="1:5">
      <c r="C9" s="4">
        <v>25</v>
      </c>
      <c r="D9" s="4">
        <v>249.1</v>
      </c>
      <c r="E9" s="4">
        <v>1881</v>
      </c>
    </row>
    <row r="10" spans="1:5">
      <c r="C10" s="4">
        <v>30</v>
      </c>
      <c r="D10" s="4">
        <v>248.4</v>
      </c>
      <c r="E10" s="4">
        <v>1884</v>
      </c>
    </row>
    <row r="11" spans="1:5">
      <c r="C11" s="4">
        <v>35</v>
      </c>
      <c r="D11" s="4">
        <v>248.4</v>
      </c>
      <c r="E11" s="4">
        <v>1888</v>
      </c>
    </row>
    <row r="12" spans="1:5">
      <c r="C12" s="4">
        <v>40</v>
      </c>
      <c r="D12" s="4">
        <v>248.7</v>
      </c>
      <c r="E12" s="4">
        <v>1893</v>
      </c>
    </row>
    <row r="13" spans="1:5">
      <c r="C13" s="4">
        <v>45</v>
      </c>
      <c r="D13" s="4">
        <v>247</v>
      </c>
      <c r="E13" s="4">
        <v>1894</v>
      </c>
    </row>
    <row r="14" spans="1:5">
      <c r="C14" s="4">
        <v>50</v>
      </c>
      <c r="D14" s="4">
        <v>245.1</v>
      </c>
      <c r="E14" s="4">
        <v>1895</v>
      </c>
    </row>
    <row r="15" spans="1:5">
      <c r="C15" s="4">
        <v>55</v>
      </c>
      <c r="D15" s="4">
        <v>244.4</v>
      </c>
      <c r="E15" s="4">
        <v>1898</v>
      </c>
    </row>
    <row r="16" spans="1:5">
      <c r="C16" s="4">
        <v>60</v>
      </c>
      <c r="D16" s="4">
        <v>243.5</v>
      </c>
      <c r="E16" s="4">
        <v>1900</v>
      </c>
    </row>
    <row r="17" spans="3:5">
      <c r="C17" s="4">
        <v>65</v>
      </c>
      <c r="D17" s="4">
        <v>243.4</v>
      </c>
      <c r="E17" s="4">
        <v>1904</v>
      </c>
    </row>
    <row r="18" spans="3:5">
      <c r="C18" s="4">
        <v>70</v>
      </c>
      <c r="D18" s="4">
        <v>244.1</v>
      </c>
      <c r="E18" s="4">
        <v>1910</v>
      </c>
    </row>
    <row r="19" spans="3:5">
      <c r="C19" s="4">
        <v>75</v>
      </c>
      <c r="D19" s="4">
        <v>246.8</v>
      </c>
      <c r="E19" s="4">
        <v>1919</v>
      </c>
    </row>
    <row r="20" spans="3:5">
      <c r="C20" s="4">
        <v>80</v>
      </c>
      <c r="D20" s="4">
        <v>250.1</v>
      </c>
      <c r="E20" s="4">
        <v>1930</v>
      </c>
    </row>
    <row r="21" spans="3:5">
      <c r="C21" s="4">
        <v>85</v>
      </c>
      <c r="D21" s="4">
        <v>251.2</v>
      </c>
      <c r="E21" s="4">
        <v>1937</v>
      </c>
    </row>
    <row r="22" spans="3:5">
      <c r="C22" s="4">
        <v>90</v>
      </c>
      <c r="D22" s="4">
        <v>250.7</v>
      </c>
      <c r="E22" s="4">
        <v>1941</v>
      </c>
    </row>
    <row r="23" spans="3:5">
      <c r="C23" s="4">
        <v>95</v>
      </c>
      <c r="D23" s="4">
        <v>250.5</v>
      </c>
      <c r="E23" s="4">
        <v>1945</v>
      </c>
    </row>
    <row r="24" spans="3:5">
      <c r="C24" s="4">
        <v>100</v>
      </c>
      <c r="D24" s="4">
        <v>251.1</v>
      </c>
      <c r="E24" s="4">
        <v>1951</v>
      </c>
    </row>
    <row r="25" spans="3:5">
      <c r="C25" s="4">
        <v>105</v>
      </c>
      <c r="D25" s="4">
        <v>252</v>
      </c>
      <c r="E25" s="4">
        <v>1957</v>
      </c>
    </row>
    <row r="26" spans="3:5">
      <c r="C26" s="4">
        <v>110</v>
      </c>
      <c r="D26" s="4">
        <v>252.8</v>
      </c>
      <c r="E26" s="4">
        <v>1963</v>
      </c>
    </row>
    <row r="27" spans="3:5">
      <c r="C27" s="4">
        <v>115</v>
      </c>
      <c r="D27" s="4">
        <v>253.9</v>
      </c>
      <c r="E27" s="4">
        <v>1970</v>
      </c>
    </row>
    <row r="28" spans="3:5">
      <c r="C28" s="4">
        <v>120</v>
      </c>
      <c r="D28" s="4">
        <v>255.5</v>
      </c>
      <c r="E28" s="4">
        <v>1977</v>
      </c>
    </row>
    <row r="29" spans="3:5">
      <c r="C29" s="4">
        <v>125</v>
      </c>
      <c r="D29" s="4">
        <v>256.89999999999998</v>
      </c>
      <c r="E29" s="4">
        <v>1985</v>
      </c>
    </row>
    <row r="30" spans="3:5">
      <c r="C30" s="4">
        <v>130</v>
      </c>
      <c r="D30" s="4">
        <v>259.89999999999998</v>
      </c>
      <c r="E30" s="4">
        <v>1995</v>
      </c>
    </row>
    <row r="31" spans="3:5">
      <c r="C31" s="4">
        <v>135</v>
      </c>
      <c r="D31" s="4">
        <v>264.39999999999998</v>
      </c>
      <c r="E31" s="4">
        <v>2008</v>
      </c>
    </row>
    <row r="32" spans="3:5">
      <c r="C32" s="4">
        <v>140</v>
      </c>
      <c r="D32" s="4">
        <v>265.2</v>
      </c>
      <c r="E32" s="4">
        <v>2015</v>
      </c>
    </row>
    <row r="33" spans="3:5">
      <c r="C33" s="4">
        <v>145</v>
      </c>
      <c r="D33" s="4">
        <v>268.39999999999998</v>
      </c>
      <c r="E33" s="4">
        <v>2026</v>
      </c>
    </row>
    <row r="34" spans="3:5">
      <c r="C34" s="4">
        <v>150</v>
      </c>
      <c r="D34" s="4">
        <v>278.5</v>
      </c>
      <c r="E34" s="4">
        <v>2050</v>
      </c>
    </row>
    <row r="35" spans="3:5">
      <c r="C35" s="4">
        <v>155</v>
      </c>
      <c r="D35" s="4">
        <v>293.39999999999998</v>
      </c>
      <c r="E35" s="4">
        <v>2081</v>
      </c>
    </row>
    <row r="36" spans="3:5">
      <c r="C36" s="4">
        <v>160</v>
      </c>
      <c r="D36" s="4">
        <v>299.7</v>
      </c>
      <c r="E36" s="4">
        <v>2099</v>
      </c>
    </row>
    <row r="37" spans="3:5">
      <c r="C37" s="4">
        <v>165</v>
      </c>
      <c r="D37" s="4">
        <v>297.60000000000002</v>
      </c>
      <c r="E37" s="4">
        <v>2102</v>
      </c>
    </row>
    <row r="38" spans="3:5">
      <c r="C38" s="4">
        <v>170</v>
      </c>
      <c r="D38" s="4">
        <v>294.3</v>
      </c>
      <c r="E38" s="4">
        <v>2102</v>
      </c>
    </row>
    <row r="39" spans="3:5">
      <c r="C39" s="4">
        <v>175</v>
      </c>
      <c r="D39" s="4">
        <v>292.8</v>
      </c>
      <c r="E39" s="4">
        <v>2105</v>
      </c>
    </row>
    <row r="40" spans="3:5">
      <c r="C40" s="4">
        <v>180</v>
      </c>
      <c r="D40" s="4">
        <v>292.5</v>
      </c>
      <c r="E40" s="4">
        <v>2109</v>
      </c>
    </row>
    <row r="41" spans="3:5">
      <c r="C41" s="4">
        <v>185</v>
      </c>
      <c r="D41" s="4">
        <v>292.60000000000002</v>
      </c>
      <c r="E41" s="4">
        <v>2114</v>
      </c>
    </row>
    <row r="42" spans="3:5">
      <c r="C42" s="4">
        <v>190</v>
      </c>
      <c r="D42" s="4">
        <v>292.7</v>
      </c>
      <c r="E42" s="4">
        <v>2119</v>
      </c>
    </row>
    <row r="43" spans="3:5">
      <c r="C43" s="4">
        <v>195</v>
      </c>
      <c r="D43" s="4">
        <v>292.60000000000002</v>
      </c>
      <c r="E43" s="4">
        <v>2124</v>
      </c>
    </row>
    <row r="44" spans="3:5">
      <c r="C44" s="4">
        <v>200</v>
      </c>
      <c r="D44" s="4">
        <v>293.2</v>
      </c>
      <c r="E44" s="4">
        <v>2130</v>
      </c>
    </row>
    <row r="45" spans="3:5">
      <c r="C45" s="4">
        <v>205</v>
      </c>
      <c r="D45" s="4">
        <v>295.3</v>
      </c>
      <c r="E45" s="4">
        <v>2138</v>
      </c>
    </row>
    <row r="46" spans="3:5">
      <c r="C46" s="4">
        <v>210</v>
      </c>
      <c r="D46" s="4">
        <v>297.2</v>
      </c>
      <c r="E46" s="4">
        <v>2147</v>
      </c>
    </row>
    <row r="47" spans="3:5">
      <c r="C47" s="4">
        <v>215</v>
      </c>
      <c r="D47" s="4">
        <v>300.10000000000002</v>
      </c>
      <c r="E47" s="4">
        <v>2157</v>
      </c>
    </row>
    <row r="48" spans="3:5">
      <c r="C48" s="4">
        <v>220</v>
      </c>
      <c r="D48" s="4">
        <v>302.3</v>
      </c>
      <c r="E48" s="4">
        <v>2166</v>
      </c>
    </row>
    <row r="49" spans="3:5">
      <c r="C49" s="4">
        <v>225</v>
      </c>
      <c r="D49" s="4">
        <v>305.60000000000002</v>
      </c>
      <c r="E49" s="4">
        <v>2177</v>
      </c>
    </row>
    <row r="50" spans="3:5">
      <c r="C50" s="4">
        <v>230</v>
      </c>
      <c r="D50" s="4">
        <v>306.60000000000002</v>
      </c>
      <c r="E50" s="4">
        <v>2184</v>
      </c>
    </row>
    <row r="51" spans="3:5">
      <c r="C51" s="4">
        <v>235</v>
      </c>
      <c r="D51" s="4">
        <v>307.8</v>
      </c>
      <c r="E51" s="4">
        <v>2191</v>
      </c>
    </row>
    <row r="52" spans="3:5">
      <c r="C52" s="4">
        <v>240</v>
      </c>
      <c r="D52" s="4">
        <v>310.3</v>
      </c>
      <c r="E52" s="4">
        <v>2201</v>
      </c>
    </row>
    <row r="53" spans="3:5">
      <c r="C53" s="4">
        <v>245</v>
      </c>
      <c r="D53" s="4">
        <v>313.7</v>
      </c>
      <c r="E53" s="4">
        <v>2212</v>
      </c>
    </row>
    <row r="54" spans="3:5">
      <c r="C54" s="4">
        <v>250</v>
      </c>
      <c r="D54" s="4">
        <v>315.8</v>
      </c>
      <c r="E54" s="4">
        <v>2221</v>
      </c>
    </row>
    <row r="55" spans="3:5">
      <c r="C55" s="4">
        <v>255</v>
      </c>
      <c r="D55" s="4">
        <v>318.39999999999998</v>
      </c>
      <c r="E55" s="4">
        <v>2231</v>
      </c>
    </row>
    <row r="56" spans="3:5">
      <c r="C56" s="4">
        <v>260</v>
      </c>
      <c r="D56" s="4">
        <v>320.3</v>
      </c>
      <c r="E56" s="4">
        <v>2239</v>
      </c>
    </row>
    <row r="57" spans="3:5">
      <c r="C57" s="4">
        <v>265</v>
      </c>
      <c r="D57" s="4">
        <v>323.8</v>
      </c>
      <c r="E57" s="4">
        <v>2250</v>
      </c>
    </row>
    <row r="58" spans="3:5">
      <c r="C58" s="4">
        <v>270</v>
      </c>
      <c r="D58" s="4">
        <v>325.89999999999998</v>
      </c>
      <c r="E58" s="4">
        <v>2259</v>
      </c>
    </row>
    <row r="59" spans="3:5">
      <c r="C59" s="4">
        <v>275</v>
      </c>
      <c r="D59" s="4">
        <v>327.3</v>
      </c>
      <c r="E59" s="4">
        <v>2267</v>
      </c>
    </row>
    <row r="60" spans="3:5">
      <c r="C60" s="4">
        <v>280</v>
      </c>
      <c r="D60" s="4">
        <v>328.5</v>
      </c>
      <c r="E60" s="4">
        <v>2274</v>
      </c>
    </row>
    <row r="61" spans="3:5">
      <c r="C61" s="4">
        <v>285</v>
      </c>
      <c r="D61" s="4">
        <v>331.6</v>
      </c>
      <c r="E61" s="4">
        <v>2285</v>
      </c>
    </row>
    <row r="62" spans="3:5">
      <c r="C62" s="4">
        <v>290</v>
      </c>
      <c r="D62" s="4">
        <v>336.1</v>
      </c>
      <c r="E62" s="4">
        <v>2299</v>
      </c>
    </row>
    <row r="63" spans="3:5">
      <c r="C63" s="4">
        <v>295</v>
      </c>
      <c r="D63" s="4">
        <v>343.3</v>
      </c>
      <c r="E63" s="4">
        <v>2319</v>
      </c>
    </row>
    <row r="64" spans="3:5">
      <c r="C64" s="4">
        <v>300</v>
      </c>
      <c r="D64" s="4">
        <v>346.8</v>
      </c>
      <c r="E64" s="4">
        <v>2331</v>
      </c>
    </row>
    <row r="65" spans="3:5">
      <c r="C65" s="4">
        <v>305</v>
      </c>
      <c r="D65" s="4">
        <v>348.7</v>
      </c>
      <c r="E65" s="4">
        <v>2340</v>
      </c>
    </row>
    <row r="66" spans="3:5">
      <c r="C66" s="4">
        <v>310</v>
      </c>
      <c r="D66" s="4">
        <v>351.2</v>
      </c>
      <c r="E66" s="4">
        <v>2350</v>
      </c>
    </row>
    <row r="67" spans="3:5">
      <c r="C67" s="4">
        <v>315</v>
      </c>
      <c r="D67" s="4">
        <v>355.7</v>
      </c>
      <c r="E67" s="4">
        <v>2363</v>
      </c>
    </row>
    <row r="68" spans="3:5">
      <c r="C68" s="4">
        <v>320</v>
      </c>
      <c r="D68" s="4">
        <v>362.2</v>
      </c>
      <c r="E68" s="4">
        <v>2381</v>
      </c>
    </row>
    <row r="69" spans="3:5">
      <c r="C69" s="4">
        <v>325</v>
      </c>
      <c r="D69" s="4">
        <v>371.6</v>
      </c>
      <c r="E69" s="4">
        <v>2404</v>
      </c>
    </row>
    <row r="70" spans="3:5">
      <c r="C70" s="4">
        <v>330</v>
      </c>
      <c r="D70" s="4">
        <v>378.8</v>
      </c>
      <c r="E70" s="4">
        <v>2423</v>
      </c>
    </row>
    <row r="71" spans="3:5">
      <c r="C71" s="4">
        <v>335</v>
      </c>
      <c r="D71" s="4">
        <v>386.8</v>
      </c>
      <c r="E71" s="4">
        <v>2443</v>
      </c>
    </row>
    <row r="72" spans="3:5">
      <c r="C72" s="4">
        <v>340</v>
      </c>
      <c r="D72" s="4">
        <v>389.5</v>
      </c>
      <c r="E72" s="4">
        <v>2454</v>
      </c>
    </row>
    <row r="73" spans="3:5">
      <c r="C73" s="4">
        <v>345</v>
      </c>
      <c r="D73" s="4">
        <v>393.6</v>
      </c>
      <c r="E73" s="4">
        <v>2467</v>
      </c>
    </row>
    <row r="74" spans="3:5">
      <c r="C74" s="4">
        <v>350</v>
      </c>
      <c r="D74" s="4">
        <v>397.2</v>
      </c>
      <c r="E74" s="4">
        <v>2479</v>
      </c>
    </row>
    <row r="75" spans="3:5">
      <c r="C75" s="4">
        <v>355</v>
      </c>
      <c r="D75" s="4">
        <v>401.6</v>
      </c>
      <c r="E75" s="4">
        <v>2492</v>
      </c>
    </row>
    <row r="76" spans="3:5">
      <c r="C76" s="4">
        <v>360</v>
      </c>
      <c r="D76" s="4">
        <v>403.2</v>
      </c>
      <c r="E76" s="4">
        <v>2501</v>
      </c>
    </row>
    <row r="77" spans="3:5">
      <c r="C77" s="4">
        <v>365</v>
      </c>
      <c r="D77" s="4">
        <v>403.6</v>
      </c>
      <c r="E77" s="4">
        <v>2507</v>
      </c>
    </row>
    <row r="78" spans="3:5">
      <c r="C78" s="4">
        <v>370</v>
      </c>
      <c r="D78" s="4">
        <v>406</v>
      </c>
      <c r="E78" s="4">
        <v>2517</v>
      </c>
    </row>
    <row r="79" spans="3:5">
      <c r="C79" s="4">
        <v>375</v>
      </c>
      <c r="D79" s="4">
        <v>408.3</v>
      </c>
      <c r="E79" s="4">
        <v>2526</v>
      </c>
    </row>
    <row r="80" spans="3:5">
      <c r="C80" s="4">
        <v>380</v>
      </c>
      <c r="D80" s="4">
        <v>409.8</v>
      </c>
      <c r="E80" s="4">
        <v>2534</v>
      </c>
    </row>
    <row r="81" spans="3:5">
      <c r="C81" s="4">
        <v>385</v>
      </c>
      <c r="D81" s="4">
        <v>412.2</v>
      </c>
      <c r="E81" s="4">
        <v>2543</v>
      </c>
    </row>
    <row r="82" spans="3:5">
      <c r="C82" s="4">
        <v>390</v>
      </c>
      <c r="D82" s="4">
        <v>415.9</v>
      </c>
      <c r="E82" s="4">
        <v>2555</v>
      </c>
    </row>
    <row r="83" spans="3:5">
      <c r="C83" s="4">
        <v>395</v>
      </c>
      <c r="D83" s="4">
        <v>418.8</v>
      </c>
      <c r="E83" s="4">
        <v>2565</v>
      </c>
    </row>
    <row r="84" spans="3:5">
      <c r="C84" s="4">
        <v>400</v>
      </c>
      <c r="D84" s="4">
        <v>420.3</v>
      </c>
      <c r="E84" s="4">
        <v>2573</v>
      </c>
    </row>
    <row r="85" spans="3:5">
      <c r="C85" s="4">
        <v>405</v>
      </c>
      <c r="D85" s="4">
        <v>421.2</v>
      </c>
      <c r="E85" s="4">
        <v>2580</v>
      </c>
    </row>
    <row r="86" spans="3:5">
      <c r="C86" s="4">
        <v>410</v>
      </c>
      <c r="D86" s="4">
        <v>422.2</v>
      </c>
      <c r="E86" s="4">
        <v>2587</v>
      </c>
    </row>
    <row r="87" spans="3:5">
      <c r="C87" s="4">
        <v>415</v>
      </c>
      <c r="D87" s="4">
        <v>426.5</v>
      </c>
      <c r="E87" s="4">
        <v>2599</v>
      </c>
    </row>
    <row r="88" spans="3:5">
      <c r="C88" s="4">
        <v>420</v>
      </c>
      <c r="D88" s="4">
        <v>430</v>
      </c>
      <c r="E88" s="4">
        <v>2610</v>
      </c>
    </row>
    <row r="89" spans="3:5">
      <c r="C89" s="4">
        <v>425</v>
      </c>
      <c r="D89" s="4">
        <v>432.3</v>
      </c>
      <c r="E89" s="4">
        <v>2619</v>
      </c>
    </row>
    <row r="90" spans="3:5">
      <c r="C90" s="4">
        <v>430</v>
      </c>
      <c r="D90" s="4">
        <v>434.1</v>
      </c>
      <c r="E90" s="4">
        <v>2627</v>
      </c>
    </row>
    <row r="91" spans="3:5">
      <c r="C91" s="4">
        <v>435</v>
      </c>
      <c r="D91" s="4">
        <v>438.8</v>
      </c>
      <c r="E91" s="4">
        <v>2640</v>
      </c>
    </row>
    <row r="92" spans="3:5">
      <c r="C92" s="4">
        <v>440</v>
      </c>
      <c r="D92" s="4">
        <v>445.8</v>
      </c>
      <c r="E92" s="4">
        <v>2657</v>
      </c>
    </row>
    <row r="93" spans="3:5">
      <c r="C93" s="4">
        <v>445</v>
      </c>
      <c r="D93" s="4">
        <v>450.1</v>
      </c>
      <c r="E93" s="4">
        <v>2669</v>
      </c>
    </row>
    <row r="94" spans="3:5">
      <c r="C94" s="4">
        <v>450</v>
      </c>
      <c r="D94" s="4">
        <v>451.1</v>
      </c>
      <c r="E94" s="4">
        <v>2676</v>
      </c>
    </row>
    <row r="95" spans="3:5">
      <c r="C95" s="4">
        <v>455</v>
      </c>
      <c r="D95" s="4">
        <v>453.4</v>
      </c>
      <c r="E95" s="4">
        <v>2686</v>
      </c>
    </row>
    <row r="96" spans="3:5">
      <c r="C96" s="4">
        <v>460</v>
      </c>
      <c r="D96" s="4">
        <v>456.8</v>
      </c>
      <c r="E96" s="4">
        <v>2697</v>
      </c>
    </row>
    <row r="97" spans="3:5">
      <c r="C97" s="4">
        <v>465</v>
      </c>
      <c r="D97" s="4">
        <v>459.7</v>
      </c>
      <c r="E97" s="4">
        <v>2707</v>
      </c>
    </row>
    <row r="98" spans="3:5">
      <c r="C98" s="4">
        <v>470</v>
      </c>
      <c r="D98" s="4">
        <v>463.8</v>
      </c>
      <c r="E98" s="4">
        <v>2719</v>
      </c>
    </row>
    <row r="99" spans="3:5">
      <c r="C99" s="4">
        <v>475</v>
      </c>
      <c r="D99" s="4">
        <v>471.5</v>
      </c>
      <c r="E99" s="4">
        <v>2737</v>
      </c>
    </row>
    <row r="100" spans="3:5">
      <c r="C100" s="4">
        <v>480</v>
      </c>
      <c r="D100" s="4">
        <v>477.3</v>
      </c>
      <c r="E100" s="4">
        <v>2751</v>
      </c>
    </row>
    <row r="101" spans="3:5">
      <c r="C101" s="4">
        <v>485</v>
      </c>
      <c r="D101" s="4">
        <v>480.5</v>
      </c>
      <c r="E101" s="4">
        <v>2762</v>
      </c>
    </row>
    <row r="102" spans="3:5">
      <c r="C102" s="4">
        <v>490</v>
      </c>
      <c r="D102" s="4">
        <v>483.9</v>
      </c>
      <c r="E102" s="4">
        <v>2773</v>
      </c>
    </row>
    <row r="103" spans="3:5">
      <c r="C103" s="4">
        <v>495</v>
      </c>
      <c r="D103" s="4">
        <v>485.8</v>
      </c>
      <c r="E103" s="4">
        <v>2782</v>
      </c>
    </row>
    <row r="104" spans="3:5">
      <c r="C104" s="4">
        <v>500</v>
      </c>
      <c r="D104" s="4">
        <v>487.5</v>
      </c>
      <c r="E104" s="4">
        <v>2790</v>
      </c>
    </row>
    <row r="105" spans="3:5">
      <c r="C105" s="4">
        <v>505</v>
      </c>
      <c r="D105" s="4">
        <v>489.9</v>
      </c>
      <c r="E105" s="4">
        <v>2799</v>
      </c>
    </row>
    <row r="106" spans="3:5">
      <c r="C106" s="4">
        <v>510</v>
      </c>
      <c r="D106" s="4">
        <v>491.4</v>
      </c>
      <c r="E106" s="4">
        <v>2807</v>
      </c>
    </row>
    <row r="107" spans="3:5">
      <c r="C107" s="4">
        <v>515</v>
      </c>
      <c r="D107" s="4">
        <v>493.3</v>
      </c>
      <c r="E107" s="4">
        <v>2816</v>
      </c>
    </row>
    <row r="108" spans="3:5">
      <c r="C108" s="4">
        <v>520</v>
      </c>
      <c r="D108" s="4">
        <v>497.2</v>
      </c>
      <c r="E108" s="4">
        <v>2828</v>
      </c>
    </row>
    <row r="109" spans="3:5">
      <c r="C109" s="4">
        <v>525</v>
      </c>
      <c r="D109" s="4">
        <v>502.8</v>
      </c>
      <c r="E109" s="4">
        <v>2843</v>
      </c>
    </row>
    <row r="110" spans="3:5">
      <c r="C110" s="4">
        <v>530</v>
      </c>
      <c r="D110" s="4">
        <v>506.1</v>
      </c>
      <c r="E110" s="4">
        <v>2853</v>
      </c>
    </row>
    <row r="111" spans="3:5">
      <c r="C111" s="4">
        <v>535</v>
      </c>
      <c r="D111" s="4">
        <v>511.2</v>
      </c>
      <c r="E111" s="4">
        <v>2867</v>
      </c>
    </row>
    <row r="112" spans="3:5">
      <c r="C112" s="4">
        <v>540</v>
      </c>
      <c r="D112" s="4">
        <v>517.29999999999995</v>
      </c>
      <c r="E112" s="4">
        <v>2883</v>
      </c>
    </row>
    <row r="113" spans="3:5">
      <c r="C113" s="4">
        <v>545</v>
      </c>
      <c r="D113" s="4">
        <v>526.4</v>
      </c>
      <c r="E113" s="4">
        <v>2902</v>
      </c>
    </row>
    <row r="114" spans="3:5">
      <c r="C114" s="4">
        <v>550</v>
      </c>
      <c r="D114" s="4">
        <v>534.70000000000005</v>
      </c>
      <c r="E114" s="4">
        <v>2921</v>
      </c>
    </row>
    <row r="115" spans="3:5">
      <c r="C115" s="4">
        <v>555</v>
      </c>
      <c r="D115" s="4">
        <v>543.1</v>
      </c>
      <c r="E115" s="4">
        <v>2940</v>
      </c>
    </row>
    <row r="116" spans="3:5">
      <c r="C116" s="4">
        <v>560</v>
      </c>
      <c r="D116" s="4">
        <v>549</v>
      </c>
      <c r="E116" s="4">
        <v>2955</v>
      </c>
    </row>
    <row r="117" spans="3:5">
      <c r="C117" s="4">
        <v>565</v>
      </c>
      <c r="D117" s="4">
        <v>550.4</v>
      </c>
      <c r="E117" s="4">
        <v>2964</v>
      </c>
    </row>
    <row r="118" spans="3:5">
      <c r="C118" s="4">
        <v>570</v>
      </c>
      <c r="D118" s="4">
        <v>553.1</v>
      </c>
      <c r="E118" s="4">
        <v>2974</v>
      </c>
    </row>
    <row r="119" spans="3:5">
      <c r="C119" s="4">
        <v>575</v>
      </c>
      <c r="D119" s="4">
        <v>557</v>
      </c>
      <c r="E119" s="4">
        <v>2986</v>
      </c>
    </row>
    <row r="120" spans="3:5">
      <c r="C120" s="4">
        <v>580</v>
      </c>
      <c r="D120" s="4">
        <v>560.79999999999995</v>
      </c>
      <c r="E120" s="4">
        <v>2998</v>
      </c>
    </row>
    <row r="121" spans="3:5">
      <c r="C121" s="4">
        <v>585</v>
      </c>
      <c r="D121" s="4">
        <v>563.79999999999995</v>
      </c>
      <c r="E121" s="4">
        <v>3008</v>
      </c>
    </row>
    <row r="122" spans="3:5">
      <c r="C122" s="4">
        <v>590</v>
      </c>
      <c r="D122" s="4">
        <v>566.20000000000005</v>
      </c>
      <c r="E122" s="4">
        <v>3018</v>
      </c>
    </row>
    <row r="123" spans="3:5">
      <c r="C123" s="4">
        <v>595</v>
      </c>
      <c r="D123" s="4">
        <v>568.79999999999995</v>
      </c>
      <c r="E123" s="4">
        <v>3027</v>
      </c>
    </row>
    <row r="124" spans="3:5">
      <c r="C124" s="4">
        <v>600</v>
      </c>
      <c r="D124" s="4">
        <v>571.79999999999995</v>
      </c>
      <c r="E124" s="4">
        <v>3037</v>
      </c>
    </row>
    <row r="125" spans="3:5">
      <c r="C125" s="4">
        <v>605</v>
      </c>
      <c r="D125" s="4">
        <v>576.1</v>
      </c>
      <c r="E125" s="4">
        <v>3050</v>
      </c>
    </row>
    <row r="126" spans="3:5">
      <c r="C126" s="4">
        <v>610</v>
      </c>
      <c r="D126" s="4">
        <v>581</v>
      </c>
      <c r="E126" s="4">
        <v>3063</v>
      </c>
    </row>
    <row r="127" spans="3:5">
      <c r="C127" s="4">
        <v>615</v>
      </c>
      <c r="D127" s="4">
        <v>584.29999999999995</v>
      </c>
      <c r="E127" s="4">
        <v>3074</v>
      </c>
    </row>
    <row r="128" spans="3:5">
      <c r="C128" s="4">
        <v>620</v>
      </c>
      <c r="D128" s="4">
        <v>588</v>
      </c>
      <c r="E128" s="4">
        <v>3085</v>
      </c>
    </row>
    <row r="129" spans="3:5">
      <c r="C129" s="4">
        <v>625</v>
      </c>
      <c r="D129" s="4">
        <v>592</v>
      </c>
      <c r="E129" s="4">
        <v>3097</v>
      </c>
    </row>
    <row r="130" spans="3:5">
      <c r="C130" s="4">
        <v>630</v>
      </c>
      <c r="D130" s="4">
        <v>595.20000000000005</v>
      </c>
      <c r="E130" s="4">
        <v>3107</v>
      </c>
    </row>
    <row r="131" spans="3:5">
      <c r="C131" s="4">
        <v>635</v>
      </c>
      <c r="D131" s="4">
        <v>598.70000000000005</v>
      </c>
      <c r="E131" s="4">
        <v>3118</v>
      </c>
    </row>
    <row r="132" spans="3:5">
      <c r="C132" s="4">
        <v>640</v>
      </c>
      <c r="D132" s="4">
        <v>602.6</v>
      </c>
      <c r="E132" s="4">
        <v>3130</v>
      </c>
    </row>
    <row r="133" spans="3:5">
      <c r="C133" s="4">
        <v>645</v>
      </c>
      <c r="D133" s="4">
        <v>607.79999999999995</v>
      </c>
      <c r="E133" s="4">
        <v>3144</v>
      </c>
    </row>
    <row r="134" spans="3:5">
      <c r="C134" s="4">
        <v>650</v>
      </c>
      <c r="D134" s="4">
        <v>617.1</v>
      </c>
      <c r="E134" s="4">
        <v>3163</v>
      </c>
    </row>
    <row r="135" spans="3:5">
      <c r="C135" s="4">
        <v>655</v>
      </c>
      <c r="D135" s="4">
        <v>625.20000000000005</v>
      </c>
      <c r="E135" s="4">
        <v>3181</v>
      </c>
    </row>
    <row r="136" spans="3:5">
      <c r="C136" s="4">
        <v>660</v>
      </c>
      <c r="D136" s="4">
        <v>631.9</v>
      </c>
      <c r="E136" s="4">
        <v>3198</v>
      </c>
    </row>
    <row r="137" spans="3:5">
      <c r="C137" s="4">
        <v>665</v>
      </c>
      <c r="D137" s="4">
        <v>648.4</v>
      </c>
      <c r="E137" s="4">
        <v>3229</v>
      </c>
    </row>
    <row r="138" spans="3:5">
      <c r="C138" s="4">
        <v>670</v>
      </c>
      <c r="D138" s="4">
        <v>662.1</v>
      </c>
      <c r="E138" s="4">
        <v>3255</v>
      </c>
    </row>
    <row r="139" spans="3:5">
      <c r="C139" s="4">
        <v>675</v>
      </c>
      <c r="D139" s="4">
        <v>662.3</v>
      </c>
      <c r="E139" s="4">
        <v>3262</v>
      </c>
    </row>
    <row r="140" spans="3:5">
      <c r="C140" s="4">
        <v>680</v>
      </c>
      <c r="D140" s="4">
        <v>662.4</v>
      </c>
      <c r="E140" s="4">
        <v>3269</v>
      </c>
    </row>
    <row r="141" spans="3:5">
      <c r="C141" s="4">
        <v>685</v>
      </c>
      <c r="D141" s="4">
        <v>663.2</v>
      </c>
      <c r="E141" s="4">
        <v>3276</v>
      </c>
    </row>
    <row r="142" spans="3:5">
      <c r="C142" s="4">
        <v>690</v>
      </c>
      <c r="D142" s="4">
        <v>665.7</v>
      </c>
      <c r="E142" s="4">
        <v>3286</v>
      </c>
    </row>
    <row r="143" spans="3:5">
      <c r="C143" s="4">
        <v>695</v>
      </c>
      <c r="D143" s="4">
        <v>673.9</v>
      </c>
      <c r="E143" s="4">
        <v>3304</v>
      </c>
    </row>
    <row r="144" spans="3:5">
      <c r="C144" s="4">
        <v>700</v>
      </c>
      <c r="D144" s="4">
        <v>680</v>
      </c>
      <c r="E144" s="4">
        <v>3319</v>
      </c>
    </row>
    <row r="145" spans="3:5">
      <c r="C145" s="4">
        <v>705</v>
      </c>
      <c r="D145" s="4">
        <v>688.1</v>
      </c>
      <c r="E145" s="4">
        <v>3337</v>
      </c>
    </row>
    <row r="146" spans="3:5">
      <c r="C146" s="4">
        <v>710</v>
      </c>
      <c r="D146" s="4">
        <v>695.8</v>
      </c>
      <c r="E146" s="4">
        <v>3355</v>
      </c>
    </row>
    <row r="147" spans="3:5">
      <c r="C147" s="4">
        <v>715</v>
      </c>
      <c r="D147" s="4">
        <v>703.9</v>
      </c>
      <c r="E147" s="4">
        <v>3372</v>
      </c>
    </row>
    <row r="148" spans="3:5">
      <c r="C148" s="4">
        <v>720</v>
      </c>
      <c r="D148" s="4">
        <v>707.6</v>
      </c>
      <c r="E148" s="4">
        <v>3385</v>
      </c>
    </row>
    <row r="149" spans="3:5">
      <c r="C149" s="4">
        <v>725</v>
      </c>
      <c r="D149" s="4">
        <v>711.6</v>
      </c>
      <c r="E149" s="4">
        <v>3397</v>
      </c>
    </row>
    <row r="150" spans="3:5">
      <c r="C150" s="4">
        <v>730</v>
      </c>
      <c r="D150" s="4">
        <v>714.9</v>
      </c>
      <c r="E150" s="4">
        <v>3408</v>
      </c>
    </row>
    <row r="151" spans="3:5">
      <c r="C151" s="4">
        <v>735</v>
      </c>
      <c r="D151" s="4">
        <v>719.2</v>
      </c>
      <c r="E151" s="4">
        <v>3420</v>
      </c>
    </row>
    <row r="152" spans="3:5">
      <c r="C152" s="4">
        <v>740</v>
      </c>
      <c r="D152" s="4">
        <v>724</v>
      </c>
      <c r="E152" s="4">
        <v>3433</v>
      </c>
    </row>
    <row r="153" spans="3:5">
      <c r="C153" s="4">
        <v>745</v>
      </c>
      <c r="D153" s="4">
        <v>725.9</v>
      </c>
      <c r="E153" s="4">
        <v>3442</v>
      </c>
    </row>
    <row r="154" spans="3:5">
      <c r="C154" s="4">
        <v>750</v>
      </c>
      <c r="D154" s="4">
        <v>729.6</v>
      </c>
      <c r="E154" s="4">
        <v>3454</v>
      </c>
    </row>
    <row r="155" spans="3:5">
      <c r="C155" s="4">
        <v>755</v>
      </c>
      <c r="D155" s="4">
        <v>734.6</v>
      </c>
      <c r="E155" s="4">
        <v>3467</v>
      </c>
    </row>
    <row r="156" spans="3:5">
      <c r="C156" s="4">
        <v>760</v>
      </c>
      <c r="D156" s="4">
        <v>740.4</v>
      </c>
      <c r="E156" s="4">
        <v>3481</v>
      </c>
    </row>
    <row r="157" spans="3:5">
      <c r="C157" s="4">
        <v>765</v>
      </c>
      <c r="D157" s="4">
        <v>745.9</v>
      </c>
      <c r="E157" s="4">
        <v>3495</v>
      </c>
    </row>
    <row r="158" spans="3:5">
      <c r="C158" s="4">
        <v>770</v>
      </c>
      <c r="D158" s="4">
        <v>751.4</v>
      </c>
      <c r="E158" s="4">
        <v>3509</v>
      </c>
    </row>
    <row r="159" spans="3:5">
      <c r="C159" s="4">
        <v>775</v>
      </c>
      <c r="D159" s="4">
        <v>757.7</v>
      </c>
      <c r="E159" s="4">
        <v>3525</v>
      </c>
    </row>
    <row r="160" spans="3:5">
      <c r="C160" s="4">
        <v>780</v>
      </c>
      <c r="D160" s="4">
        <v>762.4</v>
      </c>
      <c r="E160" s="4">
        <v>3537</v>
      </c>
    </row>
    <row r="161" spans="3:5">
      <c r="C161" s="4">
        <v>785</v>
      </c>
      <c r="D161" s="4">
        <v>768.3</v>
      </c>
      <c r="E161" s="4">
        <v>3553</v>
      </c>
    </row>
    <row r="162" spans="3:5">
      <c r="C162" s="4">
        <v>790</v>
      </c>
      <c r="D162" s="4">
        <v>779</v>
      </c>
      <c r="E162" s="4">
        <v>3574</v>
      </c>
    </row>
    <row r="163" spans="3:5">
      <c r="C163" s="4">
        <v>795</v>
      </c>
      <c r="D163" s="4">
        <v>788.9</v>
      </c>
      <c r="E163" s="4">
        <v>3595</v>
      </c>
    </row>
    <row r="164" spans="3:5">
      <c r="C164" s="4">
        <v>800</v>
      </c>
      <c r="D164" s="4">
        <v>795.5</v>
      </c>
      <c r="E164" s="4">
        <v>3611</v>
      </c>
    </row>
    <row r="165" spans="3:5">
      <c r="C165" s="4">
        <v>805</v>
      </c>
      <c r="D165" s="4">
        <v>798.7</v>
      </c>
      <c r="E165" s="4">
        <v>3622</v>
      </c>
    </row>
    <row r="166" spans="3:5">
      <c r="C166" s="4">
        <v>810</v>
      </c>
      <c r="D166" s="4">
        <v>801.5</v>
      </c>
      <c r="E166" s="4">
        <v>3633</v>
      </c>
    </row>
    <row r="167" spans="3:5">
      <c r="C167" s="4">
        <v>815</v>
      </c>
      <c r="D167" s="4">
        <v>805.8</v>
      </c>
      <c r="E167" s="4">
        <v>3645</v>
      </c>
    </row>
    <row r="168" spans="3:5">
      <c r="C168" s="4">
        <v>820</v>
      </c>
      <c r="D168" s="4">
        <v>813.5</v>
      </c>
      <c r="E168" s="4">
        <v>3662</v>
      </c>
    </row>
    <row r="169" spans="3:5">
      <c r="C169" s="4">
        <v>825</v>
      </c>
      <c r="D169" s="4">
        <v>823</v>
      </c>
      <c r="E169" s="4">
        <v>3682</v>
      </c>
    </row>
    <row r="170" spans="3:5">
      <c r="C170" s="4">
        <v>830</v>
      </c>
      <c r="D170" s="4">
        <v>833.3</v>
      </c>
      <c r="E170" s="4">
        <v>3703</v>
      </c>
    </row>
    <row r="171" spans="3:5">
      <c r="C171" s="4">
        <v>835</v>
      </c>
      <c r="D171" s="4">
        <v>844.1</v>
      </c>
      <c r="E171" s="4">
        <v>3724</v>
      </c>
    </row>
    <row r="172" spans="3:5">
      <c r="C172" s="4">
        <v>840</v>
      </c>
      <c r="D172" s="4">
        <v>903</v>
      </c>
      <c r="E172" s="4">
        <v>3815</v>
      </c>
    </row>
    <row r="173" spans="3:5">
      <c r="C173" s="4">
        <v>845</v>
      </c>
      <c r="D173" s="4">
        <v>925.2</v>
      </c>
      <c r="E173" s="4">
        <v>3850</v>
      </c>
    </row>
    <row r="174" spans="3:5">
      <c r="C174" s="4">
        <v>850</v>
      </c>
      <c r="D174" s="4">
        <v>911</v>
      </c>
      <c r="E174" s="4">
        <v>3840</v>
      </c>
    </row>
    <row r="175" spans="3:5">
      <c r="C175" s="4">
        <v>855</v>
      </c>
      <c r="D175" s="4">
        <v>905.7</v>
      </c>
      <c r="E175" s="4">
        <v>3841</v>
      </c>
    </row>
    <row r="176" spans="3:5">
      <c r="C176" s="4">
        <v>860</v>
      </c>
      <c r="D176" s="4">
        <v>908.5</v>
      </c>
      <c r="E176" s="4">
        <v>3852</v>
      </c>
    </row>
    <row r="177" spans="3:5">
      <c r="C177" s="4">
        <v>865</v>
      </c>
      <c r="D177" s="4">
        <v>912.7</v>
      </c>
      <c r="E177" s="4">
        <v>3864</v>
      </c>
    </row>
    <row r="178" spans="3:5">
      <c r="C178" s="4">
        <v>870</v>
      </c>
      <c r="D178" s="4">
        <v>913.7</v>
      </c>
      <c r="E178" s="4">
        <v>3872</v>
      </c>
    </row>
    <row r="179" spans="3:5">
      <c r="C179" s="4">
        <v>875</v>
      </c>
      <c r="D179" s="4">
        <v>914.4</v>
      </c>
      <c r="E179" s="4">
        <v>3880</v>
      </c>
    </row>
    <row r="180" spans="3:5">
      <c r="C180" s="4">
        <v>880</v>
      </c>
      <c r="D180" s="4">
        <v>919</v>
      </c>
      <c r="E180" s="4">
        <v>3892</v>
      </c>
    </row>
    <row r="181" spans="3:5">
      <c r="C181" s="4">
        <v>885</v>
      </c>
      <c r="D181" s="4">
        <v>923.3</v>
      </c>
      <c r="E181" s="4">
        <v>3904</v>
      </c>
    </row>
    <row r="182" spans="3:5">
      <c r="C182" s="4">
        <v>890</v>
      </c>
      <c r="D182" s="4">
        <v>928.6</v>
      </c>
      <c r="E182" s="4">
        <v>3918</v>
      </c>
    </row>
    <row r="183" spans="3:5">
      <c r="C183" s="4">
        <v>895</v>
      </c>
      <c r="D183" s="4">
        <v>940.2</v>
      </c>
      <c r="E183" s="4">
        <v>3940</v>
      </c>
    </row>
    <row r="184" spans="3:5">
      <c r="C184" s="4">
        <v>900</v>
      </c>
      <c r="D184" s="4">
        <v>952.4</v>
      </c>
      <c r="E184" s="4">
        <v>3963</v>
      </c>
    </row>
  </sheetData>
  <phoneticPr fontId="14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181"/>
  <sheetViews>
    <sheetView zoomScale="115" zoomScaleNormal="115" workbookViewId="0">
      <selection activeCell="J16" sqref="J16"/>
    </sheetView>
  </sheetViews>
  <sheetFormatPr baseColWidth="10" defaultColWidth="9" defaultRowHeight="16"/>
  <cols>
    <col min="3" max="3" width="14.5" customWidth="1"/>
  </cols>
  <sheetData>
    <row r="1" spans="1:5" ht="18">
      <c r="A1" t="s">
        <v>95</v>
      </c>
    </row>
    <row r="2" spans="1:5">
      <c r="C2" s="6"/>
      <c r="D2" s="6"/>
      <c r="E2" s="6"/>
    </row>
    <row r="3" spans="1:5">
      <c r="C3" s="6"/>
      <c r="D3" s="6"/>
      <c r="E3" s="6"/>
    </row>
    <row r="4" spans="1:5">
      <c r="C4" s="3" t="s">
        <v>96</v>
      </c>
      <c r="D4" s="3" t="s">
        <v>93</v>
      </c>
      <c r="E4" s="3" t="s">
        <v>94</v>
      </c>
    </row>
    <row r="5" spans="1:5">
      <c r="C5" s="4">
        <v>0.1</v>
      </c>
      <c r="D5" s="4">
        <v>0.14799999999999999</v>
      </c>
      <c r="E5" s="4">
        <v>41.75</v>
      </c>
    </row>
    <row r="6" spans="1:5">
      <c r="C6" s="4">
        <v>0.12590000000000001</v>
      </c>
      <c r="D6" s="4">
        <v>0.25879999999999997</v>
      </c>
      <c r="E6" s="4">
        <v>54.95</v>
      </c>
    </row>
    <row r="7" spans="1:5">
      <c r="C7" s="4">
        <v>0.1585</v>
      </c>
      <c r="D7" s="4">
        <v>0.3392</v>
      </c>
      <c r="E7" s="4">
        <v>72.87</v>
      </c>
    </row>
    <row r="8" spans="1:5">
      <c r="C8" s="4">
        <v>0.19950000000000001</v>
      </c>
      <c r="D8" s="4">
        <v>0.47589999999999999</v>
      </c>
      <c r="E8" s="4">
        <v>95.93</v>
      </c>
    </row>
    <row r="9" spans="1:5">
      <c r="C9" s="4">
        <v>0.25119999999999998</v>
      </c>
      <c r="D9" s="4">
        <v>0.69779999999999998</v>
      </c>
      <c r="E9" s="4">
        <v>126.9</v>
      </c>
    </row>
    <row r="10" spans="1:5">
      <c r="C10" s="4">
        <v>0.31619999999999998</v>
      </c>
      <c r="D10" s="4">
        <v>1.417</v>
      </c>
      <c r="E10" s="4">
        <v>168.1</v>
      </c>
    </row>
    <row r="11" spans="1:5">
      <c r="C11" s="4">
        <v>0.39810000000000001</v>
      </c>
      <c r="D11" s="4">
        <v>2.069</v>
      </c>
      <c r="E11" s="4">
        <v>221.6</v>
      </c>
    </row>
    <row r="12" spans="1:5">
      <c r="C12" s="4">
        <v>0.50119999999999998</v>
      </c>
      <c r="D12" s="4">
        <v>3.3839999999999999</v>
      </c>
      <c r="E12" s="4">
        <v>291</v>
      </c>
    </row>
    <row r="13" spans="1:5">
      <c r="C13" s="4">
        <v>0.63100000000000001</v>
      </c>
      <c r="D13" s="4">
        <v>5.6760000000000002</v>
      </c>
      <c r="E13" s="4">
        <v>383.6</v>
      </c>
    </row>
    <row r="14" spans="1:5">
      <c r="C14" s="4">
        <v>0.79430000000000001</v>
      </c>
      <c r="D14" s="4">
        <v>9.8130000000000006</v>
      </c>
      <c r="E14" s="4">
        <v>505.7</v>
      </c>
    </row>
    <row r="15" spans="1:5">
      <c r="C15" s="4">
        <v>1</v>
      </c>
      <c r="D15" s="4">
        <v>16.57</v>
      </c>
      <c r="E15" s="4">
        <v>665.6</v>
      </c>
    </row>
    <row r="16" spans="1:5">
      <c r="C16" s="4">
        <v>1.2589999999999999</v>
      </c>
      <c r="D16" s="4">
        <v>27.85</v>
      </c>
      <c r="E16" s="4">
        <v>875</v>
      </c>
    </row>
    <row r="17" spans="3:5">
      <c r="C17" s="4">
        <v>1.585</v>
      </c>
      <c r="D17" s="4">
        <v>46.23</v>
      </c>
      <c r="E17" s="4">
        <v>1147</v>
      </c>
    </row>
    <row r="18" spans="3:5">
      <c r="C18" s="4">
        <v>1.9950000000000001</v>
      </c>
      <c r="D18" s="4">
        <v>74.180000000000007</v>
      </c>
      <c r="E18" s="4">
        <v>1491</v>
      </c>
    </row>
    <row r="19" spans="3:5">
      <c r="C19" s="4">
        <v>2.512</v>
      </c>
      <c r="D19" s="4">
        <v>117.7</v>
      </c>
      <c r="E19" s="4">
        <v>1931</v>
      </c>
    </row>
    <row r="20" spans="3:5">
      <c r="C20" s="4">
        <v>3.1619999999999999</v>
      </c>
      <c r="D20" s="4">
        <v>188.5</v>
      </c>
      <c r="E20" s="4">
        <v>2507</v>
      </c>
    </row>
    <row r="21" spans="3:5">
      <c r="C21" s="4">
        <v>3.9809999999999999</v>
      </c>
      <c r="D21" s="4">
        <v>294.7</v>
      </c>
      <c r="E21" s="4">
        <v>3237</v>
      </c>
    </row>
    <row r="22" spans="3:5">
      <c r="C22" s="4">
        <v>5.0119999999999996</v>
      </c>
      <c r="D22" s="4">
        <v>467.5</v>
      </c>
      <c r="E22" s="4">
        <v>4193</v>
      </c>
    </row>
    <row r="23" spans="3:5">
      <c r="C23" s="4">
        <v>6.31</v>
      </c>
      <c r="D23" s="4">
        <v>716.2</v>
      </c>
      <c r="E23" s="4">
        <v>5386</v>
      </c>
    </row>
    <row r="24" spans="3:5">
      <c r="C24" s="4">
        <v>7.9429999999999996</v>
      </c>
      <c r="D24" s="4">
        <v>1073</v>
      </c>
      <c r="E24" s="4">
        <v>6879</v>
      </c>
    </row>
    <row r="25" spans="3:5">
      <c r="C25" s="4">
        <v>10</v>
      </c>
      <c r="D25" s="4">
        <v>1554</v>
      </c>
      <c r="E25" s="4">
        <v>8650</v>
      </c>
    </row>
    <row r="26" spans="3:5">
      <c r="C26" s="6"/>
      <c r="D26" s="6"/>
      <c r="E26" s="6"/>
    </row>
    <row r="27" spans="3:5">
      <c r="C27" s="6"/>
      <c r="D27" s="6"/>
      <c r="E27" s="6"/>
    </row>
    <row r="28" spans="3:5">
      <c r="C28" s="6"/>
      <c r="D28" s="6"/>
      <c r="E28" s="6"/>
    </row>
    <row r="29" spans="3:5">
      <c r="C29" s="6"/>
      <c r="D29" s="6"/>
      <c r="E29" s="6"/>
    </row>
    <row r="30" spans="3:5">
      <c r="C30" s="6"/>
      <c r="D30" s="6"/>
      <c r="E30" s="6"/>
    </row>
    <row r="31" spans="3:5">
      <c r="C31" s="6"/>
      <c r="D31" s="6"/>
      <c r="E31" s="6"/>
    </row>
    <row r="32" spans="3:5">
      <c r="C32" s="6"/>
      <c r="D32" s="6"/>
      <c r="E32" s="6"/>
    </row>
    <row r="33" spans="3:5">
      <c r="C33" s="6"/>
      <c r="D33" s="6"/>
      <c r="E33" s="6"/>
    </row>
    <row r="34" spans="3:5">
      <c r="C34" s="6"/>
      <c r="D34" s="6"/>
      <c r="E34" s="6"/>
    </row>
    <row r="35" spans="3:5">
      <c r="C35" s="6"/>
      <c r="D35" s="6"/>
      <c r="E35" s="6"/>
    </row>
    <row r="36" spans="3:5">
      <c r="C36" s="6"/>
      <c r="D36" s="6"/>
      <c r="E36" s="6"/>
    </row>
    <row r="37" spans="3:5">
      <c r="C37" s="6"/>
      <c r="D37" s="6"/>
      <c r="E37" s="6"/>
    </row>
    <row r="38" spans="3:5">
      <c r="C38" s="6"/>
      <c r="D38" s="6"/>
      <c r="E38" s="6"/>
    </row>
    <row r="39" spans="3:5">
      <c r="C39" s="6"/>
      <c r="D39" s="6"/>
      <c r="E39" s="6"/>
    </row>
    <row r="40" spans="3:5">
      <c r="C40" s="6"/>
      <c r="D40" s="6"/>
      <c r="E40" s="6"/>
    </row>
    <row r="41" spans="3:5">
      <c r="C41" s="6"/>
      <c r="D41" s="6"/>
      <c r="E41" s="6"/>
    </row>
    <row r="42" spans="3:5">
      <c r="C42" s="6"/>
      <c r="D42" s="6"/>
      <c r="E42" s="6"/>
    </row>
    <row r="43" spans="3:5">
      <c r="C43" s="6"/>
      <c r="D43" s="6"/>
      <c r="E43" s="6"/>
    </row>
    <row r="44" spans="3:5">
      <c r="C44" s="6"/>
      <c r="D44" s="6"/>
      <c r="E44" s="6"/>
    </row>
    <row r="45" spans="3:5">
      <c r="C45" s="6"/>
      <c r="D45" s="6"/>
      <c r="E45" s="6"/>
    </row>
    <row r="46" spans="3:5">
      <c r="C46" s="6"/>
      <c r="D46" s="6"/>
      <c r="E46" s="6"/>
    </row>
    <row r="47" spans="3:5">
      <c r="C47" s="6"/>
      <c r="D47" s="6"/>
      <c r="E47" s="6"/>
    </row>
    <row r="48" spans="3:5">
      <c r="C48" s="6"/>
      <c r="D48" s="6"/>
      <c r="E48" s="6"/>
    </row>
    <row r="49" spans="3:5">
      <c r="C49" s="6"/>
      <c r="D49" s="6"/>
      <c r="E49" s="6"/>
    </row>
    <row r="50" spans="3:5">
      <c r="C50" s="6"/>
      <c r="D50" s="6"/>
      <c r="E50" s="6"/>
    </row>
    <row r="51" spans="3:5">
      <c r="C51" s="6"/>
      <c r="D51" s="6"/>
      <c r="E51" s="6"/>
    </row>
    <row r="52" spans="3:5">
      <c r="C52" s="6"/>
      <c r="D52" s="6"/>
      <c r="E52" s="6"/>
    </row>
    <row r="53" spans="3:5">
      <c r="C53" s="6"/>
      <c r="D53" s="6"/>
      <c r="E53" s="6"/>
    </row>
    <row r="54" spans="3:5">
      <c r="C54" s="6"/>
      <c r="D54" s="6"/>
      <c r="E54" s="6"/>
    </row>
    <row r="55" spans="3:5">
      <c r="C55" s="6"/>
      <c r="D55" s="6"/>
      <c r="E55" s="6"/>
    </row>
    <row r="56" spans="3:5">
      <c r="C56" s="6"/>
      <c r="D56" s="6"/>
      <c r="E56" s="6"/>
    </row>
    <row r="57" spans="3:5">
      <c r="C57" s="6"/>
      <c r="D57" s="6"/>
      <c r="E57" s="6"/>
    </row>
    <row r="58" spans="3:5">
      <c r="C58" s="6"/>
      <c r="D58" s="6"/>
      <c r="E58" s="6"/>
    </row>
    <row r="59" spans="3:5">
      <c r="C59" s="6"/>
      <c r="D59" s="6"/>
      <c r="E59" s="6"/>
    </row>
    <row r="60" spans="3:5">
      <c r="C60" s="6"/>
      <c r="D60" s="6"/>
      <c r="E60" s="6"/>
    </row>
    <row r="61" spans="3:5">
      <c r="C61" s="6"/>
      <c r="D61" s="6"/>
      <c r="E61" s="6"/>
    </row>
    <row r="62" spans="3:5">
      <c r="C62" s="6"/>
      <c r="D62" s="6"/>
      <c r="E62" s="6"/>
    </row>
    <row r="63" spans="3:5">
      <c r="C63" s="6"/>
      <c r="D63" s="6"/>
      <c r="E63" s="6"/>
    </row>
    <row r="64" spans="3:5">
      <c r="C64" s="6"/>
      <c r="D64" s="6"/>
      <c r="E64" s="6"/>
    </row>
    <row r="65" spans="3:5">
      <c r="C65" s="6"/>
      <c r="D65" s="6"/>
      <c r="E65" s="6"/>
    </row>
    <row r="66" spans="3:5">
      <c r="C66" s="6"/>
      <c r="D66" s="6"/>
      <c r="E66" s="6"/>
    </row>
    <row r="67" spans="3:5">
      <c r="C67" s="6"/>
      <c r="D67" s="6"/>
      <c r="E67" s="6"/>
    </row>
    <row r="68" spans="3:5">
      <c r="C68" s="6"/>
      <c r="D68" s="6"/>
      <c r="E68" s="6"/>
    </row>
    <row r="69" spans="3:5">
      <c r="C69" s="6"/>
      <c r="D69" s="6"/>
      <c r="E69" s="6"/>
    </row>
    <row r="70" spans="3:5">
      <c r="C70" s="6"/>
      <c r="D70" s="6"/>
      <c r="E70" s="6"/>
    </row>
    <row r="71" spans="3:5">
      <c r="C71" s="6"/>
      <c r="D71" s="6"/>
      <c r="E71" s="6"/>
    </row>
    <row r="72" spans="3:5">
      <c r="C72" s="6"/>
      <c r="D72" s="6"/>
      <c r="E72" s="6"/>
    </row>
    <row r="73" spans="3:5">
      <c r="C73" s="6"/>
      <c r="D73" s="6"/>
      <c r="E73" s="6"/>
    </row>
    <row r="74" spans="3:5">
      <c r="C74" s="6"/>
      <c r="D74" s="6"/>
      <c r="E74" s="6"/>
    </row>
    <row r="75" spans="3:5">
      <c r="C75" s="6"/>
      <c r="D75" s="6"/>
      <c r="E75" s="6"/>
    </row>
    <row r="76" spans="3:5">
      <c r="C76" s="6"/>
      <c r="D76" s="6"/>
      <c r="E76" s="6"/>
    </row>
    <row r="77" spans="3:5">
      <c r="C77" s="6"/>
      <c r="D77" s="6"/>
      <c r="E77" s="6"/>
    </row>
    <row r="78" spans="3:5">
      <c r="C78" s="6"/>
      <c r="D78" s="6"/>
      <c r="E78" s="6"/>
    </row>
    <row r="79" spans="3:5">
      <c r="C79" s="6"/>
      <c r="D79" s="6"/>
      <c r="E79" s="6"/>
    </row>
    <row r="80" spans="3:5">
      <c r="C80" s="6"/>
      <c r="D80" s="6"/>
      <c r="E80" s="6"/>
    </row>
    <row r="81" spans="3:5">
      <c r="C81" s="6"/>
      <c r="D81" s="6"/>
      <c r="E81" s="6"/>
    </row>
    <row r="82" spans="3:5">
      <c r="C82" s="6"/>
      <c r="D82" s="6"/>
      <c r="E82" s="6"/>
    </row>
    <row r="83" spans="3:5">
      <c r="C83" s="6"/>
      <c r="D83" s="6"/>
      <c r="E83" s="6"/>
    </row>
    <row r="84" spans="3:5">
      <c r="C84" s="6"/>
      <c r="D84" s="6"/>
      <c r="E84" s="6"/>
    </row>
    <row r="85" spans="3:5">
      <c r="C85" s="6"/>
      <c r="D85" s="6"/>
      <c r="E85" s="6"/>
    </row>
    <row r="86" spans="3:5">
      <c r="C86" s="6"/>
      <c r="D86" s="6"/>
      <c r="E86" s="6"/>
    </row>
    <row r="87" spans="3:5">
      <c r="C87" s="6"/>
      <c r="D87" s="6"/>
      <c r="E87" s="6"/>
    </row>
    <row r="88" spans="3:5">
      <c r="C88" s="6"/>
      <c r="D88" s="6"/>
      <c r="E88" s="6"/>
    </row>
    <row r="89" spans="3:5">
      <c r="C89" s="6"/>
      <c r="D89" s="6"/>
      <c r="E89" s="6"/>
    </row>
    <row r="90" spans="3:5">
      <c r="C90" s="6"/>
      <c r="D90" s="6"/>
      <c r="E90" s="6"/>
    </row>
    <row r="91" spans="3:5">
      <c r="C91" s="6"/>
      <c r="D91" s="6"/>
      <c r="E91" s="6"/>
    </row>
    <row r="92" spans="3:5">
      <c r="C92" s="6"/>
      <c r="D92" s="6"/>
      <c r="E92" s="6"/>
    </row>
    <row r="93" spans="3:5">
      <c r="C93" s="6"/>
      <c r="D93" s="6"/>
      <c r="E93" s="6"/>
    </row>
    <row r="94" spans="3:5">
      <c r="C94" s="6"/>
      <c r="D94" s="6"/>
      <c r="E94" s="6"/>
    </row>
    <row r="95" spans="3:5">
      <c r="C95" s="6"/>
      <c r="D95" s="6"/>
      <c r="E95" s="6"/>
    </row>
    <row r="96" spans="3:5">
      <c r="C96" s="6"/>
      <c r="D96" s="6"/>
      <c r="E96" s="6"/>
    </row>
    <row r="97" spans="3:5">
      <c r="C97" s="6"/>
      <c r="D97" s="6"/>
      <c r="E97" s="6"/>
    </row>
    <row r="98" spans="3:5">
      <c r="C98" s="6"/>
      <c r="D98" s="6"/>
      <c r="E98" s="6"/>
    </row>
    <row r="99" spans="3:5">
      <c r="C99" s="6"/>
      <c r="D99" s="6"/>
      <c r="E99" s="6"/>
    </row>
    <row r="100" spans="3:5">
      <c r="C100" s="6"/>
      <c r="D100" s="6"/>
      <c r="E100" s="6"/>
    </row>
    <row r="101" spans="3:5">
      <c r="C101" s="6"/>
      <c r="D101" s="6"/>
      <c r="E101" s="6"/>
    </row>
    <row r="102" spans="3:5">
      <c r="C102" s="6"/>
      <c r="D102" s="6"/>
      <c r="E102" s="6"/>
    </row>
    <row r="103" spans="3:5">
      <c r="C103" s="6"/>
      <c r="D103" s="6"/>
      <c r="E103" s="6"/>
    </row>
    <row r="104" spans="3:5">
      <c r="C104" s="6"/>
      <c r="D104" s="6"/>
      <c r="E104" s="6"/>
    </row>
    <row r="105" spans="3:5">
      <c r="C105" s="6"/>
      <c r="D105" s="6"/>
      <c r="E105" s="6"/>
    </row>
    <row r="106" spans="3:5">
      <c r="C106" s="6"/>
      <c r="D106" s="6"/>
      <c r="E106" s="6"/>
    </row>
    <row r="107" spans="3:5">
      <c r="C107" s="6"/>
      <c r="D107" s="6"/>
      <c r="E107" s="6"/>
    </row>
    <row r="108" spans="3:5">
      <c r="C108" s="6"/>
      <c r="D108" s="6"/>
      <c r="E108" s="6"/>
    </row>
    <row r="109" spans="3:5">
      <c r="C109" s="6"/>
      <c r="D109" s="6"/>
      <c r="E109" s="6"/>
    </row>
    <row r="110" spans="3:5">
      <c r="C110" s="6"/>
      <c r="D110" s="6"/>
      <c r="E110" s="6"/>
    </row>
    <row r="111" spans="3:5">
      <c r="C111" s="6"/>
      <c r="D111" s="6"/>
      <c r="E111" s="6"/>
    </row>
    <row r="112" spans="3:5">
      <c r="C112" s="6"/>
      <c r="D112" s="6"/>
      <c r="E112" s="6"/>
    </row>
    <row r="113" spans="3:5">
      <c r="C113" s="6"/>
      <c r="D113" s="6"/>
      <c r="E113" s="6"/>
    </row>
    <row r="114" spans="3:5">
      <c r="C114" s="6"/>
      <c r="D114" s="6"/>
      <c r="E114" s="6"/>
    </row>
    <row r="115" spans="3:5">
      <c r="C115" s="6"/>
      <c r="D115" s="6"/>
      <c r="E115" s="6"/>
    </row>
    <row r="116" spans="3:5">
      <c r="C116" s="6"/>
      <c r="D116" s="6"/>
      <c r="E116" s="6"/>
    </row>
    <row r="117" spans="3:5">
      <c r="C117" s="6"/>
      <c r="D117" s="6"/>
      <c r="E117" s="6"/>
    </row>
    <row r="118" spans="3:5">
      <c r="C118" s="6"/>
      <c r="D118" s="6"/>
      <c r="E118" s="6"/>
    </row>
    <row r="119" spans="3:5">
      <c r="C119" s="6"/>
      <c r="D119" s="6"/>
      <c r="E119" s="6"/>
    </row>
    <row r="120" spans="3:5">
      <c r="C120" s="6"/>
      <c r="D120" s="6"/>
      <c r="E120" s="6"/>
    </row>
    <row r="121" spans="3:5">
      <c r="C121" s="6"/>
      <c r="D121" s="6"/>
      <c r="E121" s="6"/>
    </row>
    <row r="122" spans="3:5">
      <c r="C122" s="6"/>
      <c r="D122" s="6"/>
      <c r="E122" s="6"/>
    </row>
    <row r="123" spans="3:5">
      <c r="C123" s="6"/>
      <c r="D123" s="6"/>
      <c r="E123" s="6"/>
    </row>
    <row r="124" spans="3:5">
      <c r="C124" s="6"/>
      <c r="D124" s="6"/>
      <c r="E124" s="6"/>
    </row>
    <row r="125" spans="3:5">
      <c r="C125" s="6"/>
      <c r="D125" s="6"/>
      <c r="E125" s="6"/>
    </row>
    <row r="126" spans="3:5">
      <c r="C126" s="6"/>
      <c r="D126" s="6"/>
      <c r="E126" s="6"/>
    </row>
    <row r="127" spans="3:5">
      <c r="C127" s="6"/>
      <c r="D127" s="6"/>
      <c r="E127" s="6"/>
    </row>
    <row r="128" spans="3:5">
      <c r="C128" s="6"/>
      <c r="D128" s="6"/>
      <c r="E128" s="6"/>
    </row>
    <row r="129" spans="3:5">
      <c r="C129" s="6"/>
      <c r="D129" s="6"/>
      <c r="E129" s="6"/>
    </row>
    <row r="130" spans="3:5">
      <c r="C130" s="6"/>
      <c r="D130" s="6"/>
      <c r="E130" s="6"/>
    </row>
    <row r="131" spans="3:5">
      <c r="C131" s="6"/>
      <c r="D131" s="6"/>
      <c r="E131" s="6"/>
    </row>
    <row r="132" spans="3:5">
      <c r="C132" s="6"/>
      <c r="D132" s="6"/>
      <c r="E132" s="6"/>
    </row>
    <row r="133" spans="3:5">
      <c r="C133" s="6"/>
      <c r="D133" s="6"/>
      <c r="E133" s="6"/>
    </row>
    <row r="134" spans="3:5">
      <c r="C134" s="6"/>
      <c r="D134" s="6"/>
      <c r="E134" s="6"/>
    </row>
    <row r="135" spans="3:5">
      <c r="C135" s="6"/>
      <c r="D135" s="6"/>
      <c r="E135" s="6"/>
    </row>
    <row r="136" spans="3:5">
      <c r="C136" s="6"/>
      <c r="D136" s="6"/>
      <c r="E136" s="6"/>
    </row>
    <row r="137" spans="3:5">
      <c r="C137" s="6"/>
      <c r="D137" s="6"/>
      <c r="E137" s="6"/>
    </row>
    <row r="138" spans="3:5">
      <c r="C138" s="6"/>
      <c r="D138" s="6"/>
      <c r="E138" s="6"/>
    </row>
    <row r="139" spans="3:5">
      <c r="C139" s="6"/>
      <c r="D139" s="6"/>
      <c r="E139" s="6"/>
    </row>
    <row r="140" spans="3:5">
      <c r="C140" s="6"/>
      <c r="D140" s="6"/>
      <c r="E140" s="6"/>
    </row>
    <row r="141" spans="3:5">
      <c r="C141" s="6"/>
      <c r="D141" s="6"/>
      <c r="E141" s="6"/>
    </row>
    <row r="142" spans="3:5">
      <c r="C142" s="6"/>
      <c r="D142" s="6"/>
      <c r="E142" s="6"/>
    </row>
    <row r="143" spans="3:5">
      <c r="C143" s="6"/>
      <c r="D143" s="6"/>
      <c r="E143" s="6"/>
    </row>
    <row r="144" spans="3:5">
      <c r="C144" s="6"/>
      <c r="D144" s="6"/>
      <c r="E144" s="6"/>
    </row>
    <row r="145" spans="3:5">
      <c r="C145" s="6"/>
      <c r="D145" s="6"/>
      <c r="E145" s="6"/>
    </row>
    <row r="146" spans="3:5">
      <c r="C146" s="6"/>
      <c r="D146" s="6"/>
      <c r="E146" s="6"/>
    </row>
    <row r="147" spans="3:5">
      <c r="C147" s="6"/>
      <c r="D147" s="6"/>
      <c r="E147" s="6"/>
    </row>
    <row r="148" spans="3:5">
      <c r="C148" s="6"/>
      <c r="D148" s="6"/>
      <c r="E148" s="6"/>
    </row>
    <row r="149" spans="3:5">
      <c r="C149" s="6"/>
      <c r="D149" s="6"/>
      <c r="E149" s="6"/>
    </row>
    <row r="150" spans="3:5">
      <c r="C150" s="6"/>
      <c r="D150" s="6"/>
      <c r="E150" s="6"/>
    </row>
    <row r="151" spans="3:5">
      <c r="C151" s="6"/>
      <c r="D151" s="6"/>
      <c r="E151" s="6"/>
    </row>
    <row r="152" spans="3:5">
      <c r="C152" s="6"/>
      <c r="D152" s="6"/>
      <c r="E152" s="6"/>
    </row>
    <row r="153" spans="3:5">
      <c r="C153" s="6"/>
      <c r="D153" s="6"/>
      <c r="E153" s="6"/>
    </row>
    <row r="154" spans="3:5">
      <c r="C154" s="6"/>
      <c r="D154" s="6"/>
      <c r="E154" s="6"/>
    </row>
    <row r="155" spans="3:5">
      <c r="C155" s="6"/>
      <c r="D155" s="6"/>
      <c r="E155" s="6"/>
    </row>
    <row r="156" spans="3:5">
      <c r="C156" s="6"/>
      <c r="D156" s="6"/>
      <c r="E156" s="6"/>
    </row>
    <row r="157" spans="3:5">
      <c r="C157" s="6"/>
      <c r="D157" s="6"/>
      <c r="E157" s="6"/>
    </row>
    <row r="158" spans="3:5">
      <c r="C158" s="6"/>
      <c r="D158" s="6"/>
      <c r="E158" s="6"/>
    </row>
    <row r="159" spans="3:5">
      <c r="C159" s="6"/>
      <c r="D159" s="6"/>
      <c r="E159" s="6"/>
    </row>
    <row r="160" spans="3:5">
      <c r="C160" s="6"/>
      <c r="D160" s="6"/>
      <c r="E160" s="6"/>
    </row>
    <row r="161" spans="3:5">
      <c r="C161" s="6"/>
      <c r="D161" s="6"/>
      <c r="E161" s="6"/>
    </row>
    <row r="162" spans="3:5">
      <c r="C162" s="6"/>
      <c r="D162" s="6"/>
      <c r="E162" s="6"/>
    </row>
    <row r="163" spans="3:5">
      <c r="C163" s="6"/>
      <c r="D163" s="6"/>
      <c r="E163" s="6"/>
    </row>
    <row r="164" spans="3:5">
      <c r="C164" s="6"/>
      <c r="D164" s="6"/>
      <c r="E164" s="6"/>
    </row>
    <row r="165" spans="3:5">
      <c r="C165" s="6"/>
      <c r="D165" s="6"/>
      <c r="E165" s="6"/>
    </row>
    <row r="166" spans="3:5">
      <c r="C166" s="6"/>
      <c r="D166" s="6"/>
      <c r="E166" s="6"/>
    </row>
    <row r="167" spans="3:5">
      <c r="C167" s="6"/>
      <c r="D167" s="6"/>
      <c r="E167" s="6"/>
    </row>
    <row r="168" spans="3:5">
      <c r="C168" s="6"/>
      <c r="D168" s="6"/>
      <c r="E168" s="6"/>
    </row>
    <row r="169" spans="3:5">
      <c r="C169" s="6"/>
      <c r="D169" s="6"/>
      <c r="E169" s="6"/>
    </row>
    <row r="170" spans="3:5">
      <c r="C170" s="6"/>
      <c r="D170" s="6"/>
      <c r="E170" s="6"/>
    </row>
    <row r="171" spans="3:5">
      <c r="C171" s="6"/>
      <c r="D171" s="6"/>
      <c r="E171" s="6"/>
    </row>
    <row r="172" spans="3:5">
      <c r="C172" s="6"/>
      <c r="D172" s="6"/>
      <c r="E172" s="6"/>
    </row>
    <row r="173" spans="3:5">
      <c r="C173" s="6"/>
      <c r="D173" s="6"/>
      <c r="E173" s="6"/>
    </row>
    <row r="174" spans="3:5">
      <c r="C174" s="6"/>
      <c r="D174" s="6"/>
      <c r="E174" s="6"/>
    </row>
    <row r="175" spans="3:5">
      <c r="C175" s="6"/>
      <c r="D175" s="6"/>
      <c r="E175" s="6"/>
    </row>
    <row r="176" spans="3:5">
      <c r="C176" s="6"/>
      <c r="D176" s="6"/>
      <c r="E176" s="6"/>
    </row>
    <row r="177" spans="3:5">
      <c r="C177" s="6"/>
      <c r="D177" s="6"/>
      <c r="E177" s="6"/>
    </row>
    <row r="178" spans="3:5">
      <c r="C178" s="6"/>
      <c r="D178" s="6"/>
      <c r="E178" s="6"/>
    </row>
    <row r="179" spans="3:5">
      <c r="C179" s="6"/>
      <c r="D179" s="6"/>
      <c r="E179" s="6"/>
    </row>
    <row r="180" spans="3:5">
      <c r="C180" s="6"/>
      <c r="D180" s="6"/>
      <c r="E180" s="6"/>
    </row>
    <row r="181" spans="3:5">
      <c r="C181" s="6"/>
      <c r="D181" s="6"/>
      <c r="E181" s="6"/>
    </row>
  </sheetData>
  <phoneticPr fontId="14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28"/>
  <sheetViews>
    <sheetView workbookViewId="0">
      <selection activeCell="N23" sqref="N23"/>
    </sheetView>
  </sheetViews>
  <sheetFormatPr baseColWidth="10" defaultColWidth="9" defaultRowHeight="16"/>
  <cols>
    <col min="4" max="4" width="19.1640625" customWidth="1"/>
    <col min="7" max="7" width="20.83203125" customWidth="1"/>
  </cols>
  <sheetData>
    <row r="1" spans="1:13" ht="18">
      <c r="A1" t="s">
        <v>97</v>
      </c>
    </row>
    <row r="4" spans="1:13">
      <c r="C4" s="3" t="s">
        <v>49</v>
      </c>
      <c r="D4" s="3" t="s">
        <v>98</v>
      </c>
      <c r="G4" s="10"/>
      <c r="H4" s="35" t="s">
        <v>99</v>
      </c>
      <c r="I4" s="35"/>
      <c r="J4" s="35"/>
      <c r="K4" s="35" t="s">
        <v>100</v>
      </c>
      <c r="L4" s="35"/>
      <c r="M4" s="35"/>
    </row>
    <row r="5" spans="1:13">
      <c r="C5" s="4">
        <v>854</v>
      </c>
      <c r="D5" s="4">
        <v>106.4</v>
      </c>
      <c r="G5" s="4" t="s">
        <v>11</v>
      </c>
      <c r="H5" s="4">
        <v>89.92</v>
      </c>
      <c r="I5" s="4">
        <v>91.97</v>
      </c>
      <c r="J5" s="4">
        <v>92.21</v>
      </c>
      <c r="K5" s="4">
        <v>107.2</v>
      </c>
      <c r="L5" s="4">
        <v>107.2</v>
      </c>
      <c r="M5" s="4">
        <v>107.3</v>
      </c>
    </row>
    <row r="6" spans="1:13">
      <c r="C6" s="4">
        <v>856</v>
      </c>
      <c r="D6" s="4">
        <v>106.4</v>
      </c>
    </row>
    <row r="7" spans="1:13">
      <c r="C7" s="4">
        <v>858</v>
      </c>
      <c r="D7" s="4">
        <v>106.5</v>
      </c>
    </row>
    <row r="8" spans="1:13">
      <c r="C8" s="4">
        <v>860</v>
      </c>
      <c r="D8" s="4">
        <v>106.5</v>
      </c>
    </row>
    <row r="9" spans="1:13">
      <c r="C9" s="4">
        <v>862</v>
      </c>
      <c r="D9" s="4">
        <v>106.6</v>
      </c>
    </row>
    <row r="10" spans="1:13">
      <c r="C10" s="4">
        <v>864</v>
      </c>
      <c r="D10" s="4">
        <v>106.6</v>
      </c>
    </row>
    <row r="11" spans="1:13">
      <c r="C11" s="4">
        <v>866</v>
      </c>
      <c r="D11" s="4">
        <v>106.7</v>
      </c>
    </row>
    <row r="12" spans="1:13">
      <c r="C12" s="4">
        <v>868</v>
      </c>
      <c r="D12" s="4">
        <v>106.7</v>
      </c>
    </row>
    <row r="13" spans="1:13">
      <c r="C13" s="4">
        <v>870</v>
      </c>
      <c r="D13" s="4">
        <v>106.8</v>
      </c>
    </row>
    <row r="14" spans="1:13">
      <c r="C14" s="4">
        <v>872</v>
      </c>
      <c r="D14" s="4">
        <v>106.8</v>
      </c>
    </row>
    <row r="15" spans="1:13">
      <c r="C15" s="4">
        <v>874</v>
      </c>
      <c r="D15" s="4">
        <v>106.9</v>
      </c>
    </row>
    <row r="16" spans="1:13">
      <c r="C16" s="4">
        <v>876</v>
      </c>
      <c r="D16" s="4">
        <v>106.9</v>
      </c>
    </row>
    <row r="17" spans="3:4">
      <c r="C17" s="4">
        <v>878</v>
      </c>
      <c r="D17" s="4">
        <v>106.9</v>
      </c>
    </row>
    <row r="18" spans="3:4">
      <c r="C18" s="4">
        <v>880</v>
      </c>
      <c r="D18" s="4">
        <v>107</v>
      </c>
    </row>
    <row r="19" spans="3:4">
      <c r="C19" s="4">
        <v>882</v>
      </c>
      <c r="D19" s="4">
        <v>107</v>
      </c>
    </row>
    <row r="20" spans="3:4">
      <c r="C20" s="4">
        <v>884</v>
      </c>
      <c r="D20" s="4">
        <v>107</v>
      </c>
    </row>
    <row r="21" spans="3:4">
      <c r="C21" s="4">
        <v>886</v>
      </c>
      <c r="D21" s="4">
        <v>107.1</v>
      </c>
    </row>
    <row r="22" spans="3:4">
      <c r="C22" s="4">
        <v>888</v>
      </c>
      <c r="D22" s="4">
        <v>107.1</v>
      </c>
    </row>
    <row r="23" spans="3:4">
      <c r="C23" s="4">
        <v>890</v>
      </c>
      <c r="D23" s="4">
        <v>107.1</v>
      </c>
    </row>
    <row r="24" spans="3:4">
      <c r="C24" s="4">
        <v>892</v>
      </c>
      <c r="D24" s="4">
        <v>107.2</v>
      </c>
    </row>
    <row r="25" spans="3:4">
      <c r="C25" s="4">
        <v>894</v>
      </c>
      <c r="D25" s="4">
        <v>107.2</v>
      </c>
    </row>
    <row r="26" spans="3:4">
      <c r="C26" s="4">
        <v>896</v>
      </c>
      <c r="D26" s="4">
        <v>107.2</v>
      </c>
    </row>
    <row r="27" spans="3:4">
      <c r="C27" s="4">
        <v>898</v>
      </c>
      <c r="D27" s="4">
        <v>107.2</v>
      </c>
    </row>
    <row r="28" spans="3:4">
      <c r="C28" s="4">
        <v>900</v>
      </c>
      <c r="D28" s="4">
        <v>107.3</v>
      </c>
    </row>
  </sheetData>
  <mergeCells count="2">
    <mergeCell ref="H4:J4"/>
    <mergeCell ref="K4:M4"/>
  </mergeCells>
  <phoneticPr fontId="14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11"/>
  <sheetViews>
    <sheetView workbookViewId="0">
      <selection activeCell="C5" sqref="C5:I11"/>
    </sheetView>
  </sheetViews>
  <sheetFormatPr baseColWidth="10" defaultColWidth="9" defaultRowHeight="16"/>
  <cols>
    <col min="3" max="3" width="12.83203125" customWidth="1"/>
  </cols>
  <sheetData>
    <row r="1" spans="1:9">
      <c r="A1" t="s">
        <v>101</v>
      </c>
    </row>
    <row r="5" spans="1:9">
      <c r="C5" s="3"/>
      <c r="D5" s="3" t="s">
        <v>102</v>
      </c>
      <c r="E5" s="35" t="s">
        <v>103</v>
      </c>
      <c r="F5" s="35"/>
      <c r="G5" s="35"/>
      <c r="H5" s="35"/>
      <c r="I5" s="35"/>
    </row>
    <row r="6" spans="1:9">
      <c r="C6" s="3"/>
      <c r="D6" s="3" t="s">
        <v>104</v>
      </c>
      <c r="E6" s="3">
        <v>0</v>
      </c>
      <c r="F6" s="3">
        <v>5</v>
      </c>
      <c r="G6" s="3">
        <v>10</v>
      </c>
      <c r="H6" s="3">
        <v>15</v>
      </c>
      <c r="I6" s="3">
        <v>20</v>
      </c>
    </row>
    <row r="7" spans="1:9">
      <c r="C7" s="35" t="s">
        <v>105</v>
      </c>
      <c r="D7" s="3">
        <v>0</v>
      </c>
      <c r="E7" s="3">
        <v>5.12</v>
      </c>
      <c r="F7" s="3">
        <v>5.22</v>
      </c>
      <c r="G7" s="3">
        <v>5.28</v>
      </c>
      <c r="H7" s="3">
        <v>5.23</v>
      </c>
      <c r="I7" s="3">
        <v>5.53</v>
      </c>
    </row>
    <row r="8" spans="1:9">
      <c r="C8" s="35"/>
      <c r="D8" s="3">
        <v>5</v>
      </c>
      <c r="E8" s="3">
        <v>5.46</v>
      </c>
      <c r="F8" s="3">
        <v>5.35</v>
      </c>
      <c r="G8" s="3">
        <v>5.4</v>
      </c>
      <c r="H8" s="3">
        <v>5.6</v>
      </c>
      <c r="I8" s="3">
        <v>5.33</v>
      </c>
    </row>
    <row r="9" spans="1:9">
      <c r="C9" s="35"/>
      <c r="D9" s="3">
        <v>10</v>
      </c>
      <c r="E9" s="3">
        <v>5.77</v>
      </c>
      <c r="F9" s="3">
        <v>5.79</v>
      </c>
      <c r="G9" s="3">
        <v>5.81</v>
      </c>
      <c r="H9" s="3">
        <v>5.78</v>
      </c>
      <c r="I9" s="3">
        <v>5.78</v>
      </c>
    </row>
    <row r="10" spans="1:9">
      <c r="C10" s="35"/>
      <c r="D10" s="3">
        <v>15</v>
      </c>
      <c r="E10" s="3">
        <v>5.54</v>
      </c>
      <c r="F10" s="3">
        <v>5.6</v>
      </c>
      <c r="G10" s="3">
        <v>5.59</v>
      </c>
      <c r="H10" s="3">
        <v>5.49</v>
      </c>
      <c r="I10" s="3">
        <v>5.48</v>
      </c>
    </row>
    <row r="11" spans="1:9">
      <c r="C11" s="35"/>
      <c r="D11" s="3">
        <v>20</v>
      </c>
      <c r="E11" s="3">
        <v>5.5</v>
      </c>
      <c r="F11" s="3">
        <v>5.49</v>
      </c>
      <c r="G11" s="3">
        <v>5.48</v>
      </c>
      <c r="H11" s="3">
        <v>5.48</v>
      </c>
      <c r="I11" s="3">
        <v>5.51</v>
      </c>
    </row>
  </sheetData>
  <mergeCells count="2">
    <mergeCell ref="E5:I5"/>
    <mergeCell ref="C7:C11"/>
  </mergeCells>
  <phoneticPr fontId="14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11"/>
  <sheetViews>
    <sheetView zoomScaleNormal="100" workbookViewId="0">
      <selection activeCell="C6" sqref="C6:C10"/>
    </sheetView>
  </sheetViews>
  <sheetFormatPr baseColWidth="10" defaultColWidth="9" defaultRowHeight="16"/>
  <cols>
    <col min="3" max="3" width="13.6640625" customWidth="1"/>
  </cols>
  <sheetData>
    <row r="1" spans="1:9">
      <c r="A1" t="s">
        <v>106</v>
      </c>
    </row>
    <row r="4" spans="1:9">
      <c r="C4" s="3"/>
      <c r="D4" s="3" t="s">
        <v>102</v>
      </c>
      <c r="E4" s="35" t="s">
        <v>103</v>
      </c>
      <c r="F4" s="35"/>
      <c r="G4" s="35"/>
      <c r="H4" s="35"/>
      <c r="I4" s="35"/>
    </row>
    <row r="5" spans="1:9">
      <c r="C5" s="3"/>
      <c r="D5" s="3" t="s">
        <v>104</v>
      </c>
      <c r="E5" s="3">
        <v>0</v>
      </c>
      <c r="F5" s="3">
        <v>5</v>
      </c>
      <c r="G5" s="3">
        <v>10</v>
      </c>
      <c r="H5" s="3">
        <v>15</v>
      </c>
      <c r="I5" s="3">
        <v>20</v>
      </c>
    </row>
    <row r="6" spans="1:9">
      <c r="C6" s="35" t="s">
        <v>105</v>
      </c>
      <c r="D6" s="3">
        <v>0</v>
      </c>
      <c r="E6" s="3">
        <v>0.14000000000000001</v>
      </c>
      <c r="F6" s="3">
        <v>0.09</v>
      </c>
      <c r="G6" s="3">
        <v>0.19</v>
      </c>
      <c r="H6" s="3">
        <v>0.182</v>
      </c>
      <c r="I6" s="3">
        <v>0.37</v>
      </c>
    </row>
    <row r="7" spans="1:9">
      <c r="C7" s="35"/>
      <c r="D7" s="3">
        <v>5</v>
      </c>
      <c r="E7" s="3">
        <v>0.18</v>
      </c>
      <c r="F7" s="3">
        <v>0.112</v>
      </c>
      <c r="G7" s="3">
        <v>0.17799999999999999</v>
      </c>
      <c r="H7" s="3">
        <v>0.112</v>
      </c>
      <c r="I7" s="3">
        <v>1.6E-2</v>
      </c>
    </row>
    <row r="8" spans="1:9">
      <c r="C8" s="35"/>
      <c r="D8" s="3">
        <v>10</v>
      </c>
      <c r="E8" s="3">
        <v>0.24</v>
      </c>
      <c r="F8" s="3">
        <v>0.16200000000000001</v>
      </c>
      <c r="G8" s="3">
        <v>0.20399999999999999</v>
      </c>
      <c r="H8" s="3">
        <v>4.8000000000000001E-2</v>
      </c>
      <c r="I8" s="3">
        <v>7.4999999999999997E-2</v>
      </c>
    </row>
    <row r="9" spans="1:9">
      <c r="C9" s="35"/>
      <c r="D9" s="3">
        <v>15</v>
      </c>
      <c r="E9" s="3">
        <v>0.22600000000000001</v>
      </c>
      <c r="F9" s="3">
        <v>0.26200000000000001</v>
      </c>
      <c r="G9" s="3">
        <v>0.2213</v>
      </c>
      <c r="H9" s="3">
        <v>8.5000000000000006E-2</v>
      </c>
      <c r="I9" s="3">
        <v>0.49</v>
      </c>
    </row>
    <row r="10" spans="1:9">
      <c r="C10" s="35"/>
      <c r="D10" s="3">
        <v>20</v>
      </c>
      <c r="E10" s="3">
        <v>0.19</v>
      </c>
      <c r="F10" s="3">
        <v>0.17199999999999999</v>
      </c>
      <c r="G10" s="3">
        <v>0.192</v>
      </c>
      <c r="H10" s="3">
        <v>1.2E-2</v>
      </c>
      <c r="I10" s="3">
        <v>0.22</v>
      </c>
    </row>
    <row r="11" spans="1:9">
      <c r="C11" s="1"/>
      <c r="D11" s="1"/>
      <c r="E11" s="1"/>
      <c r="F11" s="1"/>
      <c r="G11" s="1"/>
      <c r="H11" s="1"/>
      <c r="I11" s="1"/>
    </row>
  </sheetData>
  <mergeCells count="2">
    <mergeCell ref="E4:I4"/>
    <mergeCell ref="C6:C10"/>
  </mergeCells>
  <phoneticPr fontId="14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28"/>
  <sheetViews>
    <sheetView topLeftCell="A4" zoomScale="112" zoomScaleNormal="112" workbookViewId="0">
      <selection activeCell="L18" sqref="L18"/>
    </sheetView>
  </sheetViews>
  <sheetFormatPr baseColWidth="10" defaultColWidth="9" defaultRowHeight="16"/>
  <sheetData>
    <row r="1" spans="1:3">
      <c r="A1" t="s">
        <v>107</v>
      </c>
    </row>
    <row r="4" spans="1:3">
      <c r="C4" s="3" t="s">
        <v>108</v>
      </c>
    </row>
    <row r="5" spans="1:3">
      <c r="C5" s="3">
        <v>32.789000000000001</v>
      </c>
    </row>
    <row r="6" spans="1:3">
      <c r="C6" s="3">
        <v>36.832000000000001</v>
      </c>
    </row>
    <row r="7" spans="1:3">
      <c r="C7" s="3">
        <v>40.524000000000001</v>
      </c>
    </row>
    <row r="8" spans="1:3">
      <c r="C8" s="3">
        <v>21.876999999999999</v>
      </c>
    </row>
    <row r="9" spans="1:3">
      <c r="C9" s="3">
        <v>27.189</v>
      </c>
    </row>
    <row r="10" spans="1:3">
      <c r="C10" s="3">
        <v>30.75</v>
      </c>
    </row>
    <row r="11" spans="1:3">
      <c r="C11" s="3">
        <v>33.036000000000001</v>
      </c>
    </row>
    <row r="12" spans="1:3">
      <c r="C12" s="3">
        <v>26.355</v>
      </c>
    </row>
    <row r="13" spans="1:3">
      <c r="C13" s="3">
        <v>55.186999999999998</v>
      </c>
    </row>
    <row r="14" spans="1:3">
      <c r="C14" s="3">
        <v>47.298000000000002</v>
      </c>
    </row>
    <row r="15" spans="1:3">
      <c r="C15" s="3">
        <v>29.489000000000001</v>
      </c>
    </row>
    <row r="16" spans="1:3">
      <c r="C16" s="3">
        <v>40.643000000000001</v>
      </c>
    </row>
    <row r="17" spans="3:3">
      <c r="C17" s="3">
        <v>32.420999999999999</v>
      </c>
    </row>
    <row r="18" spans="3:3">
      <c r="C18" s="3">
        <v>30.123999999999999</v>
      </c>
    </row>
    <row r="19" spans="3:3">
      <c r="C19" s="3">
        <v>33.808</v>
      </c>
    </row>
    <row r="20" spans="3:3">
      <c r="C20" s="3">
        <v>16.721</v>
      </c>
    </row>
    <row r="21" spans="3:3">
      <c r="C21" s="3">
        <v>28.399000000000001</v>
      </c>
    </row>
    <row r="22" spans="3:3">
      <c r="C22" s="3">
        <v>33.145000000000003</v>
      </c>
    </row>
    <row r="23" spans="3:3">
      <c r="C23" s="3">
        <v>34.381</v>
      </c>
    </row>
    <row r="24" spans="3:3">
      <c r="C24" s="3">
        <v>23.532</v>
      </c>
    </row>
    <row r="25" spans="3:3">
      <c r="C25" s="3">
        <v>29.042000000000002</v>
      </c>
    </row>
    <row r="26" spans="3:3">
      <c r="C26" s="3">
        <v>28.382000000000001</v>
      </c>
    </row>
    <row r="27" spans="3:3">
      <c r="C27" s="3">
        <v>21.806000000000001</v>
      </c>
    </row>
    <row r="28" spans="3:3">
      <c r="C28" s="3">
        <v>25.847999999999999</v>
      </c>
    </row>
  </sheetData>
  <phoneticPr fontId="14" type="noConversion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45CF8-9B62-4DC2-A982-0BC40E11D016}">
  <dimension ref="A1"/>
  <sheetViews>
    <sheetView workbookViewId="0">
      <selection activeCell="F10" sqref="F10"/>
    </sheetView>
  </sheetViews>
  <sheetFormatPr baseColWidth="10" defaultColWidth="8.83203125" defaultRowHeight="16"/>
  <sheetData>
    <row r="1" spans="1:1">
      <c r="A1" s="21" t="s">
        <v>198</v>
      </c>
    </row>
  </sheetData>
  <phoneticPr fontId="14" type="noConversion"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5F7DA-DAF3-4238-8F7B-862592C3ECB6}">
  <dimension ref="A1:M5"/>
  <sheetViews>
    <sheetView workbookViewId="0">
      <selection activeCell="J13" sqref="J13"/>
    </sheetView>
  </sheetViews>
  <sheetFormatPr baseColWidth="10" defaultColWidth="8.83203125" defaultRowHeight="16"/>
  <sheetData>
    <row r="1" spans="1:13">
      <c r="A1" s="21" t="s">
        <v>202</v>
      </c>
    </row>
    <row r="3" spans="1:13" ht="18">
      <c r="B3" s="37" t="s">
        <v>201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>
      <c r="B4" s="45" t="s">
        <v>21</v>
      </c>
      <c r="C4" s="45"/>
      <c r="D4" s="45"/>
      <c r="E4" s="45" t="s">
        <v>25</v>
      </c>
      <c r="F4" s="45"/>
      <c r="G4" s="45"/>
      <c r="H4" s="45" t="s">
        <v>26</v>
      </c>
      <c r="I4" s="45"/>
      <c r="J4" s="45"/>
      <c r="K4" s="45" t="s">
        <v>200</v>
      </c>
      <c r="L4" s="45"/>
      <c r="M4" s="45"/>
    </row>
    <row r="5" spans="1:13">
      <c r="B5" s="4">
        <v>0.91384605550329301</v>
      </c>
      <c r="C5" s="4">
        <v>0.96196501317027305</v>
      </c>
      <c r="D5" s="4">
        <v>0.92397559247412997</v>
      </c>
      <c r="E5" s="4">
        <v>9.9767288751175904</v>
      </c>
      <c r="F5" s="4">
        <v>9.7486922852304794</v>
      </c>
      <c r="G5" s="4">
        <v>9.7193712421448701</v>
      </c>
      <c r="H5" s="4">
        <v>21.597310787864501</v>
      </c>
      <c r="I5" s="4">
        <v>23.079140107149598</v>
      </c>
      <c r="J5" s="4">
        <v>23.674863004703699</v>
      </c>
      <c r="K5" s="4">
        <v>14.6948383751834</v>
      </c>
      <c r="L5" s="4">
        <v>15.7647298255221</v>
      </c>
      <c r="M5" s="4">
        <v>15.2573369491063</v>
      </c>
    </row>
  </sheetData>
  <mergeCells count="5">
    <mergeCell ref="B3:M3"/>
    <mergeCell ref="B4:D4"/>
    <mergeCell ref="E4:G4"/>
    <mergeCell ref="H4:J4"/>
    <mergeCell ref="K4:M4"/>
  </mergeCells>
  <phoneticPr fontId="14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9"/>
  <sheetViews>
    <sheetView workbookViewId="0">
      <selection activeCell="M19" sqref="M19"/>
    </sheetView>
  </sheetViews>
  <sheetFormatPr baseColWidth="10" defaultColWidth="9" defaultRowHeight="16"/>
  <cols>
    <col min="3" max="3" width="13" customWidth="1"/>
  </cols>
  <sheetData>
    <row r="1" spans="1:9">
      <c r="A1" t="s">
        <v>109</v>
      </c>
    </row>
    <row r="4" spans="1:9">
      <c r="C4" s="3" t="s">
        <v>104</v>
      </c>
      <c r="D4" s="45" t="s">
        <v>110</v>
      </c>
      <c r="E4" s="45"/>
      <c r="F4" s="45"/>
      <c r="G4" s="45" t="s">
        <v>111</v>
      </c>
      <c r="H4" s="45"/>
      <c r="I4" s="45"/>
    </row>
    <row r="5" spans="1:9">
      <c r="C5" s="4" t="s">
        <v>112</v>
      </c>
      <c r="D5" s="4">
        <v>100</v>
      </c>
      <c r="E5" s="4">
        <v>100</v>
      </c>
      <c r="F5" s="4">
        <v>100</v>
      </c>
      <c r="G5" s="4">
        <v>0</v>
      </c>
      <c r="H5" s="4">
        <v>0</v>
      </c>
      <c r="I5" s="4">
        <v>0</v>
      </c>
    </row>
    <row r="6" spans="1:9">
      <c r="C6" s="4" t="s">
        <v>22</v>
      </c>
      <c r="D6" s="4">
        <v>100</v>
      </c>
      <c r="E6" s="4">
        <v>96.3</v>
      </c>
      <c r="F6" s="4">
        <v>99.6</v>
      </c>
      <c r="G6" s="4">
        <v>0</v>
      </c>
      <c r="H6" s="4">
        <v>3.7</v>
      </c>
      <c r="I6" s="4">
        <v>0.4</v>
      </c>
    </row>
    <row r="7" spans="1:9">
      <c r="C7" s="4" t="s">
        <v>23</v>
      </c>
      <c r="D7" s="4">
        <v>95.7</v>
      </c>
      <c r="E7" s="4">
        <v>85.4</v>
      </c>
      <c r="F7" s="4">
        <v>90.1</v>
      </c>
      <c r="G7" s="4">
        <v>4.3</v>
      </c>
      <c r="H7" s="4">
        <v>14.6</v>
      </c>
      <c r="I7" s="4">
        <v>9.9</v>
      </c>
    </row>
    <row r="8" spans="1:9">
      <c r="C8" s="4" t="s">
        <v>24</v>
      </c>
      <c r="D8" s="4">
        <v>88.4</v>
      </c>
      <c r="E8" s="4">
        <v>81.400000000000006</v>
      </c>
      <c r="F8" s="4">
        <v>49.2</v>
      </c>
      <c r="G8" s="4">
        <v>11.6</v>
      </c>
      <c r="H8" s="4">
        <v>18.600000000000001</v>
      </c>
      <c r="I8" s="4">
        <v>50.8</v>
      </c>
    </row>
    <row r="9" spans="1:9">
      <c r="C9" s="4" t="s">
        <v>113</v>
      </c>
      <c r="D9" s="4">
        <v>39.4</v>
      </c>
      <c r="E9" s="4">
        <v>67</v>
      </c>
      <c r="F9" s="4">
        <v>42.4</v>
      </c>
      <c r="G9" s="4">
        <v>60.6</v>
      </c>
      <c r="H9" s="4">
        <v>33</v>
      </c>
      <c r="I9" s="4">
        <v>57.6</v>
      </c>
    </row>
  </sheetData>
  <mergeCells count="2">
    <mergeCell ref="D4:F4"/>
    <mergeCell ref="G4:I4"/>
  </mergeCells>
  <phoneticPr fontId="14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15"/>
  <sheetViews>
    <sheetView workbookViewId="0">
      <selection activeCell="K5" sqref="K5"/>
    </sheetView>
  </sheetViews>
  <sheetFormatPr baseColWidth="10" defaultColWidth="9" defaultRowHeight="16"/>
  <cols>
    <col min="3" max="3" width="33" customWidth="1"/>
    <col min="10" max="10" width="36.5" customWidth="1"/>
  </cols>
  <sheetData>
    <row r="1" spans="1:13" ht="18">
      <c r="A1" t="s">
        <v>114</v>
      </c>
    </row>
    <row r="4" spans="1:13">
      <c r="C4" s="35" t="s">
        <v>115</v>
      </c>
      <c r="D4" s="35"/>
      <c r="E4" s="35"/>
      <c r="F4" s="35"/>
      <c r="J4" s="35" t="s">
        <v>116</v>
      </c>
      <c r="K4" s="35"/>
      <c r="L4" s="35"/>
      <c r="M4" s="35"/>
    </row>
    <row r="5" spans="1:13" ht="18">
      <c r="C5" s="3"/>
      <c r="D5" s="4" t="s">
        <v>37</v>
      </c>
      <c r="E5" s="4" t="s">
        <v>35</v>
      </c>
      <c r="F5" s="4" t="s">
        <v>21</v>
      </c>
      <c r="J5" s="3"/>
      <c r="K5" s="4" t="s">
        <v>37</v>
      </c>
      <c r="L5" s="4" t="s">
        <v>35</v>
      </c>
      <c r="M5" s="4" t="s">
        <v>21</v>
      </c>
    </row>
    <row r="6" spans="1:13">
      <c r="C6" s="4" t="s">
        <v>117</v>
      </c>
      <c r="D6" s="4">
        <v>1380</v>
      </c>
      <c r="E6" s="4">
        <v>1150</v>
      </c>
      <c r="F6" s="4">
        <v>1370</v>
      </c>
      <c r="J6" s="9" t="s">
        <v>118</v>
      </c>
      <c r="K6" s="9">
        <v>829</v>
      </c>
      <c r="L6" s="9">
        <v>716</v>
      </c>
      <c r="M6" s="9">
        <v>840</v>
      </c>
    </row>
    <row r="7" spans="1:13">
      <c r="C7" s="4" t="s">
        <v>119</v>
      </c>
      <c r="D7" s="4">
        <v>1375</v>
      </c>
      <c r="E7" s="4">
        <v>1153</v>
      </c>
      <c r="F7" s="4">
        <v>1369</v>
      </c>
      <c r="J7" s="9" t="s">
        <v>120</v>
      </c>
      <c r="K7" s="9">
        <v>832</v>
      </c>
      <c r="L7" s="9">
        <v>699</v>
      </c>
      <c r="M7" s="9">
        <v>817</v>
      </c>
    </row>
    <row r="8" spans="1:13">
      <c r="C8" s="4" t="s">
        <v>121</v>
      </c>
      <c r="D8" s="4">
        <v>996</v>
      </c>
      <c r="E8" s="4">
        <v>855</v>
      </c>
      <c r="F8" s="4">
        <v>976</v>
      </c>
      <c r="J8" s="9" t="s">
        <v>122</v>
      </c>
      <c r="K8" s="9">
        <v>779</v>
      </c>
      <c r="L8" s="9">
        <v>670</v>
      </c>
      <c r="M8" s="9">
        <v>790</v>
      </c>
    </row>
    <row r="9" spans="1:13">
      <c r="C9" s="4" t="s">
        <v>123</v>
      </c>
      <c r="D9" s="4">
        <v>957</v>
      </c>
      <c r="E9" s="4">
        <v>827</v>
      </c>
      <c r="F9" s="4">
        <v>968</v>
      </c>
      <c r="J9" s="9" t="s">
        <v>124</v>
      </c>
      <c r="K9" s="9">
        <v>756</v>
      </c>
      <c r="L9" s="9">
        <v>631</v>
      </c>
      <c r="M9" s="9">
        <v>726</v>
      </c>
    </row>
    <row r="10" spans="1:13">
      <c r="C10" s="4" t="s">
        <v>125</v>
      </c>
      <c r="D10" s="4">
        <v>920</v>
      </c>
      <c r="E10" s="4">
        <v>805</v>
      </c>
      <c r="F10" s="4">
        <v>897</v>
      </c>
      <c r="J10" s="9" t="s">
        <v>126</v>
      </c>
      <c r="K10" s="9">
        <v>742</v>
      </c>
      <c r="L10" s="9">
        <v>620</v>
      </c>
      <c r="M10" s="9">
        <v>714</v>
      </c>
    </row>
    <row r="11" spans="1:13">
      <c r="C11" s="4" t="s">
        <v>127</v>
      </c>
      <c r="D11" s="4">
        <v>874</v>
      </c>
      <c r="E11" s="4">
        <v>772</v>
      </c>
      <c r="F11" s="4">
        <v>855</v>
      </c>
      <c r="J11" s="9" t="s">
        <v>128</v>
      </c>
      <c r="K11" s="9">
        <v>580</v>
      </c>
      <c r="L11" s="9">
        <v>490</v>
      </c>
      <c r="M11" s="9">
        <v>569</v>
      </c>
    </row>
    <row r="12" spans="1:13">
      <c r="C12" s="4" t="s">
        <v>129</v>
      </c>
      <c r="D12" s="4">
        <v>838</v>
      </c>
      <c r="E12" s="4">
        <v>745</v>
      </c>
      <c r="F12" s="4">
        <v>822</v>
      </c>
      <c r="J12" s="9" t="s">
        <v>130</v>
      </c>
      <c r="K12" s="9">
        <v>526</v>
      </c>
      <c r="L12" s="9">
        <v>457</v>
      </c>
      <c r="M12" s="9">
        <v>541</v>
      </c>
    </row>
    <row r="13" spans="1:13">
      <c r="C13" s="4" t="s">
        <v>131</v>
      </c>
      <c r="D13" s="4">
        <v>838</v>
      </c>
      <c r="E13" s="4">
        <v>745</v>
      </c>
      <c r="F13" s="4">
        <v>822</v>
      </c>
      <c r="J13" s="9" t="s">
        <v>132</v>
      </c>
      <c r="K13" s="9">
        <v>524</v>
      </c>
      <c r="L13" s="9">
        <v>446</v>
      </c>
      <c r="M13" s="9">
        <v>512</v>
      </c>
    </row>
    <row r="14" spans="1:13">
      <c r="C14" s="4" t="s">
        <v>133</v>
      </c>
      <c r="D14" s="4">
        <v>838</v>
      </c>
      <c r="E14" s="4">
        <v>745</v>
      </c>
      <c r="F14" s="4">
        <v>822</v>
      </c>
      <c r="J14" s="9" t="s">
        <v>134</v>
      </c>
      <c r="K14" s="9">
        <v>258</v>
      </c>
      <c r="L14" s="9">
        <v>238</v>
      </c>
      <c r="M14" s="9">
        <v>264</v>
      </c>
    </row>
    <row r="15" spans="1:13">
      <c r="C15" s="4" t="s">
        <v>135</v>
      </c>
      <c r="D15" s="4">
        <v>833</v>
      </c>
      <c r="E15" s="4">
        <v>741</v>
      </c>
      <c r="F15" s="4">
        <v>818</v>
      </c>
      <c r="J15" s="9" t="s">
        <v>136</v>
      </c>
      <c r="K15" s="9">
        <v>217</v>
      </c>
      <c r="L15" s="9">
        <v>190</v>
      </c>
      <c r="M15" s="9">
        <v>218</v>
      </c>
    </row>
  </sheetData>
  <mergeCells count="2">
    <mergeCell ref="C4:F4"/>
    <mergeCell ref="J4:M4"/>
  </mergeCells>
  <phoneticPr fontId="14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L8"/>
  <sheetViews>
    <sheetView zoomScale="90" zoomScaleNormal="90" workbookViewId="0">
      <selection activeCell="D13" sqref="D13"/>
    </sheetView>
  </sheetViews>
  <sheetFormatPr baseColWidth="10" defaultColWidth="9" defaultRowHeight="16"/>
  <cols>
    <col min="3" max="3" width="25" customWidth="1"/>
  </cols>
  <sheetData>
    <row r="1" spans="1:12">
      <c r="A1" t="s">
        <v>137</v>
      </c>
    </row>
    <row r="4" spans="1:12" ht="18">
      <c r="C4" s="3"/>
      <c r="D4" s="35" t="s">
        <v>33</v>
      </c>
      <c r="E4" s="35"/>
      <c r="F4" s="35"/>
      <c r="G4" s="45" t="s">
        <v>63</v>
      </c>
      <c r="H4" s="45"/>
      <c r="I4" s="45"/>
      <c r="J4" s="45" t="s">
        <v>37</v>
      </c>
      <c r="K4" s="45"/>
      <c r="L4" s="45"/>
    </row>
    <row r="5" spans="1:12">
      <c r="C5" s="3" t="s">
        <v>138</v>
      </c>
      <c r="D5" s="4">
        <v>628.44439999999997</v>
      </c>
      <c r="E5" s="4">
        <v>714.88890000000004</v>
      </c>
      <c r="F5" s="4">
        <v>765.88890000000004</v>
      </c>
      <c r="G5" s="4">
        <v>587.55560000000003</v>
      </c>
      <c r="H5" s="4">
        <v>554.77779999999996</v>
      </c>
      <c r="I5" s="4">
        <v>542.44439999999997</v>
      </c>
      <c r="J5" s="4">
        <v>419.22219999999999</v>
      </c>
      <c r="K5" s="4">
        <v>438.44439999999997</v>
      </c>
      <c r="L5" s="4">
        <v>446.33330000000001</v>
      </c>
    </row>
    <row r="6" spans="1:12">
      <c r="C6" s="21"/>
    </row>
    <row r="7" spans="1:12">
      <c r="C7" s="21"/>
      <c r="G7" s="5"/>
    </row>
    <row r="8" spans="1:12">
      <c r="C8" s="21"/>
    </row>
  </sheetData>
  <mergeCells count="3">
    <mergeCell ref="D4:F4"/>
    <mergeCell ref="G4:I4"/>
    <mergeCell ref="J4:L4"/>
  </mergeCells>
  <phoneticPr fontId="14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13"/>
  <sheetViews>
    <sheetView workbookViewId="0">
      <selection activeCell="C5" sqref="C5"/>
    </sheetView>
  </sheetViews>
  <sheetFormatPr baseColWidth="10" defaultColWidth="9" defaultRowHeight="16"/>
  <cols>
    <col min="3" max="3" width="23.83203125" customWidth="1"/>
  </cols>
  <sheetData>
    <row r="1" spans="1:12">
      <c r="A1" t="s">
        <v>139</v>
      </c>
    </row>
    <row r="4" spans="1:12" ht="18">
      <c r="C4" s="3"/>
      <c r="D4" s="35" t="s">
        <v>33</v>
      </c>
      <c r="E4" s="35"/>
      <c r="F4" s="35"/>
      <c r="G4" s="45" t="s">
        <v>63</v>
      </c>
      <c r="H4" s="45"/>
      <c r="I4" s="45"/>
      <c r="J4" s="45" t="s">
        <v>37</v>
      </c>
      <c r="K4" s="45"/>
      <c r="L4" s="45"/>
    </row>
    <row r="5" spans="1:12">
      <c r="C5" s="19" t="s">
        <v>159</v>
      </c>
      <c r="D5" s="4">
        <v>158.29300000000001</v>
      </c>
      <c r="E5" s="4">
        <v>130.721</v>
      </c>
      <c r="F5" s="4">
        <v>164.97399999999999</v>
      </c>
      <c r="G5" s="4">
        <v>73.456000000000003</v>
      </c>
      <c r="H5" s="4">
        <v>71.106999999999999</v>
      </c>
      <c r="I5" s="4">
        <v>80.927999999999997</v>
      </c>
      <c r="J5" s="4">
        <v>40.642000000000003</v>
      </c>
      <c r="K5" s="4">
        <v>42.466000000000001</v>
      </c>
      <c r="L5" s="4">
        <v>33.348999999999997</v>
      </c>
    </row>
    <row r="7" spans="1:12">
      <c r="G7" s="8"/>
    </row>
    <row r="11" spans="1:12">
      <c r="D11" s="8"/>
      <c r="E11" s="8"/>
      <c r="F11" s="8"/>
    </row>
    <row r="12" spans="1:12">
      <c r="D12" s="8"/>
      <c r="E12" s="8"/>
      <c r="F12" s="8"/>
    </row>
    <row r="13" spans="1:12">
      <c r="D13" s="8"/>
      <c r="E13" s="8"/>
      <c r="F13" s="8"/>
    </row>
  </sheetData>
  <mergeCells count="3">
    <mergeCell ref="D4:F4"/>
    <mergeCell ref="G4:I4"/>
    <mergeCell ref="J4:L4"/>
  </mergeCells>
  <phoneticPr fontId="14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16"/>
  <sheetViews>
    <sheetView topLeftCell="C1" workbookViewId="0">
      <selection activeCell="G11" sqref="G11"/>
    </sheetView>
  </sheetViews>
  <sheetFormatPr baseColWidth="10" defaultColWidth="9" defaultRowHeight="16"/>
  <cols>
    <col min="1" max="2" width="9" style="1"/>
    <col min="3" max="3" width="23.83203125" style="1" customWidth="1"/>
    <col min="4" max="16384" width="9" style="1"/>
  </cols>
  <sheetData>
    <row r="1" spans="1:12">
      <c r="A1" s="2" t="s">
        <v>140</v>
      </c>
    </row>
    <row r="4" spans="1:12" ht="18">
      <c r="C4" s="3"/>
      <c r="D4" s="35" t="s">
        <v>33</v>
      </c>
      <c r="E4" s="35"/>
      <c r="F4" s="35"/>
      <c r="G4" s="45" t="s">
        <v>63</v>
      </c>
      <c r="H4" s="45"/>
      <c r="I4" s="45"/>
      <c r="J4" s="45" t="s">
        <v>37</v>
      </c>
      <c r="K4" s="45"/>
      <c r="L4" s="45"/>
    </row>
    <row r="5" spans="1:12">
      <c r="C5" s="19" t="s">
        <v>157</v>
      </c>
      <c r="D5" s="4">
        <v>1391.4760000000001</v>
      </c>
      <c r="E5" s="4">
        <v>1302.2380000000001</v>
      </c>
      <c r="F5" s="4">
        <v>1370</v>
      </c>
      <c r="G5" s="4">
        <v>808.28599999999994</v>
      </c>
      <c r="H5" s="4">
        <v>862.19</v>
      </c>
      <c r="I5" s="4">
        <v>833.14300000000003</v>
      </c>
      <c r="J5" s="4">
        <v>650.048</v>
      </c>
      <c r="K5" s="4">
        <v>652.952</v>
      </c>
      <c r="L5" s="4">
        <v>689.28599999999994</v>
      </c>
    </row>
    <row r="7" spans="1:12">
      <c r="G7" s="6"/>
    </row>
    <row r="11" spans="1:12">
      <c r="D11" s="6"/>
      <c r="E11" s="6"/>
      <c r="F11" s="6"/>
    </row>
    <row r="12" spans="1:12">
      <c r="D12" s="6"/>
      <c r="E12" s="6"/>
      <c r="F12" s="6"/>
    </row>
    <row r="13" spans="1:12">
      <c r="D13" s="6"/>
      <c r="E13" s="6"/>
      <c r="F13" s="6"/>
    </row>
    <row r="14" spans="1:12">
      <c r="D14" s="7"/>
      <c r="E14" s="7"/>
      <c r="F14" s="7"/>
    </row>
    <row r="15" spans="1:12">
      <c r="D15" s="7"/>
      <c r="E15" s="7"/>
      <c r="F15" s="7"/>
    </row>
    <row r="16" spans="1:12">
      <c r="D16" s="7"/>
      <c r="E16" s="7"/>
      <c r="F16" s="7"/>
    </row>
  </sheetData>
  <mergeCells count="3">
    <mergeCell ref="D4:F4"/>
    <mergeCell ref="G4:I4"/>
    <mergeCell ref="J4:L4"/>
  </mergeCells>
  <phoneticPr fontId="14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22"/>
  <sheetViews>
    <sheetView workbookViewId="0">
      <selection activeCell="J25" sqref="J25"/>
    </sheetView>
  </sheetViews>
  <sheetFormatPr baseColWidth="10" defaultColWidth="9" defaultRowHeight="16"/>
  <cols>
    <col min="3" max="3" width="27.5" customWidth="1"/>
  </cols>
  <sheetData>
    <row r="1" spans="1:12">
      <c r="A1" t="s">
        <v>141</v>
      </c>
    </row>
    <row r="4" spans="1:12" ht="18">
      <c r="C4" s="3"/>
      <c r="D4" s="35" t="s">
        <v>33</v>
      </c>
      <c r="E4" s="35"/>
      <c r="F4" s="35"/>
      <c r="G4" s="45" t="s">
        <v>63</v>
      </c>
      <c r="H4" s="45"/>
      <c r="I4" s="45"/>
      <c r="J4" s="45" t="s">
        <v>37</v>
      </c>
      <c r="K4" s="45"/>
      <c r="L4" s="45"/>
    </row>
    <row r="5" spans="1:12">
      <c r="C5" s="19" t="s">
        <v>158</v>
      </c>
      <c r="D5" s="4">
        <v>59.571429999999999</v>
      </c>
      <c r="E5" s="4">
        <v>50.952379999999998</v>
      </c>
      <c r="F5" s="4">
        <v>35.571429999999999</v>
      </c>
      <c r="G5" s="4">
        <v>141.66669999999999</v>
      </c>
      <c r="H5" s="4">
        <v>109.47620000000001</v>
      </c>
      <c r="I5" s="4">
        <v>118.5714</v>
      </c>
      <c r="J5" s="4">
        <v>221.47620000000001</v>
      </c>
      <c r="K5" s="4">
        <v>227.28569999999999</v>
      </c>
      <c r="L5" s="4">
        <v>225.90479999999999</v>
      </c>
    </row>
    <row r="20" spans="5:7">
      <c r="E20" s="5"/>
      <c r="F20" s="5"/>
      <c r="G20" s="5"/>
    </row>
    <row r="21" spans="5:7">
      <c r="E21" s="5"/>
      <c r="F21" s="5"/>
      <c r="G21" s="5"/>
    </row>
    <row r="22" spans="5:7">
      <c r="E22" s="5"/>
      <c r="F22" s="5"/>
      <c r="G22" s="5"/>
    </row>
  </sheetData>
  <mergeCells count="3">
    <mergeCell ref="D4:F4"/>
    <mergeCell ref="G4:I4"/>
    <mergeCell ref="J4:L4"/>
  </mergeCells>
  <phoneticPr fontId="14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8"/>
  <sheetViews>
    <sheetView workbookViewId="0">
      <selection activeCell="C16" sqref="C16"/>
    </sheetView>
  </sheetViews>
  <sheetFormatPr baseColWidth="10" defaultColWidth="9" defaultRowHeight="16"/>
  <sheetData>
    <row r="1" spans="1:6">
      <c r="A1" t="s">
        <v>142</v>
      </c>
    </row>
    <row r="4" spans="1:6" ht="18">
      <c r="C4" s="3"/>
      <c r="D4" s="3" t="s">
        <v>33</v>
      </c>
      <c r="E4" s="4" t="s">
        <v>63</v>
      </c>
      <c r="F4" s="4" t="s">
        <v>37</v>
      </c>
    </row>
    <row r="5" spans="1:6">
      <c r="C5" s="3" t="s">
        <v>143</v>
      </c>
      <c r="D5" s="3">
        <v>1.75769</v>
      </c>
      <c r="E5" s="3">
        <v>1.40398</v>
      </c>
      <c r="F5" s="3">
        <v>1.08667</v>
      </c>
    </row>
    <row r="6" spans="1:6">
      <c r="C6" s="3" t="s">
        <v>144</v>
      </c>
      <c r="D6" s="3">
        <v>2.2576200000000002</v>
      </c>
      <c r="E6" s="3">
        <v>1.3909</v>
      </c>
      <c r="F6" s="3">
        <v>1.10683</v>
      </c>
    </row>
    <row r="7" spans="1:6">
      <c r="C7" s="3" t="s">
        <v>145</v>
      </c>
      <c r="D7" s="3">
        <v>3.0265900000000001</v>
      </c>
      <c r="E7" s="3">
        <v>1.5032700000000001</v>
      </c>
      <c r="F7" s="3">
        <v>0.77637999999999996</v>
      </c>
    </row>
    <row r="8" spans="1:6">
      <c r="C8" s="3" t="s">
        <v>146</v>
      </c>
      <c r="D8" s="3">
        <v>0.97397</v>
      </c>
      <c r="E8" s="3">
        <v>2.4647600000000001</v>
      </c>
      <c r="F8" s="3">
        <v>4.4977799999999997</v>
      </c>
    </row>
  </sheetData>
  <phoneticPr fontId="14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L6"/>
  <sheetViews>
    <sheetView workbookViewId="0">
      <selection activeCell="K15" sqref="K15"/>
    </sheetView>
  </sheetViews>
  <sheetFormatPr baseColWidth="10" defaultColWidth="9" defaultRowHeight="16"/>
  <sheetData>
    <row r="1" spans="1:12">
      <c r="A1" t="s">
        <v>147</v>
      </c>
    </row>
    <row r="4" spans="1:12" ht="18">
      <c r="C4" s="3" t="s">
        <v>75</v>
      </c>
      <c r="D4" s="35" t="s">
        <v>33</v>
      </c>
      <c r="E4" s="35"/>
      <c r="F4" s="35"/>
      <c r="G4" s="45" t="s">
        <v>63</v>
      </c>
      <c r="H4" s="45"/>
      <c r="I4" s="45"/>
      <c r="J4" s="45" t="s">
        <v>37</v>
      </c>
      <c r="K4" s="45"/>
      <c r="L4" s="45"/>
    </row>
    <row r="5" spans="1:12">
      <c r="C5" s="4">
        <v>12</v>
      </c>
      <c r="D5" s="4">
        <v>72.3</v>
      </c>
      <c r="E5" s="4">
        <v>68.599999999999994</v>
      </c>
      <c r="F5" s="4">
        <v>75.42</v>
      </c>
      <c r="G5" s="4">
        <v>64.19</v>
      </c>
      <c r="H5" s="4">
        <v>64.209999999999994</v>
      </c>
      <c r="I5" s="4">
        <v>63.22</v>
      </c>
      <c r="J5" s="4">
        <v>58.87</v>
      </c>
      <c r="K5" s="4">
        <v>58.12</v>
      </c>
      <c r="L5" s="4">
        <v>55.55</v>
      </c>
    </row>
    <row r="6" spans="1:12">
      <c r="C6" s="4">
        <v>24</v>
      </c>
      <c r="D6" s="4">
        <v>54.05</v>
      </c>
      <c r="E6" s="4">
        <v>50</v>
      </c>
      <c r="F6" s="4">
        <v>52.42</v>
      </c>
      <c r="G6" s="4">
        <v>44.97</v>
      </c>
      <c r="H6" s="4">
        <v>40.65</v>
      </c>
      <c r="I6" s="4">
        <v>46.12</v>
      </c>
      <c r="J6" s="4">
        <v>28.45</v>
      </c>
      <c r="K6" s="4">
        <v>28.45</v>
      </c>
      <c r="L6" s="4">
        <v>30.2</v>
      </c>
    </row>
  </sheetData>
  <mergeCells count="3">
    <mergeCell ref="D4:F4"/>
    <mergeCell ref="G4:I4"/>
    <mergeCell ref="J4:L4"/>
  </mergeCells>
  <phoneticPr fontId="14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L6"/>
  <sheetViews>
    <sheetView topLeftCell="B1" workbookViewId="0">
      <selection activeCell="J16" sqref="J16"/>
    </sheetView>
  </sheetViews>
  <sheetFormatPr baseColWidth="10" defaultColWidth="9" defaultRowHeight="16"/>
  <sheetData>
    <row r="1" spans="1:12">
      <c r="A1" t="s">
        <v>148</v>
      </c>
    </row>
    <row r="3" spans="1:12">
      <c r="D3" s="47" t="s">
        <v>149</v>
      </c>
      <c r="E3" s="47"/>
      <c r="F3" s="47"/>
      <c r="G3" s="47"/>
      <c r="H3" s="47"/>
      <c r="I3" s="47"/>
      <c r="J3" s="47"/>
      <c r="K3" s="47"/>
      <c r="L3" s="47"/>
    </row>
    <row r="4" spans="1:12" ht="18">
      <c r="C4" s="3" t="s">
        <v>75</v>
      </c>
      <c r="D4" s="35" t="s">
        <v>33</v>
      </c>
      <c r="E4" s="35"/>
      <c r="F4" s="35"/>
      <c r="G4" s="45" t="s">
        <v>63</v>
      </c>
      <c r="H4" s="45"/>
      <c r="I4" s="45"/>
      <c r="J4" s="45" t="s">
        <v>37</v>
      </c>
      <c r="K4" s="45"/>
      <c r="L4" s="45"/>
    </row>
    <row r="5" spans="1:12">
      <c r="C5" s="4" t="s">
        <v>67</v>
      </c>
      <c r="D5" s="4">
        <v>4103</v>
      </c>
      <c r="E5" s="4">
        <v>3977</v>
      </c>
      <c r="F5" s="4">
        <v>3924</v>
      </c>
      <c r="G5" s="4">
        <v>5983</v>
      </c>
      <c r="H5" s="4">
        <v>5755</v>
      </c>
      <c r="I5" s="4">
        <v>5605</v>
      </c>
      <c r="J5" s="4">
        <v>7536</v>
      </c>
      <c r="K5" s="4">
        <v>7458</v>
      </c>
      <c r="L5" s="4">
        <v>7205</v>
      </c>
    </row>
    <row r="6" spans="1:12">
      <c r="C6" s="4" t="s">
        <v>68</v>
      </c>
      <c r="D6" s="4">
        <v>5944</v>
      </c>
      <c r="E6" s="4">
        <v>5776</v>
      </c>
      <c r="F6" s="4">
        <v>5670</v>
      </c>
      <c r="G6" s="4">
        <v>7842</v>
      </c>
      <c r="H6" s="4">
        <v>7906</v>
      </c>
      <c r="I6" s="4">
        <v>7628</v>
      </c>
      <c r="J6" s="4">
        <v>8451</v>
      </c>
      <c r="K6" s="4">
        <v>8348</v>
      </c>
      <c r="L6" s="4">
        <v>8818</v>
      </c>
    </row>
  </sheetData>
  <mergeCells count="4">
    <mergeCell ref="D3:L3"/>
    <mergeCell ref="D4:F4"/>
    <mergeCell ref="G4:I4"/>
    <mergeCell ref="J4:L4"/>
  </mergeCells>
  <phoneticPr fontId="14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L6"/>
  <sheetViews>
    <sheetView topLeftCell="B1" workbookViewId="0">
      <selection activeCell="N13" sqref="N13"/>
    </sheetView>
  </sheetViews>
  <sheetFormatPr baseColWidth="10" defaultColWidth="9" defaultRowHeight="16"/>
  <sheetData>
    <row r="1" spans="1:12">
      <c r="A1" t="s">
        <v>150</v>
      </c>
    </row>
    <row r="3" spans="1:12">
      <c r="C3" s="3"/>
      <c r="D3" s="35" t="s">
        <v>151</v>
      </c>
      <c r="E3" s="35"/>
      <c r="F3" s="35"/>
      <c r="G3" s="35"/>
      <c r="H3" s="35"/>
      <c r="I3" s="35"/>
      <c r="J3" s="35"/>
      <c r="K3" s="35"/>
      <c r="L3" s="35"/>
    </row>
    <row r="4" spans="1:12" ht="18">
      <c r="C4" s="3" t="s">
        <v>75</v>
      </c>
      <c r="D4" s="35" t="s">
        <v>33</v>
      </c>
      <c r="E4" s="35"/>
      <c r="F4" s="35"/>
      <c r="G4" s="45" t="s">
        <v>63</v>
      </c>
      <c r="H4" s="45"/>
      <c r="I4" s="45"/>
      <c r="J4" s="45" t="s">
        <v>37</v>
      </c>
      <c r="K4" s="45"/>
      <c r="L4" s="45"/>
    </row>
    <row r="5" spans="1:12">
      <c r="C5" s="4" t="s">
        <v>67</v>
      </c>
      <c r="D5" s="4">
        <v>20</v>
      </c>
      <c r="E5" s="4">
        <v>18</v>
      </c>
      <c r="F5" s="4">
        <v>17</v>
      </c>
      <c r="G5" s="4">
        <v>33</v>
      </c>
      <c r="H5" s="4">
        <v>28</v>
      </c>
      <c r="I5" s="4">
        <v>26</v>
      </c>
      <c r="J5" s="4">
        <v>49</v>
      </c>
      <c r="K5" s="4">
        <v>47</v>
      </c>
      <c r="L5" s="4">
        <v>43</v>
      </c>
    </row>
    <row r="6" spans="1:12">
      <c r="C6" s="4" t="s">
        <v>68</v>
      </c>
      <c r="D6" s="4">
        <v>41</v>
      </c>
      <c r="E6" s="4">
        <v>34</v>
      </c>
      <c r="F6" s="4">
        <v>33</v>
      </c>
      <c r="G6" s="4">
        <v>51</v>
      </c>
      <c r="H6" s="4">
        <v>53</v>
      </c>
      <c r="I6" s="4">
        <v>54</v>
      </c>
      <c r="J6" s="4">
        <v>70</v>
      </c>
      <c r="K6" s="4">
        <v>67</v>
      </c>
      <c r="L6" s="4">
        <v>67</v>
      </c>
    </row>
  </sheetData>
  <mergeCells count="4">
    <mergeCell ref="D3:L3"/>
    <mergeCell ref="D4:F4"/>
    <mergeCell ref="G4:I4"/>
    <mergeCell ref="J4:L4"/>
  </mergeCells>
  <phoneticPr fontId="14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3CFBF-47D0-45B4-AF68-29A8C6490AAA}">
  <dimension ref="A1:F9"/>
  <sheetViews>
    <sheetView workbookViewId="0">
      <selection activeCell="H9" sqref="H9"/>
    </sheetView>
  </sheetViews>
  <sheetFormatPr baseColWidth="10" defaultColWidth="8.83203125" defaultRowHeight="16"/>
  <sheetData>
    <row r="1" spans="1:6" ht="18">
      <c r="A1" s="21" t="s">
        <v>162</v>
      </c>
    </row>
    <row r="4" spans="1:6" ht="18">
      <c r="D4" s="22" t="s">
        <v>160</v>
      </c>
      <c r="E4" s="22" t="s">
        <v>63</v>
      </c>
      <c r="F4" s="22" t="s">
        <v>37</v>
      </c>
    </row>
    <row r="5" spans="1:6">
      <c r="D5" s="24">
        <v>0</v>
      </c>
      <c r="E5" s="24">
        <v>3.27</v>
      </c>
      <c r="F5" s="24">
        <v>8.17</v>
      </c>
    </row>
    <row r="6" spans="1:6">
      <c r="D6" s="24">
        <v>1.32</v>
      </c>
      <c r="E6" s="24">
        <v>2.69</v>
      </c>
      <c r="F6" s="24">
        <v>10.89</v>
      </c>
    </row>
    <row r="7" spans="1:6">
      <c r="D7" s="24">
        <v>0.59</v>
      </c>
      <c r="E7" s="24">
        <v>1.88</v>
      </c>
      <c r="F7" s="24">
        <v>7.51</v>
      </c>
    </row>
    <row r="8" spans="1:6">
      <c r="D8" s="24">
        <v>0.28000000000000003</v>
      </c>
      <c r="E8" s="24">
        <v>2.97</v>
      </c>
      <c r="F8" s="24">
        <v>8.2200000000000006</v>
      </c>
    </row>
    <row r="9" spans="1:6">
      <c r="D9" s="24">
        <v>1.73</v>
      </c>
      <c r="E9" s="24">
        <v>3.73</v>
      </c>
      <c r="F9" s="24">
        <v>5.94</v>
      </c>
    </row>
  </sheetData>
  <phoneticPr fontId="14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B6630-0622-43BE-8254-09447E13B9AE}">
  <dimension ref="A1:E9"/>
  <sheetViews>
    <sheetView tabSelected="1" workbookViewId="0">
      <selection activeCell="J6" sqref="J6"/>
    </sheetView>
  </sheetViews>
  <sheetFormatPr baseColWidth="10" defaultColWidth="8.83203125" defaultRowHeight="16"/>
  <sheetData>
    <row r="1" spans="1:5">
      <c r="A1" s="21" t="s">
        <v>161</v>
      </c>
    </row>
    <row r="4" spans="1:5">
      <c r="D4" s="22" t="s">
        <v>160</v>
      </c>
      <c r="E4" s="19" t="s">
        <v>163</v>
      </c>
    </row>
    <row r="5" spans="1:5">
      <c r="D5" s="24">
        <v>0</v>
      </c>
      <c r="E5" s="24">
        <v>10.31</v>
      </c>
    </row>
    <row r="6" spans="1:5">
      <c r="D6" s="24">
        <v>0.19</v>
      </c>
      <c r="E6" s="24">
        <v>13.27</v>
      </c>
    </row>
    <row r="7" spans="1:5">
      <c r="D7" s="24">
        <v>1.21</v>
      </c>
      <c r="E7" s="24">
        <v>8.61</v>
      </c>
    </row>
    <row r="8" spans="1:5">
      <c r="D8" s="24">
        <v>1.56</v>
      </c>
      <c r="E8" s="24">
        <v>7.55</v>
      </c>
    </row>
    <row r="9" spans="1:5">
      <c r="D9" s="24">
        <v>2.02</v>
      </c>
      <c r="E9" s="24">
        <v>10.94</v>
      </c>
    </row>
  </sheetData>
  <phoneticPr fontId="14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O5"/>
  <sheetViews>
    <sheetView workbookViewId="0">
      <selection activeCell="E14" sqref="E14"/>
    </sheetView>
  </sheetViews>
  <sheetFormatPr baseColWidth="10" defaultColWidth="9" defaultRowHeight="16"/>
  <cols>
    <col min="1" max="2" width="9" style="1"/>
    <col min="3" max="3" width="35.83203125" style="1" customWidth="1"/>
    <col min="4" max="16384" width="9" style="1"/>
  </cols>
  <sheetData>
    <row r="1" spans="1:15">
      <c r="A1" s="2" t="s">
        <v>152</v>
      </c>
    </row>
    <row r="4" spans="1:15">
      <c r="C4" s="3"/>
      <c r="D4" s="45" t="s">
        <v>33</v>
      </c>
      <c r="E4" s="45"/>
      <c r="F4" s="45"/>
      <c r="G4" s="54" t="s">
        <v>52</v>
      </c>
      <c r="H4" s="54"/>
      <c r="I4" s="54"/>
      <c r="J4" s="35" t="s">
        <v>81</v>
      </c>
      <c r="K4" s="35"/>
      <c r="L4" s="35"/>
      <c r="M4" s="35" t="s">
        <v>82</v>
      </c>
      <c r="N4" s="35"/>
      <c r="O4" s="35"/>
    </row>
    <row r="5" spans="1:15">
      <c r="C5" s="3" t="s">
        <v>153</v>
      </c>
      <c r="D5" s="4">
        <v>0.163636</v>
      </c>
      <c r="E5" s="4">
        <v>1.181818</v>
      </c>
      <c r="F5" s="4">
        <v>1.6545449999999999</v>
      </c>
      <c r="G5" s="4">
        <v>31.945450000000001</v>
      </c>
      <c r="H5" s="4">
        <v>29.58182</v>
      </c>
      <c r="I5" s="4">
        <v>43.8</v>
      </c>
      <c r="J5" s="4">
        <v>10.18182</v>
      </c>
      <c r="K5" s="4">
        <v>16.963640000000002</v>
      </c>
      <c r="L5" s="4">
        <v>10.236359999999999</v>
      </c>
      <c r="M5" s="4">
        <v>81.909090000000006</v>
      </c>
      <c r="N5" s="4">
        <v>46.472729999999999</v>
      </c>
      <c r="O5" s="4">
        <v>46.909089999999999</v>
      </c>
    </row>
  </sheetData>
  <mergeCells count="4">
    <mergeCell ref="D4:F4"/>
    <mergeCell ref="G4:I4"/>
    <mergeCell ref="J4:L4"/>
    <mergeCell ref="M4:O4"/>
  </mergeCells>
  <phoneticPr fontId="14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D520F-947F-481C-AED9-9A4FFB686DD5}">
  <dimension ref="A1:H12"/>
  <sheetViews>
    <sheetView workbookViewId="0">
      <selection activeCell="H18" sqref="H18"/>
    </sheetView>
  </sheetViews>
  <sheetFormatPr baseColWidth="10" defaultColWidth="8.83203125" defaultRowHeight="16"/>
  <sheetData>
    <row r="1" spans="1:8">
      <c r="A1" s="21" t="s">
        <v>165</v>
      </c>
    </row>
    <row r="4" spans="1:8">
      <c r="B4" s="1"/>
      <c r="C4" s="35" t="s">
        <v>21</v>
      </c>
      <c r="D4" s="35"/>
      <c r="E4" s="35"/>
      <c r="F4" s="35" t="s">
        <v>52</v>
      </c>
      <c r="G4" s="35"/>
      <c r="H4" s="35"/>
    </row>
    <row r="5" spans="1:8">
      <c r="B5" s="3" t="s">
        <v>168</v>
      </c>
      <c r="C5" s="3">
        <v>30.36</v>
      </c>
      <c r="D5" s="3">
        <v>32.21</v>
      </c>
      <c r="E5" s="3">
        <v>41.78</v>
      </c>
      <c r="F5" s="3">
        <v>48.61</v>
      </c>
      <c r="G5" s="3">
        <v>43.49</v>
      </c>
      <c r="H5" s="3">
        <v>30.82</v>
      </c>
    </row>
    <row r="6" spans="1:8">
      <c r="B6" s="3" t="s">
        <v>169</v>
      </c>
      <c r="C6" s="3">
        <v>145.02000000000001</v>
      </c>
      <c r="D6" s="3">
        <v>126.89</v>
      </c>
      <c r="E6" s="3">
        <v>138.56</v>
      </c>
      <c r="F6" s="3">
        <v>115.45</v>
      </c>
      <c r="G6" s="3">
        <v>133.62</v>
      </c>
      <c r="H6" s="3">
        <v>150.97999999999999</v>
      </c>
    </row>
    <row r="7" spans="1:8">
      <c r="B7" s="3" t="s">
        <v>170</v>
      </c>
      <c r="C7" s="3">
        <v>18.11</v>
      </c>
      <c r="D7" s="3">
        <v>14.14</v>
      </c>
      <c r="E7" s="3">
        <v>16.559999999999999</v>
      </c>
      <c r="F7" s="3">
        <v>18.510000000000002</v>
      </c>
      <c r="G7" s="3">
        <v>13.13</v>
      </c>
      <c r="H7" s="27">
        <v>12.5</v>
      </c>
    </row>
    <row r="8" spans="1:8">
      <c r="B8" s="3" t="s">
        <v>171</v>
      </c>
      <c r="C8" s="3">
        <v>31.62</v>
      </c>
      <c r="D8" s="3">
        <v>36.28</v>
      </c>
      <c r="E8" s="3">
        <v>24.06</v>
      </c>
      <c r="F8" s="3">
        <v>33.78</v>
      </c>
      <c r="G8" s="3">
        <v>57.51</v>
      </c>
      <c r="H8" s="3">
        <v>39.619999999999997</v>
      </c>
    </row>
    <row r="9" spans="1:8">
      <c r="B9" s="3" t="s">
        <v>172</v>
      </c>
      <c r="C9" s="3">
        <v>8.17</v>
      </c>
      <c r="D9" s="3">
        <v>7.48</v>
      </c>
      <c r="E9" s="27">
        <v>9.1</v>
      </c>
      <c r="F9" s="3">
        <v>9.93</v>
      </c>
      <c r="G9" s="3">
        <v>11.24</v>
      </c>
      <c r="H9" s="3">
        <v>6.19</v>
      </c>
    </row>
    <row r="10" spans="1:8">
      <c r="B10" s="3" t="s">
        <v>173</v>
      </c>
      <c r="C10" s="3">
        <v>16.37</v>
      </c>
      <c r="D10" s="3">
        <v>25.43</v>
      </c>
      <c r="E10" s="3">
        <v>28.44</v>
      </c>
      <c r="F10" s="3">
        <v>24.07</v>
      </c>
      <c r="G10" s="3">
        <v>14.98</v>
      </c>
      <c r="H10" s="3">
        <v>30.38</v>
      </c>
    </row>
    <row r="11" spans="1:8">
      <c r="B11" s="3" t="s">
        <v>174</v>
      </c>
      <c r="C11" s="3">
        <v>322.68</v>
      </c>
      <c r="D11" s="3">
        <v>431.65</v>
      </c>
      <c r="E11" s="3">
        <v>468.92</v>
      </c>
      <c r="F11" s="3">
        <v>289.64999999999998</v>
      </c>
      <c r="G11" s="3">
        <v>389.01</v>
      </c>
      <c r="H11" s="3">
        <v>433.21</v>
      </c>
    </row>
    <row r="12" spans="1:8">
      <c r="B12" s="3" t="s">
        <v>175</v>
      </c>
      <c r="C12" s="3">
        <v>742.33</v>
      </c>
      <c r="D12" s="3">
        <v>612.41</v>
      </c>
      <c r="E12" s="3">
        <v>675.67</v>
      </c>
      <c r="F12" s="3">
        <v>822.18</v>
      </c>
      <c r="G12" s="3">
        <v>588.42999999999995</v>
      </c>
      <c r="H12" s="3">
        <v>679.07</v>
      </c>
    </row>
  </sheetData>
  <mergeCells count="2">
    <mergeCell ref="C4:E4"/>
    <mergeCell ref="F4:H4"/>
  </mergeCells>
  <phoneticPr fontId="14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A0D78-C359-46F7-943E-6701487EDA86}">
  <dimension ref="A1:I19"/>
  <sheetViews>
    <sheetView workbookViewId="0">
      <selection activeCell="K18" sqref="K18"/>
    </sheetView>
  </sheetViews>
  <sheetFormatPr baseColWidth="10" defaultColWidth="8.6640625" defaultRowHeight="16"/>
  <cols>
    <col min="1" max="16384" width="8.6640625" style="21"/>
  </cols>
  <sheetData>
    <row r="1" spans="1:9">
      <c r="A1" s="25" t="s">
        <v>164</v>
      </c>
    </row>
    <row r="4" spans="1:9">
      <c r="D4" s="37" t="s">
        <v>160</v>
      </c>
      <c r="E4" s="37"/>
      <c r="F4" s="37"/>
      <c r="G4" s="37" t="s">
        <v>176</v>
      </c>
      <c r="H4" s="37"/>
      <c r="I4" s="37"/>
    </row>
    <row r="5" spans="1:9">
      <c r="C5" s="28" t="s">
        <v>177</v>
      </c>
      <c r="D5" s="29">
        <v>3.44</v>
      </c>
      <c r="E5" s="29">
        <v>5.61</v>
      </c>
      <c r="F5" s="29">
        <v>4.28</v>
      </c>
      <c r="G5" s="29">
        <v>3.55</v>
      </c>
      <c r="H5" s="29">
        <v>4.49</v>
      </c>
      <c r="I5" s="29">
        <v>3.81</v>
      </c>
    </row>
    <row r="6" spans="1:9">
      <c r="C6" s="28" t="s">
        <v>178</v>
      </c>
      <c r="D6" s="29">
        <v>2.79</v>
      </c>
      <c r="E6" s="29">
        <v>3.84</v>
      </c>
      <c r="F6" s="29">
        <v>3.35</v>
      </c>
      <c r="G6" s="29">
        <v>2.54</v>
      </c>
      <c r="H6" s="29">
        <v>3.39</v>
      </c>
      <c r="I6" s="29">
        <v>2.58</v>
      </c>
    </row>
    <row r="7" spans="1:9">
      <c r="C7" s="28" t="s">
        <v>179</v>
      </c>
      <c r="D7" s="29">
        <v>0.28999999999999998</v>
      </c>
      <c r="E7" s="29">
        <v>0.36</v>
      </c>
      <c r="F7" s="29">
        <v>0.45</v>
      </c>
      <c r="G7" s="29">
        <v>0.45</v>
      </c>
      <c r="H7" s="29">
        <v>0.42</v>
      </c>
      <c r="I7" s="29">
        <v>0.35</v>
      </c>
    </row>
    <row r="8" spans="1:9">
      <c r="C8" s="28" t="s">
        <v>180</v>
      </c>
      <c r="D8" s="29">
        <f>D5-D6-D7</f>
        <v>0.35999999999999993</v>
      </c>
      <c r="E8" s="29">
        <f t="shared" ref="E8:I8" si="0">E5-E6-E7</f>
        <v>1.4100000000000006</v>
      </c>
      <c r="F8" s="29">
        <f t="shared" si="0"/>
        <v>0.48000000000000015</v>
      </c>
      <c r="G8" s="29">
        <f t="shared" si="0"/>
        <v>0.55999999999999983</v>
      </c>
      <c r="H8" s="29">
        <f t="shared" si="0"/>
        <v>0.68000000000000016</v>
      </c>
      <c r="I8" s="29">
        <f t="shared" si="0"/>
        <v>0.88</v>
      </c>
    </row>
    <row r="9" spans="1:9">
      <c r="C9" s="28" t="s">
        <v>181</v>
      </c>
      <c r="D9" s="29">
        <v>10.86</v>
      </c>
      <c r="E9" s="29">
        <v>7.78</v>
      </c>
      <c r="F9" s="29">
        <v>8.99</v>
      </c>
      <c r="G9" s="29">
        <v>8.65</v>
      </c>
      <c r="H9" s="29">
        <v>11.04</v>
      </c>
      <c r="I9" s="29">
        <v>9.89</v>
      </c>
    </row>
    <row r="10" spans="1:9">
      <c r="C10" s="28" t="s">
        <v>182</v>
      </c>
      <c r="D10" s="29">
        <v>126.45</v>
      </c>
      <c r="E10" s="29">
        <v>131.26</v>
      </c>
      <c r="F10" s="29">
        <v>139.87</v>
      </c>
      <c r="G10" s="29">
        <v>156.97</v>
      </c>
      <c r="H10" s="29">
        <v>143.76</v>
      </c>
      <c r="I10" s="29">
        <v>140.25</v>
      </c>
    </row>
    <row r="11" spans="1:9">
      <c r="C11" s="28" t="s">
        <v>183</v>
      </c>
      <c r="D11" s="29">
        <v>48.33</v>
      </c>
      <c r="E11" s="29">
        <v>36.700000000000003</v>
      </c>
      <c r="F11" s="29">
        <v>46.01</v>
      </c>
      <c r="G11" s="29">
        <v>41.41</v>
      </c>
      <c r="H11" s="29">
        <v>43.8</v>
      </c>
      <c r="I11" s="29">
        <v>44.34</v>
      </c>
    </row>
    <row r="12" spans="1:9">
      <c r="C12" s="28" t="s">
        <v>184</v>
      </c>
      <c r="D12" s="29">
        <v>52.11</v>
      </c>
      <c r="E12" s="29">
        <v>41.93</v>
      </c>
      <c r="F12" s="29">
        <v>45.77</v>
      </c>
      <c r="G12" s="29">
        <v>48.01</v>
      </c>
      <c r="H12" s="29">
        <v>43.5</v>
      </c>
      <c r="I12" s="29">
        <v>45.79</v>
      </c>
    </row>
    <row r="13" spans="1:9">
      <c r="C13" s="28" t="s">
        <v>185</v>
      </c>
      <c r="D13" s="29">
        <v>13.88</v>
      </c>
      <c r="E13" s="29">
        <v>15.81</v>
      </c>
      <c r="F13" s="29">
        <v>13.5</v>
      </c>
      <c r="G13" s="29">
        <v>13.48</v>
      </c>
      <c r="H13" s="29">
        <v>17.010000000000002</v>
      </c>
      <c r="I13" s="29">
        <v>15.31</v>
      </c>
    </row>
    <row r="14" spans="1:9">
      <c r="C14" s="28" t="s">
        <v>186</v>
      </c>
      <c r="D14" s="29">
        <v>348.14</v>
      </c>
      <c r="E14" s="29">
        <v>322.72000000000003</v>
      </c>
      <c r="F14" s="29">
        <v>337.64</v>
      </c>
      <c r="G14" s="29">
        <v>307.97000000000003</v>
      </c>
      <c r="H14" s="29">
        <v>317.62</v>
      </c>
      <c r="I14" s="29">
        <v>331.11</v>
      </c>
    </row>
    <row r="15" spans="1:9">
      <c r="C15" s="28" t="s">
        <v>187</v>
      </c>
      <c r="D15" s="29">
        <v>15.68</v>
      </c>
      <c r="E15" s="29">
        <v>12.68</v>
      </c>
      <c r="F15" s="29">
        <v>13.28</v>
      </c>
      <c r="G15" s="29">
        <v>18.23</v>
      </c>
      <c r="H15" s="29">
        <v>15.09</v>
      </c>
      <c r="I15" s="29">
        <v>14.04</v>
      </c>
    </row>
    <row r="16" spans="1:9">
      <c r="C16" s="28" t="s">
        <v>188</v>
      </c>
      <c r="D16" s="29">
        <v>1156.4100000000001</v>
      </c>
      <c r="E16" s="29">
        <v>822.31</v>
      </c>
      <c r="F16" s="29">
        <v>984.83</v>
      </c>
      <c r="G16" s="29">
        <v>977.17</v>
      </c>
      <c r="H16" s="29">
        <v>825.21</v>
      </c>
      <c r="I16" s="29">
        <v>1244.51</v>
      </c>
    </row>
    <row r="17" spans="3:9">
      <c r="C17" s="28" t="s">
        <v>189</v>
      </c>
      <c r="D17" s="29">
        <v>4.17</v>
      </c>
      <c r="E17" s="29">
        <v>6.08</v>
      </c>
      <c r="F17" s="29">
        <v>5.07</v>
      </c>
      <c r="G17" s="29">
        <v>4.16</v>
      </c>
      <c r="H17" s="29">
        <v>4.96</v>
      </c>
      <c r="I17" s="29">
        <v>5.93</v>
      </c>
    </row>
    <row r="18" spans="3:9">
      <c r="C18" s="28" t="s">
        <v>190</v>
      </c>
      <c r="D18" s="29">
        <v>16.47</v>
      </c>
      <c r="E18" s="29">
        <v>13.42</v>
      </c>
      <c r="F18" s="29">
        <v>15.55</v>
      </c>
      <c r="G18" s="29">
        <v>13.85</v>
      </c>
      <c r="H18" s="29">
        <v>14.12</v>
      </c>
      <c r="I18" s="29">
        <v>16.21</v>
      </c>
    </row>
    <row r="19" spans="3:9">
      <c r="C19" s="28" t="s">
        <v>191</v>
      </c>
      <c r="D19" s="29">
        <v>0.21</v>
      </c>
      <c r="E19" s="29">
        <v>0.3</v>
      </c>
      <c r="F19" s="29">
        <v>0.37</v>
      </c>
      <c r="G19" s="29">
        <v>0.57999999999999996</v>
      </c>
      <c r="H19" s="29">
        <v>0.5</v>
      </c>
      <c r="I19" s="29">
        <v>0.27</v>
      </c>
    </row>
  </sheetData>
  <mergeCells count="2">
    <mergeCell ref="D4:F4"/>
    <mergeCell ref="G4:I4"/>
  </mergeCells>
  <phoneticPr fontId="14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2B986-38BC-4C6C-8AB9-F6B886204370}">
  <dimension ref="A1:D18"/>
  <sheetViews>
    <sheetView workbookViewId="0">
      <selection activeCell="F7" sqref="F7"/>
    </sheetView>
  </sheetViews>
  <sheetFormatPr baseColWidth="10" defaultColWidth="8.6640625" defaultRowHeight="16"/>
  <cols>
    <col min="1" max="1" width="8.6640625" style="21"/>
    <col min="2" max="2" width="15.83203125" style="21" customWidth="1"/>
    <col min="3" max="16384" width="8.6640625" style="21"/>
  </cols>
  <sheetData>
    <row r="1" spans="1:4">
      <c r="A1" s="21" t="s">
        <v>166</v>
      </c>
    </row>
    <row r="6" spans="1:4" ht="18">
      <c r="B6" s="20" t="s">
        <v>196</v>
      </c>
      <c r="C6" s="4" t="s">
        <v>33</v>
      </c>
      <c r="D6" s="4" t="s">
        <v>192</v>
      </c>
    </row>
    <row r="7" spans="1:4">
      <c r="B7" s="20"/>
      <c r="C7" s="4">
        <v>23.1</v>
      </c>
      <c r="D7" s="4">
        <v>33.4</v>
      </c>
    </row>
    <row r="8" spans="1:4">
      <c r="B8" s="20"/>
      <c r="C8" s="4">
        <v>20.9</v>
      </c>
      <c r="D8" s="4">
        <v>35.799999999999997</v>
      </c>
    </row>
    <row r="9" spans="1:4">
      <c r="B9" s="20"/>
      <c r="C9" s="4">
        <v>18.8</v>
      </c>
      <c r="D9" s="4">
        <v>32.700000000000003</v>
      </c>
    </row>
    <row r="10" spans="1:4">
      <c r="B10" s="20"/>
      <c r="C10" s="20"/>
      <c r="D10" s="20"/>
    </row>
    <row r="11" spans="1:4">
      <c r="B11" s="20"/>
      <c r="C11" s="20"/>
      <c r="D11" s="20"/>
    </row>
    <row r="12" spans="1:4">
      <c r="B12" s="20"/>
      <c r="C12" s="20"/>
      <c r="D12" s="20"/>
    </row>
    <row r="13" spans="1:4">
      <c r="B13" s="20"/>
      <c r="C13" s="20"/>
      <c r="D13" s="20"/>
    </row>
    <row r="14" spans="1:4">
      <c r="B14" s="20"/>
      <c r="C14" s="20"/>
      <c r="D14" s="20"/>
    </row>
    <row r="15" spans="1:4" ht="18">
      <c r="B15" s="20" t="s">
        <v>197</v>
      </c>
      <c r="C15" s="4" t="s">
        <v>33</v>
      </c>
      <c r="D15" s="4" t="s">
        <v>192</v>
      </c>
    </row>
    <row r="16" spans="1:4">
      <c r="B16" s="20"/>
      <c r="C16" s="4">
        <v>46.9</v>
      </c>
      <c r="D16" s="4">
        <v>26.6</v>
      </c>
    </row>
    <row r="17" spans="2:4">
      <c r="B17" s="20"/>
      <c r="C17" s="4">
        <v>43.1</v>
      </c>
      <c r="D17" s="4">
        <v>25.3</v>
      </c>
    </row>
    <row r="18" spans="2:4">
      <c r="B18" s="20"/>
      <c r="C18" s="4">
        <v>50.3</v>
      </c>
      <c r="D18" s="4">
        <v>29.3</v>
      </c>
    </row>
  </sheetData>
  <phoneticPr fontId="14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B56DC-F387-4523-A93E-0492D02E2381}">
  <dimension ref="A1:D13"/>
  <sheetViews>
    <sheetView workbookViewId="0">
      <selection activeCell="H10" sqref="H10"/>
    </sheetView>
  </sheetViews>
  <sheetFormatPr baseColWidth="10" defaultColWidth="8.6640625" defaultRowHeight="16"/>
  <cols>
    <col min="1" max="1" width="8.6640625" style="21"/>
    <col min="2" max="2" width="17.1640625" style="21" customWidth="1"/>
    <col min="3" max="16384" width="8.6640625" style="21"/>
  </cols>
  <sheetData>
    <row r="1" spans="1:4" ht="18">
      <c r="A1" s="26" t="s">
        <v>167</v>
      </c>
    </row>
    <row r="4" spans="1:4" ht="18">
      <c r="B4" s="20" t="s">
        <v>194</v>
      </c>
      <c r="C4" s="4" t="s">
        <v>33</v>
      </c>
      <c r="D4" s="4" t="s">
        <v>192</v>
      </c>
    </row>
    <row r="5" spans="1:4">
      <c r="C5" s="30">
        <v>1656.278</v>
      </c>
      <c r="D5" s="30">
        <v>519.61109999999996</v>
      </c>
    </row>
    <row r="6" spans="1:4">
      <c r="C6" s="30">
        <v>1614.056</v>
      </c>
      <c r="D6" s="30">
        <v>422.94439999999997</v>
      </c>
    </row>
    <row r="7" spans="1:4">
      <c r="C7" s="30">
        <v>1220.1669999999999</v>
      </c>
      <c r="D7" s="30">
        <v>386.83330000000001</v>
      </c>
    </row>
    <row r="10" spans="1:4" ht="18">
      <c r="B10" s="20" t="s">
        <v>195</v>
      </c>
      <c r="C10" s="22" t="s">
        <v>33</v>
      </c>
      <c r="D10" s="22" t="s">
        <v>192</v>
      </c>
    </row>
    <row r="11" spans="1:4">
      <c r="C11" s="23">
        <v>163.97219999999999</v>
      </c>
      <c r="D11" s="23">
        <v>638.69439999999997</v>
      </c>
    </row>
    <row r="12" spans="1:4">
      <c r="C12" s="23">
        <v>225.36109999999999</v>
      </c>
      <c r="D12" s="23">
        <v>420.63889999999998</v>
      </c>
    </row>
    <row r="13" spans="1:4">
      <c r="C13" s="23">
        <v>235.36109999999999</v>
      </c>
      <c r="D13" s="23">
        <v>541.75</v>
      </c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50</vt:i4>
      </vt:variant>
      <vt:variant>
        <vt:lpstr>Named Ranges</vt:lpstr>
      </vt:variant>
      <vt:variant>
        <vt:i4>2</vt:i4>
      </vt:variant>
    </vt:vector>
  </HeadingPairs>
  <TitlesOfParts>
    <vt:vector size="52" baseType="lpstr">
      <vt:lpstr>Fig. 2d</vt:lpstr>
      <vt:lpstr>Fig. 2e</vt:lpstr>
      <vt:lpstr>Fig. 2f</vt:lpstr>
      <vt:lpstr>fig.2h</vt:lpstr>
      <vt:lpstr>fig.3c</vt:lpstr>
      <vt:lpstr>fig.3d</vt:lpstr>
      <vt:lpstr>fig.3e</vt:lpstr>
      <vt:lpstr>fig.3f</vt:lpstr>
      <vt:lpstr>fig.3j</vt:lpstr>
      <vt:lpstr>fig.3k</vt:lpstr>
      <vt:lpstr>fig.3l</vt:lpstr>
      <vt:lpstr>fig.4b</vt:lpstr>
      <vt:lpstr>fig.4d</vt:lpstr>
      <vt:lpstr>fig.4e</vt:lpstr>
      <vt:lpstr>fig.5d</vt:lpstr>
      <vt:lpstr>fig.5f</vt:lpstr>
      <vt:lpstr>fig.5h</vt:lpstr>
      <vt:lpstr>fig.5i</vt:lpstr>
      <vt:lpstr>fig.5k</vt:lpstr>
      <vt:lpstr>fig.5l</vt:lpstr>
      <vt:lpstr>fig.6c</vt:lpstr>
      <vt:lpstr>fig.6e</vt:lpstr>
      <vt:lpstr>fig.6g</vt:lpstr>
      <vt:lpstr>Supplementary Fig.3a</vt:lpstr>
      <vt:lpstr>Supplementary Fig.3b</vt:lpstr>
      <vt:lpstr>Supplementary Fig.4a</vt:lpstr>
      <vt:lpstr>Supplementary Fig.4b</vt:lpstr>
      <vt:lpstr>Supplementary Fig.5</vt:lpstr>
      <vt:lpstr>Supplementary Fig.6a</vt:lpstr>
      <vt:lpstr>Supplementary Fig.6b</vt:lpstr>
      <vt:lpstr>Supplementary Fig.7b</vt:lpstr>
      <vt:lpstr>Supplementary Fig.9a</vt:lpstr>
      <vt:lpstr>Supplementary Fig.10</vt:lpstr>
      <vt:lpstr>Supplementary Fig.11b</vt:lpstr>
      <vt:lpstr>Supplementary Fig.12</vt:lpstr>
      <vt:lpstr>Supplementary Fig.16a</vt:lpstr>
      <vt:lpstr>Supplementary Fig.16b</vt:lpstr>
      <vt:lpstr>Supplementary Fig.16c</vt:lpstr>
      <vt:lpstr>Supplementary Fig.16d</vt:lpstr>
      <vt:lpstr>Supplementary Fig.16e</vt:lpstr>
      <vt:lpstr>Supplementary Fig.17b</vt:lpstr>
      <vt:lpstr>Supplementary Fig.18a</vt:lpstr>
      <vt:lpstr>Supplementary Fig.18b</vt:lpstr>
      <vt:lpstr>Supplementary Fig.20</vt:lpstr>
      <vt:lpstr>Supplementary Fig.21b</vt:lpstr>
      <vt:lpstr>Supplementary Fig.23b</vt:lpstr>
      <vt:lpstr>Supplementary Fig.25</vt:lpstr>
      <vt:lpstr>Supplementary Fig.26</vt:lpstr>
      <vt:lpstr>Supplementary Fig. 27a</vt:lpstr>
      <vt:lpstr>Supplementary Fig. 27b</vt:lpstr>
      <vt:lpstr>fig.5k!_Hlk142579269</vt:lpstr>
      <vt:lpstr>'Supplementary Fig.18a'!_Hlk142686808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siyuan fu</dc:creator>
  <cp:lastModifiedBy>XG</cp:lastModifiedBy>
  <dcterms:created xsi:type="dcterms:W3CDTF">2024-05-22T12:40:00Z</dcterms:created>
  <dcterms:modified xsi:type="dcterms:W3CDTF">2025-02-07T07:53:16Z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93273EF208BA43B79E0D7BD18638151E_12</vt:lpwstr>
  </property>
  <property fmtid="{D5CDD505-2E9C-101B-9397-08002B2CF9AE}" pid="3" name="KSOProductBuildVer">
    <vt:lpwstr>2052-12.1.0.19302</vt:lpwstr>
  </property>
</Properties>
</file>