
<file path=[Content_Types].xml><?xml version="1.0" encoding="utf-8"?>
<Types xmlns="http://schemas.openxmlformats.org/package/2006/content-types">
  <Default Extension="jpeg" ContentType="image/jpeg"/>
  <Default Extension="JPG" ContentType="image/.jpg"/>
  <Default Extension="tiff" ContentType="image/tif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70" windowHeight="12060" firstSheet="1" activeTab="7"/>
  </bookViews>
  <sheets>
    <sheet name="1BC-uncropped-Gel" sheetId="1" r:id="rId1"/>
    <sheet name="1D" sheetId="2" r:id="rId2"/>
    <sheet name="1E" sheetId="3" r:id="rId3"/>
    <sheet name="3A-uncropped-Gels" sheetId="4" r:id="rId4"/>
    <sheet name="3B" sheetId="5" r:id="rId5"/>
    <sheet name="3C" sheetId="6" r:id="rId6"/>
    <sheet name="4A" sheetId="9" r:id="rId7"/>
    <sheet name="4F-uncropped-Gel-data" sheetId="7" r:id="rId8"/>
    <sheet name="S1B-D-uncropped-Gels-data" sheetId="8" r:id="rId9"/>
    <sheet name="S2A-F-uncropped-gels-data" sheetId="10" r:id="rId10"/>
    <sheet name="S11-uncropped-gels" sheetId="11" r:id="rId11"/>
    <sheet name="S15" sheetId="12" r:id="rId12"/>
  </sheets>
  <calcPr calcId="144525"/>
</workbook>
</file>

<file path=xl/sharedStrings.xml><?xml version="1.0" encoding="utf-8"?>
<sst xmlns="http://schemas.openxmlformats.org/spreadsheetml/2006/main" count="451" uniqueCount="141">
  <si>
    <t>Fig. 1D</t>
  </si>
  <si>
    <t>Variable</t>
  </si>
  <si>
    <t>value1</t>
  </si>
  <si>
    <t>value2</t>
  </si>
  <si>
    <t>value3</t>
  </si>
  <si>
    <t>WT-HA</t>
  </si>
  <si>
    <t>CD-HA</t>
  </si>
  <si>
    <t>Fig. 1E</t>
  </si>
  <si>
    <t>Ca2+</t>
  </si>
  <si>
    <t>Mg2+</t>
  </si>
  <si>
    <t>Mn2+</t>
  </si>
  <si>
    <t>Zn2+</t>
  </si>
  <si>
    <t>Cu2+</t>
  </si>
  <si>
    <t>Pb2+</t>
  </si>
  <si>
    <t>Co2+</t>
  </si>
  <si>
    <t>Ni2+</t>
  </si>
  <si>
    <t>Fig. 3B</t>
  </si>
  <si>
    <t>value1 (mean, plotted value)</t>
  </si>
  <si>
    <t>value2 (std, error bars)</t>
  </si>
  <si>
    <t>Fig. 3C</t>
  </si>
  <si>
    <t>value1 (reaction rate relative to WT, plotted value)</t>
  </si>
  <si>
    <t>value2 (propagated error, error bars)</t>
  </si>
  <si>
    <t>E290D</t>
  </si>
  <si>
    <t>WT</t>
  </si>
  <si>
    <t>E226A</t>
  </si>
  <si>
    <t>D330A</t>
  </si>
  <si>
    <t>E290N</t>
  </si>
  <si>
    <t>E290Q</t>
  </si>
  <si>
    <t>K343A</t>
  </si>
  <si>
    <t>D179A</t>
  </si>
  <si>
    <t>E284A</t>
  </si>
  <si>
    <t>H285A</t>
  </si>
  <si>
    <t>E290A</t>
  </si>
  <si>
    <t>H300A</t>
  </si>
  <si>
    <t>p-values Fig. 3C</t>
  </si>
  <si>
    <t>Item1</t>
  </si>
  <si>
    <t>Item2</t>
  </si>
  <si>
    <t>P-adjusted</t>
  </si>
  <si>
    <t>Fig. 4A</t>
  </si>
  <si>
    <t>Variable (residue number)</t>
  </si>
  <si>
    <t>value1 (CSP)</t>
  </si>
  <si>
    <t>NO DATA</t>
  </si>
  <si>
    <t>DISAPPEARING</t>
  </si>
  <si>
    <t>Fig. 4F</t>
  </si>
  <si>
    <t>Plot 1</t>
  </si>
  <si>
    <t>Free</t>
  </si>
  <si>
    <t>LMW</t>
  </si>
  <si>
    <t>HMW</t>
  </si>
  <si>
    <t>Plot 2</t>
  </si>
  <si>
    <t>Plot 3</t>
  </si>
  <si>
    <t>Plot 4</t>
  </si>
  <si>
    <t>Plot 5</t>
  </si>
  <si>
    <t>Plot 6</t>
  </si>
  <si>
    <t>Fig. 4F - Data points</t>
  </si>
  <si>
    <t>Fig. S1B</t>
  </si>
  <si>
    <t>Fold change relative to unstimulated cells:</t>
  </si>
  <si>
    <t>EndoU</t>
  </si>
  <si>
    <t>Rag1</t>
  </si>
  <si>
    <t>CD5</t>
  </si>
  <si>
    <t>VL3, PBS</t>
  </si>
  <si>
    <t>VL3, P+I</t>
  </si>
  <si>
    <t>VL3, 3+28</t>
  </si>
  <si>
    <t>VL3, 3+4</t>
  </si>
  <si>
    <t>Fig. S1D</t>
  </si>
  <si>
    <t>value1 (mean)</t>
  </si>
  <si>
    <t>value2a (log-space error)</t>
  </si>
  <si>
    <t>value2b (log-space error)</t>
  </si>
  <si>
    <t>Parental WT</t>
  </si>
  <si>
    <t>Clonal WT</t>
  </si>
  <si>
    <t>Clonal mEndoU -/-</t>
  </si>
  <si>
    <t>Fig. S2C</t>
  </si>
  <si>
    <t>Value 1 (means)</t>
  </si>
  <si>
    <t>Value 2 (standard error)</t>
  </si>
  <si>
    <t>Time</t>
  </si>
  <si>
    <t>Ca</t>
  </si>
  <si>
    <t>Mg</t>
  </si>
  <si>
    <t>Mn</t>
  </si>
  <si>
    <t>Zn</t>
  </si>
  <si>
    <t>Cu</t>
  </si>
  <si>
    <t>Pb</t>
  </si>
  <si>
    <t>Co</t>
  </si>
  <si>
    <t>Ni</t>
  </si>
  <si>
    <t>Fig. S2D</t>
  </si>
  <si>
    <t>value 1 (fit parameter)</t>
  </si>
  <si>
    <t>value 2 (fit error)</t>
  </si>
  <si>
    <t>Fig. S2E</t>
  </si>
  <si>
    <t>Fig. S2F</t>
  </si>
  <si>
    <t>Fig. S15</t>
  </si>
  <si>
    <t>U1</t>
  </si>
  <si>
    <t>U2</t>
  </si>
  <si>
    <t>U3</t>
  </si>
  <si>
    <t>U4</t>
  </si>
  <si>
    <t>U5</t>
  </si>
  <si>
    <t>U6</t>
  </si>
  <si>
    <t>S409</t>
  </si>
  <si>
    <t>K399</t>
  </si>
  <si>
    <t>H215</t>
  </si>
  <si>
    <t>Y342</t>
  </si>
  <si>
    <t>E173</t>
  </si>
  <si>
    <t>A404</t>
  </si>
  <si>
    <t>Y321</t>
  </si>
  <si>
    <t>E276</t>
  </si>
  <si>
    <t>S272</t>
  </si>
  <si>
    <t>Y271</t>
  </si>
  <si>
    <t>G294</t>
  </si>
  <si>
    <t>Q335</t>
  </si>
  <si>
    <t>S172</t>
  </si>
  <si>
    <t>T388</t>
  </si>
  <si>
    <t>I406</t>
  </si>
  <si>
    <t>V372</t>
  </si>
  <si>
    <t>A333</t>
  </si>
  <si>
    <t>G274</t>
  </si>
  <si>
    <t>N275</t>
  </si>
  <si>
    <t>I320</t>
  </si>
  <si>
    <t>P171</t>
  </si>
  <si>
    <t>H285</t>
  </si>
  <si>
    <t>G346</t>
  </si>
  <si>
    <t>G298</t>
  </si>
  <si>
    <t>D390</t>
  </si>
  <si>
    <t>S347</t>
  </si>
  <si>
    <t>H300</t>
  </si>
  <si>
    <t>V407</t>
  </si>
  <si>
    <t>S408</t>
  </si>
  <si>
    <t>K371</t>
  </si>
  <si>
    <t>T174</t>
  </si>
  <si>
    <t>E344</t>
  </si>
  <si>
    <t>A402</t>
  </si>
  <si>
    <t>K292</t>
  </si>
  <si>
    <t>T297</t>
  </si>
  <si>
    <t>W389</t>
  </si>
  <si>
    <t>K295</t>
  </si>
  <si>
    <t>R175</t>
  </si>
  <si>
    <t>K391</t>
  </si>
  <si>
    <t>R385</t>
  </si>
  <si>
    <t>T403</t>
  </si>
  <si>
    <t>K343</t>
  </si>
  <si>
    <t>K293</t>
  </si>
  <si>
    <t>Y387</t>
  </si>
  <si>
    <t>R273</t>
  </si>
  <si>
    <t>Y405</t>
  </si>
  <si>
    <t>V345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</si>
</sst>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8.25"/>
      <name val="Microsoft Sans Serif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6" fillId="0" borderId="0">
      <alignment vertical="top"/>
      <protection locked="0"/>
    </xf>
    <xf numFmtId="0" fontId="2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Alignment="1">
      <alignment horizontal="center" vertical="center"/>
    </xf>
    <xf numFmtId="11" fontId="0" fillId="0" borderId="0" xfId="0" applyNumberFormat="1">
      <alignment vertical="center"/>
    </xf>
  </cellXfs>
  <cellStyles count="50">
    <cellStyle name="Normal" xfId="0" builtinId="0"/>
    <cellStyle name="Normal 2" xfId="1"/>
    <cellStyle name="60% - Accent6" xfId="2" builtinId="52"/>
    <cellStyle name="40% - Accent6" xfId="3" builtinId="51"/>
    <cellStyle name="60% - Accent5" xfId="4" builtinId="48"/>
    <cellStyle name="Accent6" xfId="5" builtinId="49"/>
    <cellStyle name="40% - Accent5" xfId="6" builtinId="47"/>
    <cellStyle name="20% - Accent5" xfId="7" builtinId="46"/>
    <cellStyle name="60% - Accent4" xfId="8" builtinId="44"/>
    <cellStyle name="Accent5" xfId="9" builtinId="45"/>
    <cellStyle name="40% - Accent4" xfId="10" builtinId="43"/>
    <cellStyle name="Accent4" xfId="11" builtinId="41"/>
    <cellStyle name="Linked Cell" xfId="12" builtinId="24"/>
    <cellStyle name="40% - Accent3" xfId="13" builtinId="39"/>
    <cellStyle name="60% - Accent2" xfId="14" builtinId="36"/>
    <cellStyle name="Accent3" xfId="15" builtinId="37"/>
    <cellStyle name="40% - Accent2" xfId="16" builtinId="35"/>
    <cellStyle name="20% - Accent2" xfId="17" builtinId="34"/>
    <cellStyle name="Accent2" xfId="18" builtinId="33"/>
    <cellStyle name="40% - Accent1" xfId="19" builtinId="31"/>
    <cellStyle name="20% - Accent1" xfId="20" builtinId="30"/>
    <cellStyle name="Accent1" xfId="21" builtinId="29"/>
    <cellStyle name="Neutral" xfId="22" builtinId="28"/>
    <cellStyle name="60% - Accent1" xfId="23" builtinId="32"/>
    <cellStyle name="Bad" xfId="24" builtinId="27"/>
    <cellStyle name="20% - Accent4" xfId="25" builtinId="42"/>
    <cellStyle name="Total" xfId="26" builtinId="25"/>
    <cellStyle name="Output" xfId="27" builtinId="21"/>
    <cellStyle name="Currency" xfId="28" builtinId="4"/>
    <cellStyle name="20% - Accent3" xfId="29" builtinId="38"/>
    <cellStyle name="Note" xfId="30" builtinId="10"/>
    <cellStyle name="Input" xfId="31" builtinId="20"/>
    <cellStyle name="Heading 4" xfId="32" builtinId="19"/>
    <cellStyle name="Calculation" xfId="33" builtinId="22"/>
    <cellStyle name="Good" xfId="34" builtinId="26"/>
    <cellStyle name="Heading 3" xfId="35" builtinId="18"/>
    <cellStyle name="CExplanatory Text" xfId="36" builtinId="53"/>
    <cellStyle name="Heading 1" xfId="37" builtinId="16"/>
    <cellStyle name="Comma [0]" xfId="38" builtinId="6"/>
    <cellStyle name="20% - Accent6" xfId="39" builtinId="50"/>
    <cellStyle name="Title" xfId="40" builtinId="15"/>
    <cellStyle name="Currency [0]" xfId="41" builtinId="7"/>
    <cellStyle name="Warning Text" xfId="42" builtinId="11"/>
    <cellStyle name="Followed Hyperlink" xfId="43" builtinId="9"/>
    <cellStyle name="Heading 2" xfId="44" builtinId="17"/>
    <cellStyle name="Comma" xfId="45" builtinId="3"/>
    <cellStyle name="Check Cell" xfId="46" builtinId="23"/>
    <cellStyle name="60% - Accent3" xfId="47" builtinId="40"/>
    <cellStyle name="Percent" xfId="48" builtinId="5"/>
    <cellStyle name="Hyperlink" xfId="49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if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6" Type="http://schemas.openxmlformats.org/officeDocument/2006/relationships/image" Target="../media/image7.tiff"/><Relationship Id="rId5" Type="http://schemas.openxmlformats.org/officeDocument/2006/relationships/image" Target="../media/image6.tiff"/><Relationship Id="rId4" Type="http://schemas.openxmlformats.org/officeDocument/2006/relationships/image" Target="../media/image5.tiff"/><Relationship Id="rId3" Type="http://schemas.openxmlformats.org/officeDocument/2006/relationships/image" Target="../media/image4.tiff"/><Relationship Id="rId2" Type="http://schemas.openxmlformats.org/officeDocument/2006/relationships/image" Target="../media/image3.tiff"/><Relationship Id="rId1" Type="http://schemas.openxmlformats.org/officeDocument/2006/relationships/image" Target="../media/image2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295275</xdr:colOff>
      <xdr:row>1</xdr:row>
      <xdr:rowOff>121920</xdr:rowOff>
    </xdr:from>
    <xdr:to>
      <xdr:col>8</xdr:col>
      <xdr:colOff>324485</xdr:colOff>
      <xdr:row>24</xdr:row>
      <xdr:rowOff>96520</xdr:rowOff>
    </xdr:to>
    <xdr:pic>
      <xdr:nvPicPr>
        <xdr:cNvPr id="2" name="Picture 1" descr="Fig_1B_uncroppe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302895"/>
          <a:ext cx="5515610" cy="4137025"/>
        </a:xfrm>
        <a:prstGeom prst="rect">
          <a:avLst/>
        </a:prstGeom>
      </xdr:spPr>
    </xdr:pic>
    <xdr:clientData/>
  </xdr:twoCellAnchor>
  <xdr:twoCellAnchor>
    <xdr:from>
      <xdr:col>0</xdr:col>
      <xdr:colOff>352425</xdr:colOff>
      <xdr:row>2</xdr:row>
      <xdr:rowOff>28575</xdr:rowOff>
    </xdr:from>
    <xdr:to>
      <xdr:col>2</xdr:col>
      <xdr:colOff>638810</xdr:colOff>
      <xdr:row>4</xdr:row>
      <xdr:rowOff>0</xdr:rowOff>
    </xdr:to>
    <xdr:sp>
      <xdr:nvSpPr>
        <xdr:cNvPr id="3" name="Text Box 2"/>
        <xdr:cNvSpPr txBox="1"/>
      </xdr:nvSpPr>
      <xdr:spPr>
        <a:xfrm>
          <a:off x="352425" y="390525"/>
          <a:ext cx="165798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fr-FR" altLang="en-US" sz="1100"/>
            <a:t>Fig. 1B - Uncropped gel</a:t>
          </a:r>
          <a:endParaRPr lang="fr-FR" altLang="en-US" sz="1100"/>
        </a:p>
      </xdr:txBody>
    </xdr:sp>
    <xdr:clientData/>
  </xdr:twoCellAnchor>
  <xdr:twoCellAnchor editAs="oneCell">
    <xdr:from>
      <xdr:col>9</xdr:col>
      <xdr:colOff>609600</xdr:colOff>
      <xdr:row>4</xdr:row>
      <xdr:rowOff>57150</xdr:rowOff>
    </xdr:from>
    <xdr:to>
      <xdr:col>15</xdr:col>
      <xdr:colOff>391160</xdr:colOff>
      <xdr:row>20</xdr:row>
      <xdr:rowOff>75565</xdr:rowOff>
    </xdr:to>
    <xdr:pic>
      <xdr:nvPicPr>
        <xdr:cNvPr id="4" name="Picture 3" descr="20201027_e2,_c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81800" y="781050"/>
          <a:ext cx="3896360" cy="2914015"/>
        </a:xfrm>
        <a:prstGeom prst="rect">
          <a:avLst/>
        </a:prstGeom>
      </xdr:spPr>
    </xdr:pic>
    <xdr:clientData/>
  </xdr:twoCellAnchor>
  <xdr:twoCellAnchor>
    <xdr:from>
      <xdr:col>10</xdr:col>
      <xdr:colOff>3175</xdr:colOff>
      <xdr:row>4</xdr:row>
      <xdr:rowOff>155575</xdr:rowOff>
    </xdr:from>
    <xdr:to>
      <xdr:col>12</xdr:col>
      <xdr:colOff>289560</xdr:colOff>
      <xdr:row>6</xdr:row>
      <xdr:rowOff>127000</xdr:rowOff>
    </xdr:to>
    <xdr:sp>
      <xdr:nvSpPr>
        <xdr:cNvPr id="5" name="Text Box 4"/>
        <xdr:cNvSpPr txBox="1"/>
      </xdr:nvSpPr>
      <xdr:spPr>
        <a:xfrm>
          <a:off x="6861175" y="879475"/>
          <a:ext cx="165798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fr-FR" altLang="en-US" sz="1100"/>
            <a:t>Fig. 1C - Uncropped gel</a:t>
          </a:r>
          <a:endParaRPr lang="fr-F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419100</xdr:colOff>
      <xdr:row>22</xdr:row>
      <xdr:rowOff>123825</xdr:rowOff>
    </xdr:from>
    <xdr:to>
      <xdr:col>17</xdr:col>
      <xdr:colOff>516255</xdr:colOff>
      <xdr:row>66</xdr:row>
      <xdr:rowOff>104140</xdr:rowOff>
    </xdr:to>
    <xdr:pic>
      <xdr:nvPicPr>
        <xdr:cNvPr id="3" name="Picture 2" descr="Fig3-non-cropped-gel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100" y="4105275"/>
          <a:ext cx="11755755" cy="79432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628650</xdr:colOff>
      <xdr:row>0</xdr:row>
      <xdr:rowOff>163195</xdr:rowOff>
    </xdr:from>
    <xdr:to>
      <xdr:col>20</xdr:col>
      <xdr:colOff>144145</xdr:colOff>
      <xdr:row>37</xdr:row>
      <xdr:rowOff>99695</xdr:rowOff>
    </xdr:to>
    <xdr:pic>
      <xdr:nvPicPr>
        <xdr:cNvPr id="2" name="Picture 1" descr="Fig4-non-cropped-gel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77125" y="163195"/>
          <a:ext cx="9802495" cy="6632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15</xdr:row>
      <xdr:rowOff>53340</xdr:rowOff>
    </xdr:from>
    <xdr:to>
      <xdr:col>3</xdr:col>
      <xdr:colOff>1038225</xdr:colOff>
      <xdr:row>37</xdr:row>
      <xdr:rowOff>114935</xdr:rowOff>
    </xdr:to>
    <xdr:pic>
      <xdr:nvPicPr>
        <xdr:cNvPr id="3" name="Picture 2" descr="Fig_S1C_uncroppe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2767965"/>
          <a:ext cx="5391150" cy="4043045"/>
        </a:xfrm>
        <a:prstGeom prst="rect">
          <a:avLst/>
        </a:prstGeom>
      </xdr:spPr>
    </xdr:pic>
    <xdr:clientData/>
  </xdr:twoCellAnchor>
  <xdr:twoCellAnchor>
    <xdr:from>
      <xdr:col>0</xdr:col>
      <xdr:colOff>581025</xdr:colOff>
      <xdr:row>16</xdr:row>
      <xdr:rowOff>19050</xdr:rowOff>
    </xdr:from>
    <xdr:to>
      <xdr:col>1</xdr:col>
      <xdr:colOff>885825</xdr:colOff>
      <xdr:row>17</xdr:row>
      <xdr:rowOff>142875</xdr:rowOff>
    </xdr:to>
    <xdr:sp>
      <xdr:nvSpPr>
        <xdr:cNvPr id="4" name="Text Box 3"/>
        <xdr:cNvSpPr txBox="1"/>
      </xdr:nvSpPr>
      <xdr:spPr>
        <a:xfrm>
          <a:off x="581025" y="2914650"/>
          <a:ext cx="176212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fr-FR" altLang="en-US" sz="1100"/>
            <a:t>Fig. S1C - Uncropped gel</a:t>
          </a:r>
          <a:endParaRPr lang="fr-FR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414020</xdr:colOff>
      <xdr:row>29</xdr:row>
      <xdr:rowOff>14605</xdr:rowOff>
    </xdr:from>
    <xdr:to>
      <xdr:col>11</xdr:col>
      <xdr:colOff>200025</xdr:colOff>
      <xdr:row>78</xdr:row>
      <xdr:rowOff>82550</xdr:rowOff>
    </xdr:to>
    <xdr:grpSp>
      <xdr:nvGrpSpPr>
        <xdr:cNvPr id="19" name="Group 18"/>
        <xdr:cNvGrpSpPr/>
      </xdr:nvGrpSpPr>
      <xdr:grpSpPr>
        <a:xfrm>
          <a:off x="414020" y="5262880"/>
          <a:ext cx="10476865" cy="8935720"/>
          <a:chOff x="2803" y="803"/>
          <a:chExt cx="12482" cy="13750"/>
        </a:xfrm>
      </xdr:grpSpPr>
      <xdr:grpSp>
        <xdr:nvGrpSpPr>
          <xdr:cNvPr id="18" name="Group 17"/>
          <xdr:cNvGrpSpPr/>
        </xdr:nvGrpSpPr>
        <xdr:grpSpPr>
          <a:xfrm>
            <a:off x="2803" y="803"/>
            <a:ext cx="12482" cy="13750"/>
            <a:chOff x="1883" y="1618"/>
            <a:chExt cx="12482" cy="13750"/>
          </a:xfrm>
        </xdr:grpSpPr>
        <xdr:pic>
          <xdr:nvPicPr>
            <xdr:cNvPr id="2" name="Picture 1" descr="Fig_S2A_uncropped2"/>
            <xdr:cNvPicPr>
              <a:picLocks noChangeAspect="1"/>
            </xdr:cNvPicPr>
          </xdr:nvPicPr>
          <xdr:blipFill>
            <a:blip r:embed="rId1"/>
            <a:stretch>
              <a:fillRect/>
            </a:stretch>
          </xdr:blipFill>
          <xdr:spPr>
            <a:xfrm>
              <a:off x="7755" y="1686"/>
              <a:ext cx="6610" cy="4270"/>
            </a:xfrm>
            <a:prstGeom prst="rect">
              <a:avLst/>
            </a:prstGeom>
          </xdr:spPr>
        </xdr:pic>
        <xdr:pic>
          <xdr:nvPicPr>
            <xdr:cNvPr id="3" name="Picture 2" descr="Fig_S2A_uncropped1"/>
            <xdr:cNvPicPr>
              <a:picLocks noChangeAspect="1"/>
            </xdr:cNvPicPr>
          </xdr:nvPicPr>
          <xdr:blipFill>
            <a:blip r:embed="rId2"/>
            <a:stretch>
              <a:fillRect/>
            </a:stretch>
          </xdr:blipFill>
          <xdr:spPr>
            <a:xfrm>
              <a:off x="1883" y="1618"/>
              <a:ext cx="6810" cy="4281"/>
            </a:xfrm>
            <a:prstGeom prst="rect">
              <a:avLst/>
            </a:prstGeom>
          </xdr:spPr>
        </xdr:pic>
        <xdr:sp>
          <xdr:nvSpPr>
            <xdr:cNvPr id="4" name="Text Box 3"/>
            <xdr:cNvSpPr txBox="1"/>
          </xdr:nvSpPr>
          <xdr:spPr>
            <a:xfrm>
              <a:off x="7089" y="1678"/>
              <a:ext cx="2749" cy="46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en-US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fr-FR" altLang="en-US" sz="1100"/>
                <a:t>Fig. S1A - Uncropped gel</a:t>
              </a:r>
              <a:endParaRPr lang="fr-FR" altLang="en-US" sz="1100"/>
            </a:p>
          </xdr:txBody>
        </xdr:sp>
        <xdr:pic>
          <xdr:nvPicPr>
            <xdr:cNvPr id="5" name="Picture 4" descr="20201029_ca,_mg"/>
            <xdr:cNvPicPr>
              <a:picLocks noChangeAspect="1"/>
            </xdr:cNvPicPr>
          </xdr:nvPicPr>
          <xdr:blipFill>
            <a:blip r:embed="rId3"/>
            <a:stretch>
              <a:fillRect/>
            </a:stretch>
          </xdr:blipFill>
          <xdr:spPr>
            <a:xfrm>
              <a:off x="2562" y="6556"/>
              <a:ext cx="5889" cy="4348"/>
            </a:xfrm>
            <a:prstGeom prst="rect">
              <a:avLst/>
            </a:prstGeom>
          </xdr:spPr>
        </xdr:pic>
        <xdr:pic>
          <xdr:nvPicPr>
            <xdr:cNvPr id="6" name="Picture 5" descr="20201029_mn,_zn"/>
            <xdr:cNvPicPr>
              <a:picLocks noChangeAspect="1"/>
            </xdr:cNvPicPr>
          </xdr:nvPicPr>
          <xdr:blipFill>
            <a:blip r:embed="rId4"/>
            <a:stretch>
              <a:fillRect/>
            </a:stretch>
          </xdr:blipFill>
          <xdr:spPr>
            <a:xfrm>
              <a:off x="8499" y="6544"/>
              <a:ext cx="5837" cy="4343"/>
            </a:xfrm>
            <a:prstGeom prst="rect">
              <a:avLst/>
            </a:prstGeom>
          </xdr:spPr>
        </xdr:pic>
        <xdr:pic>
          <xdr:nvPicPr>
            <xdr:cNvPr id="7" name="Picture 6" descr="20201030_co,_ni"/>
            <xdr:cNvPicPr>
              <a:picLocks noChangeAspect="1"/>
            </xdr:cNvPicPr>
          </xdr:nvPicPr>
          <xdr:blipFill>
            <a:blip r:embed="rId5"/>
            <a:stretch>
              <a:fillRect/>
            </a:stretch>
          </xdr:blipFill>
          <xdr:spPr>
            <a:xfrm>
              <a:off x="2381" y="10960"/>
              <a:ext cx="5937" cy="4409"/>
            </a:xfrm>
            <a:prstGeom prst="rect">
              <a:avLst/>
            </a:prstGeom>
          </xdr:spPr>
        </xdr:pic>
        <xdr:pic>
          <xdr:nvPicPr>
            <xdr:cNvPr id="8" name="Picture 7" descr="20201030_cu,_pb"/>
            <xdr:cNvPicPr>
              <a:picLocks noChangeAspect="1"/>
            </xdr:cNvPicPr>
          </xdr:nvPicPr>
          <xdr:blipFill>
            <a:blip r:embed="rId6"/>
            <a:stretch>
              <a:fillRect/>
            </a:stretch>
          </xdr:blipFill>
          <xdr:spPr>
            <a:xfrm>
              <a:off x="8429" y="11008"/>
              <a:ext cx="5687" cy="4231"/>
            </a:xfrm>
            <a:prstGeom prst="rect">
              <a:avLst/>
            </a:prstGeom>
          </xdr:spPr>
        </xdr:pic>
        <xdr:sp>
          <xdr:nvSpPr>
            <xdr:cNvPr id="10" name="Text Box 9"/>
            <xdr:cNvSpPr txBox="1"/>
          </xdr:nvSpPr>
          <xdr:spPr>
            <a:xfrm>
              <a:off x="2955" y="7087"/>
              <a:ext cx="698" cy="49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p>
              <a:pPr algn="l"/>
              <a:r>
                <a:rPr lang="fr-FR" altLang="en-US" sz="1100"/>
                <a:t>Ca</a:t>
              </a:r>
              <a:endParaRPr lang="fr-FR" altLang="en-US" sz="1100"/>
            </a:p>
          </xdr:txBody>
        </xdr:sp>
        <xdr:sp>
          <xdr:nvSpPr>
            <xdr:cNvPr id="11" name="Text Box 10"/>
            <xdr:cNvSpPr txBox="1"/>
          </xdr:nvSpPr>
          <xdr:spPr>
            <a:xfrm>
              <a:off x="6157" y="7125"/>
              <a:ext cx="699" cy="49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en-US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fr-FR" altLang="en-US" sz="1100"/>
                <a:t>Mg</a:t>
              </a:r>
              <a:endParaRPr lang="fr-FR" altLang="en-US" sz="1100"/>
            </a:p>
          </xdr:txBody>
        </xdr:sp>
        <xdr:sp>
          <xdr:nvSpPr>
            <xdr:cNvPr id="12" name="Text Box 11"/>
            <xdr:cNvSpPr txBox="1"/>
          </xdr:nvSpPr>
          <xdr:spPr>
            <a:xfrm>
              <a:off x="9235" y="7336"/>
              <a:ext cx="699" cy="49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en-US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fr-FR" altLang="en-US" sz="1100"/>
                <a:t>Mn</a:t>
              </a:r>
              <a:endParaRPr lang="fr-FR" altLang="en-US" sz="1100"/>
            </a:p>
          </xdr:txBody>
        </xdr:sp>
        <xdr:sp>
          <xdr:nvSpPr>
            <xdr:cNvPr id="13" name="Text Box 12"/>
            <xdr:cNvSpPr txBox="1"/>
          </xdr:nvSpPr>
          <xdr:spPr>
            <a:xfrm>
              <a:off x="12261" y="7167"/>
              <a:ext cx="698" cy="49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en-US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fr-FR" altLang="en-US" sz="1100"/>
                <a:t>Zn</a:t>
              </a:r>
              <a:endParaRPr lang="fr-FR" altLang="en-US" sz="1100"/>
            </a:p>
          </xdr:txBody>
        </xdr:sp>
        <xdr:sp>
          <xdr:nvSpPr>
            <xdr:cNvPr id="14" name="Text Box 13"/>
            <xdr:cNvSpPr txBox="1"/>
          </xdr:nvSpPr>
          <xdr:spPr>
            <a:xfrm>
              <a:off x="2729" y="11991"/>
              <a:ext cx="698" cy="503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en-US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fr-FR" altLang="en-US" sz="1100"/>
                <a:t>Co</a:t>
              </a:r>
              <a:endParaRPr lang="fr-FR" altLang="en-US" sz="1100"/>
            </a:p>
          </xdr:txBody>
        </xdr:sp>
        <xdr:sp>
          <xdr:nvSpPr>
            <xdr:cNvPr id="15" name="Text Box 14"/>
            <xdr:cNvSpPr txBox="1"/>
          </xdr:nvSpPr>
          <xdr:spPr>
            <a:xfrm>
              <a:off x="5949" y="11912"/>
              <a:ext cx="699" cy="49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en-US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fr-FR" altLang="en-US" sz="1100"/>
                <a:t>Ni</a:t>
              </a:r>
              <a:endParaRPr lang="fr-FR" altLang="en-US" sz="1100"/>
            </a:p>
          </xdr:txBody>
        </xdr:sp>
        <xdr:sp>
          <xdr:nvSpPr>
            <xdr:cNvPr id="16" name="Text Box 15"/>
            <xdr:cNvSpPr txBox="1"/>
          </xdr:nvSpPr>
          <xdr:spPr>
            <a:xfrm>
              <a:off x="9256" y="11844"/>
              <a:ext cx="699" cy="49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en-US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fr-FR" altLang="en-US" sz="1100"/>
                <a:t>Pb</a:t>
              </a:r>
              <a:endParaRPr lang="fr-FR" altLang="en-US" sz="1100"/>
            </a:p>
          </xdr:txBody>
        </xdr:sp>
        <xdr:sp>
          <xdr:nvSpPr>
            <xdr:cNvPr id="17" name="Text Box 16"/>
            <xdr:cNvSpPr txBox="1"/>
          </xdr:nvSpPr>
          <xdr:spPr>
            <a:xfrm>
              <a:off x="11876" y="11673"/>
              <a:ext cx="707" cy="498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noAutofit/>
            </a:bodyPr>
            <a:lstStyle>
              <a:defPPr>
                <a:defRPr lang="en-US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fr-FR" altLang="en-US" sz="1100"/>
                <a:t>Cu</a:t>
              </a:r>
              <a:endParaRPr lang="fr-FR" altLang="en-US" sz="1100"/>
            </a:p>
          </xdr:txBody>
        </xdr:sp>
      </xdr:grpSp>
      <xdr:sp>
        <xdr:nvSpPr>
          <xdr:cNvPr id="9" name="Text Box 8"/>
          <xdr:cNvSpPr txBox="1"/>
        </xdr:nvSpPr>
        <xdr:spPr>
          <a:xfrm>
            <a:off x="7928" y="9874"/>
            <a:ext cx="2758" cy="467"/>
          </a:xfrm>
          <a:prstGeom prst="rect">
            <a:avLst/>
          </a:prstGeom>
          <a:solidFill>
            <a:schemeClr val="bg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en-US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fr-FR" altLang="en-US" sz="1100"/>
              <a:t>Fig. S2B - Uncropped gel</a:t>
            </a:r>
            <a:endParaRPr lang="fr-FR" altLang="en-US" sz="11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291465</xdr:colOff>
      <xdr:row>1</xdr:row>
      <xdr:rowOff>177800</xdr:rowOff>
    </xdr:from>
    <xdr:to>
      <xdr:col>8</xdr:col>
      <xdr:colOff>252730</xdr:colOff>
      <xdr:row>26</xdr:row>
      <xdr:rowOff>11430</xdr:rowOff>
    </xdr:to>
    <xdr:pic>
      <xdr:nvPicPr>
        <xdr:cNvPr id="2" name="Picture 1" descr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1465" y="358775"/>
          <a:ext cx="5447665" cy="4358005"/>
        </a:xfrm>
        <a:prstGeom prst="rect">
          <a:avLst/>
        </a:prstGeom>
      </xdr:spPr>
    </xdr:pic>
    <xdr:clientData/>
  </xdr:twoCellAnchor>
  <xdr:twoCellAnchor editAs="oneCell">
    <xdr:from>
      <xdr:col>17</xdr:col>
      <xdr:colOff>190500</xdr:colOff>
      <xdr:row>0</xdr:row>
      <xdr:rowOff>142875</xdr:rowOff>
    </xdr:from>
    <xdr:to>
      <xdr:col>25</xdr:col>
      <xdr:colOff>608965</xdr:colOff>
      <xdr:row>27</xdr:row>
      <xdr:rowOff>57150</xdr:rowOff>
    </xdr:to>
    <xdr:pic>
      <xdr:nvPicPr>
        <xdr:cNvPr id="3" name="Picture 2" descr="E284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849100" y="142875"/>
          <a:ext cx="5904865" cy="4800600"/>
        </a:xfrm>
        <a:prstGeom prst="rect">
          <a:avLst/>
        </a:prstGeom>
      </xdr:spPr>
    </xdr:pic>
    <xdr:clientData/>
  </xdr:twoCellAnchor>
  <xdr:twoCellAnchor editAs="oneCell">
    <xdr:from>
      <xdr:col>9</xdr:col>
      <xdr:colOff>332105</xdr:colOff>
      <xdr:row>1</xdr:row>
      <xdr:rowOff>154305</xdr:rowOff>
    </xdr:from>
    <xdr:to>
      <xdr:col>16</xdr:col>
      <xdr:colOff>370205</xdr:colOff>
      <xdr:row>26</xdr:row>
      <xdr:rowOff>125730</xdr:rowOff>
    </xdr:to>
    <xdr:pic>
      <xdr:nvPicPr>
        <xdr:cNvPr id="4" name="Picture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504305" y="335280"/>
          <a:ext cx="4838700" cy="4495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0" sqref="G30"/>
    </sheetView>
  </sheetViews>
  <sheetFormatPr defaultColWidth="9" defaultRowHeight="14.25"/>
  <sheetData/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F12" sqref="F12:F13"/>
    </sheetView>
  </sheetViews>
  <sheetFormatPr defaultColWidth="9" defaultRowHeight="14.25" outlineLevelRow="3" outlineLevelCol="3"/>
  <sheetData>
    <row r="1" spans="1:4">
      <c r="A1" s="1" t="s">
        <v>0</v>
      </c>
      <c r="B1" s="1"/>
      <c r="C1" s="1"/>
      <c r="D1" s="1"/>
    </row>
    <row r="2" spans="1:4">
      <c r="A2" s="7" t="s">
        <v>1</v>
      </c>
      <c r="B2" s="7" t="s">
        <v>2</v>
      </c>
      <c r="C2" s="7" t="s">
        <v>3</v>
      </c>
      <c r="D2" s="7" t="s">
        <v>4</v>
      </c>
    </row>
    <row r="3" spans="1:4">
      <c r="A3" s="3" t="s">
        <v>5</v>
      </c>
      <c r="B3" s="3">
        <v>1.63107212746505</v>
      </c>
      <c r="C3" s="3">
        <v>2.03158965825949</v>
      </c>
      <c r="D3" s="3">
        <v>1.91476293842191</v>
      </c>
    </row>
    <row r="4" spans="1:4">
      <c r="A4" s="3" t="s">
        <v>6</v>
      </c>
      <c r="B4" s="3">
        <v>0.0538508227194012</v>
      </c>
      <c r="C4" s="3">
        <v>-0.252106855897668</v>
      </c>
      <c r="D4" s="3">
        <v>0.00407812578647179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L30" sqref="L30"/>
    </sheetView>
  </sheetViews>
  <sheetFormatPr defaultColWidth="9" defaultRowHeight="14.25" outlineLevelCol="3"/>
  <sheetData>
    <row r="1" spans="1:4">
      <c r="A1" s="1" t="s">
        <v>7</v>
      </c>
      <c r="B1" s="1"/>
      <c r="C1" s="1"/>
      <c r="D1" s="1"/>
    </row>
    <row r="2" spans="1:4">
      <c r="A2" s="7" t="s">
        <v>1</v>
      </c>
      <c r="B2" s="7" t="s">
        <v>2</v>
      </c>
      <c r="C2" s="7" t="s">
        <v>3</v>
      </c>
      <c r="D2" s="7" t="s">
        <v>4</v>
      </c>
    </row>
    <row r="3" spans="1:4">
      <c r="A3" s="3" t="s">
        <v>8</v>
      </c>
      <c r="B3" s="3">
        <v>1.07325006</v>
      </c>
      <c r="C3" s="3">
        <v>0.78045252</v>
      </c>
      <c r="D3" s="3">
        <v>1.00971629</v>
      </c>
    </row>
    <row r="4" spans="1:4">
      <c r="A4" s="3" t="s">
        <v>9</v>
      </c>
      <c r="B4" s="3">
        <v>0.02380081</v>
      </c>
      <c r="C4" s="3">
        <v>0.39427752</v>
      </c>
      <c r="D4" s="3">
        <v>0.09751838</v>
      </c>
    </row>
    <row r="5" spans="1:4">
      <c r="A5" s="3" t="s">
        <v>10</v>
      </c>
      <c r="B5" s="3">
        <v>0.24178732</v>
      </c>
      <c r="C5" s="3">
        <v>-0.00453318</v>
      </c>
      <c r="D5" s="3">
        <v>0.05968142</v>
      </c>
    </row>
    <row r="6" spans="1:4">
      <c r="A6" s="3" t="s">
        <v>11</v>
      </c>
      <c r="B6" s="3">
        <v>0.17560526</v>
      </c>
      <c r="C6" s="3">
        <v>0.16818111</v>
      </c>
      <c r="D6" s="3">
        <v>0.12753416</v>
      </c>
    </row>
    <row r="7" spans="1:4">
      <c r="A7" s="3" t="s">
        <v>12</v>
      </c>
      <c r="B7" s="3">
        <v>-0.09958525</v>
      </c>
      <c r="C7" s="3">
        <v>-0.00968532</v>
      </c>
      <c r="D7" s="3">
        <v>-0.17220925</v>
      </c>
    </row>
    <row r="8" spans="1:4">
      <c r="A8" s="3" t="s">
        <v>13</v>
      </c>
      <c r="B8" s="3">
        <v>0.0223688</v>
      </c>
      <c r="C8" s="3">
        <v>0.09532455</v>
      </c>
      <c r="D8" s="3">
        <v>0.08724467</v>
      </c>
    </row>
    <row r="9" spans="1:4">
      <c r="A9" s="3" t="s">
        <v>14</v>
      </c>
      <c r="B9" s="3">
        <v>-0.12049102</v>
      </c>
      <c r="C9" s="3">
        <v>0.18202937</v>
      </c>
      <c r="D9" s="3">
        <v>0.03343322</v>
      </c>
    </row>
    <row r="10" spans="1:4">
      <c r="A10" s="3" t="s">
        <v>15</v>
      </c>
      <c r="B10" s="3">
        <v>0.09179271</v>
      </c>
      <c r="C10" s="3">
        <v>0.26641923</v>
      </c>
      <c r="D10" s="3">
        <v>0.14999515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2" workbookViewId="0">
      <selection activeCell="B43" sqref="B43"/>
    </sheetView>
  </sheetViews>
  <sheetFormatPr defaultColWidth="9" defaultRowHeight="14.25"/>
  <sheetData/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A19" sqref="A19"/>
    </sheetView>
  </sheetViews>
  <sheetFormatPr defaultColWidth="9" defaultRowHeight="14.25" outlineLevelCol="2"/>
  <cols>
    <col min="2" max="2" width="30.75" customWidth="1"/>
    <col min="3" max="3" width="25.625" customWidth="1"/>
  </cols>
  <sheetData>
    <row r="1" spans="1:3">
      <c r="A1" s="1" t="s">
        <v>16</v>
      </c>
      <c r="B1" s="1"/>
      <c r="C1" s="1"/>
    </row>
    <row r="2" spans="1:3">
      <c r="A2" s="7" t="s">
        <v>1</v>
      </c>
      <c r="B2" s="7" t="s">
        <v>17</v>
      </c>
      <c r="C2" s="7" t="s">
        <v>18</v>
      </c>
    </row>
    <row r="3" spans="1:3">
      <c r="A3" s="3">
        <v>0</v>
      </c>
      <c r="B3" s="3">
        <v>0.98649168</v>
      </c>
      <c r="C3" s="3">
        <v>0.02339709</v>
      </c>
    </row>
    <row r="4" spans="1:3">
      <c r="A4" s="3">
        <v>1</v>
      </c>
      <c r="B4" s="3">
        <v>0.92873491</v>
      </c>
      <c r="C4" s="3">
        <v>0.04969684</v>
      </c>
    </row>
    <row r="5" spans="1:3">
      <c r="A5" s="3">
        <v>3</v>
      </c>
      <c r="B5" s="3">
        <v>0.79341695</v>
      </c>
      <c r="C5" s="3">
        <v>0.05414704</v>
      </c>
    </row>
    <row r="6" spans="1:3">
      <c r="A6" s="3">
        <v>5</v>
      </c>
      <c r="B6" s="3">
        <v>0.70716206</v>
      </c>
      <c r="C6" s="3">
        <v>0.02614687</v>
      </c>
    </row>
    <row r="7" spans="1:3">
      <c r="A7" s="3">
        <v>10</v>
      </c>
      <c r="B7" s="3">
        <v>0.53734078</v>
      </c>
      <c r="C7" s="3">
        <v>0.0530792</v>
      </c>
    </row>
    <row r="8" spans="1:3">
      <c r="A8" s="3">
        <v>15</v>
      </c>
      <c r="B8" s="3">
        <v>0.52764165</v>
      </c>
      <c r="C8" s="3">
        <v>0.11180612</v>
      </c>
    </row>
    <row r="9" spans="1:3">
      <c r="A9" s="3">
        <v>20</v>
      </c>
      <c r="B9" s="3">
        <v>0.45112307</v>
      </c>
      <c r="C9" s="3">
        <v>0.09260605</v>
      </c>
    </row>
    <row r="10" spans="1:3">
      <c r="A10" s="3">
        <v>25</v>
      </c>
      <c r="B10" s="3">
        <v>0.37316729</v>
      </c>
      <c r="C10" s="3">
        <v>0.06805332</v>
      </c>
    </row>
    <row r="11" spans="1:3">
      <c r="A11" s="3">
        <v>30</v>
      </c>
      <c r="B11" s="3">
        <v>0.40463544</v>
      </c>
      <c r="C11" s="3">
        <v>0.08371257</v>
      </c>
    </row>
    <row r="12" spans="1:3">
      <c r="A12" s="3">
        <v>40</v>
      </c>
      <c r="B12" s="3">
        <v>0.24228675</v>
      </c>
      <c r="C12" s="3">
        <v>0.06858961</v>
      </c>
    </row>
    <row r="13" spans="1:3">
      <c r="A13" s="3">
        <v>50</v>
      </c>
      <c r="B13" s="3">
        <v>0.19789506</v>
      </c>
      <c r="C13" s="3">
        <v>0.06483035</v>
      </c>
    </row>
    <row r="14" spans="1:3">
      <c r="A14" s="3">
        <v>60</v>
      </c>
      <c r="B14" s="3">
        <v>0.18274175</v>
      </c>
      <c r="C14" s="3">
        <v>0.05455718</v>
      </c>
    </row>
    <row r="15" spans="1:3">
      <c r="A15" s="3">
        <v>80</v>
      </c>
      <c r="B15" s="3">
        <v>0.14852864</v>
      </c>
      <c r="C15" s="3">
        <v>0.03486788</v>
      </c>
    </row>
    <row r="16" spans="1:3">
      <c r="A16" s="3">
        <v>100</v>
      </c>
      <c r="B16" s="3">
        <v>0.11975372</v>
      </c>
      <c r="C16" s="3">
        <v>0.06900936</v>
      </c>
    </row>
    <row r="17" spans="1:3">
      <c r="A17" s="3">
        <v>120</v>
      </c>
      <c r="B17" s="3">
        <v>0.10468012</v>
      </c>
      <c r="C17" s="3">
        <v>0.05323674</v>
      </c>
    </row>
  </sheetData>
  <mergeCells count="1">
    <mergeCell ref="A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"/>
  <sheetViews>
    <sheetView workbookViewId="0">
      <selection activeCell="C34" sqref="C34"/>
    </sheetView>
  </sheetViews>
  <sheetFormatPr defaultColWidth="9" defaultRowHeight="14.25" outlineLevelCol="3"/>
  <cols>
    <col min="2" max="2" width="57.375" customWidth="1"/>
    <col min="3" max="3" width="47.875" customWidth="1"/>
    <col min="4" max="4" width="9.25"/>
  </cols>
  <sheetData>
    <row r="1" spans="1:3">
      <c r="A1" s="1" t="s">
        <v>19</v>
      </c>
      <c r="B1" s="1"/>
      <c r="C1" s="1"/>
    </row>
    <row r="2" spans="1:3">
      <c r="A2" s="7" t="s">
        <v>1</v>
      </c>
      <c r="B2" s="7" t="s">
        <v>20</v>
      </c>
      <c r="C2" s="7" t="s">
        <v>21</v>
      </c>
    </row>
    <row r="3" spans="1:3">
      <c r="A3" s="3" t="s">
        <v>22</v>
      </c>
      <c r="B3" s="3">
        <v>3.52687451933197</v>
      </c>
      <c r="C3" s="3">
        <v>0.34112448363345</v>
      </c>
    </row>
    <row r="4" spans="1:3">
      <c r="A4" s="3" t="s">
        <v>23</v>
      </c>
      <c r="B4" s="3">
        <v>1</v>
      </c>
      <c r="C4" s="3">
        <v>0.130910165086683</v>
      </c>
    </row>
    <row r="5" spans="1:3">
      <c r="A5" s="3" t="s">
        <v>24</v>
      </c>
      <c r="B5" s="3">
        <v>0.819156643866829</v>
      </c>
      <c r="C5" s="3">
        <v>0.143447218758681</v>
      </c>
    </row>
    <row r="6" spans="1:3">
      <c r="A6" s="3" t="s">
        <v>25</v>
      </c>
      <c r="B6" s="3">
        <v>0.911227985811701</v>
      </c>
      <c r="C6" s="3">
        <v>0.103503582640918</v>
      </c>
    </row>
    <row r="7" spans="1:3">
      <c r="A7" s="3" t="s">
        <v>26</v>
      </c>
      <c r="B7" s="3">
        <v>0.656794346991749</v>
      </c>
      <c r="C7" s="3">
        <v>0.034112448363345</v>
      </c>
    </row>
    <row r="8" spans="1:3">
      <c r="A8" s="3" t="s">
        <v>27</v>
      </c>
      <c r="B8" s="3">
        <v>0.328419517582138</v>
      </c>
      <c r="C8" s="3">
        <v>0.037028042240554</v>
      </c>
    </row>
    <row r="9" spans="1:3">
      <c r="A9" s="3" t="s">
        <v>28</v>
      </c>
      <c r="B9" s="3">
        <v>0.324335718720865</v>
      </c>
      <c r="C9" s="3">
        <v>0.0434423487704137</v>
      </c>
    </row>
    <row r="10" spans="1:3">
      <c r="A10" s="3" t="s">
        <v>29</v>
      </c>
      <c r="B10" s="3">
        <v>0.0640258024175443</v>
      </c>
      <c r="C10" s="3">
        <v>0.0186598008141374</v>
      </c>
    </row>
    <row r="11" spans="1:3">
      <c r="A11" s="3" t="s">
        <v>30</v>
      </c>
      <c r="B11" s="3">
        <v>-0.000979692669266447</v>
      </c>
      <c r="C11" s="3">
        <v>0.0207007165281837</v>
      </c>
    </row>
    <row r="12" spans="1:3">
      <c r="A12" s="3" t="s">
        <v>31</v>
      </c>
      <c r="B12" s="3">
        <v>0.0148566860492475</v>
      </c>
      <c r="C12" s="3">
        <v>0.0163273257123702</v>
      </c>
    </row>
    <row r="13" spans="1:3">
      <c r="A13" s="3" t="s">
        <v>32</v>
      </c>
      <c r="B13" s="3">
        <v>-0.0496557593030867</v>
      </c>
      <c r="C13" s="3">
        <v>0.0230331916299509</v>
      </c>
    </row>
    <row r="14" spans="1:3">
      <c r="A14" s="3" t="s">
        <v>33</v>
      </c>
      <c r="B14" s="3">
        <v>0.0710047075358371</v>
      </c>
      <c r="C14" s="3">
        <v>0.0125370536719986</v>
      </c>
    </row>
    <row r="15" spans="1:3">
      <c r="A15" s="3"/>
      <c r="B15" s="3"/>
      <c r="C15" s="3"/>
    </row>
    <row r="17" spans="1:4">
      <c r="A17" s="9" t="s">
        <v>34</v>
      </c>
      <c r="B17" s="9"/>
      <c r="C17" s="9"/>
      <c r="D17" s="9"/>
    </row>
    <row r="18" spans="2:4">
      <c r="B18" t="s">
        <v>35</v>
      </c>
      <c r="C18" t="s">
        <v>36</v>
      </c>
      <c r="D18" t="s">
        <v>37</v>
      </c>
    </row>
    <row r="19" spans="1:4">
      <c r="A19">
        <v>0</v>
      </c>
      <c r="B19" t="s">
        <v>22</v>
      </c>
      <c r="C19" t="s">
        <v>23</v>
      </c>
      <c r="D19" s="10">
        <v>3.072207e-10</v>
      </c>
    </row>
    <row r="20" spans="1:4">
      <c r="A20">
        <v>1</v>
      </c>
      <c r="B20" t="s">
        <v>22</v>
      </c>
      <c r="C20" t="s">
        <v>24</v>
      </c>
      <c r="D20" s="10">
        <v>1.673515e-11</v>
      </c>
    </row>
    <row r="21" spans="1:4">
      <c r="A21">
        <v>2</v>
      </c>
      <c r="B21" t="s">
        <v>22</v>
      </c>
      <c r="C21" t="s">
        <v>25</v>
      </c>
      <c r="D21" s="10">
        <v>1.437345e-11</v>
      </c>
    </row>
    <row r="22" spans="1:4">
      <c r="A22">
        <v>3</v>
      </c>
      <c r="B22" t="s">
        <v>22</v>
      </c>
      <c r="C22" t="s">
        <v>26</v>
      </c>
      <c r="D22" s="10">
        <v>3.744166e-15</v>
      </c>
    </row>
    <row r="23" spans="1:4">
      <c r="A23">
        <v>4</v>
      </c>
      <c r="B23" t="s">
        <v>22</v>
      </c>
      <c r="C23" t="s">
        <v>27</v>
      </c>
      <c r="D23" s="10">
        <v>7.573759e-19</v>
      </c>
    </row>
    <row r="24" spans="1:4">
      <c r="A24">
        <v>5</v>
      </c>
      <c r="B24" t="s">
        <v>22</v>
      </c>
      <c r="C24" t="s">
        <v>28</v>
      </c>
      <c r="D24" s="10">
        <v>8.20452e-19</v>
      </c>
    </row>
    <row r="25" spans="1:4">
      <c r="A25">
        <v>6</v>
      </c>
      <c r="B25" t="s">
        <v>22</v>
      </c>
      <c r="C25" t="s">
        <v>29</v>
      </c>
      <c r="D25" s="10">
        <v>2.520942e-22</v>
      </c>
    </row>
    <row r="26" spans="1:4">
      <c r="A26">
        <v>7</v>
      </c>
      <c r="B26" t="s">
        <v>22</v>
      </c>
      <c r="C26" t="s">
        <v>30</v>
      </c>
      <c r="D26" s="10">
        <v>3.666309e-23</v>
      </c>
    </row>
    <row r="27" spans="1:4">
      <c r="A27">
        <v>8</v>
      </c>
      <c r="B27" t="s">
        <v>22</v>
      </c>
      <c r="C27" t="s">
        <v>31</v>
      </c>
      <c r="D27" s="10">
        <v>5.511751e-23</v>
      </c>
    </row>
    <row r="28" spans="1:4">
      <c r="A28">
        <v>9</v>
      </c>
      <c r="B28" t="s">
        <v>22</v>
      </c>
      <c r="C28" t="s">
        <v>32</v>
      </c>
      <c r="D28" s="10">
        <v>8.637289e-24</v>
      </c>
    </row>
    <row r="29" spans="1:4">
      <c r="A29">
        <v>10</v>
      </c>
      <c r="B29" t="s">
        <v>22</v>
      </c>
      <c r="C29" t="s">
        <v>33</v>
      </c>
      <c r="D29" s="10">
        <v>2.854197e-22</v>
      </c>
    </row>
    <row r="30" spans="1:4">
      <c r="A30">
        <v>11</v>
      </c>
      <c r="B30" t="s">
        <v>23</v>
      </c>
      <c r="C30" t="s">
        <v>24</v>
      </c>
      <c r="D30" s="10">
        <v>1</v>
      </c>
    </row>
    <row r="31" spans="1:4">
      <c r="A31">
        <v>12</v>
      </c>
      <c r="B31" t="s">
        <v>23</v>
      </c>
      <c r="C31" t="s">
        <v>25</v>
      </c>
      <c r="D31" s="10">
        <v>1</v>
      </c>
    </row>
    <row r="32" spans="1:4">
      <c r="A32">
        <v>13</v>
      </c>
      <c r="B32" t="s">
        <v>23</v>
      </c>
      <c r="C32" t="s">
        <v>26</v>
      </c>
      <c r="D32" s="10">
        <v>0.7379874</v>
      </c>
    </row>
    <row r="33" spans="1:4">
      <c r="A33">
        <v>14</v>
      </c>
      <c r="B33" t="s">
        <v>23</v>
      </c>
      <c r="C33" t="s">
        <v>27</v>
      </c>
      <c r="D33" s="10">
        <v>5.251659e-5</v>
      </c>
    </row>
    <row r="34" spans="1:4">
      <c r="A34">
        <v>15</v>
      </c>
      <c r="B34" t="s">
        <v>23</v>
      </c>
      <c r="C34" t="s">
        <v>28</v>
      </c>
      <c r="D34" s="10">
        <v>6.370457e-5</v>
      </c>
    </row>
    <row r="35" spans="1:4">
      <c r="A35">
        <v>16</v>
      </c>
      <c r="B35" t="s">
        <v>23</v>
      </c>
      <c r="C35" t="s">
        <v>29</v>
      </c>
      <c r="D35" s="10">
        <v>9.638521e-11</v>
      </c>
    </row>
    <row r="36" spans="1:4">
      <c r="A36">
        <v>17</v>
      </c>
      <c r="B36" t="s">
        <v>23</v>
      </c>
      <c r="C36" t="s">
        <v>30</v>
      </c>
      <c r="D36" s="10">
        <v>2.818755e-12</v>
      </c>
    </row>
    <row r="37" spans="1:4">
      <c r="A37">
        <v>18</v>
      </c>
      <c r="B37" t="s">
        <v>23</v>
      </c>
      <c r="C37" t="s">
        <v>31</v>
      </c>
      <c r="D37" s="10">
        <v>5.395075e-12</v>
      </c>
    </row>
    <row r="38" spans="1:4">
      <c r="A38">
        <v>19</v>
      </c>
      <c r="B38" t="s">
        <v>23</v>
      </c>
      <c r="C38" t="s">
        <v>32</v>
      </c>
      <c r="D38" s="10">
        <v>1.888053e-13</v>
      </c>
    </row>
    <row r="39" spans="1:4">
      <c r="A39">
        <v>20</v>
      </c>
      <c r="B39" t="s">
        <v>23</v>
      </c>
      <c r="C39" t="s">
        <v>33</v>
      </c>
      <c r="D39" s="10">
        <v>1.066858e-10</v>
      </c>
    </row>
    <row r="40" spans="1:4">
      <c r="A40">
        <v>21</v>
      </c>
      <c r="B40" t="s">
        <v>24</v>
      </c>
      <c r="C40" t="s">
        <v>25</v>
      </c>
      <c r="D40" s="10">
        <v>1</v>
      </c>
    </row>
    <row r="41" spans="1:4">
      <c r="A41">
        <v>22</v>
      </c>
      <c r="B41" t="s">
        <v>24</v>
      </c>
      <c r="C41" t="s">
        <v>26</v>
      </c>
      <c r="D41" s="10">
        <v>1</v>
      </c>
    </row>
    <row r="42" spans="1:4">
      <c r="A42">
        <v>23</v>
      </c>
      <c r="B42" t="s">
        <v>24</v>
      </c>
      <c r="C42" t="s">
        <v>27</v>
      </c>
      <c r="D42" s="10">
        <v>0.06103802</v>
      </c>
    </row>
    <row r="43" spans="1:4">
      <c r="A43">
        <v>24</v>
      </c>
      <c r="B43" t="s">
        <v>24</v>
      </c>
      <c r="C43" t="s">
        <v>28</v>
      </c>
      <c r="D43" s="10">
        <v>0.06348913</v>
      </c>
    </row>
    <row r="44" spans="1:4">
      <c r="A44">
        <v>25</v>
      </c>
      <c r="B44" t="s">
        <v>24</v>
      </c>
      <c r="C44" t="s">
        <v>29</v>
      </c>
      <c r="D44" s="10">
        <v>1.179672e-5</v>
      </c>
    </row>
    <row r="45" spans="1:4">
      <c r="A45">
        <v>26</v>
      </c>
      <c r="B45" t="s">
        <v>24</v>
      </c>
      <c r="C45" t="s">
        <v>30</v>
      </c>
      <c r="D45" s="10">
        <v>1.006536e-6</v>
      </c>
    </row>
    <row r="46" spans="1:4">
      <c r="A46">
        <v>27</v>
      </c>
      <c r="B46" t="s">
        <v>24</v>
      </c>
      <c r="C46" t="s">
        <v>31</v>
      </c>
      <c r="D46" s="10">
        <v>1.671949e-6</v>
      </c>
    </row>
    <row r="47" spans="1:4">
      <c r="A47">
        <v>28</v>
      </c>
      <c r="B47" t="s">
        <v>24</v>
      </c>
      <c r="C47" t="s">
        <v>32</v>
      </c>
      <c r="D47" s="10">
        <v>1.472078e-7</v>
      </c>
    </row>
    <row r="48" spans="1:4">
      <c r="A48">
        <v>29</v>
      </c>
      <c r="B48" t="s">
        <v>24</v>
      </c>
      <c r="C48" t="s">
        <v>33</v>
      </c>
      <c r="D48" s="10">
        <v>1.345969e-5</v>
      </c>
    </row>
    <row r="49" spans="1:4">
      <c r="A49">
        <v>30</v>
      </c>
      <c r="B49" t="s">
        <v>25</v>
      </c>
      <c r="C49" t="s">
        <v>26</v>
      </c>
      <c r="D49" s="10">
        <v>1</v>
      </c>
    </row>
    <row r="50" spans="1:4">
      <c r="A50">
        <v>31</v>
      </c>
      <c r="B50" t="s">
        <v>25</v>
      </c>
      <c r="C50" t="s">
        <v>27</v>
      </c>
      <c r="D50" s="10">
        <v>7.570039e-6</v>
      </c>
    </row>
    <row r="51" spans="1:4">
      <c r="A51">
        <v>32</v>
      </c>
      <c r="B51" t="s">
        <v>25</v>
      </c>
      <c r="C51" t="s">
        <v>28</v>
      </c>
      <c r="D51" s="10">
        <v>1.128463e-5</v>
      </c>
    </row>
    <row r="52" spans="1:4">
      <c r="A52">
        <v>33</v>
      </c>
      <c r="B52" t="s">
        <v>25</v>
      </c>
      <c r="C52" t="s">
        <v>29</v>
      </c>
      <c r="D52" s="10">
        <v>5.229085e-14</v>
      </c>
    </row>
    <row r="53" spans="1:4">
      <c r="A53">
        <v>34</v>
      </c>
      <c r="B53" t="s">
        <v>25</v>
      </c>
      <c r="C53" t="s">
        <v>30</v>
      </c>
      <c r="D53" s="10">
        <v>3.640967e-16</v>
      </c>
    </row>
    <row r="54" spans="1:4">
      <c r="A54">
        <v>35</v>
      </c>
      <c r="B54" t="s">
        <v>25</v>
      </c>
      <c r="C54" t="s">
        <v>31</v>
      </c>
      <c r="D54" s="10">
        <v>7.81235e-16</v>
      </c>
    </row>
    <row r="55" spans="1:4">
      <c r="A55">
        <v>36</v>
      </c>
      <c r="B55" t="s">
        <v>25</v>
      </c>
      <c r="C55" t="s">
        <v>32</v>
      </c>
      <c r="D55" s="10">
        <v>8.460333e-18</v>
      </c>
    </row>
    <row r="56" spans="1:4">
      <c r="A56">
        <v>37</v>
      </c>
      <c r="B56" t="s">
        <v>25</v>
      </c>
      <c r="C56" t="s">
        <v>33</v>
      </c>
      <c r="D56" s="10">
        <v>5.080339e-14</v>
      </c>
    </row>
    <row r="57" spans="1:4">
      <c r="A57">
        <v>38</v>
      </c>
      <c r="B57" t="s">
        <v>26</v>
      </c>
      <c r="C57" t="s">
        <v>27</v>
      </c>
      <c r="D57" s="10">
        <v>4.568382e-9</v>
      </c>
    </row>
    <row r="58" spans="1:4">
      <c r="A58">
        <v>39</v>
      </c>
      <c r="B58" t="s">
        <v>26</v>
      </c>
      <c r="C58" t="s">
        <v>28</v>
      </c>
      <c r="D58" s="10">
        <v>1.158335e-7</v>
      </c>
    </row>
    <row r="59" spans="1:4">
      <c r="A59">
        <v>40</v>
      </c>
      <c r="B59" t="s">
        <v>26</v>
      </c>
      <c r="C59" t="s">
        <v>29</v>
      </c>
      <c r="D59" s="10">
        <v>1.170672e-50</v>
      </c>
    </row>
    <row r="60" spans="1:4">
      <c r="A60">
        <v>41</v>
      </c>
      <c r="B60" t="s">
        <v>26</v>
      </c>
      <c r="C60" t="s">
        <v>30</v>
      </c>
      <c r="D60" s="10">
        <v>3.119854e-59</v>
      </c>
    </row>
    <row r="61" spans="1:4">
      <c r="A61">
        <v>42</v>
      </c>
      <c r="B61" t="s">
        <v>26</v>
      </c>
      <c r="C61" t="s">
        <v>31</v>
      </c>
      <c r="D61" s="10">
        <v>8.419399e-63</v>
      </c>
    </row>
    <row r="62" spans="1:4">
      <c r="A62">
        <v>43</v>
      </c>
      <c r="B62" t="s">
        <v>26</v>
      </c>
      <c r="C62" t="s">
        <v>32</v>
      </c>
      <c r="D62" s="10">
        <v>3.299335e-64</v>
      </c>
    </row>
    <row r="63" spans="1:4">
      <c r="A63">
        <v>44</v>
      </c>
      <c r="B63" t="s">
        <v>26</v>
      </c>
      <c r="C63" t="s">
        <v>33</v>
      </c>
      <c r="D63" s="10">
        <v>1.25401e-56</v>
      </c>
    </row>
    <row r="64" spans="1:4">
      <c r="A64">
        <v>45</v>
      </c>
      <c r="B64" t="s">
        <v>27</v>
      </c>
      <c r="C64" t="s">
        <v>28</v>
      </c>
      <c r="D64" s="10">
        <v>1</v>
      </c>
    </row>
    <row r="65" spans="1:4">
      <c r="A65">
        <v>46</v>
      </c>
      <c r="B65" t="s">
        <v>27</v>
      </c>
      <c r="C65" t="s">
        <v>29</v>
      </c>
      <c r="D65" s="10">
        <v>1.196083e-8</v>
      </c>
    </row>
    <row r="66" spans="1:4">
      <c r="A66">
        <v>47</v>
      </c>
      <c r="B66" t="s">
        <v>27</v>
      </c>
      <c r="C66" t="s">
        <v>30</v>
      </c>
      <c r="D66" s="10">
        <v>5.393425e-13</v>
      </c>
    </row>
    <row r="67" spans="1:4">
      <c r="A67">
        <v>48</v>
      </c>
      <c r="B67" t="s">
        <v>27</v>
      </c>
      <c r="C67" t="s">
        <v>31</v>
      </c>
      <c r="D67" s="10">
        <v>6.140932e-13</v>
      </c>
    </row>
    <row r="68" spans="1:4">
      <c r="A68">
        <v>49</v>
      </c>
      <c r="B68" t="s">
        <v>27</v>
      </c>
      <c r="C68" t="s">
        <v>32</v>
      </c>
      <c r="D68" s="10">
        <v>2.852415e-16</v>
      </c>
    </row>
    <row r="69" spans="1:4">
      <c r="A69">
        <v>50</v>
      </c>
      <c r="B69" t="s">
        <v>27</v>
      </c>
      <c r="C69" t="s">
        <v>33</v>
      </c>
      <c r="D69" s="10">
        <v>3.008367e-9</v>
      </c>
    </row>
    <row r="70" spans="1:4">
      <c r="A70">
        <v>51</v>
      </c>
      <c r="B70" t="s">
        <v>28</v>
      </c>
      <c r="C70" t="s">
        <v>29</v>
      </c>
      <c r="D70" s="10">
        <v>2.427191e-6</v>
      </c>
    </row>
    <row r="71" spans="1:4">
      <c r="A71">
        <v>52</v>
      </c>
      <c r="B71" t="s">
        <v>28</v>
      </c>
      <c r="C71" t="s">
        <v>30</v>
      </c>
      <c r="D71" s="10">
        <v>9.096289e-10</v>
      </c>
    </row>
    <row r="72" spans="1:4">
      <c r="A72">
        <v>53</v>
      </c>
      <c r="B72" t="s">
        <v>28</v>
      </c>
      <c r="C72" t="s">
        <v>31</v>
      </c>
      <c r="D72" s="10">
        <v>1.705922e-9</v>
      </c>
    </row>
    <row r="73" spans="1:4">
      <c r="A73">
        <v>54</v>
      </c>
      <c r="B73" t="s">
        <v>28</v>
      </c>
      <c r="C73" t="s">
        <v>32</v>
      </c>
      <c r="D73" s="10">
        <v>1.866314e-12</v>
      </c>
    </row>
    <row r="74" spans="1:4">
      <c r="A74">
        <v>55</v>
      </c>
      <c r="B74" t="s">
        <v>28</v>
      </c>
      <c r="C74" t="s">
        <v>33</v>
      </c>
      <c r="D74" s="10">
        <v>1.392187e-6</v>
      </c>
    </row>
    <row r="75" spans="1:4">
      <c r="A75">
        <v>56</v>
      </c>
      <c r="B75" t="s">
        <v>29</v>
      </c>
      <c r="C75" t="s">
        <v>30</v>
      </c>
      <c r="D75" s="10">
        <v>1</v>
      </c>
    </row>
    <row r="76" spans="1:4">
      <c r="A76">
        <v>57</v>
      </c>
      <c r="B76" t="s">
        <v>29</v>
      </c>
      <c r="C76" t="s">
        <v>31</v>
      </c>
      <c r="D76" s="10">
        <v>1</v>
      </c>
    </row>
    <row r="77" spans="1:4">
      <c r="A77">
        <v>58</v>
      </c>
      <c r="B77" t="s">
        <v>29</v>
      </c>
      <c r="C77" t="s">
        <v>32</v>
      </c>
      <c r="D77" s="10">
        <v>0.008287132</v>
      </c>
    </row>
    <row r="78" spans="1:4">
      <c r="A78">
        <v>59</v>
      </c>
      <c r="B78" t="s">
        <v>29</v>
      </c>
      <c r="C78" t="s">
        <v>33</v>
      </c>
      <c r="D78" s="10">
        <v>1</v>
      </c>
    </row>
    <row r="79" spans="1:4">
      <c r="A79">
        <v>60</v>
      </c>
      <c r="B79" t="s">
        <v>30</v>
      </c>
      <c r="C79" t="s">
        <v>31</v>
      </c>
      <c r="D79" s="10">
        <v>1</v>
      </c>
    </row>
    <row r="80" spans="1:4">
      <c r="A80">
        <v>61</v>
      </c>
      <c r="B80" t="s">
        <v>30</v>
      </c>
      <c r="C80" t="s">
        <v>32</v>
      </c>
      <c r="D80" s="10">
        <v>1</v>
      </c>
    </row>
    <row r="81" spans="1:4">
      <c r="A81">
        <v>62</v>
      </c>
      <c r="B81" t="s">
        <v>30</v>
      </c>
      <c r="C81" t="s">
        <v>33</v>
      </c>
      <c r="D81" s="10">
        <v>0.1937407</v>
      </c>
    </row>
    <row r="82" spans="1:4">
      <c r="A82">
        <v>63</v>
      </c>
      <c r="B82" t="s">
        <v>31</v>
      </c>
      <c r="C82" t="s">
        <v>32</v>
      </c>
      <c r="D82" s="10">
        <v>1</v>
      </c>
    </row>
    <row r="83" spans="1:4">
      <c r="A83">
        <v>64</v>
      </c>
      <c r="B83" t="s">
        <v>31</v>
      </c>
      <c r="C83" t="s">
        <v>33</v>
      </c>
      <c r="D83" s="10">
        <v>0.4211064</v>
      </c>
    </row>
    <row r="84" spans="1:4">
      <c r="A84">
        <v>65</v>
      </c>
      <c r="B84" t="s">
        <v>32</v>
      </c>
      <c r="C84" t="s">
        <v>33</v>
      </c>
      <c r="D84" s="10">
        <v>0.0002773465</v>
      </c>
    </row>
  </sheetData>
  <mergeCells count="2">
    <mergeCell ref="A1:C1"/>
    <mergeCell ref="A17:D1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8"/>
  <sheetViews>
    <sheetView workbookViewId="0">
      <selection activeCell="F13" sqref="F13"/>
    </sheetView>
  </sheetViews>
  <sheetFormatPr defaultColWidth="9" defaultRowHeight="14.25" outlineLevelCol="1"/>
  <cols>
    <col min="1" max="2" width="40.75" style="3" customWidth="1"/>
  </cols>
  <sheetData>
    <row r="1" spans="1:2">
      <c r="A1" s="1" t="s">
        <v>38</v>
      </c>
      <c r="B1" s="1"/>
    </row>
    <row r="2" spans="1:2">
      <c r="A2" s="7" t="s">
        <v>39</v>
      </c>
      <c r="B2" s="7" t="s">
        <v>40</v>
      </c>
    </row>
    <row r="3" spans="1:2">
      <c r="A3" s="3">
        <v>135</v>
      </c>
      <c r="B3" s="8">
        <v>0.0309705693629721</v>
      </c>
    </row>
    <row r="4" spans="1:2">
      <c r="A4" s="3">
        <v>136</v>
      </c>
      <c r="B4" s="8">
        <v>0.0152456507459222</v>
      </c>
    </row>
    <row r="5" spans="1:2">
      <c r="A5" s="3">
        <v>137</v>
      </c>
      <c r="B5" s="8">
        <v>0.0508013082180633</v>
      </c>
    </row>
    <row r="6" spans="1:2">
      <c r="A6" s="3">
        <v>138</v>
      </c>
      <c r="B6" s="8">
        <v>0.0722480201574174</v>
      </c>
    </row>
    <row r="7" spans="1:2">
      <c r="A7" s="3">
        <v>139</v>
      </c>
      <c r="B7" s="8">
        <v>0.0852075029951364</v>
      </c>
    </row>
    <row r="8" spans="1:2">
      <c r="A8" s="3">
        <v>140</v>
      </c>
      <c r="B8" s="8">
        <v>0.0684290970031518</v>
      </c>
    </row>
    <row r="9" spans="1:2">
      <c r="A9" s="3">
        <v>141</v>
      </c>
      <c r="B9" s="8">
        <v>0.0655036366674914</v>
      </c>
    </row>
    <row r="10" spans="1:2">
      <c r="A10" s="3">
        <v>142</v>
      </c>
      <c r="B10" s="8">
        <v>0.0428761081489449</v>
      </c>
    </row>
    <row r="11" spans="1:2">
      <c r="A11" s="3">
        <v>143</v>
      </c>
      <c r="B11" s="8">
        <v>0.0499390039614973</v>
      </c>
    </row>
    <row r="12" spans="1:2">
      <c r="A12" s="3">
        <v>144</v>
      </c>
      <c r="B12" s="8">
        <v>0.0425108476352376</v>
      </c>
    </row>
    <row r="13" spans="1:2">
      <c r="A13" s="3">
        <v>145</v>
      </c>
      <c r="B13" s="8">
        <v>0.0351279454281064</v>
      </c>
    </row>
    <row r="14" spans="1:2">
      <c r="A14" s="3">
        <v>146</v>
      </c>
      <c r="B14" s="8">
        <v>0.0151434529307766</v>
      </c>
    </row>
    <row r="15" spans="1:2">
      <c r="A15" s="3">
        <v>147</v>
      </c>
      <c r="B15" s="8">
        <v>0.023040982328596</v>
      </c>
    </row>
    <row r="16" spans="1:2">
      <c r="A16" s="3">
        <v>148</v>
      </c>
      <c r="B16" s="8">
        <v>0.0144599348776767</v>
      </c>
    </row>
    <row r="17" spans="1:2">
      <c r="A17" s="3">
        <v>149</v>
      </c>
      <c r="B17" s="8">
        <v>0.0483165075310693</v>
      </c>
    </row>
    <row r="18" spans="1:2">
      <c r="A18" s="3">
        <v>150</v>
      </c>
      <c r="B18" s="8">
        <v>0.0053006288935057</v>
      </c>
    </row>
    <row r="19" spans="1:2">
      <c r="A19" s="3">
        <v>151</v>
      </c>
      <c r="B19" s="8">
        <v>0.00251833278181859</v>
      </c>
    </row>
    <row r="20" spans="1:2">
      <c r="A20" s="3">
        <v>152</v>
      </c>
      <c r="B20" s="8">
        <v>0.0500447839439825</v>
      </c>
    </row>
    <row r="21" spans="1:2">
      <c r="A21" s="3">
        <v>153</v>
      </c>
      <c r="B21" s="8">
        <v>0.0210827978851625</v>
      </c>
    </row>
    <row r="22" spans="1:2">
      <c r="A22" s="3">
        <v>154</v>
      </c>
      <c r="B22" s="8">
        <v>0.0141290115247588</v>
      </c>
    </row>
    <row r="23" spans="1:2">
      <c r="A23" s="3">
        <v>155</v>
      </c>
      <c r="B23" s="8">
        <v>0.0288047585767834</v>
      </c>
    </row>
    <row r="24" spans="1:2">
      <c r="A24" s="3">
        <v>156</v>
      </c>
      <c r="B24" s="8">
        <v>0.0125261692734324</v>
      </c>
    </row>
    <row r="25" spans="1:2">
      <c r="A25" s="3">
        <v>157</v>
      </c>
      <c r="B25" s="8">
        <v>0.0143993003302284</v>
      </c>
    </row>
    <row r="26" spans="1:2">
      <c r="A26" s="3">
        <v>158</v>
      </c>
      <c r="B26" s="8">
        <v>0.00166680832731307</v>
      </c>
    </row>
    <row r="27" spans="1:2">
      <c r="A27" s="3">
        <v>159</v>
      </c>
      <c r="B27" s="8">
        <v>0.00417452592118566</v>
      </c>
    </row>
    <row r="28" spans="1:2">
      <c r="A28" s="3">
        <v>160</v>
      </c>
      <c r="B28" s="8">
        <v>0.0134490991024171</v>
      </c>
    </row>
    <row r="29" spans="1:2">
      <c r="A29" s="3">
        <v>161</v>
      </c>
      <c r="B29" s="8">
        <v>0.0377504470172244</v>
      </c>
    </row>
    <row r="30" spans="1:2">
      <c r="A30" s="3">
        <v>162</v>
      </c>
      <c r="B30" s="8">
        <v>0.0779132345411651</v>
      </c>
    </row>
    <row r="31" spans="1:2">
      <c r="A31" s="3">
        <v>163</v>
      </c>
      <c r="B31" s="8">
        <v>0.0603453761001344</v>
      </c>
    </row>
    <row r="32" spans="1:2">
      <c r="A32" s="3">
        <v>164</v>
      </c>
      <c r="B32" s="8">
        <v>0.00683400443858918</v>
      </c>
    </row>
    <row r="33" spans="1:2">
      <c r="A33" s="3">
        <v>165</v>
      </c>
      <c r="B33" s="8">
        <v>0.0344397081869185</v>
      </c>
    </row>
    <row r="34" spans="1:2">
      <c r="A34" s="3">
        <v>166</v>
      </c>
      <c r="B34" s="8" t="s">
        <v>41</v>
      </c>
    </row>
    <row r="35" spans="1:2">
      <c r="A35" s="3">
        <v>167</v>
      </c>
      <c r="B35" s="8">
        <v>0.0110980809151837</v>
      </c>
    </row>
    <row r="36" spans="1:2">
      <c r="A36" s="3">
        <v>168</v>
      </c>
      <c r="B36" s="8">
        <v>0.0368773317906835</v>
      </c>
    </row>
    <row r="37" spans="1:2">
      <c r="A37" s="3">
        <v>169</v>
      </c>
      <c r="B37" s="8">
        <v>0.076792984814152</v>
      </c>
    </row>
    <row r="38" spans="1:2">
      <c r="A38" s="3">
        <v>170</v>
      </c>
      <c r="B38" s="8" t="s">
        <v>41</v>
      </c>
    </row>
    <row r="39" spans="1:2">
      <c r="A39" s="3">
        <v>171</v>
      </c>
      <c r="B39" s="8">
        <v>0.0530248848812188</v>
      </c>
    </row>
    <row r="40" spans="1:2">
      <c r="A40" s="3">
        <v>172</v>
      </c>
      <c r="B40" s="8">
        <v>0.00156999999999918</v>
      </c>
    </row>
    <row r="41" spans="1:2">
      <c r="A41" s="3">
        <v>173</v>
      </c>
      <c r="B41" s="8">
        <v>0.0152010054492014</v>
      </c>
    </row>
    <row r="42" spans="1:2">
      <c r="A42" s="3">
        <v>174</v>
      </c>
      <c r="B42" s="8">
        <v>0.0210240398116064</v>
      </c>
    </row>
    <row r="43" spans="1:2">
      <c r="A43" s="3">
        <v>175</v>
      </c>
      <c r="B43" s="8">
        <v>0.0577493489140813</v>
      </c>
    </row>
    <row r="44" spans="1:2">
      <c r="A44" s="3">
        <v>176</v>
      </c>
      <c r="B44" s="8">
        <v>0.260221364418837</v>
      </c>
    </row>
    <row r="45" spans="1:2">
      <c r="A45" s="3">
        <v>177</v>
      </c>
      <c r="B45" s="8">
        <v>0.0726134103776043</v>
      </c>
    </row>
    <row r="46" spans="1:2">
      <c r="A46" s="3">
        <v>178</v>
      </c>
      <c r="B46" s="8">
        <v>0.0317818520018367</v>
      </c>
    </row>
    <row r="47" spans="1:2">
      <c r="A47" s="3">
        <v>179</v>
      </c>
      <c r="B47" s="8">
        <v>0.0134851331720027</v>
      </c>
    </row>
    <row r="48" spans="1:2">
      <c r="A48" s="3">
        <v>180</v>
      </c>
      <c r="B48" s="8">
        <v>0.0601198548734132</v>
      </c>
    </row>
    <row r="49" spans="1:2">
      <c r="A49" s="3">
        <v>181</v>
      </c>
      <c r="B49" s="8" t="s">
        <v>41</v>
      </c>
    </row>
    <row r="50" spans="1:2">
      <c r="A50" s="3">
        <v>182</v>
      </c>
      <c r="B50" s="8">
        <v>0.0320631603245844</v>
      </c>
    </row>
    <row r="51" spans="1:2">
      <c r="A51" s="3">
        <v>183</v>
      </c>
      <c r="B51" s="8" t="s">
        <v>41</v>
      </c>
    </row>
    <row r="52" spans="1:2">
      <c r="A52" s="3">
        <v>184</v>
      </c>
      <c r="B52" s="8" t="s">
        <v>42</v>
      </c>
    </row>
    <row r="53" spans="1:2">
      <c r="A53" s="3">
        <v>185</v>
      </c>
      <c r="B53" s="8">
        <v>0.0395784309946713</v>
      </c>
    </row>
    <row r="54" spans="1:2">
      <c r="A54" s="3">
        <v>186</v>
      </c>
      <c r="B54" s="8">
        <v>0.00889302910524383</v>
      </c>
    </row>
    <row r="55" spans="1:2">
      <c r="A55" s="3">
        <v>187</v>
      </c>
      <c r="B55" s="8">
        <v>0.00697231788336537</v>
      </c>
    </row>
    <row r="56" spans="1:2">
      <c r="A56" s="3">
        <v>188</v>
      </c>
      <c r="B56" s="8">
        <v>0.0214734817080671</v>
      </c>
    </row>
    <row r="57" spans="1:2">
      <c r="A57" s="3">
        <v>189</v>
      </c>
      <c r="B57" s="8">
        <v>0.0202528244943767</v>
      </c>
    </row>
    <row r="58" spans="1:2">
      <c r="A58" s="3">
        <v>190</v>
      </c>
      <c r="B58" s="8">
        <v>0.0610488690858956</v>
      </c>
    </row>
    <row r="59" spans="1:2">
      <c r="A59" s="3">
        <v>191</v>
      </c>
      <c r="B59" s="8">
        <v>0.0158614522243922</v>
      </c>
    </row>
    <row r="60" spans="1:2">
      <c r="A60" s="3">
        <v>192</v>
      </c>
      <c r="B60" s="8">
        <v>0.023859510682326</v>
      </c>
    </row>
    <row r="61" spans="1:2">
      <c r="A61" s="3">
        <v>193</v>
      </c>
      <c r="B61" s="8">
        <v>0.0203438606627809</v>
      </c>
    </row>
    <row r="62" spans="1:2">
      <c r="A62" s="3">
        <v>194</v>
      </c>
      <c r="B62" s="8">
        <v>0.0208198683153051</v>
      </c>
    </row>
    <row r="63" spans="1:2">
      <c r="A63" s="3">
        <v>195</v>
      </c>
      <c r="B63" s="8">
        <v>0.0150932954210344</v>
      </c>
    </row>
    <row r="64" spans="1:2">
      <c r="A64" s="3">
        <v>196</v>
      </c>
      <c r="B64" s="8" t="s">
        <v>41</v>
      </c>
    </row>
    <row r="65" spans="1:2">
      <c r="A65" s="3">
        <v>197</v>
      </c>
      <c r="B65" s="8">
        <v>0.0151369916650132</v>
      </c>
    </row>
    <row r="66" spans="1:2">
      <c r="A66" s="3">
        <v>198</v>
      </c>
      <c r="B66" s="8">
        <v>0.00971965791579164</v>
      </c>
    </row>
    <row r="67" spans="1:2">
      <c r="A67" s="3">
        <v>199</v>
      </c>
      <c r="B67" s="8">
        <v>0.0526119544400353</v>
      </c>
    </row>
    <row r="68" spans="1:2">
      <c r="A68" s="3">
        <v>200</v>
      </c>
      <c r="B68" s="8">
        <v>0.0158658343619248</v>
      </c>
    </row>
    <row r="69" spans="1:2">
      <c r="A69" s="3">
        <v>201</v>
      </c>
      <c r="B69" s="8">
        <v>0.0425024054221238</v>
      </c>
    </row>
    <row r="70" spans="1:2">
      <c r="A70" s="3">
        <v>202</v>
      </c>
      <c r="B70" s="8">
        <v>0.039524321626054</v>
      </c>
    </row>
    <row r="71" spans="1:2">
      <c r="A71" s="3">
        <v>203</v>
      </c>
      <c r="B71" s="8">
        <v>0.0669035882196663</v>
      </c>
    </row>
    <row r="72" spans="1:2">
      <c r="A72" s="3">
        <v>204</v>
      </c>
      <c r="B72" s="8">
        <v>0.0364424066164684</v>
      </c>
    </row>
    <row r="73" spans="1:2">
      <c r="A73" s="3">
        <v>205</v>
      </c>
      <c r="B73" s="8">
        <v>0.0449474760136767</v>
      </c>
    </row>
    <row r="74" spans="1:2">
      <c r="A74" s="3">
        <v>206</v>
      </c>
      <c r="B74" s="8">
        <v>0.0360985320569532</v>
      </c>
    </row>
    <row r="75" spans="1:2">
      <c r="A75" s="3">
        <v>207</v>
      </c>
      <c r="B75" s="8">
        <v>0.0142781569772393</v>
      </c>
    </row>
    <row r="76" spans="1:2">
      <c r="A76" s="3">
        <v>208</v>
      </c>
      <c r="B76" s="8">
        <v>0.14357105319899</v>
      </c>
    </row>
    <row r="77" spans="1:2">
      <c r="A77" s="3">
        <v>209</v>
      </c>
      <c r="B77" s="8">
        <v>0.0552940268021824</v>
      </c>
    </row>
    <row r="78" spans="1:2">
      <c r="A78" s="3">
        <v>210</v>
      </c>
      <c r="B78" s="8">
        <v>0.0679374544464723</v>
      </c>
    </row>
    <row r="79" spans="1:2">
      <c r="A79" s="3">
        <v>211</v>
      </c>
      <c r="B79" s="8">
        <v>0.166209576438901</v>
      </c>
    </row>
    <row r="80" spans="1:2">
      <c r="A80" s="3">
        <v>212</v>
      </c>
      <c r="B80" s="8">
        <v>0.0545543959426418</v>
      </c>
    </row>
    <row r="81" spans="1:2">
      <c r="A81" s="3">
        <v>213</v>
      </c>
      <c r="B81" s="8" t="s">
        <v>41</v>
      </c>
    </row>
    <row r="82" spans="1:2">
      <c r="A82" s="3">
        <v>214</v>
      </c>
      <c r="B82" s="8">
        <v>0.208989289956842</v>
      </c>
    </row>
    <row r="83" spans="1:2">
      <c r="A83" s="3">
        <v>215</v>
      </c>
      <c r="B83" s="8">
        <v>0.110269286143813</v>
      </c>
    </row>
    <row r="84" spans="1:2">
      <c r="A84" s="3">
        <v>216</v>
      </c>
      <c r="B84" s="8">
        <v>0.032768924303369</v>
      </c>
    </row>
    <row r="85" spans="1:2">
      <c r="A85" s="3">
        <v>217</v>
      </c>
      <c r="B85" s="8">
        <v>0.0749853183407694</v>
      </c>
    </row>
    <row r="86" spans="1:2">
      <c r="A86" s="3">
        <v>218</v>
      </c>
      <c r="B86" s="8">
        <v>0.0970404370181145</v>
      </c>
    </row>
    <row r="87" spans="1:2">
      <c r="A87" s="3">
        <v>219</v>
      </c>
      <c r="B87" s="8">
        <v>0.0312807954928672</v>
      </c>
    </row>
    <row r="88" spans="1:2">
      <c r="A88" s="3">
        <v>220</v>
      </c>
      <c r="B88" s="8">
        <v>0.00184007246234088</v>
      </c>
    </row>
    <row r="89" spans="1:2">
      <c r="A89" s="3">
        <v>221</v>
      </c>
      <c r="B89" s="8">
        <v>0.0284315101017669</v>
      </c>
    </row>
    <row r="90" spans="1:2">
      <c r="A90" s="3">
        <v>222</v>
      </c>
      <c r="B90" s="8">
        <v>0.0200183232731085</v>
      </c>
    </row>
    <row r="91" spans="1:2">
      <c r="A91" s="3">
        <v>223</v>
      </c>
      <c r="B91" s="8">
        <v>0.0498394820064038</v>
      </c>
    </row>
    <row r="92" spans="1:2">
      <c r="A92" s="3">
        <v>224</v>
      </c>
      <c r="B92" s="8">
        <v>0.0558077787290128</v>
      </c>
    </row>
    <row r="93" spans="1:2">
      <c r="A93" s="3">
        <v>225</v>
      </c>
      <c r="B93" s="8">
        <v>0.0569000708845483</v>
      </c>
    </row>
    <row r="94" spans="1:2">
      <c r="A94" s="3">
        <v>226</v>
      </c>
      <c r="B94" s="8">
        <v>0.0580774715358748</v>
      </c>
    </row>
    <row r="95" spans="1:2">
      <c r="A95" s="3">
        <v>227</v>
      </c>
      <c r="B95" s="8">
        <v>0.0465739800389286</v>
      </c>
    </row>
    <row r="96" spans="1:2">
      <c r="A96" s="3">
        <v>228</v>
      </c>
      <c r="B96" s="8">
        <v>0.0188272068206268</v>
      </c>
    </row>
    <row r="97" spans="1:2">
      <c r="A97" s="3">
        <v>229</v>
      </c>
      <c r="B97" s="8">
        <v>0</v>
      </c>
    </row>
    <row r="98" spans="1:2">
      <c r="A98" s="3">
        <v>230</v>
      </c>
      <c r="B98" s="8">
        <v>0.0165254853685639</v>
      </c>
    </row>
    <row r="99" spans="1:2">
      <c r="A99" s="3">
        <v>231</v>
      </c>
      <c r="B99" s="8">
        <v>0.0310804949553052</v>
      </c>
    </row>
    <row r="100" spans="1:2">
      <c r="A100" s="3">
        <v>232</v>
      </c>
      <c r="B100" s="8">
        <v>0.0378402662517066</v>
      </c>
    </row>
    <row r="101" spans="1:2">
      <c r="A101" s="3">
        <v>233</v>
      </c>
      <c r="B101" s="8">
        <v>0.0730725813831697</v>
      </c>
    </row>
    <row r="102" spans="1:2">
      <c r="A102" s="3">
        <v>234</v>
      </c>
      <c r="B102" s="8">
        <v>0.0235303569883684</v>
      </c>
    </row>
    <row r="103" spans="1:2">
      <c r="A103" s="3">
        <v>235</v>
      </c>
      <c r="B103" s="8">
        <v>0.0176925478662623</v>
      </c>
    </row>
    <row r="104" spans="1:2">
      <c r="A104" s="3">
        <v>236</v>
      </c>
      <c r="B104" s="8">
        <v>0.00623809800072384</v>
      </c>
    </row>
    <row r="105" spans="1:2">
      <c r="A105" s="3">
        <v>237</v>
      </c>
      <c r="B105" s="8">
        <v>0.0109995666581335</v>
      </c>
    </row>
    <row r="106" spans="1:2">
      <c r="A106" s="3">
        <v>238</v>
      </c>
      <c r="B106" s="8">
        <v>0.0343455268800274</v>
      </c>
    </row>
    <row r="107" spans="1:2">
      <c r="A107" s="3">
        <v>239</v>
      </c>
      <c r="B107" s="8">
        <v>0.00550748732787177</v>
      </c>
    </row>
    <row r="108" spans="1:2">
      <c r="A108" s="3">
        <v>240</v>
      </c>
      <c r="B108" s="8">
        <v>0.0603535812248652</v>
      </c>
    </row>
    <row r="109" spans="1:2">
      <c r="A109" s="3">
        <v>241</v>
      </c>
      <c r="B109" s="8">
        <v>0.0392984282976622</v>
      </c>
    </row>
    <row r="110" spans="1:2">
      <c r="A110" s="3">
        <v>242</v>
      </c>
      <c r="B110" s="8">
        <v>0.0102896145052499</v>
      </c>
    </row>
    <row r="111" spans="1:2">
      <c r="A111" s="3">
        <v>243</v>
      </c>
      <c r="B111" s="8">
        <v>0.0311378421967002</v>
      </c>
    </row>
    <row r="112" spans="1:2">
      <c r="A112" s="3">
        <v>244</v>
      </c>
      <c r="B112" s="8">
        <v>0.0233978026033778</v>
      </c>
    </row>
    <row r="113" spans="1:2">
      <c r="A113" s="3">
        <v>245</v>
      </c>
      <c r="B113" s="8">
        <v>0.0400518384929687</v>
      </c>
    </row>
    <row r="114" spans="1:2">
      <c r="A114" s="3">
        <v>246</v>
      </c>
      <c r="B114" s="8">
        <v>0.0374623143972732</v>
      </c>
    </row>
    <row r="115" spans="1:2">
      <c r="A115" s="3">
        <v>247</v>
      </c>
      <c r="B115" s="8">
        <v>0.0568106693324438</v>
      </c>
    </row>
    <row r="116" spans="1:2">
      <c r="A116" s="3">
        <v>248</v>
      </c>
      <c r="B116" s="8">
        <v>0.0324259481999642</v>
      </c>
    </row>
    <row r="117" spans="1:2">
      <c r="A117" s="3">
        <v>249</v>
      </c>
      <c r="B117" s="8">
        <v>0.00552160906499867</v>
      </c>
    </row>
    <row r="118" spans="1:2">
      <c r="A118" s="3">
        <v>250</v>
      </c>
      <c r="B118" s="8">
        <v>0.027136376262624</v>
      </c>
    </row>
    <row r="119" spans="1:2">
      <c r="A119" s="3">
        <v>251</v>
      </c>
      <c r="B119" s="8">
        <v>0.0161027316523216</v>
      </c>
    </row>
    <row r="120" spans="1:2">
      <c r="A120" s="3">
        <v>252</v>
      </c>
      <c r="B120" s="8">
        <v>0.0128387369576063</v>
      </c>
    </row>
    <row r="121" spans="1:2">
      <c r="A121" s="3">
        <v>253</v>
      </c>
      <c r="B121" s="8">
        <v>0.0681303926306016</v>
      </c>
    </row>
    <row r="122" spans="1:2">
      <c r="A122" s="3">
        <v>254</v>
      </c>
      <c r="B122" s="8">
        <v>0.0130964689897724</v>
      </c>
    </row>
    <row r="123" spans="1:2">
      <c r="A123" s="3">
        <v>255</v>
      </c>
      <c r="B123" s="8">
        <v>0.0224735047704347</v>
      </c>
    </row>
    <row r="124" spans="1:2">
      <c r="A124" s="3">
        <v>256</v>
      </c>
      <c r="B124" s="8">
        <v>0.0062464589969038</v>
      </c>
    </row>
    <row r="125" spans="1:2">
      <c r="A125" s="3">
        <v>257</v>
      </c>
      <c r="B125" s="8">
        <v>0.00860014825453831</v>
      </c>
    </row>
    <row r="126" spans="1:2">
      <c r="A126" s="3">
        <v>258</v>
      </c>
      <c r="B126" s="8">
        <v>0.0101568753397265</v>
      </c>
    </row>
    <row r="127" spans="1:2">
      <c r="A127" s="3">
        <v>259</v>
      </c>
      <c r="B127" s="8">
        <v>0.0106349855038287</v>
      </c>
    </row>
    <row r="128" spans="1:2">
      <c r="A128" s="3">
        <v>260</v>
      </c>
      <c r="B128" s="8">
        <v>0.0232760456263502</v>
      </c>
    </row>
    <row r="129" spans="1:2">
      <c r="A129" s="3">
        <v>261</v>
      </c>
      <c r="B129" s="8">
        <v>0.0194210032353286</v>
      </c>
    </row>
    <row r="130" spans="1:2">
      <c r="A130" s="3">
        <v>262</v>
      </c>
      <c r="B130" s="8">
        <v>0.0283344854667726</v>
      </c>
    </row>
    <row r="131" spans="1:2">
      <c r="A131" s="3">
        <v>263</v>
      </c>
      <c r="B131" s="8">
        <v>0.0685441114660229</v>
      </c>
    </row>
    <row r="132" spans="1:2">
      <c r="A132" s="3">
        <v>264</v>
      </c>
      <c r="B132" s="8">
        <v>0.10138251180554</v>
      </c>
    </row>
    <row r="133" spans="1:2">
      <c r="A133" s="3">
        <v>265</v>
      </c>
      <c r="B133" s="8">
        <v>0.0367719854871443</v>
      </c>
    </row>
    <row r="134" spans="1:2">
      <c r="A134" s="3">
        <v>266</v>
      </c>
      <c r="B134" s="8">
        <v>0.140353047229712</v>
      </c>
    </row>
    <row r="135" spans="1:2">
      <c r="A135" s="3">
        <v>267</v>
      </c>
      <c r="B135" s="8" t="s">
        <v>42</v>
      </c>
    </row>
    <row r="136" spans="1:2">
      <c r="A136" s="3">
        <v>268</v>
      </c>
      <c r="B136" s="8">
        <v>0.0384903171806462</v>
      </c>
    </row>
    <row r="137" spans="1:2">
      <c r="A137" s="3">
        <v>269</v>
      </c>
      <c r="B137" s="8">
        <v>0.0633050847088928</v>
      </c>
    </row>
    <row r="138" spans="1:2">
      <c r="A138" s="3">
        <v>270</v>
      </c>
      <c r="B138" s="8">
        <v>0.0544147343709988</v>
      </c>
    </row>
    <row r="139" spans="1:2">
      <c r="A139" s="3">
        <v>271</v>
      </c>
      <c r="B139" s="8">
        <v>0.0865028612243531</v>
      </c>
    </row>
    <row r="140" spans="1:2">
      <c r="A140" s="3">
        <v>272</v>
      </c>
      <c r="B140" s="8">
        <v>0.0841210182812058</v>
      </c>
    </row>
    <row r="141" spans="1:2">
      <c r="A141" s="3">
        <v>273</v>
      </c>
      <c r="B141" s="8" t="s">
        <v>41</v>
      </c>
    </row>
    <row r="142" spans="1:2">
      <c r="A142" s="3">
        <v>274</v>
      </c>
      <c r="B142" s="8" t="s">
        <v>41</v>
      </c>
    </row>
    <row r="143" spans="1:2">
      <c r="A143" s="3">
        <v>275</v>
      </c>
      <c r="B143" s="8">
        <v>0.036601377250953</v>
      </c>
    </row>
    <row r="144" spans="1:2">
      <c r="A144" s="3">
        <v>276</v>
      </c>
      <c r="B144" s="8">
        <v>0.0307514173115109</v>
      </c>
    </row>
    <row r="145" spans="1:2">
      <c r="A145" s="3">
        <v>277</v>
      </c>
      <c r="B145" s="8">
        <v>0.00860997967477181</v>
      </c>
    </row>
    <row r="146" spans="1:2">
      <c r="A146" s="3">
        <v>278</v>
      </c>
      <c r="B146" s="8">
        <v>0.225473156384526</v>
      </c>
    </row>
    <row r="147" spans="1:2">
      <c r="A147" s="3">
        <v>279</v>
      </c>
      <c r="B147" s="8">
        <v>0.0379663708651033</v>
      </c>
    </row>
    <row r="148" spans="1:2">
      <c r="A148" s="3">
        <v>280</v>
      </c>
      <c r="B148" s="8">
        <v>0.151780653960467</v>
      </c>
    </row>
    <row r="149" spans="1:2">
      <c r="A149" s="3">
        <v>281</v>
      </c>
      <c r="B149" s="8" t="s">
        <v>41</v>
      </c>
    </row>
    <row r="150" spans="1:2">
      <c r="A150" s="3">
        <v>282</v>
      </c>
      <c r="B150" s="8" t="s">
        <v>42</v>
      </c>
    </row>
    <row r="151" spans="1:2">
      <c r="A151" s="3">
        <v>283</v>
      </c>
      <c r="B151" s="8">
        <v>0.191382162570079</v>
      </c>
    </row>
    <row r="152" spans="1:2">
      <c r="A152" s="3">
        <v>284</v>
      </c>
      <c r="B152" s="8" t="s">
        <v>42</v>
      </c>
    </row>
    <row r="153" spans="1:2">
      <c r="A153" s="3">
        <v>285</v>
      </c>
      <c r="B153" s="8" t="s">
        <v>42</v>
      </c>
    </row>
    <row r="154" spans="1:2">
      <c r="A154" s="3">
        <v>286</v>
      </c>
      <c r="B154" s="8" t="s">
        <v>42</v>
      </c>
    </row>
    <row r="155" spans="1:2">
      <c r="A155" s="3">
        <v>287</v>
      </c>
      <c r="B155" s="8" t="s">
        <v>42</v>
      </c>
    </row>
    <row r="156" spans="1:2">
      <c r="A156" s="3">
        <v>288</v>
      </c>
      <c r="B156" s="8">
        <v>0.157101360592452</v>
      </c>
    </row>
    <row r="157" spans="1:2">
      <c r="A157" s="3">
        <v>289</v>
      </c>
      <c r="B157" s="8" t="s">
        <v>42</v>
      </c>
    </row>
    <row r="158" spans="1:2">
      <c r="A158" s="3">
        <v>290</v>
      </c>
      <c r="B158" s="8" t="s">
        <v>42</v>
      </c>
    </row>
    <row r="159" spans="1:2">
      <c r="A159" s="3">
        <v>291</v>
      </c>
      <c r="B159" s="8">
        <v>0.0573579650092285</v>
      </c>
    </row>
    <row r="160" spans="1:2">
      <c r="A160" s="3">
        <v>292</v>
      </c>
      <c r="B160" s="8" t="s">
        <v>41</v>
      </c>
    </row>
    <row r="161" spans="1:2">
      <c r="A161" s="3">
        <v>293</v>
      </c>
      <c r="B161" s="8" t="s">
        <v>42</v>
      </c>
    </row>
    <row r="162" spans="1:2">
      <c r="A162" s="3">
        <v>294</v>
      </c>
      <c r="B162" s="8" t="s">
        <v>42</v>
      </c>
    </row>
    <row r="163" spans="1:2">
      <c r="A163" s="3">
        <v>295</v>
      </c>
      <c r="B163" s="8" t="s">
        <v>42</v>
      </c>
    </row>
    <row r="164" spans="1:2">
      <c r="A164" s="3">
        <v>296</v>
      </c>
      <c r="B164" s="8" t="s">
        <v>42</v>
      </c>
    </row>
    <row r="165" spans="1:2">
      <c r="A165" s="3">
        <v>297</v>
      </c>
      <c r="B165" s="8" t="s">
        <v>42</v>
      </c>
    </row>
    <row r="166" spans="1:2">
      <c r="A166" s="3">
        <v>298</v>
      </c>
      <c r="B166" s="8" t="s">
        <v>42</v>
      </c>
    </row>
    <row r="167" spans="1:2">
      <c r="A167" s="3">
        <v>299</v>
      </c>
      <c r="B167" s="8" t="s">
        <v>42</v>
      </c>
    </row>
    <row r="168" spans="1:2">
      <c r="A168" s="3">
        <v>300</v>
      </c>
      <c r="B168" s="8">
        <v>0.0797329752988087</v>
      </c>
    </row>
    <row r="169" spans="1:2">
      <c r="A169" s="3">
        <v>301</v>
      </c>
      <c r="B169" s="8" t="s">
        <v>41</v>
      </c>
    </row>
    <row r="170" spans="1:2">
      <c r="A170" s="3">
        <v>302</v>
      </c>
      <c r="B170" s="8">
        <v>0.0259864342814991</v>
      </c>
    </row>
    <row r="171" spans="1:2">
      <c r="A171" s="3">
        <v>303</v>
      </c>
      <c r="B171" s="8">
        <v>0.0291948736938552</v>
      </c>
    </row>
    <row r="172" spans="1:2">
      <c r="A172" s="3">
        <v>304</v>
      </c>
      <c r="B172" s="8">
        <v>0.0903960226816777</v>
      </c>
    </row>
    <row r="173" spans="1:2">
      <c r="A173" s="3">
        <v>305</v>
      </c>
      <c r="B173" s="8">
        <v>0.0235369404695401</v>
      </c>
    </row>
    <row r="174" spans="1:2">
      <c r="A174" s="3">
        <v>306</v>
      </c>
      <c r="B174" s="8">
        <v>0.030842670117875</v>
      </c>
    </row>
    <row r="175" spans="1:2">
      <c r="A175" s="3">
        <v>307</v>
      </c>
      <c r="B175" s="8">
        <v>0.0160489672564916</v>
      </c>
    </row>
    <row r="176" spans="1:2">
      <c r="A176" s="3">
        <v>308</v>
      </c>
      <c r="B176" s="8">
        <v>0.0260912632248154</v>
      </c>
    </row>
    <row r="177" spans="1:2">
      <c r="A177" s="3">
        <v>309</v>
      </c>
      <c r="B177" s="8">
        <v>0.00595768131630387</v>
      </c>
    </row>
    <row r="178" spans="1:2">
      <c r="A178" s="3">
        <v>310</v>
      </c>
      <c r="B178" s="8">
        <v>0.0111654519239765</v>
      </c>
    </row>
    <row r="179" spans="1:2">
      <c r="A179" s="3">
        <v>311</v>
      </c>
      <c r="B179" s="8">
        <v>0.0164430446288586</v>
      </c>
    </row>
    <row r="180" spans="1:2">
      <c r="A180" s="3">
        <v>312</v>
      </c>
      <c r="B180" s="8">
        <v>0.0647092332412187</v>
      </c>
    </row>
    <row r="181" spans="1:2">
      <c r="A181" s="3">
        <v>313</v>
      </c>
      <c r="B181" s="8">
        <v>0.0811310650532019</v>
      </c>
    </row>
    <row r="182" spans="1:2">
      <c r="A182" s="3">
        <v>314</v>
      </c>
      <c r="B182" s="8">
        <v>0.0429564226862516</v>
      </c>
    </row>
    <row r="183" spans="1:2">
      <c r="A183" s="3">
        <v>315</v>
      </c>
      <c r="B183" s="8" t="s">
        <v>41</v>
      </c>
    </row>
    <row r="184" spans="1:2">
      <c r="A184" s="3">
        <v>316</v>
      </c>
      <c r="B184" s="8" t="s">
        <v>42</v>
      </c>
    </row>
    <row r="185" spans="1:2">
      <c r="A185" s="3">
        <v>317</v>
      </c>
      <c r="B185" s="8">
        <v>0.0173672944544258</v>
      </c>
    </row>
    <row r="186" spans="1:2">
      <c r="A186" s="3">
        <v>318</v>
      </c>
      <c r="B186" s="8" t="s">
        <v>41</v>
      </c>
    </row>
    <row r="187" spans="1:2">
      <c r="A187" s="3">
        <v>319</v>
      </c>
      <c r="B187" s="8" t="s">
        <v>41</v>
      </c>
    </row>
    <row r="188" spans="1:2">
      <c r="A188" s="3">
        <v>320</v>
      </c>
      <c r="B188" s="8" t="s">
        <v>41</v>
      </c>
    </row>
    <row r="189" spans="1:2">
      <c r="A189" s="3">
        <v>321</v>
      </c>
      <c r="B189" s="8" t="s">
        <v>42</v>
      </c>
    </row>
    <row r="190" spans="1:2">
      <c r="A190" s="3">
        <v>322</v>
      </c>
      <c r="B190" s="8" t="s">
        <v>42</v>
      </c>
    </row>
    <row r="191" spans="1:2">
      <c r="A191" s="3">
        <v>323</v>
      </c>
      <c r="B191" s="8" t="s">
        <v>41</v>
      </c>
    </row>
    <row r="192" spans="1:2">
      <c r="A192" s="3">
        <v>324</v>
      </c>
      <c r="B192" s="8">
        <v>0.0147146514286522</v>
      </c>
    </row>
    <row r="193" spans="1:2">
      <c r="A193" s="3">
        <v>325</v>
      </c>
      <c r="B193" s="8">
        <v>0.001380150957928</v>
      </c>
    </row>
    <row r="194" spans="1:2">
      <c r="A194" s="3">
        <v>326</v>
      </c>
      <c r="B194" s="8">
        <v>0.0231075691062473</v>
      </c>
    </row>
    <row r="195" spans="1:2">
      <c r="A195" s="3">
        <v>327</v>
      </c>
      <c r="B195" s="8">
        <v>0.0097687597302151</v>
      </c>
    </row>
    <row r="196" spans="1:2">
      <c r="A196" s="3">
        <v>328</v>
      </c>
      <c r="B196" s="8" t="s">
        <v>41</v>
      </c>
    </row>
    <row r="197" spans="1:2">
      <c r="A197" s="3">
        <v>329</v>
      </c>
      <c r="B197" s="8">
        <v>0.0770889905671794</v>
      </c>
    </row>
    <row r="198" spans="1:2">
      <c r="A198" s="3">
        <v>330</v>
      </c>
      <c r="B198" s="8" t="s">
        <v>42</v>
      </c>
    </row>
    <row r="199" spans="1:2">
      <c r="A199" s="3">
        <v>331</v>
      </c>
      <c r="B199" s="8">
        <v>0.0467083083258918</v>
      </c>
    </row>
    <row r="200" spans="1:2">
      <c r="A200" s="3">
        <v>332</v>
      </c>
      <c r="B200" s="8" t="s">
        <v>42</v>
      </c>
    </row>
    <row r="201" spans="1:2">
      <c r="A201" s="3">
        <v>333</v>
      </c>
      <c r="B201" s="8" t="s">
        <v>41</v>
      </c>
    </row>
    <row r="202" spans="1:2">
      <c r="A202" s="3">
        <v>334</v>
      </c>
      <c r="B202" s="8" t="s">
        <v>42</v>
      </c>
    </row>
    <row r="203" spans="1:2">
      <c r="A203" s="3">
        <v>335</v>
      </c>
      <c r="B203" s="8" t="s">
        <v>42</v>
      </c>
    </row>
    <row r="204" spans="1:2">
      <c r="A204" s="3">
        <v>336</v>
      </c>
      <c r="B204" s="8">
        <v>0.0171162267064519</v>
      </c>
    </row>
    <row r="205" spans="1:2">
      <c r="A205" s="3">
        <v>337</v>
      </c>
      <c r="B205" s="8">
        <v>0.168481995922411</v>
      </c>
    </row>
    <row r="206" spans="1:2">
      <c r="A206" s="3">
        <v>338</v>
      </c>
      <c r="B206" s="8">
        <v>0.0289152808505563</v>
      </c>
    </row>
    <row r="207" spans="1:2">
      <c r="A207" s="3">
        <v>339</v>
      </c>
      <c r="B207" s="8">
        <v>0.0180154924069946</v>
      </c>
    </row>
    <row r="208" spans="1:2">
      <c r="A208" s="3">
        <v>340</v>
      </c>
      <c r="B208" s="8">
        <v>0.0266069492802153</v>
      </c>
    </row>
    <row r="209" spans="1:2">
      <c r="A209" s="3">
        <v>341</v>
      </c>
      <c r="B209" s="8">
        <v>0.0635340665837374</v>
      </c>
    </row>
    <row r="210" spans="1:2">
      <c r="A210" s="3">
        <v>342</v>
      </c>
      <c r="B210" s="8" t="s">
        <v>42</v>
      </c>
    </row>
    <row r="211" spans="1:2">
      <c r="A211" s="3">
        <v>343</v>
      </c>
      <c r="B211" s="8" t="s">
        <v>42</v>
      </c>
    </row>
    <row r="212" spans="1:2">
      <c r="A212" s="3">
        <v>344</v>
      </c>
      <c r="B212" s="8">
        <v>0.0399175483549084</v>
      </c>
    </row>
    <row r="213" spans="1:2">
      <c r="A213" s="3">
        <v>345</v>
      </c>
      <c r="B213" s="8" t="s">
        <v>42</v>
      </c>
    </row>
    <row r="214" spans="1:2">
      <c r="A214" s="3">
        <v>346</v>
      </c>
      <c r="B214" s="8" t="s">
        <v>41</v>
      </c>
    </row>
    <row r="215" spans="1:2">
      <c r="A215" s="3">
        <v>347</v>
      </c>
      <c r="B215" s="8" t="s">
        <v>42</v>
      </c>
    </row>
    <row r="216" spans="1:2">
      <c r="A216" s="3">
        <v>348</v>
      </c>
      <c r="B216" s="8">
        <v>0.0635708991336962</v>
      </c>
    </row>
    <row r="217" spans="1:2">
      <c r="A217" s="3">
        <v>349</v>
      </c>
      <c r="B217" s="8">
        <v>0.0475260376004553</v>
      </c>
    </row>
    <row r="218" spans="1:2">
      <c r="A218" s="3">
        <v>350</v>
      </c>
      <c r="B218" s="8" t="s">
        <v>41</v>
      </c>
    </row>
    <row r="219" spans="1:2">
      <c r="A219" s="3">
        <v>351</v>
      </c>
      <c r="B219" s="8">
        <v>0.0270725620632129</v>
      </c>
    </row>
    <row r="220" spans="1:2">
      <c r="A220" s="3">
        <v>352</v>
      </c>
      <c r="B220" s="8">
        <v>0.0359346107534222</v>
      </c>
    </row>
    <row r="221" spans="1:2">
      <c r="A221" s="3">
        <v>353</v>
      </c>
      <c r="B221" s="8" t="s">
        <v>41</v>
      </c>
    </row>
    <row r="222" spans="1:2">
      <c r="A222" s="3">
        <v>354</v>
      </c>
      <c r="B222" s="8">
        <v>0.0717233805440501</v>
      </c>
    </row>
    <row r="223" spans="1:2">
      <c r="A223" s="3">
        <v>355</v>
      </c>
      <c r="B223" s="8">
        <v>0.0124635388232998</v>
      </c>
    </row>
    <row r="224" spans="1:2">
      <c r="A224" s="3">
        <v>356</v>
      </c>
      <c r="B224" s="8">
        <v>0.042269438723503</v>
      </c>
    </row>
    <row r="225" spans="1:2">
      <c r="A225" s="3">
        <v>357</v>
      </c>
      <c r="B225" s="8">
        <v>0.0974420286631986</v>
      </c>
    </row>
    <row r="226" spans="1:2">
      <c r="A226" s="3">
        <v>358</v>
      </c>
      <c r="B226" s="8">
        <v>0.0135540012542409</v>
      </c>
    </row>
    <row r="227" spans="1:2">
      <c r="A227" s="3">
        <v>359</v>
      </c>
      <c r="B227" s="8">
        <v>0.0430205038324774</v>
      </c>
    </row>
    <row r="228" spans="1:2">
      <c r="A228" s="3">
        <v>360</v>
      </c>
      <c r="B228" s="8">
        <v>0.0627847831882843</v>
      </c>
    </row>
    <row r="229" spans="1:2">
      <c r="A229" s="3">
        <v>361</v>
      </c>
      <c r="B229" s="8">
        <v>0.0323627666720066</v>
      </c>
    </row>
    <row r="230" spans="1:2">
      <c r="A230" s="3">
        <v>362</v>
      </c>
      <c r="B230" s="8">
        <v>0.0242622999734149</v>
      </c>
    </row>
    <row r="231" spans="1:2">
      <c r="A231" s="3">
        <v>363</v>
      </c>
      <c r="B231" s="8">
        <v>0.0368761833708411</v>
      </c>
    </row>
    <row r="232" spans="1:2">
      <c r="A232" s="3">
        <v>364</v>
      </c>
      <c r="B232" s="8" t="s">
        <v>42</v>
      </c>
    </row>
    <row r="233" spans="1:2">
      <c r="A233" s="3">
        <v>365</v>
      </c>
      <c r="B233" s="8">
        <v>0.0393252743156357</v>
      </c>
    </row>
    <row r="234" spans="1:2">
      <c r="A234" s="3">
        <v>366</v>
      </c>
      <c r="B234" s="8">
        <v>0.0389342916548701</v>
      </c>
    </row>
    <row r="235" spans="1:2">
      <c r="A235" s="3">
        <v>367</v>
      </c>
      <c r="B235" s="8">
        <v>0.0474104752841261</v>
      </c>
    </row>
    <row r="236" spans="1:2">
      <c r="A236" s="3">
        <v>368</v>
      </c>
      <c r="B236" s="8" t="s">
        <v>41</v>
      </c>
    </row>
    <row r="237" spans="1:2">
      <c r="A237" s="3">
        <v>369</v>
      </c>
      <c r="B237" s="8" t="s">
        <v>42</v>
      </c>
    </row>
    <row r="238" spans="1:2">
      <c r="A238" s="3">
        <v>370</v>
      </c>
      <c r="B238" s="8">
        <v>0.094344656181471</v>
      </c>
    </row>
    <row r="239" spans="1:2">
      <c r="A239" s="3">
        <v>371</v>
      </c>
      <c r="B239" s="8" t="s">
        <v>42</v>
      </c>
    </row>
    <row r="240" spans="1:2">
      <c r="A240" s="3">
        <v>372</v>
      </c>
      <c r="B240" s="8">
        <v>0.129026360355806</v>
      </c>
    </row>
    <row r="241" spans="1:2">
      <c r="A241" s="3">
        <v>373</v>
      </c>
      <c r="B241" s="8">
        <v>0.180763521347641</v>
      </c>
    </row>
    <row r="242" spans="1:2">
      <c r="A242" s="3">
        <v>374</v>
      </c>
      <c r="B242" s="8" t="s">
        <v>42</v>
      </c>
    </row>
    <row r="243" spans="1:2">
      <c r="A243" s="3">
        <v>375</v>
      </c>
      <c r="B243" s="8" t="s">
        <v>42</v>
      </c>
    </row>
    <row r="244" spans="1:2">
      <c r="A244" s="3">
        <v>376</v>
      </c>
      <c r="B244" s="8">
        <v>0.0861743387944828</v>
      </c>
    </row>
    <row r="245" spans="1:2">
      <c r="A245" s="3">
        <v>377</v>
      </c>
      <c r="B245" s="8">
        <v>0.0366332383225952</v>
      </c>
    </row>
    <row r="246" spans="1:2">
      <c r="A246" s="3">
        <v>378</v>
      </c>
      <c r="B246" s="8">
        <v>0.0970427700380978</v>
      </c>
    </row>
    <row r="247" spans="1:2">
      <c r="A247" s="3">
        <v>379</v>
      </c>
      <c r="B247" s="8">
        <v>0.0176632528148126</v>
      </c>
    </row>
    <row r="248" spans="1:2">
      <c r="A248" s="3">
        <v>380</v>
      </c>
      <c r="B248" s="8" t="s">
        <v>41</v>
      </c>
    </row>
    <row r="249" spans="1:2">
      <c r="A249" s="3">
        <v>381</v>
      </c>
      <c r="B249" s="8" t="s">
        <v>42</v>
      </c>
    </row>
    <row r="250" spans="1:2">
      <c r="A250" s="3">
        <v>382</v>
      </c>
      <c r="B250" s="8" t="s">
        <v>42</v>
      </c>
    </row>
    <row r="251" spans="1:2">
      <c r="A251" s="3">
        <v>383</v>
      </c>
      <c r="B251" s="8" t="s">
        <v>42</v>
      </c>
    </row>
    <row r="252" spans="1:2">
      <c r="A252" s="3">
        <v>384</v>
      </c>
      <c r="B252" s="8" t="s">
        <v>42</v>
      </c>
    </row>
    <row r="253" spans="1:2">
      <c r="A253" s="3">
        <v>385</v>
      </c>
      <c r="B253" s="8" t="s">
        <v>42</v>
      </c>
    </row>
    <row r="254" spans="1:2">
      <c r="A254" s="3">
        <v>386</v>
      </c>
      <c r="B254" s="8" t="s">
        <v>42</v>
      </c>
    </row>
    <row r="255" spans="1:2">
      <c r="A255" s="3">
        <v>387</v>
      </c>
      <c r="B255" s="8" t="s">
        <v>42</v>
      </c>
    </row>
    <row r="256" spans="1:2">
      <c r="A256" s="3">
        <v>388</v>
      </c>
      <c r="B256" s="8" t="s">
        <v>42</v>
      </c>
    </row>
    <row r="257" spans="1:2">
      <c r="A257" s="3">
        <v>389</v>
      </c>
      <c r="B257" s="8" t="s">
        <v>42</v>
      </c>
    </row>
    <row r="258" spans="1:2">
      <c r="A258" s="3">
        <v>390</v>
      </c>
      <c r="B258" s="8" t="s">
        <v>41</v>
      </c>
    </row>
    <row r="259" spans="1:2">
      <c r="A259" s="3">
        <v>391</v>
      </c>
      <c r="B259" s="8">
        <v>0.0229199530976823</v>
      </c>
    </row>
    <row r="260" spans="1:2">
      <c r="A260" s="3">
        <v>392</v>
      </c>
      <c r="B260" s="8">
        <v>0.0547502659049886</v>
      </c>
    </row>
    <row r="261" spans="1:2">
      <c r="A261" s="3">
        <v>393</v>
      </c>
      <c r="B261" s="8">
        <v>0.0559797429135437</v>
      </c>
    </row>
    <row r="262" spans="1:2">
      <c r="A262" s="3">
        <v>394</v>
      </c>
      <c r="B262" s="8">
        <v>0.01829937977091</v>
      </c>
    </row>
    <row r="263" spans="1:2">
      <c r="A263" s="3">
        <v>395</v>
      </c>
      <c r="B263" s="8" t="s">
        <v>41</v>
      </c>
    </row>
    <row r="264" spans="1:2">
      <c r="A264" s="3">
        <v>396</v>
      </c>
      <c r="B264" s="8">
        <v>0.0182112071721428</v>
      </c>
    </row>
    <row r="265" spans="1:2">
      <c r="A265" s="3">
        <v>397</v>
      </c>
      <c r="B265" s="8">
        <v>0.0272511183256777</v>
      </c>
    </row>
    <row r="266" spans="1:2">
      <c r="A266" s="3">
        <v>398</v>
      </c>
      <c r="B266" s="8">
        <v>0.0282095323723503</v>
      </c>
    </row>
    <row r="267" spans="1:2">
      <c r="A267" s="3">
        <v>399</v>
      </c>
      <c r="B267" s="8" t="s">
        <v>42</v>
      </c>
    </row>
    <row r="268" spans="1:2">
      <c r="A268" s="3">
        <v>400</v>
      </c>
      <c r="B268" s="8" t="s">
        <v>42</v>
      </c>
    </row>
    <row r="269" spans="1:2">
      <c r="A269" s="3">
        <v>401</v>
      </c>
      <c r="B269" s="8" t="s">
        <v>42</v>
      </c>
    </row>
    <row r="270" spans="1:2">
      <c r="A270" s="3">
        <v>402</v>
      </c>
      <c r="B270" s="8">
        <v>0.291401326466898</v>
      </c>
    </row>
    <row r="271" spans="1:2">
      <c r="A271" s="3">
        <v>403</v>
      </c>
      <c r="B271" s="8" t="s">
        <v>42</v>
      </c>
    </row>
    <row r="272" spans="1:2">
      <c r="A272" s="3">
        <v>404</v>
      </c>
      <c r="B272" s="8" t="s">
        <v>42</v>
      </c>
    </row>
    <row r="273" spans="1:2">
      <c r="A273" s="3">
        <v>405</v>
      </c>
      <c r="B273" s="8" t="s">
        <v>42</v>
      </c>
    </row>
    <row r="274" spans="1:2">
      <c r="A274" s="3">
        <v>406</v>
      </c>
      <c r="B274" s="8" t="s">
        <v>42</v>
      </c>
    </row>
    <row r="275" spans="1:2">
      <c r="A275" s="3">
        <v>407</v>
      </c>
      <c r="B275" s="8" t="s">
        <v>42</v>
      </c>
    </row>
    <row r="276" spans="1:2">
      <c r="A276" s="3">
        <v>408</v>
      </c>
      <c r="B276" s="8" t="s">
        <v>42</v>
      </c>
    </row>
    <row r="277" spans="1:2">
      <c r="A277" s="3">
        <v>409</v>
      </c>
      <c r="B277" s="8" t="s">
        <v>42</v>
      </c>
    </row>
    <row r="278" spans="1:2">
      <c r="A278" s="3">
        <v>410</v>
      </c>
      <c r="B278" s="8" t="s">
        <v>42</v>
      </c>
    </row>
  </sheetData>
  <mergeCells count="1">
    <mergeCell ref="A1:B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D72"/>
  <sheetViews>
    <sheetView tabSelected="1" zoomScale="85" zoomScaleNormal="85" topLeftCell="A45" workbookViewId="0">
      <selection activeCell="F68" sqref="F68"/>
    </sheetView>
  </sheetViews>
  <sheetFormatPr defaultColWidth="9" defaultRowHeight="14.25" outlineLevelCol="3"/>
  <cols>
    <col min="2" max="2" width="23.875" customWidth="1"/>
    <col min="3" max="3" width="24.75" customWidth="1"/>
    <col min="4" max="4" width="23.25" customWidth="1"/>
  </cols>
  <sheetData>
    <row r="4" spans="1:3">
      <c r="A4" s="1" t="s">
        <v>43</v>
      </c>
      <c r="B4" s="1"/>
      <c r="C4" s="1"/>
    </row>
    <row r="5" spans="1:3">
      <c r="A5" s="7" t="s">
        <v>44</v>
      </c>
      <c r="B5" s="7"/>
      <c r="C5" s="7"/>
    </row>
    <row r="6" spans="1:3">
      <c r="A6" s="3" t="s">
        <v>1</v>
      </c>
      <c r="B6" s="3" t="s">
        <v>17</v>
      </c>
      <c r="C6" s="3" t="s">
        <v>18</v>
      </c>
    </row>
    <row r="7" spans="1:3">
      <c r="A7" s="3" t="s">
        <v>45</v>
      </c>
      <c r="B7" s="3">
        <v>0.246013273333333</v>
      </c>
      <c r="C7" s="3">
        <v>0.0345675016087862</v>
      </c>
    </row>
    <row r="8" spans="1:3">
      <c r="A8" s="3" t="s">
        <v>46</v>
      </c>
      <c r="B8" s="3">
        <v>0.642738123333333</v>
      </c>
      <c r="C8" s="3">
        <v>0.0475513485546565</v>
      </c>
    </row>
    <row r="9" spans="1:3">
      <c r="A9" s="3" t="s">
        <v>47</v>
      </c>
      <c r="B9" s="3">
        <v>0.111248606666667</v>
      </c>
      <c r="C9" s="3">
        <v>0.0142624049943982</v>
      </c>
    </row>
    <row r="10" spans="1:3">
      <c r="A10" s="7" t="s">
        <v>48</v>
      </c>
      <c r="B10" s="7"/>
      <c r="C10" s="7"/>
    </row>
    <row r="11" spans="1:3">
      <c r="A11" s="3" t="s">
        <v>1</v>
      </c>
      <c r="B11" s="3" t="s">
        <v>17</v>
      </c>
      <c r="C11" s="3" t="s">
        <v>18</v>
      </c>
    </row>
    <row r="12" spans="1:3">
      <c r="A12" s="3" t="s">
        <v>45</v>
      </c>
      <c r="B12" s="3">
        <v>0.886865313333333</v>
      </c>
      <c r="C12" s="3">
        <v>0.0116700198613213</v>
      </c>
    </row>
    <row r="13" spans="1:3">
      <c r="A13" s="3" t="s">
        <v>46</v>
      </c>
      <c r="B13" s="3">
        <v>0.0917767566666667</v>
      </c>
      <c r="C13" s="3">
        <v>0.00976360326933829</v>
      </c>
    </row>
    <row r="14" spans="1:3">
      <c r="A14" s="3" t="s">
        <v>47</v>
      </c>
      <c r="B14" s="3">
        <v>0.02135793</v>
      </c>
      <c r="C14" s="3">
        <v>0.00788106413765933</v>
      </c>
    </row>
    <row r="15" spans="1:3">
      <c r="A15" s="7" t="s">
        <v>49</v>
      </c>
      <c r="B15" s="7"/>
      <c r="C15" s="7"/>
    </row>
    <row r="16" spans="1:3">
      <c r="A16" s="3" t="s">
        <v>1</v>
      </c>
      <c r="B16" s="3" t="s">
        <v>17</v>
      </c>
      <c r="C16" s="3" t="s">
        <v>18</v>
      </c>
    </row>
    <row r="17" spans="1:3">
      <c r="A17" s="3" t="s">
        <v>45</v>
      </c>
      <c r="B17" s="3">
        <v>0.87129971</v>
      </c>
      <c r="C17" s="3">
        <v>0.0171835073664925</v>
      </c>
    </row>
    <row r="18" spans="1:3">
      <c r="A18" s="3" t="s">
        <v>46</v>
      </c>
      <c r="B18" s="3">
        <v>0.10988457</v>
      </c>
      <c r="C18" s="3">
        <v>0.0171637137802138</v>
      </c>
    </row>
    <row r="19" spans="1:3">
      <c r="A19" s="3" t="s">
        <v>47</v>
      </c>
      <c r="B19" s="3">
        <v>0.01881572</v>
      </c>
      <c r="C19" s="3">
        <v>0.000415474262379754</v>
      </c>
    </row>
    <row r="20" spans="1:3">
      <c r="A20" s="7" t="s">
        <v>50</v>
      </c>
      <c r="B20" s="7"/>
      <c r="C20" s="7"/>
    </row>
    <row r="21" spans="1:3">
      <c r="A21" s="3" t="s">
        <v>1</v>
      </c>
      <c r="B21" s="3" t="s">
        <v>17</v>
      </c>
      <c r="C21" s="3" t="s">
        <v>18</v>
      </c>
    </row>
    <row r="22" spans="1:3">
      <c r="A22" s="3" t="s">
        <v>45</v>
      </c>
      <c r="B22" s="3">
        <v>0.928314913333333</v>
      </c>
      <c r="C22" s="3">
        <v>0.0335961837656784</v>
      </c>
    </row>
    <row r="23" spans="1:3">
      <c r="A23" s="3" t="s">
        <v>46</v>
      </c>
      <c r="B23" s="3">
        <v>0.0683975933333333</v>
      </c>
      <c r="C23" s="3">
        <v>0.0279103160687161</v>
      </c>
    </row>
    <row r="24" spans="1:3">
      <c r="A24" s="3" t="s">
        <v>47</v>
      </c>
      <c r="B24" s="3">
        <v>0.00328749333333333</v>
      </c>
      <c r="C24" s="3">
        <v>0.0056941054828773</v>
      </c>
    </row>
    <row r="25" spans="1:3">
      <c r="A25" s="7" t="s">
        <v>51</v>
      </c>
      <c r="B25" s="7"/>
      <c r="C25" s="7"/>
    </row>
    <row r="26" spans="1:3">
      <c r="A26" s="3" t="s">
        <v>1</v>
      </c>
      <c r="B26" s="3" t="s">
        <v>17</v>
      </c>
      <c r="C26" s="3" t="s">
        <v>18</v>
      </c>
    </row>
    <row r="27" spans="1:3">
      <c r="A27" s="3" t="s">
        <v>45</v>
      </c>
      <c r="B27" s="3">
        <v>0.413308593333333</v>
      </c>
      <c r="C27" s="3">
        <v>0.00626587897757635</v>
      </c>
    </row>
    <row r="28" spans="1:3">
      <c r="A28" s="3" t="s">
        <v>46</v>
      </c>
      <c r="B28" s="3">
        <v>0.586691406666667</v>
      </c>
      <c r="C28" s="3">
        <v>0.00626587897757635</v>
      </c>
    </row>
    <row r="29" spans="1:3">
      <c r="A29" s="3" t="s">
        <v>47</v>
      </c>
      <c r="B29" s="3">
        <v>0</v>
      </c>
      <c r="C29" s="3">
        <v>0</v>
      </c>
    </row>
    <row r="30" spans="1:3">
      <c r="A30" s="7" t="s">
        <v>52</v>
      </c>
      <c r="B30" s="7"/>
      <c r="C30" s="7"/>
    </row>
    <row r="31" spans="1:3">
      <c r="A31" s="3" t="s">
        <v>1</v>
      </c>
      <c r="B31" s="3" t="s">
        <v>17</v>
      </c>
      <c r="C31" s="3" t="s">
        <v>18</v>
      </c>
    </row>
    <row r="32" spans="1:3">
      <c r="A32" s="3" t="s">
        <v>45</v>
      </c>
      <c r="B32" s="3">
        <v>0.337149956666667</v>
      </c>
      <c r="C32" s="3">
        <v>0.0568299845113038</v>
      </c>
    </row>
    <row r="33" spans="1:3">
      <c r="A33" s="3" t="s">
        <v>46</v>
      </c>
      <c r="B33" s="3">
        <v>0.26848924</v>
      </c>
      <c r="C33" s="3">
        <v>0.0183883745093714</v>
      </c>
    </row>
    <row r="34" spans="1:3">
      <c r="A34" s="3" t="s">
        <v>47</v>
      </c>
      <c r="B34" s="3">
        <v>0.394360806666667</v>
      </c>
      <c r="C34" s="3">
        <v>0.0421659761734237</v>
      </c>
    </row>
    <row r="42" spans="1:3">
      <c r="A42" s="1" t="s">
        <v>53</v>
      </c>
      <c r="B42" s="1"/>
      <c r="C42" s="1"/>
    </row>
    <row r="43" spans="1:3">
      <c r="A43" s="7" t="s">
        <v>44</v>
      </c>
      <c r="B43" s="7"/>
      <c r="C43" s="7"/>
    </row>
    <row r="44" spans="1:4">
      <c r="A44" s="3" t="s">
        <v>1</v>
      </c>
      <c r="B44" s="3" t="s">
        <v>2</v>
      </c>
      <c r="C44" s="3" t="s">
        <v>3</v>
      </c>
      <c r="D44" s="3" t="s">
        <v>4</v>
      </c>
    </row>
    <row r="45" spans="1:4">
      <c r="A45" s="3" t="s">
        <v>45</v>
      </c>
      <c r="B45">
        <v>0.20748313</v>
      </c>
      <c r="C45">
        <v>0.27430515</v>
      </c>
      <c r="D45">
        <v>0.25625154</v>
      </c>
    </row>
    <row r="46" spans="1:4">
      <c r="A46" s="3" t="s">
        <v>46</v>
      </c>
      <c r="B46" s="3">
        <v>0.69309705</v>
      </c>
      <c r="C46" s="3">
        <v>0.59860834</v>
      </c>
      <c r="D46">
        <v>0.63650898</v>
      </c>
    </row>
    <row r="47" spans="1:4">
      <c r="A47" s="3" t="s">
        <v>47</v>
      </c>
      <c r="B47" s="3">
        <v>0.09941982</v>
      </c>
      <c r="C47" s="3">
        <v>0.12708651</v>
      </c>
      <c r="D47">
        <v>0.10723949</v>
      </c>
    </row>
    <row r="48" spans="1:3">
      <c r="A48" s="7" t="s">
        <v>48</v>
      </c>
      <c r="B48" s="7"/>
      <c r="C48" s="7"/>
    </row>
    <row r="49" spans="1:4">
      <c r="A49" s="3" t="s">
        <v>1</v>
      </c>
      <c r="B49" s="3" t="s">
        <v>2</v>
      </c>
      <c r="C49" s="3" t="s">
        <v>3</v>
      </c>
      <c r="D49" s="3" t="s">
        <v>4</v>
      </c>
    </row>
    <row r="50" spans="1:4">
      <c r="A50" s="3" t="s">
        <v>45</v>
      </c>
      <c r="B50" s="3">
        <v>0.87606484</v>
      </c>
      <c r="C50" s="3">
        <v>0.88528689</v>
      </c>
      <c r="D50">
        <v>0.89924421</v>
      </c>
    </row>
    <row r="51" spans="1:4">
      <c r="A51" s="3" t="s">
        <v>46</v>
      </c>
      <c r="B51" s="3">
        <v>0.10300346</v>
      </c>
      <c r="C51" s="3">
        <v>0.08526965</v>
      </c>
      <c r="D51">
        <v>0.08705716</v>
      </c>
    </row>
    <row r="52" spans="1:4">
      <c r="A52" s="3" t="s">
        <v>47</v>
      </c>
      <c r="B52" s="3">
        <v>0.0209317</v>
      </c>
      <c r="C52" s="3">
        <v>0.02944346</v>
      </c>
      <c r="D52">
        <v>0.01369863</v>
      </c>
    </row>
    <row r="53" spans="1:3">
      <c r="A53" s="7" t="s">
        <v>49</v>
      </c>
      <c r="B53" s="7"/>
      <c r="C53" s="7"/>
    </row>
    <row r="54" spans="1:4">
      <c r="A54" s="3" t="s">
        <v>1</v>
      </c>
      <c r="B54" s="3" t="s">
        <v>2</v>
      </c>
      <c r="C54" s="3" t="s">
        <v>3</v>
      </c>
      <c r="D54" s="3" t="s">
        <v>4</v>
      </c>
    </row>
    <row r="55" spans="1:4">
      <c r="A55" s="3" t="s">
        <v>45</v>
      </c>
      <c r="B55" s="3">
        <v>0.8811548</v>
      </c>
      <c r="C55" s="3">
        <v>0.88128628</v>
      </c>
      <c r="D55">
        <v>0.85145805</v>
      </c>
    </row>
    <row r="56" spans="1:4">
      <c r="A56" s="3" t="s">
        <v>46</v>
      </c>
      <c r="B56" s="3">
        <v>0.09962806</v>
      </c>
      <c r="C56" s="3">
        <v>0.10032623</v>
      </c>
      <c r="D56">
        <v>0.12969942</v>
      </c>
    </row>
    <row r="57" spans="1:4">
      <c r="A57" s="3" t="s">
        <v>47</v>
      </c>
      <c r="B57" s="3">
        <v>0.01921714</v>
      </c>
      <c r="C57" s="3">
        <v>0.01838749</v>
      </c>
      <c r="D57">
        <v>0.01884253</v>
      </c>
    </row>
    <row r="58" spans="1:3">
      <c r="A58" s="7" t="s">
        <v>50</v>
      </c>
      <c r="B58" s="7"/>
      <c r="C58" s="7"/>
    </row>
    <row r="59" spans="1:4">
      <c r="A59" s="3" t="s">
        <v>1</v>
      </c>
      <c r="B59" s="3" t="s">
        <v>2</v>
      </c>
      <c r="C59" s="3" t="s">
        <v>3</v>
      </c>
      <c r="D59" s="3" t="s">
        <v>4</v>
      </c>
    </row>
    <row r="60" spans="1:4">
      <c r="A60" s="3" t="s">
        <v>45</v>
      </c>
      <c r="B60" s="3">
        <v>0.889568</v>
      </c>
      <c r="C60" s="3">
        <v>0.94604183</v>
      </c>
      <c r="D60">
        <v>0.94933491</v>
      </c>
    </row>
    <row r="61" spans="1:4">
      <c r="A61" s="3" t="s">
        <v>46</v>
      </c>
      <c r="B61" s="3">
        <v>0.10056952</v>
      </c>
      <c r="C61" s="3">
        <v>0.05395817</v>
      </c>
      <c r="D61">
        <v>0.05066509</v>
      </c>
    </row>
    <row r="62" spans="1:4">
      <c r="A62" s="3" t="s">
        <v>47</v>
      </c>
      <c r="B62" s="3">
        <v>0.00986248</v>
      </c>
      <c r="C62" s="3">
        <v>0</v>
      </c>
      <c r="D62">
        <v>0</v>
      </c>
    </row>
    <row r="63" spans="1:3">
      <c r="A63" s="7" t="s">
        <v>51</v>
      </c>
      <c r="B63" s="7"/>
      <c r="C63" s="7"/>
    </row>
    <row r="64" spans="1:4">
      <c r="A64" s="3" t="s">
        <v>1</v>
      </c>
      <c r="B64" s="3" t="s">
        <v>2</v>
      </c>
      <c r="C64" s="3" t="s">
        <v>3</v>
      </c>
      <c r="D64" s="3" t="s">
        <v>4</v>
      </c>
    </row>
    <row r="65" spans="1:4">
      <c r="A65" s="3" t="s">
        <v>45</v>
      </c>
      <c r="B65" s="3">
        <v>0.4096056</v>
      </c>
      <c r="C65" s="3">
        <v>0.42054313</v>
      </c>
      <c r="D65">
        <v>0.40977705</v>
      </c>
    </row>
    <row r="66" spans="1:4">
      <c r="A66" s="3" t="s">
        <v>46</v>
      </c>
      <c r="B66" s="3">
        <v>0.5903944</v>
      </c>
      <c r="C66" s="3">
        <v>0.57945687</v>
      </c>
      <c r="D66">
        <v>0.59022295</v>
      </c>
    </row>
    <row r="67" spans="1:4">
      <c r="A67" s="3" t="s">
        <v>47</v>
      </c>
      <c r="B67" s="3">
        <v>0</v>
      </c>
      <c r="C67" s="3">
        <v>0</v>
      </c>
      <c r="D67">
        <v>0</v>
      </c>
    </row>
    <row r="68" spans="1:3">
      <c r="A68" s="7" t="s">
        <v>52</v>
      </c>
      <c r="B68" s="7"/>
      <c r="C68" s="7"/>
    </row>
    <row r="69" spans="1:4">
      <c r="A69" s="3" t="s">
        <v>1</v>
      </c>
      <c r="B69" s="3" t="s">
        <v>2</v>
      </c>
      <c r="C69" s="3" t="s">
        <v>3</v>
      </c>
      <c r="D69" s="3" t="s">
        <v>4</v>
      </c>
    </row>
    <row r="70" spans="1:4">
      <c r="A70" s="3" t="s">
        <v>45</v>
      </c>
      <c r="B70" s="3">
        <v>0.39127838</v>
      </c>
      <c r="C70" s="3">
        <v>0.27795737</v>
      </c>
      <c r="D70">
        <v>0.34221412</v>
      </c>
    </row>
    <row r="71" spans="1:4">
      <c r="A71" s="3" t="s">
        <v>46</v>
      </c>
      <c r="B71" s="3">
        <v>0.25968937</v>
      </c>
      <c r="C71" s="3">
        <v>0.28962399</v>
      </c>
      <c r="D71">
        <v>0.25615436</v>
      </c>
    </row>
    <row r="72" spans="1:4">
      <c r="A72" s="3" t="s">
        <v>47</v>
      </c>
      <c r="B72" s="3">
        <v>0.34903226</v>
      </c>
      <c r="C72" s="3">
        <v>0.43241864</v>
      </c>
      <c r="D72">
        <v>0.40163152</v>
      </c>
    </row>
  </sheetData>
  <mergeCells count="14">
    <mergeCell ref="A4:C4"/>
    <mergeCell ref="A5:C5"/>
    <mergeCell ref="A10:C10"/>
    <mergeCell ref="A15:C15"/>
    <mergeCell ref="A20:C20"/>
    <mergeCell ref="A25:C25"/>
    <mergeCell ref="A30:C30"/>
    <mergeCell ref="A42:C42"/>
    <mergeCell ref="A43:C43"/>
    <mergeCell ref="A48:C48"/>
    <mergeCell ref="A53:C53"/>
    <mergeCell ref="A58:C58"/>
    <mergeCell ref="A63:C63"/>
    <mergeCell ref="A68:C68"/>
  </mergeCells>
  <pageMargins left="0.75" right="0.75" top="1" bottom="1" header="0.5" footer="0.5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I16" sqref="I16"/>
    </sheetView>
  </sheetViews>
  <sheetFormatPr defaultColWidth="9" defaultRowHeight="14.25" outlineLevelCol="4"/>
  <cols>
    <col min="1" max="1" width="19.125" customWidth="1"/>
    <col min="2" max="2" width="14.375" customWidth="1"/>
    <col min="3" max="3" width="24.125" customWidth="1"/>
    <col min="4" max="4" width="19.875" customWidth="1"/>
  </cols>
  <sheetData>
    <row r="1" spans="1:5">
      <c r="A1" s="4" t="s">
        <v>54</v>
      </c>
      <c r="B1" s="4"/>
      <c r="C1" s="4"/>
      <c r="D1" s="4"/>
      <c r="E1" s="4"/>
    </row>
    <row r="2" spans="1:1">
      <c r="A2" t="s">
        <v>55</v>
      </c>
    </row>
    <row r="3" spans="3:5">
      <c r="C3" t="s">
        <v>56</v>
      </c>
      <c r="D3" t="s">
        <v>57</v>
      </c>
      <c r="E3" t="s">
        <v>58</v>
      </c>
    </row>
    <row r="4" spans="1:5">
      <c r="A4" t="s">
        <v>59</v>
      </c>
      <c r="C4">
        <v>1</v>
      </c>
      <c r="D4">
        <v>1</v>
      </c>
      <c r="E4">
        <v>1</v>
      </c>
    </row>
    <row r="5" spans="1:5">
      <c r="A5" t="s">
        <v>60</v>
      </c>
      <c r="C5">
        <v>0.29257074691408</v>
      </c>
      <c r="D5">
        <v>0.029912619269186</v>
      </c>
      <c r="E5">
        <v>23.9092966244883</v>
      </c>
    </row>
    <row r="6" spans="1:5">
      <c r="A6" t="s">
        <v>61</v>
      </c>
      <c r="C6">
        <v>0.0661749710574695</v>
      </c>
      <c r="D6">
        <v>0.0160162694701183</v>
      </c>
      <c r="E6">
        <v>19.60186497756</v>
      </c>
    </row>
    <row r="7" spans="1:5">
      <c r="A7" t="s">
        <v>62</v>
      </c>
      <c r="C7">
        <v>0.0877623626884873</v>
      </c>
      <c r="D7">
        <v>0.0215291694537453</v>
      </c>
      <c r="E7">
        <v>24.6477543695583</v>
      </c>
    </row>
    <row r="10" spans="1:5">
      <c r="A10" s="4" t="s">
        <v>63</v>
      </c>
      <c r="B10" s="4"/>
      <c r="C10" s="4"/>
      <c r="D10" s="4"/>
      <c r="E10" s="4"/>
    </row>
    <row r="11" spans="2:4">
      <c r="B11" t="s">
        <v>64</v>
      </c>
      <c r="C11" t="s">
        <v>65</v>
      </c>
      <c r="D11" t="s">
        <v>66</v>
      </c>
    </row>
    <row r="12" spans="1:4">
      <c r="A12" t="s">
        <v>67</v>
      </c>
      <c r="B12">
        <v>0.982055538</v>
      </c>
      <c r="C12">
        <v>0.004889866</v>
      </c>
      <c r="D12">
        <v>0.015566821</v>
      </c>
    </row>
    <row r="13" spans="1:4">
      <c r="A13" t="s">
        <v>68</v>
      </c>
      <c r="B13">
        <v>1.229733973</v>
      </c>
      <c r="C13">
        <v>0.473374905</v>
      </c>
      <c r="D13">
        <v>0.786505765</v>
      </c>
    </row>
    <row r="14" spans="1:4">
      <c r="A14" t="s">
        <v>69</v>
      </c>
      <c r="B14">
        <v>0.438831816</v>
      </c>
      <c r="C14">
        <v>0.164236687</v>
      </c>
      <c r="D14">
        <v>0.285316944</v>
      </c>
    </row>
  </sheetData>
  <mergeCells count="2">
    <mergeCell ref="A1:E1"/>
    <mergeCell ref="A10:E10"/>
  </mergeCells>
  <pageMargins left="0.75" right="0.75" top="1" bottom="1" header="0.5" footer="0.5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zoomScale="85" zoomScaleNormal="85" workbookViewId="0">
      <selection activeCell="K19" sqref="K19"/>
    </sheetView>
  </sheetViews>
  <sheetFormatPr defaultColWidth="9" defaultRowHeight="14.25"/>
  <cols>
    <col min="1" max="1" width="17.675" customWidth="1"/>
    <col min="2" max="10" width="12.625"/>
    <col min="12" max="19" width="12.625"/>
  </cols>
  <sheetData>
    <row r="1" spans="1:19">
      <c r="A1" s="4" t="s">
        <v>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4"/>
      <c r="B2" s="4" t="s">
        <v>71</v>
      </c>
      <c r="C2" s="4"/>
      <c r="D2" s="4"/>
      <c r="E2" s="4"/>
      <c r="F2" s="4"/>
      <c r="G2" s="4"/>
      <c r="H2" s="4"/>
      <c r="I2" s="4"/>
      <c r="K2" s="4"/>
      <c r="L2" s="4" t="s">
        <v>72</v>
      </c>
      <c r="M2" s="4"/>
      <c r="N2" s="4"/>
      <c r="O2" s="4"/>
      <c r="P2" s="4"/>
      <c r="Q2" s="4"/>
      <c r="R2" s="4"/>
      <c r="S2" s="4"/>
    </row>
    <row r="3" spans="1:19">
      <c r="A3" s="5" t="s">
        <v>73</v>
      </c>
      <c r="B3" t="s">
        <v>74</v>
      </c>
      <c r="C3" t="s">
        <v>75</v>
      </c>
      <c r="D3" t="s">
        <v>76</v>
      </c>
      <c r="E3" t="s">
        <v>77</v>
      </c>
      <c r="F3" t="s">
        <v>78</v>
      </c>
      <c r="G3" t="s">
        <v>79</v>
      </c>
      <c r="H3" t="s">
        <v>80</v>
      </c>
      <c r="I3" t="s">
        <v>81</v>
      </c>
      <c r="K3" s="5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Q3" t="s">
        <v>79</v>
      </c>
      <c r="R3" t="s">
        <v>80</v>
      </c>
      <c r="S3" t="s">
        <v>81</v>
      </c>
    </row>
    <row r="4" spans="1:19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K4" s="6">
        <v>0</v>
      </c>
      <c r="L4" s="6">
        <f t="shared" ref="L4:S4" si="0">B4/(SQRT(2))</f>
        <v>0</v>
      </c>
      <c r="M4" s="6">
        <f t="shared" si="0"/>
        <v>0</v>
      </c>
      <c r="N4" s="6">
        <f t="shared" si="0"/>
        <v>0</v>
      </c>
      <c r="O4" s="6">
        <f t="shared" si="0"/>
        <v>0</v>
      </c>
      <c r="P4" s="6">
        <f t="shared" si="0"/>
        <v>0</v>
      </c>
      <c r="Q4" s="6">
        <f t="shared" si="0"/>
        <v>0</v>
      </c>
      <c r="R4" s="6">
        <f t="shared" si="0"/>
        <v>0</v>
      </c>
      <c r="S4" s="6">
        <f t="shared" si="0"/>
        <v>0</v>
      </c>
    </row>
    <row r="5" spans="1:19">
      <c r="A5">
        <v>2</v>
      </c>
      <c r="B5">
        <v>0.0410699617467255</v>
      </c>
      <c r="C5">
        <v>0.13310594992239</v>
      </c>
      <c r="D5">
        <v>0.0821466370786172</v>
      </c>
      <c r="E5">
        <v>0.0314456722624466</v>
      </c>
      <c r="F5">
        <v>0.043679873461343</v>
      </c>
      <c r="G5">
        <v>0.00917414505388359</v>
      </c>
      <c r="H5">
        <v>0.0450140604394469</v>
      </c>
      <c r="I5">
        <v>0.0470799982341245</v>
      </c>
      <c r="K5" s="6">
        <v>2</v>
      </c>
      <c r="L5" s="6">
        <v>0.0580816969083635</v>
      </c>
      <c r="M5" s="6">
        <v>0.188240239612798</v>
      </c>
      <c r="N5" s="6">
        <v>0.116172888259921</v>
      </c>
      <c r="O5" s="6">
        <v>0.0444708961914915</v>
      </c>
      <c r="P5" s="6">
        <v>0.0617726694517719</v>
      </c>
      <c r="Q5" s="6">
        <v>0.0129742003583802</v>
      </c>
      <c r="R5" s="6">
        <v>0.063659494770948</v>
      </c>
      <c r="S5" s="6">
        <v>0.0665811720192002</v>
      </c>
    </row>
    <row r="6" spans="1:19">
      <c r="A6">
        <v>5</v>
      </c>
      <c r="B6">
        <v>0.208574261365681</v>
      </c>
      <c r="C6">
        <v>0.169158637180473</v>
      </c>
      <c r="D6">
        <v>0.118184957819329</v>
      </c>
      <c r="E6">
        <v>0.0344639972539021</v>
      </c>
      <c r="F6">
        <v>0.0747011965456119</v>
      </c>
      <c r="G6">
        <v>0.0101914047952096</v>
      </c>
      <c r="H6">
        <v>0.100745667717365</v>
      </c>
      <c r="I6">
        <v>0.0846965195701594</v>
      </c>
      <c r="K6" s="6">
        <v>5</v>
      </c>
      <c r="L6" s="6">
        <v>0.294968549185297</v>
      </c>
      <c r="M6" s="6">
        <v>0.239226438893174</v>
      </c>
      <c r="N6" s="6">
        <v>0.167138770216588</v>
      </c>
      <c r="O6" s="6">
        <v>0.0487394523300574</v>
      </c>
      <c r="P6" s="6">
        <v>0.105643445280303</v>
      </c>
      <c r="Q6" s="6">
        <v>0.0144128228810196</v>
      </c>
      <c r="R6" s="6">
        <v>0.142475889636231</v>
      </c>
      <c r="S6" s="6">
        <v>0.119778966661918</v>
      </c>
    </row>
    <row r="7" spans="1:19">
      <c r="A7">
        <v>10</v>
      </c>
      <c r="B7">
        <v>0.137555993815558</v>
      </c>
      <c r="C7">
        <v>0.223618832817795</v>
      </c>
      <c r="D7">
        <v>0.136897209991337</v>
      </c>
      <c r="E7">
        <v>0.0211945181042036</v>
      </c>
      <c r="F7">
        <v>0.0807519781028883</v>
      </c>
      <c r="G7">
        <v>0.0347859637680317</v>
      </c>
      <c r="H7">
        <v>0.153692576981651</v>
      </c>
      <c r="I7">
        <v>0.0932083398137435</v>
      </c>
      <c r="K7" s="6">
        <v>10</v>
      </c>
      <c r="L7" s="6">
        <v>0.194533552039671</v>
      </c>
      <c r="M7" s="6">
        <v>0.316244786172968</v>
      </c>
      <c r="N7" s="6">
        <v>0.193601891020787</v>
      </c>
      <c r="O7" s="6">
        <v>0.0299735749509268</v>
      </c>
      <c r="P7" s="6">
        <v>0.11420054262156</v>
      </c>
      <c r="Q7" s="6">
        <v>0.0491947817409695</v>
      </c>
      <c r="R7" s="6">
        <v>0.217354126803521</v>
      </c>
      <c r="S7" s="6">
        <v>0.131816498290876</v>
      </c>
    </row>
    <row r="8" spans="1:19">
      <c r="A8">
        <v>20</v>
      </c>
      <c r="B8">
        <v>0.079846219551419</v>
      </c>
      <c r="C8">
        <v>0.219364701063319</v>
      </c>
      <c r="D8">
        <v>0.139722818871149</v>
      </c>
      <c r="E8">
        <v>0.0498689659533077</v>
      </c>
      <c r="F8">
        <v>0.0861810308621563</v>
      </c>
      <c r="G8">
        <v>0.0644733484506583</v>
      </c>
      <c r="H8">
        <v>0.174071851896327</v>
      </c>
      <c r="I8">
        <v>0.108802554000723</v>
      </c>
      <c r="K8" s="6">
        <v>20</v>
      </c>
      <c r="L8" s="6">
        <v>0.112919606593837</v>
      </c>
      <c r="M8" s="6">
        <v>0.310228535349665</v>
      </c>
      <c r="N8" s="6">
        <v>0.197597905420578</v>
      </c>
      <c r="O8" s="6">
        <v>0.0705253679926898</v>
      </c>
      <c r="P8" s="6">
        <v>0.121878382664556</v>
      </c>
      <c r="Q8" s="6">
        <v>0.0911790837905273</v>
      </c>
      <c r="R8" s="6">
        <v>0.246174773779187</v>
      </c>
      <c r="S8" s="6">
        <v>0.153870047488653</v>
      </c>
    </row>
    <row r="9" spans="1:19">
      <c r="A9">
        <v>50</v>
      </c>
      <c r="B9">
        <v>0.0848962822394544</v>
      </c>
      <c r="C9">
        <v>0.193730006291426</v>
      </c>
      <c r="D9">
        <v>0.115097604046797</v>
      </c>
      <c r="E9">
        <v>0.0485489197419492</v>
      </c>
      <c r="F9">
        <v>0.0609723473206312</v>
      </c>
      <c r="G9">
        <v>0.138022150851997</v>
      </c>
      <c r="H9">
        <v>0.121439148719497</v>
      </c>
      <c r="I9">
        <v>0.112940022669625</v>
      </c>
      <c r="K9" s="6">
        <v>50</v>
      </c>
      <c r="L9" s="6">
        <v>0.12006147373809</v>
      </c>
      <c r="M9" s="6">
        <v>0.27397560233596</v>
      </c>
      <c r="N9" s="6">
        <v>0.162772592639628</v>
      </c>
      <c r="O9" s="6">
        <v>0.0686585407376275</v>
      </c>
      <c r="P9" s="6">
        <v>0.0862279205105594</v>
      </c>
      <c r="Q9" s="6">
        <v>0.195192797642799</v>
      </c>
      <c r="R9" s="6">
        <v>0.171740891122156</v>
      </c>
      <c r="S9" s="6">
        <v>0.159721311794109</v>
      </c>
    </row>
    <row r="11" spans="1:11">
      <c r="A11" s="4" t="s">
        <v>82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6">
      <c r="A12" t="s">
        <v>1</v>
      </c>
      <c r="B12">
        <v>10</v>
      </c>
      <c r="C12">
        <v>20</v>
      </c>
      <c r="D12">
        <v>50</v>
      </c>
      <c r="E12">
        <v>100</v>
      </c>
      <c r="F12">
        <v>200</v>
      </c>
    </row>
    <row r="13" spans="1:6">
      <c r="A13" t="s">
        <v>83</v>
      </c>
      <c r="B13">
        <v>0.905858669660067</v>
      </c>
      <c r="C13">
        <v>0.920991087926278</v>
      </c>
      <c r="D13">
        <v>0.871084324893841</v>
      </c>
      <c r="E13">
        <v>0.852465228286784</v>
      </c>
      <c r="F13">
        <v>0.701580148157609</v>
      </c>
    </row>
    <row r="14" spans="1:6">
      <c r="A14" t="s">
        <v>84</v>
      </c>
      <c r="B14">
        <v>0.09145</v>
      </c>
      <c r="C14">
        <v>0.06681</v>
      </c>
      <c r="D14">
        <v>0.05092</v>
      </c>
      <c r="E14">
        <v>0.03421</v>
      </c>
      <c r="F14">
        <v>0.06345</v>
      </c>
    </row>
    <row r="16" spans="1:13">
      <c r="A16" s="4" t="s">
        <v>85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7">
      <c r="A17" t="s">
        <v>1</v>
      </c>
      <c r="B17" s="6">
        <v>0</v>
      </c>
      <c r="C17" s="6">
        <v>10</v>
      </c>
      <c r="D17" s="6">
        <v>20</v>
      </c>
      <c r="E17" s="6">
        <v>50</v>
      </c>
      <c r="F17" s="6">
        <v>100</v>
      </c>
      <c r="G17" s="6">
        <v>200</v>
      </c>
    </row>
    <row r="18" spans="1:7">
      <c r="A18" t="s">
        <v>83</v>
      </c>
      <c r="B18" s="6">
        <v>0.886147498346717</v>
      </c>
      <c r="C18" s="6">
        <v>0.96089012311721</v>
      </c>
      <c r="D18" s="6">
        <v>0.8639773947539</v>
      </c>
      <c r="E18" s="6">
        <v>0.886273088795063</v>
      </c>
      <c r="F18" s="6">
        <v>0.9859312441967</v>
      </c>
      <c r="G18" s="6">
        <v>0.868902576959229</v>
      </c>
    </row>
    <row r="19" spans="1:7">
      <c r="A19" t="s">
        <v>84</v>
      </c>
      <c r="B19" s="6">
        <v>0.0813168218322057</v>
      </c>
      <c r="C19" s="6">
        <v>0.0621969292254658</v>
      </c>
      <c r="D19" s="6">
        <v>0.0671835251102767</v>
      </c>
      <c r="E19" s="6">
        <v>0.0986941677334041</v>
      </c>
      <c r="F19" s="6">
        <v>0.0641598520995419</v>
      </c>
      <c r="G19" s="6">
        <v>0.030133607477828</v>
      </c>
    </row>
    <row r="21" spans="1:13">
      <c r="A21" s="4" t="s">
        <v>86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t="s">
        <v>1</v>
      </c>
      <c r="B22">
        <v>4</v>
      </c>
      <c r="C22">
        <v>4.5</v>
      </c>
      <c r="D22">
        <v>5</v>
      </c>
      <c r="E22">
        <v>5.5</v>
      </c>
      <c r="F22">
        <v>6</v>
      </c>
      <c r="G22">
        <v>6.5</v>
      </c>
      <c r="H22">
        <v>7</v>
      </c>
      <c r="I22">
        <v>7.5</v>
      </c>
      <c r="J22">
        <v>8</v>
      </c>
      <c r="K22">
        <v>8.5</v>
      </c>
      <c r="L22">
        <v>9</v>
      </c>
      <c r="M22">
        <v>9.5</v>
      </c>
    </row>
    <row r="23" spans="1:13">
      <c r="A23" t="s">
        <v>83</v>
      </c>
      <c r="B23">
        <v>1.02116392914375</v>
      </c>
      <c r="C23">
        <v>1.02103344226385</v>
      </c>
      <c r="D23">
        <v>1.01522403941715</v>
      </c>
      <c r="E23">
        <v>1.03699106966732</v>
      </c>
      <c r="F23">
        <v>0.979874993559184</v>
      </c>
      <c r="G23">
        <v>1.00194895150854</v>
      </c>
      <c r="H23">
        <v>0.476859799147129</v>
      </c>
      <c r="I23">
        <v>0.983859017920916</v>
      </c>
      <c r="J23">
        <v>0.880022315374388</v>
      </c>
      <c r="K23">
        <v>0.108736166054594</v>
      </c>
      <c r="L23">
        <v>0.108584463127977</v>
      </c>
      <c r="M23">
        <v>0.0841964570173151</v>
      </c>
    </row>
    <row r="24" spans="1:13">
      <c r="A24" t="s">
        <v>84</v>
      </c>
      <c r="B24">
        <v>0.0348133298783646</v>
      </c>
      <c r="C24">
        <v>0.0655072061293996</v>
      </c>
      <c r="D24">
        <v>0.0352293316836846</v>
      </c>
      <c r="E24">
        <v>0.0594333668839887</v>
      </c>
      <c r="F24">
        <v>0.0306827810022884</v>
      </c>
      <c r="G24">
        <v>0.0205924727396836</v>
      </c>
      <c r="H24">
        <v>0.0422498054537836</v>
      </c>
      <c r="I24">
        <v>0.083529969463655</v>
      </c>
      <c r="J24">
        <v>0.0434885011085726</v>
      </c>
      <c r="K24">
        <v>0.0207577375446876</v>
      </c>
      <c r="L24">
        <v>0.0159754576963281</v>
      </c>
      <c r="M24">
        <v>0.00870971643773986</v>
      </c>
    </row>
  </sheetData>
  <mergeCells count="5">
    <mergeCell ref="A1:S1"/>
    <mergeCell ref="B2:I2"/>
    <mergeCell ref="L2:S2"/>
    <mergeCell ref="A16:M16"/>
    <mergeCell ref="A21:M21"/>
  </mergeCells>
  <pageMargins left="0.75" right="0.75" top="1" bottom="1" header="0.5" footer="0.5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K30" sqref="K30"/>
    </sheetView>
  </sheetViews>
  <sheetFormatPr defaultColWidth="9" defaultRowHeight="14.25"/>
  <sheetData/>
  <pageMargins left="0.75" right="0.75" top="1" bottom="1" header="0.5" footer="0.5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I43" sqref="I43"/>
    </sheetView>
  </sheetViews>
  <sheetFormatPr defaultColWidth="9" defaultRowHeight="14.25" outlineLevelCol="6"/>
  <sheetData>
    <row r="1" spans="1:7">
      <c r="A1" s="1" t="s">
        <v>87</v>
      </c>
      <c r="B1" s="1"/>
      <c r="C1" s="1"/>
      <c r="D1" s="1"/>
      <c r="E1" s="1"/>
      <c r="F1" s="1"/>
      <c r="G1" s="1"/>
    </row>
    <row r="2" spans="1:7">
      <c r="A2" s="2"/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</row>
    <row r="3" spans="1:7">
      <c r="A3" s="2" t="s">
        <v>94</v>
      </c>
      <c r="B3" s="3">
        <v>0.0714286</v>
      </c>
      <c r="C3" s="3">
        <v>0</v>
      </c>
      <c r="D3" s="3">
        <v>0</v>
      </c>
      <c r="E3" s="3">
        <v>0</v>
      </c>
      <c r="F3" s="3">
        <v>0</v>
      </c>
      <c r="G3" s="3">
        <v>0</v>
      </c>
    </row>
    <row r="4" spans="1:7">
      <c r="A4" s="2" t="s">
        <v>95</v>
      </c>
      <c r="B4" s="3">
        <v>0</v>
      </c>
      <c r="C4" s="3">
        <v>0</v>
      </c>
      <c r="D4" s="3">
        <v>0</v>
      </c>
      <c r="E4" s="3">
        <v>0.0714286</v>
      </c>
      <c r="F4" s="3">
        <v>0</v>
      </c>
      <c r="G4" s="3">
        <v>0</v>
      </c>
    </row>
    <row r="5" spans="1:7">
      <c r="A5" s="2" t="s">
        <v>96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0.0714286</v>
      </c>
    </row>
    <row r="6" spans="1:7">
      <c r="A6" s="2" t="s">
        <v>97</v>
      </c>
      <c r="B6" s="3">
        <v>0.142857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7">
      <c r="A7" s="2" t="s">
        <v>98</v>
      </c>
      <c r="B7" s="3">
        <v>0.142857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>
      <c r="A8" s="2" t="s">
        <v>99</v>
      </c>
      <c r="B8" s="3">
        <v>0</v>
      </c>
      <c r="C8" s="3">
        <v>0.0714286</v>
      </c>
      <c r="D8" s="3">
        <v>0.142857</v>
      </c>
      <c r="E8" s="3">
        <v>0</v>
      </c>
      <c r="F8" s="3">
        <v>0</v>
      </c>
      <c r="G8" s="3">
        <v>0</v>
      </c>
    </row>
    <row r="9" spans="1:7">
      <c r="A9" s="2" t="s">
        <v>100</v>
      </c>
      <c r="B9" s="3">
        <v>0.214286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>
      <c r="A10" s="2" t="s">
        <v>101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0.285714</v>
      </c>
    </row>
    <row r="11" spans="1:7">
      <c r="A11" s="2" t="s">
        <v>102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0.285714</v>
      </c>
    </row>
    <row r="12" spans="1:7">
      <c r="A12" s="2" t="s">
        <v>103</v>
      </c>
      <c r="B12" s="3">
        <v>0</v>
      </c>
      <c r="C12" s="3">
        <v>0</v>
      </c>
      <c r="D12" s="3">
        <v>0.0714286</v>
      </c>
      <c r="E12" s="3">
        <v>0.428571</v>
      </c>
      <c r="F12" s="3">
        <v>0</v>
      </c>
      <c r="G12" s="3">
        <v>0</v>
      </c>
    </row>
    <row r="13" spans="1:7">
      <c r="A13" s="2" t="s">
        <v>104</v>
      </c>
      <c r="B13" s="3">
        <v>0</v>
      </c>
      <c r="C13" s="3">
        <v>0</v>
      </c>
      <c r="D13" s="3">
        <v>0</v>
      </c>
      <c r="E13" s="3">
        <v>0</v>
      </c>
      <c r="F13" s="3">
        <v>0.0714286</v>
      </c>
      <c r="G13" s="3">
        <v>0.5</v>
      </c>
    </row>
    <row r="14" spans="1:7">
      <c r="A14" s="2" t="s">
        <v>105</v>
      </c>
      <c r="B14" s="3">
        <v>0.714286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7">
      <c r="A15" s="2" t="s">
        <v>106</v>
      </c>
      <c r="B15" s="3">
        <v>0.928571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>
      <c r="A16" s="2" t="s">
        <v>107</v>
      </c>
      <c r="B16" s="3">
        <v>0</v>
      </c>
      <c r="C16" s="3">
        <v>0</v>
      </c>
      <c r="D16" s="3">
        <v>0.928571</v>
      </c>
      <c r="E16" s="3">
        <v>0.428571</v>
      </c>
      <c r="F16" s="3">
        <v>0</v>
      </c>
      <c r="G16" s="3">
        <v>0</v>
      </c>
    </row>
    <row r="17" spans="1:7">
      <c r="A17" s="2" t="s">
        <v>108</v>
      </c>
      <c r="B17" s="3">
        <v>0</v>
      </c>
      <c r="C17" s="3">
        <v>1.42857</v>
      </c>
      <c r="D17" s="3">
        <v>0</v>
      </c>
      <c r="E17" s="3">
        <v>0</v>
      </c>
      <c r="F17" s="3">
        <v>0</v>
      </c>
      <c r="G17" s="3">
        <v>0</v>
      </c>
    </row>
    <row r="18" spans="1:7">
      <c r="A18" s="2" t="s">
        <v>109</v>
      </c>
      <c r="B18" s="3">
        <v>1.92857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</row>
    <row r="19" spans="1:7">
      <c r="A19" s="2" t="s">
        <v>110</v>
      </c>
      <c r="B19" s="3">
        <v>0</v>
      </c>
      <c r="C19" s="3">
        <v>1.92857</v>
      </c>
      <c r="D19" s="3">
        <v>0</v>
      </c>
      <c r="E19" s="3">
        <v>0</v>
      </c>
      <c r="F19" s="3">
        <v>0</v>
      </c>
      <c r="G19" s="3">
        <v>0</v>
      </c>
    </row>
    <row r="20" spans="1:7">
      <c r="A20" s="2" t="s">
        <v>111</v>
      </c>
      <c r="B20" s="3">
        <v>0</v>
      </c>
      <c r="C20" s="3">
        <v>0</v>
      </c>
      <c r="D20" s="3">
        <v>0</v>
      </c>
      <c r="E20" s="3">
        <v>0.214286</v>
      </c>
      <c r="F20" s="3">
        <v>1.21429</v>
      </c>
      <c r="G20" s="3">
        <v>0.571429</v>
      </c>
    </row>
    <row r="21" spans="1:7">
      <c r="A21" s="2" t="s">
        <v>112</v>
      </c>
      <c r="B21" s="3">
        <v>0</v>
      </c>
      <c r="C21" s="3">
        <v>0</v>
      </c>
      <c r="D21" s="3">
        <v>0</v>
      </c>
      <c r="E21" s="3">
        <v>0</v>
      </c>
      <c r="F21" s="3">
        <v>0.285714</v>
      </c>
      <c r="G21" s="3">
        <v>2.07143</v>
      </c>
    </row>
    <row r="22" spans="1:7">
      <c r="A22" s="2" t="s">
        <v>113</v>
      </c>
      <c r="B22" s="3">
        <v>2.35714</v>
      </c>
      <c r="C22" s="3">
        <v>0.142857</v>
      </c>
      <c r="D22" s="3">
        <v>0</v>
      </c>
      <c r="E22" s="3">
        <v>0</v>
      </c>
      <c r="F22" s="3">
        <v>0</v>
      </c>
      <c r="G22" s="3">
        <v>0</v>
      </c>
    </row>
    <row r="23" spans="1:7">
      <c r="A23" s="2" t="s">
        <v>114</v>
      </c>
      <c r="B23" s="3">
        <v>2.71429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>
      <c r="A24" s="2" t="s">
        <v>115</v>
      </c>
      <c r="B24" s="3">
        <v>0</v>
      </c>
      <c r="C24" s="3">
        <v>0.0714286</v>
      </c>
      <c r="D24" s="3">
        <v>3.5</v>
      </c>
      <c r="E24" s="3">
        <v>0.0714286</v>
      </c>
      <c r="F24" s="3">
        <v>0</v>
      </c>
      <c r="G24" s="3">
        <v>0</v>
      </c>
    </row>
    <row r="25" spans="1:7">
      <c r="A25" s="2" t="s">
        <v>116</v>
      </c>
      <c r="B25" s="3">
        <v>0</v>
      </c>
      <c r="C25" s="3">
        <v>4.64286</v>
      </c>
      <c r="D25" s="3">
        <v>0</v>
      </c>
      <c r="E25" s="3">
        <v>0</v>
      </c>
      <c r="F25" s="3">
        <v>0</v>
      </c>
      <c r="G25" s="3">
        <v>0</v>
      </c>
    </row>
    <row r="26" spans="1:7">
      <c r="A26" s="2" t="s">
        <v>117</v>
      </c>
      <c r="B26" s="3">
        <v>0</v>
      </c>
      <c r="C26" s="3">
        <v>1.85714</v>
      </c>
      <c r="D26" s="3">
        <v>2.92857</v>
      </c>
      <c r="E26" s="3">
        <v>0</v>
      </c>
      <c r="F26" s="3">
        <v>0</v>
      </c>
      <c r="G26" s="3">
        <v>0</v>
      </c>
    </row>
    <row r="27" spans="1:7">
      <c r="A27" s="2" t="s">
        <v>118</v>
      </c>
      <c r="B27" s="3">
        <v>0</v>
      </c>
      <c r="C27" s="3">
        <v>0</v>
      </c>
      <c r="D27" s="3">
        <v>0.785714</v>
      </c>
      <c r="E27" s="3">
        <v>3.71429</v>
      </c>
      <c r="F27" s="3">
        <v>1.07143</v>
      </c>
      <c r="G27" s="3">
        <v>0.285714</v>
      </c>
    </row>
    <row r="28" spans="1:7">
      <c r="A28" s="2" t="s">
        <v>119</v>
      </c>
      <c r="B28" s="3">
        <v>0</v>
      </c>
      <c r="C28" s="3">
        <v>6.07143</v>
      </c>
      <c r="D28" s="3">
        <v>0</v>
      </c>
      <c r="E28" s="3">
        <v>0</v>
      </c>
      <c r="F28" s="3">
        <v>0</v>
      </c>
      <c r="G28" s="3">
        <v>0</v>
      </c>
    </row>
    <row r="29" spans="1:7">
      <c r="A29" s="2" t="s">
        <v>120</v>
      </c>
      <c r="B29" s="3">
        <v>0</v>
      </c>
      <c r="C29" s="3">
        <v>5.78571</v>
      </c>
      <c r="D29" s="3">
        <v>0.357143</v>
      </c>
      <c r="E29" s="3">
        <v>0</v>
      </c>
      <c r="F29" s="3">
        <v>0</v>
      </c>
      <c r="G29" s="3">
        <v>0</v>
      </c>
    </row>
    <row r="30" spans="1:7">
      <c r="A30" s="2" t="s">
        <v>121</v>
      </c>
      <c r="B30" s="3">
        <v>0</v>
      </c>
      <c r="C30" s="3">
        <v>6.14286</v>
      </c>
      <c r="D30" s="3">
        <v>0</v>
      </c>
      <c r="E30" s="3">
        <v>0</v>
      </c>
      <c r="F30" s="3">
        <v>0</v>
      </c>
      <c r="G30" s="3">
        <v>0</v>
      </c>
    </row>
    <row r="31" spans="1:7">
      <c r="A31" s="2" t="s">
        <v>122</v>
      </c>
      <c r="B31" s="3">
        <v>0.928571</v>
      </c>
      <c r="C31" s="3">
        <v>5.85714</v>
      </c>
      <c r="D31" s="3">
        <v>0</v>
      </c>
      <c r="E31" s="3">
        <v>0</v>
      </c>
      <c r="F31" s="3">
        <v>0</v>
      </c>
      <c r="G31" s="3">
        <v>0</v>
      </c>
    </row>
    <row r="32" spans="1:7">
      <c r="A32" s="2" t="s">
        <v>123</v>
      </c>
      <c r="B32" s="3">
        <v>3.5</v>
      </c>
      <c r="C32" s="3">
        <v>0</v>
      </c>
      <c r="D32" s="3">
        <v>4.42857</v>
      </c>
      <c r="E32" s="3">
        <v>0.0714286</v>
      </c>
      <c r="F32" s="3">
        <v>0</v>
      </c>
      <c r="G32" s="3">
        <v>0</v>
      </c>
    </row>
    <row r="33" spans="1:7">
      <c r="A33" s="2" t="s">
        <v>124</v>
      </c>
      <c r="B33" s="3">
        <v>8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</row>
    <row r="34" spans="1:7">
      <c r="A34" s="2" t="s">
        <v>125</v>
      </c>
      <c r="B34" s="3">
        <v>7</v>
      </c>
      <c r="C34" s="3">
        <v>2.42857</v>
      </c>
      <c r="D34" s="3">
        <v>0</v>
      </c>
      <c r="E34" s="3">
        <v>0</v>
      </c>
      <c r="F34" s="3">
        <v>0</v>
      </c>
      <c r="G34" s="3">
        <v>0</v>
      </c>
    </row>
    <row r="35" spans="1:7">
      <c r="A35" s="2" t="s">
        <v>126</v>
      </c>
      <c r="B35" s="3">
        <v>0</v>
      </c>
      <c r="C35" s="3">
        <v>0</v>
      </c>
      <c r="D35" s="3">
        <v>8.07143</v>
      </c>
      <c r="E35" s="3">
        <v>2.85714</v>
      </c>
      <c r="F35" s="3">
        <v>0</v>
      </c>
      <c r="G35" s="3">
        <v>0</v>
      </c>
    </row>
    <row r="36" spans="1:7">
      <c r="A36" s="2" t="s">
        <v>127</v>
      </c>
      <c r="B36" s="3">
        <v>0</v>
      </c>
      <c r="C36" s="3">
        <v>0</v>
      </c>
      <c r="D36" s="3">
        <v>0.857143</v>
      </c>
      <c r="E36" s="3">
        <v>6.21429</v>
      </c>
      <c r="F36" s="3">
        <v>1.85714</v>
      </c>
      <c r="G36" s="3">
        <v>2</v>
      </c>
    </row>
    <row r="37" spans="1:7">
      <c r="A37" s="2" t="s">
        <v>128</v>
      </c>
      <c r="B37" s="3">
        <v>0</v>
      </c>
      <c r="C37" s="3">
        <v>2.21429</v>
      </c>
      <c r="D37" s="3">
        <v>7.14286</v>
      </c>
      <c r="E37" s="3">
        <v>1.71429</v>
      </c>
      <c r="F37" s="3">
        <v>0</v>
      </c>
      <c r="G37" s="3">
        <v>0.0714286</v>
      </c>
    </row>
    <row r="38" spans="1:7">
      <c r="A38" s="2" t="s">
        <v>129</v>
      </c>
      <c r="B38" s="3">
        <v>0</v>
      </c>
      <c r="C38" s="3">
        <v>0</v>
      </c>
      <c r="D38" s="3">
        <v>4.35714</v>
      </c>
      <c r="E38" s="3">
        <v>7.78571</v>
      </c>
      <c r="F38" s="3">
        <v>0.714286</v>
      </c>
      <c r="G38" s="3">
        <v>0</v>
      </c>
    </row>
    <row r="39" spans="1:7">
      <c r="A39" s="2" t="s">
        <v>130</v>
      </c>
      <c r="B39" s="3">
        <v>0.428571</v>
      </c>
      <c r="C39" s="3">
        <v>0.5</v>
      </c>
      <c r="D39" s="3">
        <v>1.64286</v>
      </c>
      <c r="E39" s="3">
        <v>3.21429</v>
      </c>
      <c r="F39" s="3">
        <v>5.5</v>
      </c>
      <c r="G39" s="3">
        <v>3.85714</v>
      </c>
    </row>
    <row r="40" spans="1:7">
      <c r="A40" s="2" t="s">
        <v>131</v>
      </c>
      <c r="B40" s="3">
        <v>12.9286</v>
      </c>
      <c r="C40" s="3">
        <v>1.07143</v>
      </c>
      <c r="D40" s="3">
        <v>0</v>
      </c>
      <c r="E40" s="3">
        <v>0</v>
      </c>
      <c r="F40" s="3">
        <v>0</v>
      </c>
      <c r="G40" s="3">
        <v>1.35714</v>
      </c>
    </row>
    <row r="41" spans="1:7">
      <c r="A41" s="2" t="s">
        <v>132</v>
      </c>
      <c r="B41" s="3">
        <v>0</v>
      </c>
      <c r="C41" s="3">
        <v>0</v>
      </c>
      <c r="D41" s="3">
        <v>0</v>
      </c>
      <c r="E41" s="3">
        <v>5.28571</v>
      </c>
      <c r="F41" s="3">
        <v>5.92857</v>
      </c>
      <c r="G41" s="3">
        <v>5.28571</v>
      </c>
    </row>
    <row r="42" spans="1:7">
      <c r="A42" s="2" t="s">
        <v>133</v>
      </c>
      <c r="B42" s="3">
        <v>13.7857</v>
      </c>
      <c r="C42" s="3">
        <v>8.92857</v>
      </c>
      <c r="D42" s="3">
        <v>0.357143</v>
      </c>
      <c r="E42" s="3">
        <v>0</v>
      </c>
      <c r="F42" s="3">
        <v>0</v>
      </c>
      <c r="G42" s="3">
        <v>0</v>
      </c>
    </row>
    <row r="43" spans="1:7">
      <c r="A43" s="2" t="s">
        <v>134</v>
      </c>
      <c r="B43" s="3">
        <v>0</v>
      </c>
      <c r="C43" s="3">
        <v>3.14286</v>
      </c>
      <c r="D43" s="3">
        <v>19.5</v>
      </c>
      <c r="E43" s="3">
        <v>0.571429</v>
      </c>
      <c r="F43" s="3">
        <v>0</v>
      </c>
      <c r="G43" s="3">
        <v>0</v>
      </c>
    </row>
    <row r="44" spans="1:7">
      <c r="A44" s="2" t="s">
        <v>135</v>
      </c>
      <c r="B44" s="3">
        <v>0.357143</v>
      </c>
      <c r="C44" s="3">
        <v>24.1429</v>
      </c>
      <c r="D44" s="3">
        <v>2.42857</v>
      </c>
      <c r="E44" s="3">
        <v>0</v>
      </c>
      <c r="F44" s="3">
        <v>0</v>
      </c>
      <c r="G44" s="3">
        <v>0</v>
      </c>
    </row>
    <row r="45" spans="1:7">
      <c r="A45" s="2" t="s">
        <v>136</v>
      </c>
      <c r="B45" s="3">
        <v>0</v>
      </c>
      <c r="C45" s="3">
        <v>0</v>
      </c>
      <c r="D45" s="3">
        <v>0.0714286</v>
      </c>
      <c r="E45" s="3">
        <v>9.78571</v>
      </c>
      <c r="F45" s="3">
        <v>10.6429</v>
      </c>
      <c r="G45" s="3">
        <v>7.57143</v>
      </c>
    </row>
    <row r="46" spans="1:7">
      <c r="A46" s="2" t="s">
        <v>137</v>
      </c>
      <c r="B46" s="3">
        <v>3.57143</v>
      </c>
      <c r="C46" s="3">
        <v>2.85714</v>
      </c>
      <c r="D46" s="3">
        <v>22.4286</v>
      </c>
      <c r="E46" s="3">
        <v>2.14286</v>
      </c>
      <c r="F46" s="3">
        <v>0</v>
      </c>
      <c r="G46" s="3">
        <v>0.0714286</v>
      </c>
    </row>
    <row r="47" spans="1:7">
      <c r="A47" s="2" t="s">
        <v>138</v>
      </c>
      <c r="B47" s="3">
        <v>0</v>
      </c>
      <c r="C47" s="3">
        <v>0</v>
      </c>
      <c r="D47" s="3">
        <v>8.71429</v>
      </c>
      <c r="E47" s="3">
        <v>17.4286</v>
      </c>
      <c r="F47" s="3">
        <v>2.5</v>
      </c>
      <c r="G47" s="3">
        <v>2.5</v>
      </c>
    </row>
    <row r="48" spans="1:7">
      <c r="A48" s="2" t="s">
        <v>139</v>
      </c>
      <c r="B48" s="3">
        <v>1.5</v>
      </c>
      <c r="C48" s="3">
        <v>24.7143</v>
      </c>
      <c r="D48" s="3">
        <v>6.92857</v>
      </c>
      <c r="E48" s="3">
        <v>0.142857</v>
      </c>
      <c r="F48" s="3">
        <v>0</v>
      </c>
      <c r="G48" s="3">
        <v>0</v>
      </c>
    </row>
    <row r="49" spans="1:7">
      <c r="A49" s="2" t="s">
        <v>140</v>
      </c>
      <c r="B49" s="3">
        <v>12.9286</v>
      </c>
      <c r="C49" s="3">
        <v>22.4286</v>
      </c>
      <c r="D49" s="3">
        <v>0</v>
      </c>
      <c r="E49" s="3">
        <v>0</v>
      </c>
      <c r="F49" s="3">
        <v>0</v>
      </c>
      <c r="G49" s="3">
        <v>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1BC-uncropped-Gel</vt:lpstr>
      <vt:lpstr>1D</vt:lpstr>
      <vt:lpstr>1E</vt:lpstr>
      <vt:lpstr>3A-uncropped-Gels</vt:lpstr>
      <vt:lpstr>3B</vt:lpstr>
      <vt:lpstr>3C</vt:lpstr>
      <vt:lpstr>4A</vt:lpstr>
      <vt:lpstr>4F-uncropped-Gel-data</vt:lpstr>
      <vt:lpstr>S1B-D-uncropped-Gels-data</vt:lpstr>
      <vt:lpstr>S2A-F-uncropped-gels-data</vt:lpstr>
      <vt:lpstr>S11-uncropped-gels</vt:lpstr>
      <vt:lpstr>S15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sebastien</dc:creator>
  <cp:lastModifiedBy>F. Malard</cp:lastModifiedBy>
  <dcterms:created xsi:type="dcterms:W3CDTF">2025-02-27T12:59:00Z</dcterms:created>
  <dcterms:modified xsi:type="dcterms:W3CDTF">2025-03-03T16:16:20Z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1033-11.1.0.11719</vt:lpwstr>
  </property>
  <property fmtid="{D5CDD505-2E9C-101B-9397-08002B2CF9AE}" pid="3" name="ICV">
    <vt:lpwstr/>
  </property>
</Properties>
</file>