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marse943/Library/CloudStorage/Box-Box/AdrianGL/Manuscripts/FusB_70S/Final_submission/"/>
    </mc:Choice>
  </mc:AlternateContent>
  <xr:revisionPtr revIDLastSave="0" documentId="8_{82D7D940-253C-C349-87E3-806B07B409CD}" xr6:coauthVersionLast="47" xr6:coauthVersionMax="47" xr10:uidLastSave="{00000000-0000-0000-0000-000000000000}"/>
  <bookViews>
    <workbookView xWindow="39740" yWindow="500" windowWidth="28220" windowHeight="20600" xr2:uid="{00000000-000D-0000-FFFF-FFFF00000000}"/>
  </bookViews>
  <sheets>
    <sheet name="PeptideGroup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0" i="1" l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W50" i="1"/>
  <c r="X50" i="1"/>
  <c r="Y50" i="1"/>
  <c r="Z50" i="1"/>
  <c r="AA50" i="1"/>
  <c r="AB50" i="1"/>
  <c r="AC50" i="1"/>
  <c r="AD50" i="1"/>
  <c r="AE50" i="1"/>
  <c r="AF50" i="1"/>
  <c r="AG50" i="1"/>
  <c r="G50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G3" i="1"/>
</calcChain>
</file>

<file path=xl/sharedStrings.xml><?xml version="1.0" encoding="utf-8"?>
<sst xmlns="http://schemas.openxmlformats.org/spreadsheetml/2006/main" count="851" uniqueCount="110">
  <si>
    <t>Annotated Sequence</t>
  </si>
  <si>
    <t>Modifications</t>
  </si>
  <si>
    <t># PSMs</t>
  </si>
  <si>
    <t>Master Protein Accessions</t>
  </si>
  <si>
    <t>Theo. MH+ [Da]</t>
  </si>
  <si>
    <t>[R].GQYGDVHIEFTPNETGAGFEFENAIVGGVVPR.[E]</t>
  </si>
  <si>
    <t>1xTMTpro [N-Term]</t>
  </si>
  <si>
    <t>Q2YSB4</t>
  </si>
  <si>
    <t/>
  </si>
  <si>
    <t>[K].LQEEDPTFHAHTDEETGQVIIGGMGELHLDILVDR.[M]</t>
  </si>
  <si>
    <t>[K].IGETHEGASQMDWMEQEQDR.[G]</t>
  </si>
  <si>
    <t>1xOxidation [M]; 1xTMTpro [N-Term]</t>
  </si>
  <si>
    <t>[K].VTIEMPEEYMGDIMGDVTSR.[R]</t>
  </si>
  <si>
    <t>3xOxidation [M5; M10; M14]; 1xTMTpro [N-Term]</t>
  </si>
  <si>
    <t>2xOxidation [M10; M]; 1xTMTpro [N-Term]</t>
  </si>
  <si>
    <t>[K].LGANFEYSVSTLHDR.[L]</t>
  </si>
  <si>
    <t>[R].VLDGAVTVLDAQSGVEPQTETVWR.[Q]</t>
  </si>
  <si>
    <t>[K].YTNDLGTEIEEIEIPEDHLDR.[A]</t>
  </si>
  <si>
    <t>[R].QEIDTVYSGDIAAAVGLK.[D]</t>
  </si>
  <si>
    <t>1xTMTpro [K18]; 1xTMTpro [N-Term]</t>
  </si>
  <si>
    <t>[R].GNAQVVNAYVPLSEMFGYATSLR.[S]</t>
  </si>
  <si>
    <t>1xOxidation [M15]; 1xTMTpro [N-Term]</t>
  </si>
  <si>
    <t>2xOxidation [M11; M14]; 1xTMTpro [N-Term]</t>
  </si>
  <si>
    <t>1xOxidation [M24]; 1xTMTpro [N-Term]</t>
  </si>
  <si>
    <t>[K].NDIILESMEFPEPVIHLSVEPK.[S]</t>
  </si>
  <si>
    <t>1xOxidation [M8]; 1xTMTpro [K22]; 1xTMTpro [N-Term]</t>
  </si>
  <si>
    <t>1xTMTpro [K17]; 1xTMTpro [N-Term]</t>
  </si>
  <si>
    <t>[R].GITITSAATTAAWEGHR.[V]</t>
  </si>
  <si>
    <t>[R].VNIIDTPGHVDFTVEVER.[S]</t>
  </si>
  <si>
    <t>[K].LYDGSYHDVDSSEMAFK.[I]</t>
  </si>
  <si>
    <t>1xOxidation [M14]; 1xTMTpro [K17]; 1xTMTpro [N-Term]</t>
  </si>
  <si>
    <t>[K].YLGDEEISVSELK.[E]</t>
  </si>
  <si>
    <t>1xTMTpro [K13]; 1xTMTpro [N-Term]</t>
  </si>
  <si>
    <t>[K].DAMENGVLAGYPLIDVK.[A]</t>
  </si>
  <si>
    <t>[K].VSSFVGWNELASNR.[K]</t>
  </si>
  <si>
    <t>Q8GNY5</t>
  </si>
  <si>
    <t>1xOxidation [M3]; 1xTMTpro [K17]; 1xTMTpro [N-Term]</t>
  </si>
  <si>
    <t>[K].ADDSAEFAALAFK.[V]</t>
  </si>
  <si>
    <t>[R].VYSGTMTSGSYVK.[N]</t>
  </si>
  <si>
    <t>[K].GLYGEISNQVVK.[G]</t>
  </si>
  <si>
    <t>1xTMTpro [K12]; 1xTMTpro [N-Term]</t>
  </si>
  <si>
    <t>[K].QLTDINQFYNFIDK.[L]</t>
  </si>
  <si>
    <t>1xTMTpro [K14]; 1xTMTpro [N-Term]</t>
  </si>
  <si>
    <t>[R].NIGIMAHIDAGK.[T]</t>
  </si>
  <si>
    <t>[K].TMIYPHQYNYIR.[S]</t>
  </si>
  <si>
    <t>1xOxidation [M6]; 1xTMTpro [K13]; 1xTMTpro [N-Term]</t>
  </si>
  <si>
    <t>[K].FLEYVVPFELPSPQK.[L]</t>
  </si>
  <si>
    <t>1xTMTpro [K15]; 1xTMTpro [N-Term]</t>
  </si>
  <si>
    <t>[R].ASNPEEEVIAK.[A]</t>
  </si>
  <si>
    <t>1xTMTpro [K11]; 1xTMTpro [N-Term]</t>
  </si>
  <si>
    <t>[R].EYIPSVEAGLK.[D]</t>
  </si>
  <si>
    <t>[K].YIIYYDEK.[K]</t>
  </si>
  <si>
    <t>1xTMTpro [K8]; 1xTMTpro [N-Term]</t>
  </si>
  <si>
    <t>1xOxidation [M2]; 1xTMTpro [N-Term]</t>
  </si>
  <si>
    <t>[R].GTYTMYFDHYAEVPK.[S]</t>
  </si>
  <si>
    <t>1xOxidation [M5]; 1xTMTpro [K15]; 1xTMTpro [N-Term]</t>
  </si>
  <si>
    <t>[K].ESNVSLFMK.[K]</t>
  </si>
  <si>
    <t>1xTMTpro [K9]; 1xTMTpro [N-Term]</t>
  </si>
  <si>
    <t>[R].LLQMHANSR.[Q]</t>
  </si>
  <si>
    <t>1xOxidation [M8]; 1xTMTpro [K9]; 1xTMTpro [N-Term]</t>
  </si>
  <si>
    <t>[K].IPQFEEYDLK.[V]</t>
  </si>
  <si>
    <t>1xTMTpro [K10]; 1xTMTpro [N-Term]</t>
  </si>
  <si>
    <t>[K].VMTDPYVGK.[L]</t>
  </si>
  <si>
    <t>1xOxidation [M5]; 1xTMTpro [K12]; 1xTMTpro [N-Term]</t>
  </si>
  <si>
    <t>[K].EIEAILNK.[F]</t>
  </si>
  <si>
    <t>[K].IAASLALK.[E]</t>
  </si>
  <si>
    <t>[K].SSAQVQGK.[F]</t>
  </si>
  <si>
    <t>[K].SIAEDIIK.[K]</t>
  </si>
  <si>
    <t>1xOxidation [M2]; 1xTMTpro [K9]; 1xTMTpro [N-Term]</t>
  </si>
  <si>
    <t>[K].TNSDGQYVK.[K]</t>
  </si>
  <si>
    <t>[K].MTQALVK.[L]</t>
  </si>
  <si>
    <t>1xTMTpro [K7]; 1xTMTpro [N-Term]</t>
  </si>
  <si>
    <t>[R].QATTYGVPR.[I]</t>
  </si>
  <si>
    <t>1xOxidation [M4]; 1xTMTpro [N-Term]</t>
  </si>
  <si>
    <t>[R].ILYYTGR.[I]</t>
  </si>
  <si>
    <t>[R].EFSLEK.[T]</t>
  </si>
  <si>
    <t>1xTMTpro [K6]; 1xTMTpro [N-Term]</t>
  </si>
  <si>
    <t>[R].VDGMEPR.[G]</t>
  </si>
  <si>
    <t>[K].VLMNIR.[L]</t>
  </si>
  <si>
    <t>[R].IVFVNK.[M]</t>
  </si>
  <si>
    <t>SUM Far1</t>
  </si>
  <si>
    <t>SUM EFG</t>
  </si>
  <si>
    <t>XCorr : Sequest HT</t>
  </si>
  <si>
    <t>Abund. 126, run 1</t>
  </si>
  <si>
    <t>Abund. 126, run 2</t>
  </si>
  <si>
    <t>Abund. 126, run 3</t>
  </si>
  <si>
    <t>Abund. 126, run 4</t>
  </si>
  <si>
    <t>Abund. 126, run 5</t>
  </si>
  <si>
    <t>Abund. 126, run 6</t>
  </si>
  <si>
    <t>Abund. 126, run 7</t>
  </si>
  <si>
    <t>Abund. 126, run 8</t>
  </si>
  <si>
    <t>Abund. 126, run 9</t>
  </si>
  <si>
    <t>Abund. 135N, run 1</t>
  </si>
  <si>
    <t>Abund. 133C, run 1</t>
  </si>
  <si>
    <t>Abund. 133C, run 2</t>
  </si>
  <si>
    <t>Abund. 133C, run 3</t>
  </si>
  <si>
    <t>Abund. 133C, run 4</t>
  </si>
  <si>
    <t>Abund. 133C, run 5</t>
  </si>
  <si>
    <t>Abund. 133C, run 6</t>
  </si>
  <si>
    <t>Abund. 133C, run 7</t>
  </si>
  <si>
    <t>Abund. 133C, run 8</t>
  </si>
  <si>
    <t>Abund. 133C, run 9</t>
  </si>
  <si>
    <t>Abund. 135N, run 2</t>
  </si>
  <si>
    <t>Abund. 135N, run 3</t>
  </si>
  <si>
    <t>Abund. 135N, run 4</t>
  </si>
  <si>
    <t>Abund. 135N, run 5</t>
  </si>
  <si>
    <t>Abund. 135N, run 6</t>
  </si>
  <si>
    <t>Abund. 135N, run 7</t>
  </si>
  <si>
    <t>Abund. 135N, run 8</t>
  </si>
  <si>
    <t>Abund. 135N, run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</si>
</sst>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22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/>
    <xf numFmtId="1" fontId="0" fillId="0" borderId="0" xfId="0" applyNumberFormat="1" applyFill="1"/>
    <xf numFmtId="1" fontId="0" fillId="0" borderId="0" xfId="0" applyNumberFormat="1"/>
    <xf numFmtId="1" fontId="1" fillId="0" borderId="0" xfId="0" applyNumberFormat="1" applyFont="1" applyFill="1"/>
    <xf numFmtId="0" fontId="1" fillId="0" borderId="0" xfId="0" applyFont="1" applyFill="1"/>
    <xf numFmtId="0" fontId="0" fillId="2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AH85"/>
  <sheetViews>
    <sheetView tabSelected="1" workbookViewId="0">
      <selection activeCell="F3" sqref="F3"/>
    </sheetView>
  </sheetViews>
  <sheetFormatPr baseColWidth="10" defaultColWidth="8.83203125" defaultRowHeight="15" x14ac:dyDescent="0.2"/>
  <cols>
    <col min="1" max="1" width="45.6640625" bestFit="1" customWidth="1"/>
    <col min="2" max="2" width="48.6640625" bestFit="1" customWidth="1"/>
    <col min="3" max="3" width="6.83203125" style="14" bestFit="1" customWidth="1"/>
    <col min="4" max="4" width="22.6640625" style="14" bestFit="1" customWidth="1"/>
    <col min="5" max="5" width="14.1640625" bestFit="1" customWidth="1"/>
    <col min="6" max="6" width="16.1640625" style="14" bestFit="1" customWidth="1"/>
    <col min="7" max="15" width="16.1640625" style="19" bestFit="1" customWidth="1"/>
    <col min="16" max="24" width="16.33203125" style="14" bestFit="1" customWidth="1"/>
    <col min="25" max="33" width="17.5" style="19" bestFit="1" customWidth="1"/>
  </cols>
  <sheetData>
    <row r="2" spans="1:34" x14ac:dyDescent="0.2">
      <c r="A2" s="1" t="s">
        <v>0</v>
      </c>
      <c r="B2" s="1" t="s">
        <v>1</v>
      </c>
      <c r="C2" s="10" t="s">
        <v>2</v>
      </c>
      <c r="D2" s="10" t="s">
        <v>3</v>
      </c>
      <c r="E2" s="1" t="s">
        <v>4</v>
      </c>
      <c r="F2" s="10" t="s">
        <v>82</v>
      </c>
      <c r="G2" s="15" t="s">
        <v>83</v>
      </c>
      <c r="H2" s="15" t="s">
        <v>84</v>
      </c>
      <c r="I2" s="15" t="s">
        <v>85</v>
      </c>
      <c r="J2" s="15" t="s">
        <v>86</v>
      </c>
      <c r="K2" s="15" t="s">
        <v>87</v>
      </c>
      <c r="L2" s="15" t="s">
        <v>88</v>
      </c>
      <c r="M2" s="15" t="s">
        <v>89</v>
      </c>
      <c r="N2" s="15" t="s">
        <v>90</v>
      </c>
      <c r="O2" s="15" t="s">
        <v>91</v>
      </c>
      <c r="P2" s="10" t="s">
        <v>93</v>
      </c>
      <c r="Q2" s="10" t="s">
        <v>94</v>
      </c>
      <c r="R2" s="10" t="s">
        <v>95</v>
      </c>
      <c r="S2" s="10" t="s">
        <v>96</v>
      </c>
      <c r="T2" s="10" t="s">
        <v>97</v>
      </c>
      <c r="U2" s="10" t="s">
        <v>98</v>
      </c>
      <c r="V2" s="10" t="s">
        <v>99</v>
      </c>
      <c r="W2" s="10" t="s">
        <v>100</v>
      </c>
      <c r="X2" s="10" t="s">
        <v>101</v>
      </c>
      <c r="Y2" s="15" t="s">
        <v>92</v>
      </c>
      <c r="Z2" s="15" t="s">
        <v>102</v>
      </c>
      <c r="AA2" s="15" t="s">
        <v>103</v>
      </c>
      <c r="AB2" s="15" t="s">
        <v>104</v>
      </c>
      <c r="AC2" s="15" t="s">
        <v>105</v>
      </c>
      <c r="AD2" s="15" t="s">
        <v>106</v>
      </c>
      <c r="AE2" s="15" t="s">
        <v>107</v>
      </c>
      <c r="AF2" s="15" t="s">
        <v>108</v>
      </c>
      <c r="AG2" s="15" t="s">
        <v>109</v>
      </c>
    </row>
    <row r="3" spans="1:34" s="9" customFormat="1" x14ac:dyDescent="0.2">
      <c r="A3" s="5" t="s">
        <v>81</v>
      </c>
      <c r="B3" s="5"/>
      <c r="C3" s="11"/>
      <c r="D3" s="11"/>
      <c r="E3" s="5"/>
      <c r="F3" s="11"/>
      <c r="G3" s="16">
        <f>SUM(G4:G48)</f>
        <v>0</v>
      </c>
      <c r="H3" s="16">
        <f t="shared" ref="H3:AG3" si="0">SUM(H4:H48)</f>
        <v>0</v>
      </c>
      <c r="I3" s="16">
        <f t="shared" si="0"/>
        <v>0</v>
      </c>
      <c r="J3" s="16">
        <f t="shared" si="0"/>
        <v>0</v>
      </c>
      <c r="K3" s="16">
        <f t="shared" si="0"/>
        <v>0</v>
      </c>
      <c r="L3" s="16">
        <f t="shared" si="0"/>
        <v>0</v>
      </c>
      <c r="M3" s="16">
        <f t="shared" si="0"/>
        <v>0</v>
      </c>
      <c r="N3" s="16">
        <f t="shared" si="0"/>
        <v>0</v>
      </c>
      <c r="O3" s="16">
        <f t="shared" si="0"/>
        <v>0</v>
      </c>
      <c r="P3" s="16">
        <f t="shared" si="0"/>
        <v>1246.6000000000001</v>
      </c>
      <c r="Q3" s="16">
        <f t="shared" si="0"/>
        <v>13767.6</v>
      </c>
      <c r="R3" s="16">
        <f t="shared" si="0"/>
        <v>9508.4000000000015</v>
      </c>
      <c r="S3" s="16">
        <f t="shared" si="0"/>
        <v>7881.6</v>
      </c>
      <c r="T3" s="16">
        <f t="shared" si="0"/>
        <v>5761.3999999999987</v>
      </c>
      <c r="U3" s="16">
        <f t="shared" si="0"/>
        <v>17528.000000000004</v>
      </c>
      <c r="V3" s="16">
        <f t="shared" si="0"/>
        <v>17483.100000000002</v>
      </c>
      <c r="W3" s="16">
        <f t="shared" si="0"/>
        <v>13043.299999999997</v>
      </c>
      <c r="X3" s="16">
        <f t="shared" si="0"/>
        <v>11110.300000000003</v>
      </c>
      <c r="Y3" s="16">
        <f t="shared" si="0"/>
        <v>13784.3</v>
      </c>
      <c r="Z3" s="16">
        <f t="shared" si="0"/>
        <v>13944.000000000002</v>
      </c>
      <c r="AA3" s="16">
        <f t="shared" si="0"/>
        <v>10556.3</v>
      </c>
      <c r="AB3" s="16">
        <f t="shared" si="0"/>
        <v>15859.899999999998</v>
      </c>
      <c r="AC3" s="16">
        <f t="shared" si="0"/>
        <v>12304.499999999998</v>
      </c>
      <c r="AD3" s="16">
        <f t="shared" si="0"/>
        <v>12189.9</v>
      </c>
      <c r="AE3" s="16">
        <f t="shared" si="0"/>
        <v>11164.4</v>
      </c>
      <c r="AF3" s="16">
        <f t="shared" si="0"/>
        <v>17198.899999999998</v>
      </c>
      <c r="AG3" s="16">
        <f t="shared" si="0"/>
        <v>14405.5</v>
      </c>
      <c r="AH3" s="8"/>
    </row>
    <row r="4" spans="1:34" x14ac:dyDescent="0.2">
      <c r="A4" s="2" t="s">
        <v>10</v>
      </c>
      <c r="B4" s="2" t="s">
        <v>11</v>
      </c>
      <c r="C4" s="12">
        <v>52</v>
      </c>
      <c r="D4" s="12" t="s">
        <v>7</v>
      </c>
      <c r="E4" s="2">
        <v>2697.1840099999999</v>
      </c>
      <c r="F4" s="12">
        <v>8.14</v>
      </c>
      <c r="G4" s="17" t="s">
        <v>8</v>
      </c>
      <c r="H4" s="17">
        <v>0</v>
      </c>
      <c r="I4" s="17" t="s">
        <v>8</v>
      </c>
      <c r="J4" s="17" t="s">
        <v>8</v>
      </c>
      <c r="K4" s="17" t="s">
        <v>8</v>
      </c>
      <c r="L4" s="17">
        <v>0</v>
      </c>
      <c r="M4" s="17">
        <v>0</v>
      </c>
      <c r="N4" s="17">
        <v>0</v>
      </c>
      <c r="O4" s="17">
        <v>0</v>
      </c>
      <c r="P4" s="20" t="s">
        <v>8</v>
      </c>
      <c r="Q4" s="20">
        <v>125.1</v>
      </c>
      <c r="R4" s="20" t="s">
        <v>8</v>
      </c>
      <c r="S4" s="20" t="s">
        <v>8</v>
      </c>
      <c r="T4" s="20" t="s">
        <v>8</v>
      </c>
      <c r="U4" s="20">
        <v>282.10000000000002</v>
      </c>
      <c r="V4" s="20">
        <v>226.7</v>
      </c>
      <c r="W4" s="20">
        <v>91.7</v>
      </c>
      <c r="X4" s="20">
        <v>468.7</v>
      </c>
      <c r="Y4" s="17" t="s">
        <v>8</v>
      </c>
      <c r="Z4" s="17">
        <v>297.39999999999998</v>
      </c>
      <c r="AA4" s="17" t="s">
        <v>8</v>
      </c>
      <c r="AB4" s="17" t="s">
        <v>8</v>
      </c>
      <c r="AC4" s="17" t="s">
        <v>8</v>
      </c>
      <c r="AD4" s="17">
        <v>330.7</v>
      </c>
      <c r="AE4" s="17">
        <v>255.3</v>
      </c>
      <c r="AF4" s="17">
        <v>180.5</v>
      </c>
      <c r="AG4" s="17">
        <v>203</v>
      </c>
      <c r="AH4" s="7"/>
    </row>
    <row r="5" spans="1:34" x14ac:dyDescent="0.2">
      <c r="A5" s="2" t="s">
        <v>12</v>
      </c>
      <c r="B5" s="2" t="s">
        <v>11</v>
      </c>
      <c r="C5" s="12">
        <v>49</v>
      </c>
      <c r="D5" s="12" t="s">
        <v>7</v>
      </c>
      <c r="E5" s="2">
        <v>2593.21549</v>
      </c>
      <c r="F5" s="12">
        <v>7.55</v>
      </c>
      <c r="G5" s="17">
        <v>0</v>
      </c>
      <c r="H5" s="17">
        <v>0</v>
      </c>
      <c r="I5" s="17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20">
        <v>32.4</v>
      </c>
      <c r="Q5" s="20">
        <v>354.8</v>
      </c>
      <c r="R5" s="20">
        <v>254.5</v>
      </c>
      <c r="S5" s="20">
        <v>175.3</v>
      </c>
      <c r="T5" s="20">
        <v>69.599999999999994</v>
      </c>
      <c r="U5" s="20">
        <v>173.1</v>
      </c>
      <c r="V5" s="20">
        <v>119.7</v>
      </c>
      <c r="W5" s="20">
        <v>2526.8000000000002</v>
      </c>
      <c r="X5" s="20">
        <v>1535.2</v>
      </c>
      <c r="Y5" s="17">
        <v>826.9</v>
      </c>
      <c r="Z5" s="17">
        <v>783</v>
      </c>
      <c r="AA5" s="17">
        <v>735.2</v>
      </c>
      <c r="AB5" s="17">
        <v>529</v>
      </c>
      <c r="AC5" s="17">
        <v>401.4</v>
      </c>
      <c r="AD5" s="17">
        <v>242.3</v>
      </c>
      <c r="AE5" s="17">
        <v>129.80000000000001</v>
      </c>
      <c r="AF5" s="17">
        <v>884.7</v>
      </c>
      <c r="AG5" s="17">
        <v>597.9</v>
      </c>
      <c r="AH5" s="7"/>
    </row>
    <row r="6" spans="1:34" x14ac:dyDescent="0.2">
      <c r="A6" s="2" t="s">
        <v>18</v>
      </c>
      <c r="B6" s="2" t="s">
        <v>19</v>
      </c>
      <c r="C6" s="12">
        <v>35</v>
      </c>
      <c r="D6" s="12" t="s">
        <v>7</v>
      </c>
      <c r="E6" s="2">
        <v>2458.3684800000001</v>
      </c>
      <c r="F6" s="12">
        <v>7.4</v>
      </c>
      <c r="G6" s="17" t="s">
        <v>8</v>
      </c>
      <c r="H6" s="17">
        <v>0</v>
      </c>
      <c r="I6" s="17" t="s">
        <v>8</v>
      </c>
      <c r="J6" s="17">
        <v>0</v>
      </c>
      <c r="K6" s="17">
        <v>0</v>
      </c>
      <c r="L6" s="17" t="s">
        <v>8</v>
      </c>
      <c r="M6" s="17">
        <v>0</v>
      </c>
      <c r="N6" s="17">
        <v>0</v>
      </c>
      <c r="O6" s="17">
        <v>0</v>
      </c>
      <c r="P6" s="20" t="s">
        <v>8</v>
      </c>
      <c r="Q6" s="20">
        <v>714.6</v>
      </c>
      <c r="R6" s="20" t="s">
        <v>8</v>
      </c>
      <c r="S6" s="20">
        <v>89.8</v>
      </c>
      <c r="T6" s="20">
        <v>316.2</v>
      </c>
      <c r="U6" s="20" t="s">
        <v>8</v>
      </c>
      <c r="V6" s="20">
        <v>1028.2</v>
      </c>
      <c r="W6" s="20">
        <v>548.70000000000005</v>
      </c>
      <c r="X6" s="20">
        <v>191.3</v>
      </c>
      <c r="Y6" s="17" t="s">
        <v>8</v>
      </c>
      <c r="Z6" s="17">
        <v>1131.2</v>
      </c>
      <c r="AA6" s="17" t="s">
        <v>8</v>
      </c>
      <c r="AB6" s="17">
        <v>229.1</v>
      </c>
      <c r="AC6" s="17">
        <v>803.2</v>
      </c>
      <c r="AD6" s="17" t="s">
        <v>8</v>
      </c>
      <c r="AE6" s="17">
        <v>295.5</v>
      </c>
      <c r="AF6" s="17">
        <v>1303.7</v>
      </c>
      <c r="AG6" s="17">
        <v>478.1</v>
      </c>
      <c r="AH6" s="7"/>
    </row>
    <row r="7" spans="1:34" x14ac:dyDescent="0.2">
      <c r="A7" s="2" t="s">
        <v>28</v>
      </c>
      <c r="B7" s="2" t="s">
        <v>6</v>
      </c>
      <c r="C7" s="12">
        <v>34</v>
      </c>
      <c r="D7" s="12" t="s">
        <v>7</v>
      </c>
      <c r="E7" s="2">
        <v>2344.2467900000001</v>
      </c>
      <c r="F7" s="12">
        <v>6.55</v>
      </c>
      <c r="G7" s="17">
        <v>0</v>
      </c>
      <c r="H7" s="17">
        <v>0</v>
      </c>
      <c r="I7" s="17">
        <v>0</v>
      </c>
      <c r="J7" s="17" t="s">
        <v>8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20">
        <v>542.20000000000005</v>
      </c>
      <c r="Q7" s="20">
        <v>438.6</v>
      </c>
      <c r="R7" s="20">
        <v>856.7</v>
      </c>
      <c r="S7" s="20" t="s">
        <v>8</v>
      </c>
      <c r="T7" s="20">
        <v>179.2</v>
      </c>
      <c r="U7" s="20">
        <v>196.7</v>
      </c>
      <c r="V7" s="20">
        <v>1609.3</v>
      </c>
      <c r="W7" s="20">
        <v>526.20000000000005</v>
      </c>
      <c r="X7" s="20">
        <v>608.70000000000005</v>
      </c>
      <c r="Y7" s="17">
        <v>4287.5</v>
      </c>
      <c r="Z7" s="17">
        <v>329.2</v>
      </c>
      <c r="AA7" s="17">
        <v>659.1</v>
      </c>
      <c r="AB7" s="17" t="s">
        <v>8</v>
      </c>
      <c r="AC7" s="17">
        <v>256.10000000000002</v>
      </c>
      <c r="AD7" s="17">
        <v>84.7</v>
      </c>
      <c r="AE7" s="17">
        <v>686.3</v>
      </c>
      <c r="AF7" s="17">
        <v>517.9</v>
      </c>
      <c r="AG7" s="17">
        <v>629.29999999999995</v>
      </c>
      <c r="AH7" s="7"/>
    </row>
    <row r="8" spans="1:34" x14ac:dyDescent="0.2">
      <c r="A8" s="2" t="s">
        <v>16</v>
      </c>
      <c r="B8" s="2" t="s">
        <v>6</v>
      </c>
      <c r="C8" s="12">
        <v>32</v>
      </c>
      <c r="D8" s="12" t="s">
        <v>7</v>
      </c>
      <c r="E8" s="2">
        <v>2874.5168199999998</v>
      </c>
      <c r="F8" s="12">
        <v>7.57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20">
        <v>6</v>
      </c>
      <c r="Q8" s="20">
        <v>154.69999999999999</v>
      </c>
      <c r="R8" s="20">
        <v>198.6</v>
      </c>
      <c r="S8" s="20">
        <v>325.5</v>
      </c>
      <c r="T8" s="20">
        <v>258.39999999999998</v>
      </c>
      <c r="U8" s="20">
        <v>750.4</v>
      </c>
      <c r="V8" s="20">
        <v>321.10000000000002</v>
      </c>
      <c r="W8" s="20">
        <v>262.89999999999998</v>
      </c>
      <c r="X8" s="20">
        <v>191.5</v>
      </c>
      <c r="Y8" s="17">
        <v>266.89999999999998</v>
      </c>
      <c r="Z8" s="17">
        <v>175.8</v>
      </c>
      <c r="AA8" s="17">
        <v>195.2</v>
      </c>
      <c r="AB8" s="17">
        <v>598.5</v>
      </c>
      <c r="AC8" s="17">
        <v>490.6</v>
      </c>
      <c r="AD8" s="17">
        <v>399.3</v>
      </c>
      <c r="AE8" s="17">
        <v>168.7</v>
      </c>
      <c r="AF8" s="17">
        <v>553.79999999999995</v>
      </c>
      <c r="AG8" s="17">
        <v>457.1</v>
      </c>
      <c r="AH8" s="7"/>
    </row>
    <row r="9" spans="1:34" x14ac:dyDescent="0.2">
      <c r="A9" s="2" t="s">
        <v>10</v>
      </c>
      <c r="B9" s="2" t="s">
        <v>22</v>
      </c>
      <c r="C9" s="12">
        <v>29</v>
      </c>
      <c r="D9" s="12" t="s">
        <v>7</v>
      </c>
      <c r="E9" s="2">
        <v>2713.1789199999998</v>
      </c>
      <c r="F9" s="12">
        <v>6.93</v>
      </c>
      <c r="G9" s="17" t="s">
        <v>8</v>
      </c>
      <c r="H9" s="17" t="s">
        <v>8</v>
      </c>
      <c r="I9" s="17" t="s">
        <v>8</v>
      </c>
      <c r="J9" s="17" t="s">
        <v>8</v>
      </c>
      <c r="K9" s="17" t="s">
        <v>8</v>
      </c>
      <c r="L9" s="17" t="s">
        <v>8</v>
      </c>
      <c r="M9" s="17" t="s">
        <v>8</v>
      </c>
      <c r="N9" s="17">
        <v>0</v>
      </c>
      <c r="O9" s="17">
        <v>0</v>
      </c>
      <c r="P9" s="20" t="s">
        <v>8</v>
      </c>
      <c r="Q9" s="20" t="s">
        <v>8</v>
      </c>
      <c r="R9" s="20" t="s">
        <v>8</v>
      </c>
      <c r="S9" s="20" t="s">
        <v>8</v>
      </c>
      <c r="T9" s="20" t="s">
        <v>8</v>
      </c>
      <c r="U9" s="20" t="s">
        <v>8</v>
      </c>
      <c r="V9" s="20" t="s">
        <v>8</v>
      </c>
      <c r="W9" s="20">
        <v>223.8</v>
      </c>
      <c r="X9" s="20">
        <v>145</v>
      </c>
      <c r="Y9" s="17" t="s">
        <v>8</v>
      </c>
      <c r="Z9" s="17" t="s">
        <v>8</v>
      </c>
      <c r="AA9" s="17" t="s">
        <v>8</v>
      </c>
      <c r="AB9" s="17" t="s">
        <v>8</v>
      </c>
      <c r="AC9" s="17" t="s">
        <v>8</v>
      </c>
      <c r="AD9" s="17" t="s">
        <v>8</v>
      </c>
      <c r="AE9" s="17" t="s">
        <v>8</v>
      </c>
      <c r="AF9" s="17">
        <v>1111</v>
      </c>
      <c r="AG9" s="17">
        <v>738.6</v>
      </c>
      <c r="AH9" s="7"/>
    </row>
    <row r="10" spans="1:34" x14ac:dyDescent="0.2">
      <c r="A10" s="2" t="s">
        <v>5</v>
      </c>
      <c r="B10" s="2" t="s">
        <v>6</v>
      </c>
      <c r="C10" s="12">
        <v>28</v>
      </c>
      <c r="D10" s="12" t="s">
        <v>7</v>
      </c>
      <c r="E10" s="2">
        <v>3710.8409999999999</v>
      </c>
      <c r="F10" s="12">
        <v>10.36</v>
      </c>
      <c r="G10" s="17" t="s">
        <v>8</v>
      </c>
      <c r="H10" s="17">
        <v>0</v>
      </c>
      <c r="I10" s="17" t="s">
        <v>8</v>
      </c>
      <c r="J10" s="17">
        <v>0</v>
      </c>
      <c r="K10" s="17" t="s">
        <v>8</v>
      </c>
      <c r="L10" s="17" t="s">
        <v>8</v>
      </c>
      <c r="M10" s="17" t="s">
        <v>8</v>
      </c>
      <c r="N10" s="17">
        <v>0</v>
      </c>
      <c r="O10" s="17">
        <v>0</v>
      </c>
      <c r="P10" s="20" t="s">
        <v>8</v>
      </c>
      <c r="Q10" s="20">
        <v>433.3</v>
      </c>
      <c r="R10" s="20" t="s">
        <v>8</v>
      </c>
      <c r="S10" s="20">
        <v>301.7</v>
      </c>
      <c r="T10" s="20" t="s">
        <v>8</v>
      </c>
      <c r="U10" s="20" t="s">
        <v>8</v>
      </c>
      <c r="V10" s="20" t="s">
        <v>8</v>
      </c>
      <c r="W10" s="20">
        <v>121.9</v>
      </c>
      <c r="X10" s="20">
        <v>168.9</v>
      </c>
      <c r="Y10" s="17" t="s">
        <v>8</v>
      </c>
      <c r="Z10" s="17">
        <v>210.1</v>
      </c>
      <c r="AA10" s="17" t="s">
        <v>8</v>
      </c>
      <c r="AB10" s="17">
        <v>306.2</v>
      </c>
      <c r="AC10" s="17" t="s">
        <v>8</v>
      </c>
      <c r="AD10" s="17" t="s">
        <v>8</v>
      </c>
      <c r="AE10" s="17" t="s">
        <v>8</v>
      </c>
      <c r="AF10" s="17">
        <v>102.4</v>
      </c>
      <c r="AG10" s="17">
        <v>131.4</v>
      </c>
      <c r="AH10" s="7"/>
    </row>
    <row r="11" spans="1:34" x14ac:dyDescent="0.2">
      <c r="A11" s="2" t="s">
        <v>12</v>
      </c>
      <c r="B11" s="2" t="s">
        <v>14</v>
      </c>
      <c r="C11" s="12">
        <v>23</v>
      </c>
      <c r="D11" s="12" t="s">
        <v>7</v>
      </c>
      <c r="E11" s="2">
        <v>2609.2104100000001</v>
      </c>
      <c r="F11" s="12">
        <v>7.77</v>
      </c>
      <c r="G11" s="17" t="s">
        <v>8</v>
      </c>
      <c r="H11" s="17" t="s">
        <v>8</v>
      </c>
      <c r="I11" s="17" t="s">
        <v>8</v>
      </c>
      <c r="J11" s="17" t="s">
        <v>8</v>
      </c>
      <c r="K11" s="17" t="s">
        <v>8</v>
      </c>
      <c r="L11" s="17" t="s">
        <v>8</v>
      </c>
      <c r="M11" s="17">
        <v>0</v>
      </c>
      <c r="N11" s="17">
        <v>0</v>
      </c>
      <c r="O11" s="17">
        <v>0</v>
      </c>
      <c r="P11" s="20" t="s">
        <v>8</v>
      </c>
      <c r="Q11" s="20" t="s">
        <v>8</v>
      </c>
      <c r="R11" s="20" t="s">
        <v>8</v>
      </c>
      <c r="S11" s="20" t="s">
        <v>8</v>
      </c>
      <c r="T11" s="20" t="s">
        <v>8</v>
      </c>
      <c r="U11" s="20" t="s">
        <v>8</v>
      </c>
      <c r="V11" s="20">
        <v>43.4</v>
      </c>
      <c r="W11" s="20">
        <v>907.4</v>
      </c>
      <c r="X11" s="20">
        <v>766.5</v>
      </c>
      <c r="Y11" s="17" t="s">
        <v>8</v>
      </c>
      <c r="Z11" s="17" t="s">
        <v>8</v>
      </c>
      <c r="AA11" s="17" t="s">
        <v>8</v>
      </c>
      <c r="AB11" s="17" t="s">
        <v>8</v>
      </c>
      <c r="AC11" s="17" t="s">
        <v>8</v>
      </c>
      <c r="AD11" s="17" t="s">
        <v>8</v>
      </c>
      <c r="AE11" s="17">
        <v>170.7</v>
      </c>
      <c r="AF11" s="17">
        <v>1889.6</v>
      </c>
      <c r="AG11" s="17">
        <v>1727.9</v>
      </c>
      <c r="AH11" s="7"/>
    </row>
    <row r="12" spans="1:34" x14ac:dyDescent="0.2">
      <c r="A12" s="2" t="s">
        <v>31</v>
      </c>
      <c r="B12" s="2" t="s">
        <v>32</v>
      </c>
      <c r="C12" s="12">
        <v>20</v>
      </c>
      <c r="D12" s="12" t="s">
        <v>7</v>
      </c>
      <c r="E12" s="2">
        <v>2090.1512699999998</v>
      </c>
      <c r="F12" s="12">
        <v>5.92</v>
      </c>
      <c r="G12" s="17">
        <v>0</v>
      </c>
      <c r="H12" s="17">
        <v>0</v>
      </c>
      <c r="I12" s="17" t="s">
        <v>8</v>
      </c>
      <c r="J12" s="17">
        <v>0</v>
      </c>
      <c r="K12" s="17" t="s">
        <v>8</v>
      </c>
      <c r="L12" s="17">
        <v>0</v>
      </c>
      <c r="M12" s="17">
        <v>0</v>
      </c>
      <c r="N12" s="17">
        <v>0</v>
      </c>
      <c r="O12" s="17">
        <v>0</v>
      </c>
      <c r="P12" s="20">
        <v>19.7</v>
      </c>
      <c r="Q12" s="20">
        <v>703.4</v>
      </c>
      <c r="R12" s="20" t="s">
        <v>8</v>
      </c>
      <c r="S12" s="20">
        <v>1052.2</v>
      </c>
      <c r="T12" s="20" t="s">
        <v>8</v>
      </c>
      <c r="U12" s="20">
        <v>506.5</v>
      </c>
      <c r="V12" s="20">
        <v>355.8</v>
      </c>
      <c r="W12" s="20">
        <v>566.29999999999995</v>
      </c>
      <c r="X12" s="20">
        <v>744.2</v>
      </c>
      <c r="Y12" s="17">
        <v>184.3</v>
      </c>
      <c r="Z12" s="17">
        <v>794.5</v>
      </c>
      <c r="AA12" s="17" t="s">
        <v>8</v>
      </c>
      <c r="AB12" s="17">
        <v>1963.4</v>
      </c>
      <c r="AC12" s="17" t="s">
        <v>8</v>
      </c>
      <c r="AD12" s="17">
        <v>266</v>
      </c>
      <c r="AE12" s="17">
        <v>168.3</v>
      </c>
      <c r="AF12" s="17">
        <v>672.8</v>
      </c>
      <c r="AG12" s="17">
        <v>935.4</v>
      </c>
      <c r="AH12" s="7"/>
    </row>
    <row r="13" spans="1:34" x14ac:dyDescent="0.2">
      <c r="A13" s="2" t="s">
        <v>17</v>
      </c>
      <c r="B13" s="2" t="s">
        <v>6</v>
      </c>
      <c r="C13" s="12">
        <v>19</v>
      </c>
      <c r="D13" s="12" t="s">
        <v>7</v>
      </c>
      <c r="E13" s="2">
        <v>2805.3749600000001</v>
      </c>
      <c r="F13" s="12">
        <v>7.54</v>
      </c>
      <c r="G13" s="17">
        <v>0</v>
      </c>
      <c r="H13" s="17">
        <v>0</v>
      </c>
      <c r="I13" s="17" t="s">
        <v>8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20">
        <v>28.7</v>
      </c>
      <c r="Q13" s="20">
        <v>118</v>
      </c>
      <c r="R13" s="20" t="s">
        <v>8</v>
      </c>
      <c r="S13" s="20">
        <v>197.3</v>
      </c>
      <c r="T13" s="20">
        <v>63.5</v>
      </c>
      <c r="U13" s="20">
        <v>82.5</v>
      </c>
      <c r="V13" s="20">
        <v>190.3</v>
      </c>
      <c r="W13" s="20">
        <v>296.2</v>
      </c>
      <c r="X13" s="20">
        <v>100.6</v>
      </c>
      <c r="Y13" s="17">
        <v>1130</v>
      </c>
      <c r="Z13" s="17">
        <v>418.5</v>
      </c>
      <c r="AA13" s="17" t="s">
        <v>8</v>
      </c>
      <c r="AB13" s="17">
        <v>1259.3</v>
      </c>
      <c r="AC13" s="17">
        <v>360.3</v>
      </c>
      <c r="AD13" s="17">
        <v>160.80000000000001</v>
      </c>
      <c r="AE13" s="17">
        <v>341.4</v>
      </c>
      <c r="AF13" s="17">
        <v>891.9</v>
      </c>
      <c r="AG13" s="17">
        <v>311.39999999999998</v>
      </c>
      <c r="AH13" s="7"/>
    </row>
    <row r="14" spans="1:34" x14ac:dyDescent="0.2">
      <c r="A14" s="2" t="s">
        <v>33</v>
      </c>
      <c r="B14" s="2" t="s">
        <v>36</v>
      </c>
      <c r="C14" s="12">
        <v>19</v>
      </c>
      <c r="D14" s="12" t="s">
        <v>7</v>
      </c>
      <c r="E14" s="2">
        <v>2429.3241699999999</v>
      </c>
      <c r="F14" s="12">
        <v>5.47</v>
      </c>
      <c r="G14" s="17">
        <v>0</v>
      </c>
      <c r="H14" s="17">
        <v>0</v>
      </c>
      <c r="I14" s="17">
        <v>0</v>
      </c>
      <c r="J14" s="17">
        <v>0</v>
      </c>
      <c r="K14" s="17" t="s">
        <v>8</v>
      </c>
      <c r="L14" s="17" t="s">
        <v>8</v>
      </c>
      <c r="M14" s="17">
        <v>0</v>
      </c>
      <c r="N14" s="17" t="s">
        <v>8</v>
      </c>
      <c r="O14" s="17" t="s">
        <v>8</v>
      </c>
      <c r="P14" s="20">
        <v>15.8</v>
      </c>
      <c r="Q14" s="20">
        <v>82.7</v>
      </c>
      <c r="R14" s="20">
        <v>173.7</v>
      </c>
      <c r="S14" s="20">
        <v>85</v>
      </c>
      <c r="T14" s="20" t="s">
        <v>8</v>
      </c>
      <c r="U14" s="20" t="s">
        <v>8</v>
      </c>
      <c r="V14" s="20">
        <v>309.5</v>
      </c>
      <c r="W14" s="20" t="s">
        <v>8</v>
      </c>
      <c r="X14" s="20" t="s">
        <v>8</v>
      </c>
      <c r="Y14" s="17">
        <v>704.4</v>
      </c>
      <c r="Z14" s="17">
        <v>458.6</v>
      </c>
      <c r="AA14" s="17">
        <v>344.8</v>
      </c>
      <c r="AB14" s="17">
        <v>624.29999999999995</v>
      </c>
      <c r="AC14" s="17" t="s">
        <v>8</v>
      </c>
      <c r="AD14" s="17" t="s">
        <v>8</v>
      </c>
      <c r="AE14" s="17">
        <v>302.7</v>
      </c>
      <c r="AF14" s="17" t="s">
        <v>8</v>
      </c>
      <c r="AG14" s="17" t="s">
        <v>8</v>
      </c>
      <c r="AH14" s="7"/>
    </row>
    <row r="15" spans="1:34" x14ac:dyDescent="0.2">
      <c r="A15" s="2" t="s">
        <v>10</v>
      </c>
      <c r="B15" s="2" t="s">
        <v>6</v>
      </c>
      <c r="C15" s="12">
        <v>16</v>
      </c>
      <c r="D15" s="12" t="s">
        <v>7</v>
      </c>
      <c r="E15" s="2">
        <v>2681.1890899999999</v>
      </c>
      <c r="F15" s="12">
        <v>8.4700000000000006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 t="s">
        <v>8</v>
      </c>
      <c r="M15" s="17">
        <v>0</v>
      </c>
      <c r="N15" s="17">
        <v>0</v>
      </c>
      <c r="O15" s="17">
        <v>0</v>
      </c>
      <c r="P15" s="20">
        <v>18.7</v>
      </c>
      <c r="Q15" s="20">
        <v>461.7</v>
      </c>
      <c r="R15" s="20">
        <v>318.3</v>
      </c>
      <c r="S15" s="20">
        <v>195.3</v>
      </c>
      <c r="T15" s="20">
        <v>253.2</v>
      </c>
      <c r="U15" s="20" t="s">
        <v>8</v>
      </c>
      <c r="V15" s="20">
        <v>354.1</v>
      </c>
      <c r="W15" s="20">
        <v>248.4</v>
      </c>
      <c r="X15" s="20">
        <v>170.7</v>
      </c>
      <c r="Y15" s="17">
        <v>155.30000000000001</v>
      </c>
      <c r="Z15" s="17">
        <v>156.4</v>
      </c>
      <c r="AA15" s="17">
        <v>135.6</v>
      </c>
      <c r="AB15" s="17">
        <v>162.4</v>
      </c>
      <c r="AC15" s="17">
        <v>155.69999999999999</v>
      </c>
      <c r="AD15" s="17" t="s">
        <v>8</v>
      </c>
      <c r="AE15" s="17">
        <v>28.1</v>
      </c>
      <c r="AF15" s="17">
        <v>234.5</v>
      </c>
      <c r="AG15" s="17">
        <v>9.8000000000000007</v>
      </c>
      <c r="AH15" s="7"/>
    </row>
    <row r="16" spans="1:34" x14ac:dyDescent="0.2">
      <c r="A16" s="2" t="s">
        <v>27</v>
      </c>
      <c r="B16" s="2" t="s">
        <v>6</v>
      </c>
      <c r="C16" s="12">
        <v>16</v>
      </c>
      <c r="D16" s="12" t="s">
        <v>7</v>
      </c>
      <c r="E16" s="2">
        <v>2047.08917</v>
      </c>
      <c r="F16" s="12">
        <v>6.56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20">
        <v>85</v>
      </c>
      <c r="Q16" s="20">
        <v>180.7</v>
      </c>
      <c r="R16" s="20">
        <v>202.4</v>
      </c>
      <c r="S16" s="20">
        <v>146.30000000000001</v>
      </c>
      <c r="T16" s="20">
        <v>159.4</v>
      </c>
      <c r="U16" s="20">
        <v>371.8</v>
      </c>
      <c r="V16" s="20">
        <v>339.8</v>
      </c>
      <c r="W16" s="20">
        <v>24.1</v>
      </c>
      <c r="X16" s="20">
        <v>24.9</v>
      </c>
      <c r="Y16" s="17">
        <v>1259</v>
      </c>
      <c r="Z16" s="17">
        <v>183.3</v>
      </c>
      <c r="AA16" s="17">
        <v>222.8</v>
      </c>
      <c r="AB16" s="17">
        <v>212.7</v>
      </c>
      <c r="AC16" s="17">
        <v>243.4</v>
      </c>
      <c r="AD16" s="17">
        <v>329.8</v>
      </c>
      <c r="AE16" s="17">
        <v>402.2</v>
      </c>
      <c r="AF16" s="17">
        <v>541.1</v>
      </c>
      <c r="AG16" s="17">
        <v>820.2</v>
      </c>
      <c r="AH16" s="7"/>
    </row>
    <row r="17" spans="1:34" x14ac:dyDescent="0.2">
      <c r="A17" s="2" t="s">
        <v>62</v>
      </c>
      <c r="B17" s="2" t="s">
        <v>57</v>
      </c>
      <c r="C17" s="12">
        <v>16</v>
      </c>
      <c r="D17" s="12" t="s">
        <v>7</v>
      </c>
      <c r="E17" s="2">
        <v>1617.91659</v>
      </c>
      <c r="F17" s="12">
        <v>3.55</v>
      </c>
      <c r="G17" s="17" t="s">
        <v>8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20" t="s">
        <v>8</v>
      </c>
      <c r="Q17" s="20">
        <v>535.9</v>
      </c>
      <c r="R17" s="20">
        <v>645.79999999999995</v>
      </c>
      <c r="S17" s="20">
        <v>945.2</v>
      </c>
      <c r="T17" s="20">
        <v>502.2</v>
      </c>
      <c r="U17" s="20">
        <v>1080</v>
      </c>
      <c r="V17" s="20">
        <v>555.6</v>
      </c>
      <c r="W17" s="20">
        <v>1135.8</v>
      </c>
      <c r="X17" s="20">
        <v>1112.7</v>
      </c>
      <c r="Y17" s="17" t="s">
        <v>8</v>
      </c>
      <c r="Z17" s="17">
        <v>382.4</v>
      </c>
      <c r="AA17" s="17">
        <v>507.5</v>
      </c>
      <c r="AB17" s="17">
        <v>1318.6</v>
      </c>
      <c r="AC17" s="17">
        <v>696.4</v>
      </c>
      <c r="AD17" s="17">
        <v>380.2</v>
      </c>
      <c r="AE17" s="17">
        <v>207.5</v>
      </c>
      <c r="AF17" s="17">
        <v>445.8</v>
      </c>
      <c r="AG17" s="17">
        <v>444.7</v>
      </c>
      <c r="AH17" s="7"/>
    </row>
    <row r="18" spans="1:34" x14ac:dyDescent="0.2">
      <c r="A18" s="2" t="s">
        <v>29</v>
      </c>
      <c r="B18" s="2" t="s">
        <v>30</v>
      </c>
      <c r="C18" s="12">
        <v>13</v>
      </c>
      <c r="D18" s="12" t="s">
        <v>7</v>
      </c>
      <c r="E18" s="2">
        <v>2588.2470400000002</v>
      </c>
      <c r="F18" s="12">
        <v>6.39</v>
      </c>
      <c r="G18" s="17" t="s">
        <v>8</v>
      </c>
      <c r="H18" s="17">
        <v>0</v>
      </c>
      <c r="I18" s="17">
        <v>0</v>
      </c>
      <c r="J18" s="17">
        <v>0</v>
      </c>
      <c r="K18" s="17" t="s">
        <v>8</v>
      </c>
      <c r="L18" s="17">
        <v>0</v>
      </c>
      <c r="M18" s="17">
        <v>0</v>
      </c>
      <c r="N18" s="17">
        <v>0</v>
      </c>
      <c r="O18" s="17">
        <v>0</v>
      </c>
      <c r="P18" s="20" t="s">
        <v>8</v>
      </c>
      <c r="Q18" s="20">
        <v>96.7</v>
      </c>
      <c r="R18" s="20">
        <v>154.80000000000001</v>
      </c>
      <c r="S18" s="20">
        <v>36.4</v>
      </c>
      <c r="T18" s="20" t="s">
        <v>8</v>
      </c>
      <c r="U18" s="20">
        <v>165.7</v>
      </c>
      <c r="V18" s="20">
        <v>673.6</v>
      </c>
      <c r="W18" s="20">
        <v>448.1</v>
      </c>
      <c r="X18" s="20">
        <v>432.6</v>
      </c>
      <c r="Y18" s="17" t="s">
        <v>8</v>
      </c>
      <c r="Z18" s="17">
        <v>124.1</v>
      </c>
      <c r="AA18" s="17">
        <v>220.2</v>
      </c>
      <c r="AB18" s="17">
        <v>154.4</v>
      </c>
      <c r="AC18" s="17" t="s">
        <v>8</v>
      </c>
      <c r="AD18" s="17">
        <v>126.5</v>
      </c>
      <c r="AE18" s="17">
        <v>509.6</v>
      </c>
      <c r="AF18" s="17">
        <v>1012.1</v>
      </c>
      <c r="AG18" s="17">
        <v>1353.9</v>
      </c>
      <c r="AH18" s="7"/>
    </row>
    <row r="19" spans="1:34" x14ac:dyDescent="0.2">
      <c r="A19" s="2" t="s">
        <v>33</v>
      </c>
      <c r="B19" s="2" t="s">
        <v>26</v>
      </c>
      <c r="C19" s="12">
        <v>13</v>
      </c>
      <c r="D19" s="12" t="s">
        <v>7</v>
      </c>
      <c r="E19" s="2">
        <v>2413.3292499999998</v>
      </c>
      <c r="F19" s="12">
        <v>5.9</v>
      </c>
      <c r="G19" s="17" t="s">
        <v>8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 t="s">
        <v>8</v>
      </c>
      <c r="N19" s="17">
        <v>0</v>
      </c>
      <c r="O19" s="17">
        <v>0</v>
      </c>
      <c r="P19" s="20" t="s">
        <v>8</v>
      </c>
      <c r="Q19" s="20">
        <v>183.7</v>
      </c>
      <c r="R19" s="20">
        <v>397.1</v>
      </c>
      <c r="S19" s="20">
        <v>173</v>
      </c>
      <c r="T19" s="20">
        <v>270.8</v>
      </c>
      <c r="U19" s="20">
        <v>689.8</v>
      </c>
      <c r="V19" s="20" t="s">
        <v>8</v>
      </c>
      <c r="W19" s="20">
        <v>932.8</v>
      </c>
      <c r="X19" s="20">
        <v>594.79999999999995</v>
      </c>
      <c r="Y19" s="17" t="s">
        <v>8</v>
      </c>
      <c r="Z19" s="17">
        <v>337.8</v>
      </c>
      <c r="AA19" s="17">
        <v>784.3</v>
      </c>
      <c r="AB19" s="17">
        <v>586.79999999999995</v>
      </c>
      <c r="AC19" s="17">
        <v>868.6</v>
      </c>
      <c r="AD19" s="17">
        <v>662.8</v>
      </c>
      <c r="AE19" s="17" t="s">
        <v>8</v>
      </c>
      <c r="AF19" s="17">
        <v>753.4</v>
      </c>
      <c r="AG19" s="17">
        <v>546.1</v>
      </c>
      <c r="AH19" s="7"/>
    </row>
    <row r="20" spans="1:34" x14ac:dyDescent="0.2">
      <c r="A20" s="2" t="s">
        <v>9</v>
      </c>
      <c r="B20" s="2" t="s">
        <v>6</v>
      </c>
      <c r="C20" s="12">
        <v>12</v>
      </c>
      <c r="D20" s="12" t="s">
        <v>7</v>
      </c>
      <c r="E20" s="2">
        <v>4219.0936700000002</v>
      </c>
      <c r="F20" s="12">
        <v>8.68</v>
      </c>
      <c r="G20" s="17" t="s">
        <v>8</v>
      </c>
      <c r="H20" s="17">
        <v>0</v>
      </c>
      <c r="I20" s="17" t="s">
        <v>8</v>
      </c>
      <c r="J20" s="17" t="s">
        <v>8</v>
      </c>
      <c r="K20" s="17" t="s">
        <v>8</v>
      </c>
      <c r="L20" s="17">
        <v>0</v>
      </c>
      <c r="M20" s="17">
        <v>0</v>
      </c>
      <c r="N20" s="17">
        <v>0</v>
      </c>
      <c r="O20" s="17">
        <v>0</v>
      </c>
      <c r="P20" s="20" t="s">
        <v>8</v>
      </c>
      <c r="Q20" s="20">
        <v>435.5</v>
      </c>
      <c r="R20" s="20" t="s">
        <v>8</v>
      </c>
      <c r="S20" s="20" t="s">
        <v>8</v>
      </c>
      <c r="T20" s="20" t="s">
        <v>8</v>
      </c>
      <c r="U20" s="20">
        <v>168.2</v>
      </c>
      <c r="V20" s="20">
        <v>263.5</v>
      </c>
      <c r="W20" s="20">
        <v>404.8</v>
      </c>
      <c r="X20" s="20">
        <v>477.8</v>
      </c>
      <c r="Y20" s="17" t="s">
        <v>8</v>
      </c>
      <c r="Z20" s="17">
        <v>27.8</v>
      </c>
      <c r="AA20" s="17" t="s">
        <v>8</v>
      </c>
      <c r="AB20" s="17" t="s">
        <v>8</v>
      </c>
      <c r="AC20" s="17" t="s">
        <v>8</v>
      </c>
      <c r="AD20" s="17">
        <v>4.4000000000000004</v>
      </c>
      <c r="AE20" s="17">
        <v>18.100000000000001</v>
      </c>
      <c r="AF20" s="17">
        <v>21</v>
      </c>
      <c r="AG20" s="17">
        <v>82</v>
      </c>
      <c r="AH20" s="7"/>
    </row>
    <row r="21" spans="1:34" x14ac:dyDescent="0.2">
      <c r="A21" s="2" t="s">
        <v>66</v>
      </c>
      <c r="B21" s="2" t="s">
        <v>52</v>
      </c>
      <c r="C21" s="12">
        <v>12</v>
      </c>
      <c r="D21" s="12" t="s">
        <v>7</v>
      </c>
      <c r="E21" s="2">
        <v>1412.8353</v>
      </c>
      <c r="F21" s="12">
        <v>3.08</v>
      </c>
      <c r="G21" s="17" t="s">
        <v>8</v>
      </c>
      <c r="H21" s="17">
        <v>0</v>
      </c>
      <c r="I21" s="17" t="s">
        <v>8</v>
      </c>
      <c r="J21" s="17">
        <v>0</v>
      </c>
      <c r="K21" s="17" t="s">
        <v>8</v>
      </c>
      <c r="L21" s="17">
        <v>0</v>
      </c>
      <c r="M21" s="17">
        <v>0</v>
      </c>
      <c r="N21" s="17" t="s">
        <v>8</v>
      </c>
      <c r="O21" s="17" t="s">
        <v>8</v>
      </c>
      <c r="P21" s="20" t="s">
        <v>8</v>
      </c>
      <c r="Q21" s="20">
        <v>1001.2</v>
      </c>
      <c r="R21" s="20" t="s">
        <v>8</v>
      </c>
      <c r="S21" s="20">
        <v>276.10000000000002</v>
      </c>
      <c r="T21" s="20" t="s">
        <v>8</v>
      </c>
      <c r="U21" s="20">
        <v>491.4</v>
      </c>
      <c r="V21" s="20">
        <v>393.5</v>
      </c>
      <c r="W21" s="20" t="s">
        <v>8</v>
      </c>
      <c r="X21" s="20" t="s">
        <v>8</v>
      </c>
      <c r="Y21" s="17" t="s">
        <v>8</v>
      </c>
      <c r="Z21" s="17">
        <v>589.79999999999995</v>
      </c>
      <c r="AA21" s="17" t="s">
        <v>8</v>
      </c>
      <c r="AB21" s="17">
        <v>330.7</v>
      </c>
      <c r="AC21" s="17" t="s">
        <v>8</v>
      </c>
      <c r="AD21" s="17">
        <v>134.1</v>
      </c>
      <c r="AE21" s="17">
        <v>109.3</v>
      </c>
      <c r="AF21" s="17" t="s">
        <v>8</v>
      </c>
      <c r="AG21" s="17" t="s">
        <v>8</v>
      </c>
      <c r="AH21" s="7"/>
    </row>
    <row r="22" spans="1:34" x14ac:dyDescent="0.2">
      <c r="A22" s="2" t="s">
        <v>15</v>
      </c>
      <c r="B22" s="2" t="s">
        <v>6</v>
      </c>
      <c r="C22" s="12">
        <v>11</v>
      </c>
      <c r="D22" s="12" t="s">
        <v>7</v>
      </c>
      <c r="E22" s="2">
        <v>2013.0360700000001</v>
      </c>
      <c r="F22" s="12">
        <v>7.61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20">
        <v>53.8</v>
      </c>
      <c r="Q22" s="20">
        <v>311.60000000000002</v>
      </c>
      <c r="R22" s="20">
        <v>176</v>
      </c>
      <c r="S22" s="20">
        <v>243.3</v>
      </c>
      <c r="T22" s="20">
        <v>119.7</v>
      </c>
      <c r="U22" s="20">
        <v>275.5</v>
      </c>
      <c r="V22" s="20">
        <v>233.2</v>
      </c>
      <c r="W22" s="20">
        <v>90.7</v>
      </c>
      <c r="X22" s="20">
        <v>96.6</v>
      </c>
      <c r="Y22" s="17">
        <v>357</v>
      </c>
      <c r="Z22" s="17">
        <v>230.8</v>
      </c>
      <c r="AA22" s="17">
        <v>117.4</v>
      </c>
      <c r="AB22" s="17">
        <v>397.5</v>
      </c>
      <c r="AC22" s="17">
        <v>181.2</v>
      </c>
      <c r="AD22" s="17">
        <v>143.9</v>
      </c>
      <c r="AE22" s="17">
        <v>126.9</v>
      </c>
      <c r="AF22" s="17">
        <v>585.6</v>
      </c>
      <c r="AG22" s="17">
        <v>649.79999999999995</v>
      </c>
      <c r="AH22" s="7"/>
    </row>
    <row r="23" spans="1:34" x14ac:dyDescent="0.2">
      <c r="A23" s="2" t="s">
        <v>38</v>
      </c>
      <c r="B23" s="2" t="s">
        <v>32</v>
      </c>
      <c r="C23" s="12">
        <v>10</v>
      </c>
      <c r="D23" s="12" t="s">
        <v>7</v>
      </c>
      <c r="E23" s="2">
        <v>1988.0654300000001</v>
      </c>
      <c r="F23" s="12">
        <v>5.12</v>
      </c>
      <c r="G23" s="17" t="s">
        <v>8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 t="s">
        <v>8</v>
      </c>
      <c r="N23" s="17" t="s">
        <v>8</v>
      </c>
      <c r="O23" s="17" t="s">
        <v>8</v>
      </c>
      <c r="P23" s="20" t="s">
        <v>8</v>
      </c>
      <c r="Q23" s="20">
        <v>711.7</v>
      </c>
      <c r="R23" s="20">
        <v>162.9</v>
      </c>
      <c r="S23" s="20">
        <v>582.70000000000005</v>
      </c>
      <c r="T23" s="20">
        <v>435.7</v>
      </c>
      <c r="U23" s="20">
        <v>125.2</v>
      </c>
      <c r="V23" s="20" t="s">
        <v>8</v>
      </c>
      <c r="W23" s="20" t="s">
        <v>8</v>
      </c>
      <c r="X23" s="20" t="s">
        <v>8</v>
      </c>
      <c r="Y23" s="17" t="s">
        <v>8</v>
      </c>
      <c r="Z23" s="17">
        <v>522.5</v>
      </c>
      <c r="AA23" s="17">
        <v>314</v>
      </c>
      <c r="AB23" s="17">
        <v>259.89999999999998</v>
      </c>
      <c r="AC23" s="17">
        <v>888.2</v>
      </c>
      <c r="AD23" s="17">
        <v>89.8</v>
      </c>
      <c r="AE23" s="17" t="s">
        <v>8</v>
      </c>
      <c r="AF23" s="17" t="s">
        <v>8</v>
      </c>
      <c r="AG23" s="17" t="s">
        <v>8</v>
      </c>
      <c r="AH23" s="7"/>
    </row>
    <row r="24" spans="1:34" x14ac:dyDescent="0.2">
      <c r="A24" s="2" t="s">
        <v>20</v>
      </c>
      <c r="B24" s="2" t="s">
        <v>21</v>
      </c>
      <c r="C24" s="12">
        <v>9</v>
      </c>
      <c r="D24" s="12" t="s">
        <v>7</v>
      </c>
      <c r="E24" s="2">
        <v>2807.4357300000001</v>
      </c>
      <c r="F24" s="12">
        <v>7.22</v>
      </c>
      <c r="G24" s="17" t="s">
        <v>8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20" t="s">
        <v>8</v>
      </c>
      <c r="Q24" s="20">
        <v>224.9</v>
      </c>
      <c r="R24" s="20">
        <v>126.9</v>
      </c>
      <c r="S24" s="20">
        <v>150.69999999999999</v>
      </c>
      <c r="T24" s="20">
        <v>75.599999999999994</v>
      </c>
      <c r="U24" s="20">
        <v>244.1</v>
      </c>
      <c r="V24" s="20">
        <v>123.7</v>
      </c>
      <c r="W24" s="20">
        <v>68.7</v>
      </c>
      <c r="X24" s="20">
        <v>78.099999999999994</v>
      </c>
      <c r="Y24" s="17" t="s">
        <v>8</v>
      </c>
      <c r="Z24" s="17">
        <v>513.4</v>
      </c>
      <c r="AA24" s="17">
        <v>241</v>
      </c>
      <c r="AB24" s="17">
        <v>432.4</v>
      </c>
      <c r="AC24" s="17">
        <v>182.4</v>
      </c>
      <c r="AD24" s="17">
        <v>312.89999999999998</v>
      </c>
      <c r="AE24" s="17">
        <v>169.3</v>
      </c>
      <c r="AF24" s="17">
        <v>610.1</v>
      </c>
      <c r="AG24" s="17">
        <v>684</v>
      </c>
      <c r="AH24" s="7"/>
    </row>
    <row r="25" spans="1:34" x14ac:dyDescent="0.2">
      <c r="A25" s="2" t="s">
        <v>50</v>
      </c>
      <c r="B25" s="2" t="s">
        <v>49</v>
      </c>
      <c r="C25" s="12">
        <v>9</v>
      </c>
      <c r="D25" s="12" t="s">
        <v>7</v>
      </c>
      <c r="E25" s="2">
        <v>1814.0555199999999</v>
      </c>
      <c r="F25" s="12">
        <v>4.16</v>
      </c>
      <c r="G25" s="17" t="s">
        <v>8</v>
      </c>
      <c r="H25" s="17">
        <v>0</v>
      </c>
      <c r="I25" s="17">
        <v>0</v>
      </c>
      <c r="J25" s="17" t="s">
        <v>8</v>
      </c>
      <c r="K25" s="17">
        <v>0</v>
      </c>
      <c r="L25" s="17">
        <v>0</v>
      </c>
      <c r="M25" s="17">
        <v>0</v>
      </c>
      <c r="N25" s="17" t="s">
        <v>8</v>
      </c>
      <c r="O25" s="17" t="s">
        <v>8</v>
      </c>
      <c r="P25" s="20" t="s">
        <v>8</v>
      </c>
      <c r="Q25" s="20">
        <v>839.1</v>
      </c>
      <c r="R25" s="20">
        <v>695.7</v>
      </c>
      <c r="S25" s="20" t="s">
        <v>8</v>
      </c>
      <c r="T25" s="20">
        <v>248.4</v>
      </c>
      <c r="U25" s="20">
        <v>1536.6</v>
      </c>
      <c r="V25" s="20">
        <v>168.4</v>
      </c>
      <c r="W25" s="20" t="s">
        <v>8</v>
      </c>
      <c r="X25" s="20" t="s">
        <v>8</v>
      </c>
      <c r="Y25" s="17" t="s">
        <v>8</v>
      </c>
      <c r="Z25" s="17">
        <v>1224.4000000000001</v>
      </c>
      <c r="AA25" s="17">
        <v>1053.9000000000001</v>
      </c>
      <c r="AB25" s="17" t="s">
        <v>8</v>
      </c>
      <c r="AC25" s="17">
        <v>790</v>
      </c>
      <c r="AD25" s="17">
        <v>1142.7</v>
      </c>
      <c r="AE25" s="17">
        <v>136.5</v>
      </c>
      <c r="AF25" s="17" t="s">
        <v>8</v>
      </c>
      <c r="AG25" s="17" t="s">
        <v>8</v>
      </c>
      <c r="AH25" s="7"/>
    </row>
    <row r="26" spans="1:34" x14ac:dyDescent="0.2">
      <c r="A26" s="2" t="s">
        <v>58</v>
      </c>
      <c r="B26" s="2" t="s">
        <v>6</v>
      </c>
      <c r="C26" s="12">
        <v>9</v>
      </c>
      <c r="D26" s="12" t="s">
        <v>7</v>
      </c>
      <c r="E26" s="2">
        <v>1373.7642699999999</v>
      </c>
      <c r="F26" s="12">
        <v>3.85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20">
        <v>201.1</v>
      </c>
      <c r="Q26" s="20">
        <v>399.3</v>
      </c>
      <c r="R26" s="20">
        <v>367.1</v>
      </c>
      <c r="S26" s="20">
        <v>583.5</v>
      </c>
      <c r="T26" s="20">
        <v>266.10000000000002</v>
      </c>
      <c r="U26" s="20">
        <v>1224.2</v>
      </c>
      <c r="V26" s="20">
        <v>685.6</v>
      </c>
      <c r="W26" s="20">
        <v>356.3</v>
      </c>
      <c r="X26" s="20">
        <v>408.2</v>
      </c>
      <c r="Y26" s="17">
        <v>1653.1</v>
      </c>
      <c r="Z26" s="17">
        <v>177.7</v>
      </c>
      <c r="AA26" s="17">
        <v>159.80000000000001</v>
      </c>
      <c r="AB26" s="17">
        <v>411.4</v>
      </c>
      <c r="AC26" s="17">
        <v>178.8</v>
      </c>
      <c r="AD26" s="17">
        <v>365.9</v>
      </c>
      <c r="AE26" s="17">
        <v>267.2</v>
      </c>
      <c r="AF26" s="17">
        <v>536.20000000000005</v>
      </c>
      <c r="AG26" s="17">
        <v>558.6</v>
      </c>
      <c r="AH26" s="7"/>
    </row>
    <row r="27" spans="1:34" x14ac:dyDescent="0.2">
      <c r="A27" s="2" t="s">
        <v>72</v>
      </c>
      <c r="B27" s="2" t="s">
        <v>6</v>
      </c>
      <c r="C27" s="12">
        <v>9</v>
      </c>
      <c r="D27" s="12" t="s">
        <v>7</v>
      </c>
      <c r="E27" s="2">
        <v>1296.7231200000001</v>
      </c>
      <c r="F27" s="12">
        <v>2.8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20">
        <v>35</v>
      </c>
      <c r="Q27" s="20">
        <v>117.4</v>
      </c>
      <c r="R27" s="20">
        <v>160.9</v>
      </c>
      <c r="S27" s="20">
        <v>131.69999999999999</v>
      </c>
      <c r="T27" s="20">
        <v>79.599999999999994</v>
      </c>
      <c r="U27" s="20">
        <v>297.10000000000002</v>
      </c>
      <c r="V27" s="20">
        <v>153.80000000000001</v>
      </c>
      <c r="W27" s="20">
        <v>142.19999999999999</v>
      </c>
      <c r="X27" s="20">
        <v>118.2</v>
      </c>
      <c r="Y27" s="17">
        <v>421</v>
      </c>
      <c r="Z27" s="17">
        <v>120</v>
      </c>
      <c r="AA27" s="17">
        <v>192.4</v>
      </c>
      <c r="AB27" s="17">
        <v>358.3</v>
      </c>
      <c r="AC27" s="17">
        <v>214.9</v>
      </c>
      <c r="AD27" s="17">
        <v>184.2</v>
      </c>
      <c r="AE27" s="17">
        <v>92.1</v>
      </c>
      <c r="AF27" s="17">
        <v>262.3</v>
      </c>
      <c r="AG27" s="17">
        <v>197.1</v>
      </c>
      <c r="AH27" s="7"/>
    </row>
    <row r="28" spans="1:34" x14ac:dyDescent="0.2">
      <c r="A28" s="2" t="s">
        <v>77</v>
      </c>
      <c r="B28" s="2" t="s">
        <v>6</v>
      </c>
      <c r="C28" s="12">
        <v>9</v>
      </c>
      <c r="D28" s="12" t="s">
        <v>7</v>
      </c>
      <c r="E28" s="2">
        <v>1107.5787600000001</v>
      </c>
      <c r="F28" s="12">
        <v>2.48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20">
        <v>169</v>
      </c>
      <c r="Q28" s="20">
        <v>489</v>
      </c>
      <c r="R28" s="20">
        <v>610</v>
      </c>
      <c r="S28" s="20">
        <v>623.1</v>
      </c>
      <c r="T28" s="20">
        <v>397.6</v>
      </c>
      <c r="U28" s="20">
        <v>990.2</v>
      </c>
      <c r="V28" s="20">
        <v>1408.8</v>
      </c>
      <c r="W28" s="20">
        <v>1598.8</v>
      </c>
      <c r="X28" s="20">
        <v>1541.8</v>
      </c>
      <c r="Y28" s="17">
        <v>1894.4</v>
      </c>
      <c r="Z28" s="17">
        <v>473.5</v>
      </c>
      <c r="AA28" s="17">
        <v>668.8</v>
      </c>
      <c r="AB28" s="17">
        <v>1205.5</v>
      </c>
      <c r="AC28" s="17">
        <v>808.2</v>
      </c>
      <c r="AD28" s="17">
        <v>535</v>
      </c>
      <c r="AE28" s="17">
        <v>767.6</v>
      </c>
      <c r="AF28" s="17">
        <v>404.9</v>
      </c>
      <c r="AG28" s="17">
        <v>400.5</v>
      </c>
      <c r="AH28" s="7"/>
    </row>
    <row r="29" spans="1:34" x14ac:dyDescent="0.2">
      <c r="A29" s="2" t="s">
        <v>37</v>
      </c>
      <c r="B29" s="2" t="s">
        <v>32</v>
      </c>
      <c r="C29" s="12">
        <v>8</v>
      </c>
      <c r="D29" s="12" t="s">
        <v>7</v>
      </c>
      <c r="E29" s="2">
        <v>1964.06206</v>
      </c>
      <c r="F29" s="12">
        <v>5.3</v>
      </c>
      <c r="G29" s="17" t="s">
        <v>8</v>
      </c>
      <c r="H29" s="17" t="s">
        <v>8</v>
      </c>
      <c r="I29" s="17">
        <v>0</v>
      </c>
      <c r="J29" s="17">
        <v>0</v>
      </c>
      <c r="K29" s="17" t="s">
        <v>8</v>
      </c>
      <c r="L29" s="17">
        <v>0</v>
      </c>
      <c r="M29" s="17" t="s">
        <v>8</v>
      </c>
      <c r="N29" s="17" t="s">
        <v>8</v>
      </c>
      <c r="O29" s="17" t="s">
        <v>8</v>
      </c>
      <c r="P29" s="20" t="s">
        <v>8</v>
      </c>
      <c r="Q29" s="20" t="s">
        <v>8</v>
      </c>
      <c r="R29" s="20">
        <v>101</v>
      </c>
      <c r="S29" s="20">
        <v>190.5</v>
      </c>
      <c r="T29" s="20" t="s">
        <v>8</v>
      </c>
      <c r="U29" s="20">
        <v>573</v>
      </c>
      <c r="V29" s="20" t="s">
        <v>8</v>
      </c>
      <c r="W29" s="20" t="s">
        <v>8</v>
      </c>
      <c r="X29" s="20" t="s">
        <v>8</v>
      </c>
      <c r="Y29" s="17" t="s">
        <v>8</v>
      </c>
      <c r="Z29" s="17" t="s">
        <v>8</v>
      </c>
      <c r="AA29" s="17">
        <v>120.3</v>
      </c>
      <c r="AB29" s="17">
        <v>419.3</v>
      </c>
      <c r="AC29" s="17" t="s">
        <v>8</v>
      </c>
      <c r="AD29" s="17">
        <v>328.3</v>
      </c>
      <c r="AE29" s="17" t="s">
        <v>8</v>
      </c>
      <c r="AF29" s="17" t="s">
        <v>8</v>
      </c>
      <c r="AG29" s="17" t="s">
        <v>8</v>
      </c>
      <c r="AH29" s="7"/>
    </row>
    <row r="30" spans="1:34" x14ac:dyDescent="0.2">
      <c r="A30" s="2" t="s">
        <v>74</v>
      </c>
      <c r="B30" s="2" t="s">
        <v>6</v>
      </c>
      <c r="C30" s="12">
        <v>8</v>
      </c>
      <c r="D30" s="12" t="s">
        <v>7</v>
      </c>
      <c r="E30" s="2">
        <v>1189.69003</v>
      </c>
      <c r="F30" s="12">
        <v>2.7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 t="s">
        <v>8</v>
      </c>
      <c r="N30" s="17">
        <v>0</v>
      </c>
      <c r="O30" s="17" t="s">
        <v>8</v>
      </c>
      <c r="P30" s="20">
        <v>39.200000000000003</v>
      </c>
      <c r="Q30" s="20">
        <v>235.7</v>
      </c>
      <c r="R30" s="20">
        <v>94.9</v>
      </c>
      <c r="S30" s="20">
        <v>194.1</v>
      </c>
      <c r="T30" s="20">
        <v>137.6</v>
      </c>
      <c r="U30" s="20">
        <v>202.6</v>
      </c>
      <c r="V30" s="20" t="s">
        <v>8</v>
      </c>
      <c r="W30" s="20">
        <v>113.4</v>
      </c>
      <c r="X30" s="20" t="s">
        <v>8</v>
      </c>
      <c r="Y30" s="17">
        <v>644.5</v>
      </c>
      <c r="Z30" s="17">
        <v>253.1</v>
      </c>
      <c r="AA30" s="17">
        <v>101.4</v>
      </c>
      <c r="AB30" s="17">
        <v>397.6</v>
      </c>
      <c r="AC30" s="17">
        <v>241.7</v>
      </c>
      <c r="AD30" s="17">
        <v>141.4</v>
      </c>
      <c r="AE30" s="17" t="s">
        <v>8</v>
      </c>
      <c r="AF30" s="17">
        <v>420.2</v>
      </c>
      <c r="AG30" s="17" t="s">
        <v>8</v>
      </c>
      <c r="AH30" s="7"/>
    </row>
    <row r="31" spans="1:34" x14ac:dyDescent="0.2">
      <c r="A31" s="2" t="s">
        <v>9</v>
      </c>
      <c r="B31" s="2" t="s">
        <v>23</v>
      </c>
      <c r="C31" s="12">
        <v>7</v>
      </c>
      <c r="D31" s="12" t="s">
        <v>7</v>
      </c>
      <c r="E31" s="2">
        <v>4235.0885799999996</v>
      </c>
      <c r="F31" s="12">
        <v>6.82</v>
      </c>
      <c r="G31" s="17" t="s">
        <v>8</v>
      </c>
      <c r="H31" s="17" t="s">
        <v>8</v>
      </c>
      <c r="I31" s="17" t="s">
        <v>8</v>
      </c>
      <c r="J31" s="17" t="s">
        <v>8</v>
      </c>
      <c r="K31" s="17" t="s">
        <v>8</v>
      </c>
      <c r="L31" s="17" t="s">
        <v>8</v>
      </c>
      <c r="M31" s="17" t="s">
        <v>8</v>
      </c>
      <c r="N31" s="17">
        <v>0</v>
      </c>
      <c r="O31" s="17">
        <v>0</v>
      </c>
      <c r="P31" s="20" t="s">
        <v>8</v>
      </c>
      <c r="Q31" s="20" t="s">
        <v>8</v>
      </c>
      <c r="R31" s="20" t="s">
        <v>8</v>
      </c>
      <c r="S31" s="20" t="s">
        <v>8</v>
      </c>
      <c r="T31" s="20" t="s">
        <v>8</v>
      </c>
      <c r="U31" s="20" t="s">
        <v>8</v>
      </c>
      <c r="V31" s="20" t="s">
        <v>8</v>
      </c>
      <c r="W31" s="20">
        <v>511.6</v>
      </c>
      <c r="X31" s="20">
        <v>759.7</v>
      </c>
      <c r="Y31" s="17" t="s">
        <v>8</v>
      </c>
      <c r="Z31" s="17" t="s">
        <v>8</v>
      </c>
      <c r="AA31" s="17" t="s">
        <v>8</v>
      </c>
      <c r="AB31" s="17" t="s">
        <v>8</v>
      </c>
      <c r="AC31" s="17" t="s">
        <v>8</v>
      </c>
      <c r="AD31" s="17" t="s">
        <v>8</v>
      </c>
      <c r="AE31" s="17" t="s">
        <v>8</v>
      </c>
      <c r="AF31" s="17">
        <v>213.8</v>
      </c>
      <c r="AG31" s="17">
        <v>157.19999999999999</v>
      </c>
      <c r="AH31" s="7"/>
    </row>
    <row r="32" spans="1:34" x14ac:dyDescent="0.2">
      <c r="A32" s="2" t="s">
        <v>54</v>
      </c>
      <c r="B32" s="2" t="s">
        <v>55</v>
      </c>
      <c r="C32" s="12">
        <v>7</v>
      </c>
      <c r="D32" s="12" t="s">
        <v>7</v>
      </c>
      <c r="E32" s="2">
        <v>2446.2244500000002</v>
      </c>
      <c r="F32" s="12">
        <v>3.89</v>
      </c>
      <c r="G32" s="17" t="s">
        <v>8</v>
      </c>
      <c r="H32" s="17" t="s">
        <v>8</v>
      </c>
      <c r="I32" s="17" t="s">
        <v>8</v>
      </c>
      <c r="J32" s="17">
        <v>0</v>
      </c>
      <c r="K32" s="17">
        <v>0</v>
      </c>
      <c r="L32" s="17">
        <v>0</v>
      </c>
      <c r="M32" s="17">
        <v>0</v>
      </c>
      <c r="N32" s="17" t="s">
        <v>8</v>
      </c>
      <c r="O32" s="17" t="s">
        <v>8</v>
      </c>
      <c r="P32" s="20" t="s">
        <v>8</v>
      </c>
      <c r="Q32" s="20" t="s">
        <v>8</v>
      </c>
      <c r="R32" s="20" t="s">
        <v>8</v>
      </c>
      <c r="S32" s="20">
        <v>141.1</v>
      </c>
      <c r="T32" s="20">
        <v>99.7</v>
      </c>
      <c r="U32" s="20">
        <v>359.5</v>
      </c>
      <c r="V32" s="20">
        <v>1063.5</v>
      </c>
      <c r="W32" s="20" t="s">
        <v>8</v>
      </c>
      <c r="X32" s="20" t="s">
        <v>8</v>
      </c>
      <c r="Y32" s="17" t="s">
        <v>8</v>
      </c>
      <c r="Z32" s="17" t="s">
        <v>8</v>
      </c>
      <c r="AA32" s="17" t="s">
        <v>8</v>
      </c>
      <c r="AB32" s="17">
        <v>962.7</v>
      </c>
      <c r="AC32" s="17">
        <v>370.1</v>
      </c>
      <c r="AD32" s="17">
        <v>438.6</v>
      </c>
      <c r="AE32" s="17">
        <v>427</v>
      </c>
      <c r="AF32" s="17" t="s">
        <v>8</v>
      </c>
      <c r="AG32" s="17" t="s">
        <v>8</v>
      </c>
      <c r="AH32" s="7"/>
    </row>
    <row r="33" spans="1:34" x14ac:dyDescent="0.2">
      <c r="A33" s="2" t="s">
        <v>43</v>
      </c>
      <c r="B33" s="2" t="s">
        <v>40</v>
      </c>
      <c r="C33" s="12">
        <v>6</v>
      </c>
      <c r="D33" s="12" t="s">
        <v>7</v>
      </c>
      <c r="E33" s="2">
        <v>1848.0657100000001</v>
      </c>
      <c r="F33" s="12">
        <v>4.68</v>
      </c>
      <c r="G33" s="17" t="s">
        <v>8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 t="s">
        <v>8</v>
      </c>
      <c r="O33" s="17" t="s">
        <v>8</v>
      </c>
      <c r="P33" s="20" t="s">
        <v>8</v>
      </c>
      <c r="Q33" s="20">
        <v>420.4</v>
      </c>
      <c r="R33" s="20">
        <v>1095.9000000000001</v>
      </c>
      <c r="S33" s="20">
        <v>462.7</v>
      </c>
      <c r="T33" s="20">
        <v>720.6</v>
      </c>
      <c r="U33" s="20">
        <v>863.7</v>
      </c>
      <c r="V33" s="20">
        <v>753.6</v>
      </c>
      <c r="W33" s="20" t="s">
        <v>8</v>
      </c>
      <c r="X33" s="20" t="s">
        <v>8</v>
      </c>
      <c r="Y33" s="17" t="s">
        <v>8</v>
      </c>
      <c r="Z33" s="17">
        <v>653.79999999999995</v>
      </c>
      <c r="AA33" s="17">
        <v>1596.7</v>
      </c>
      <c r="AB33" s="17">
        <v>858.8</v>
      </c>
      <c r="AC33" s="17">
        <v>1270.0999999999999</v>
      </c>
      <c r="AD33" s="17">
        <v>1820.2</v>
      </c>
      <c r="AE33" s="17">
        <v>1518.5</v>
      </c>
      <c r="AF33" s="17" t="s">
        <v>8</v>
      </c>
      <c r="AG33" s="17" t="s">
        <v>8</v>
      </c>
      <c r="AH33" s="7"/>
    </row>
    <row r="34" spans="1:34" x14ac:dyDescent="0.2">
      <c r="A34" s="2" t="s">
        <v>38</v>
      </c>
      <c r="B34" s="2" t="s">
        <v>45</v>
      </c>
      <c r="C34" s="12">
        <v>6</v>
      </c>
      <c r="D34" s="12" t="s">
        <v>7</v>
      </c>
      <c r="E34" s="2">
        <v>2004.06035</v>
      </c>
      <c r="F34" s="12">
        <v>4.4800000000000004</v>
      </c>
      <c r="G34" s="17" t="s">
        <v>8</v>
      </c>
      <c r="H34" s="17" t="s">
        <v>8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 t="s">
        <v>8</v>
      </c>
      <c r="O34" s="17" t="s">
        <v>8</v>
      </c>
      <c r="P34" s="20" t="s">
        <v>8</v>
      </c>
      <c r="Q34" s="20" t="s">
        <v>8</v>
      </c>
      <c r="R34" s="20">
        <v>73.400000000000006</v>
      </c>
      <c r="S34" s="20">
        <v>46.3</v>
      </c>
      <c r="T34" s="20">
        <v>80.2</v>
      </c>
      <c r="U34" s="20">
        <v>136.1</v>
      </c>
      <c r="V34" s="20">
        <v>116.5</v>
      </c>
      <c r="W34" s="20" t="s">
        <v>8</v>
      </c>
      <c r="X34" s="20" t="s">
        <v>8</v>
      </c>
      <c r="Y34" s="17" t="s">
        <v>8</v>
      </c>
      <c r="Z34" s="17" t="s">
        <v>8</v>
      </c>
      <c r="AA34" s="17">
        <v>214.2</v>
      </c>
      <c r="AB34" s="17">
        <v>178.2</v>
      </c>
      <c r="AC34" s="17">
        <v>269.39999999999998</v>
      </c>
      <c r="AD34" s="17">
        <v>227.6</v>
      </c>
      <c r="AE34" s="17">
        <v>202.7</v>
      </c>
      <c r="AF34" s="17" t="s">
        <v>8</v>
      </c>
      <c r="AG34" s="17" t="s">
        <v>8</v>
      </c>
      <c r="AH34" s="7"/>
    </row>
    <row r="35" spans="1:34" x14ac:dyDescent="0.2">
      <c r="A35" s="2" t="s">
        <v>12</v>
      </c>
      <c r="B35" s="2" t="s">
        <v>13</v>
      </c>
      <c r="C35" s="12">
        <v>5</v>
      </c>
      <c r="D35" s="12" t="s">
        <v>7</v>
      </c>
      <c r="E35" s="2">
        <v>2625.20532</v>
      </c>
      <c r="F35" s="12">
        <v>7.99</v>
      </c>
      <c r="G35" s="17" t="s">
        <v>8</v>
      </c>
      <c r="H35" s="17" t="s">
        <v>8</v>
      </c>
      <c r="I35" s="17" t="s">
        <v>8</v>
      </c>
      <c r="J35" s="17" t="s">
        <v>8</v>
      </c>
      <c r="K35" s="17" t="s">
        <v>8</v>
      </c>
      <c r="L35" s="17" t="s">
        <v>8</v>
      </c>
      <c r="M35" s="17" t="s">
        <v>8</v>
      </c>
      <c r="N35" s="17">
        <v>0</v>
      </c>
      <c r="O35" s="17">
        <v>0</v>
      </c>
      <c r="P35" s="20" t="s">
        <v>8</v>
      </c>
      <c r="Q35" s="20" t="s">
        <v>8</v>
      </c>
      <c r="R35" s="20" t="s">
        <v>8</v>
      </c>
      <c r="S35" s="20" t="s">
        <v>8</v>
      </c>
      <c r="T35" s="20" t="s">
        <v>8</v>
      </c>
      <c r="U35" s="20" t="s">
        <v>8</v>
      </c>
      <c r="V35" s="20" t="s">
        <v>8</v>
      </c>
      <c r="W35" s="20">
        <v>94.9</v>
      </c>
      <c r="X35" s="20">
        <v>81.099999999999994</v>
      </c>
      <c r="Y35" s="17" t="s">
        <v>8</v>
      </c>
      <c r="Z35" s="17" t="s">
        <v>8</v>
      </c>
      <c r="AA35" s="17" t="s">
        <v>8</v>
      </c>
      <c r="AB35" s="17" t="s">
        <v>8</v>
      </c>
      <c r="AC35" s="17" t="s">
        <v>8</v>
      </c>
      <c r="AD35" s="17" t="s">
        <v>8</v>
      </c>
      <c r="AE35" s="17" t="s">
        <v>8</v>
      </c>
      <c r="AF35" s="17">
        <v>1691.4</v>
      </c>
      <c r="AG35" s="17">
        <v>1248</v>
      </c>
      <c r="AH35" s="7"/>
    </row>
    <row r="36" spans="1:34" x14ac:dyDescent="0.2">
      <c r="A36" s="2" t="s">
        <v>29</v>
      </c>
      <c r="B36" s="2" t="s">
        <v>26</v>
      </c>
      <c r="C36" s="12">
        <v>5</v>
      </c>
      <c r="D36" s="12" t="s">
        <v>7</v>
      </c>
      <c r="E36" s="2">
        <v>2572.2521299999999</v>
      </c>
      <c r="F36" s="12">
        <v>5.76</v>
      </c>
      <c r="G36" s="17" t="s">
        <v>8</v>
      </c>
      <c r="H36" s="17">
        <v>0</v>
      </c>
      <c r="I36" s="17" t="s">
        <v>8</v>
      </c>
      <c r="J36" s="17">
        <v>0</v>
      </c>
      <c r="K36" s="17">
        <v>0</v>
      </c>
      <c r="L36" s="17">
        <v>0</v>
      </c>
      <c r="M36" s="17">
        <v>0</v>
      </c>
      <c r="N36" s="17" t="s">
        <v>8</v>
      </c>
      <c r="O36" s="17" t="s">
        <v>8</v>
      </c>
      <c r="P36" s="20" t="s">
        <v>8</v>
      </c>
      <c r="Q36" s="20">
        <v>390.2</v>
      </c>
      <c r="R36" s="20" t="s">
        <v>8</v>
      </c>
      <c r="S36" s="20">
        <v>105.4</v>
      </c>
      <c r="T36" s="20">
        <v>262</v>
      </c>
      <c r="U36" s="20">
        <v>1264.5999999999999</v>
      </c>
      <c r="V36" s="20">
        <v>1663.1</v>
      </c>
      <c r="W36" s="20" t="s">
        <v>8</v>
      </c>
      <c r="X36" s="20" t="s">
        <v>8</v>
      </c>
      <c r="Y36" s="17" t="s">
        <v>8</v>
      </c>
      <c r="Z36" s="17">
        <v>177.4</v>
      </c>
      <c r="AA36" s="17" t="s">
        <v>8</v>
      </c>
      <c r="AB36" s="17">
        <v>216.8</v>
      </c>
      <c r="AC36" s="17">
        <v>481.6</v>
      </c>
      <c r="AD36" s="17">
        <v>238.5</v>
      </c>
      <c r="AE36" s="17">
        <v>398.5</v>
      </c>
      <c r="AF36" s="17" t="s">
        <v>8</v>
      </c>
      <c r="AG36" s="17" t="s">
        <v>8</v>
      </c>
      <c r="AH36" s="7"/>
    </row>
    <row r="37" spans="1:34" x14ac:dyDescent="0.2">
      <c r="A37" s="2" t="s">
        <v>48</v>
      </c>
      <c r="B37" s="2" t="s">
        <v>49</v>
      </c>
      <c r="C37" s="12">
        <v>5</v>
      </c>
      <c r="D37" s="12" t="s">
        <v>7</v>
      </c>
      <c r="E37" s="2">
        <v>1795.0092999999999</v>
      </c>
      <c r="F37" s="12">
        <v>4.29</v>
      </c>
      <c r="G37" s="17" t="s">
        <v>8</v>
      </c>
      <c r="H37" s="17">
        <v>0</v>
      </c>
      <c r="I37" s="17" t="s">
        <v>8</v>
      </c>
      <c r="J37" s="17" t="s">
        <v>8</v>
      </c>
      <c r="K37" s="17">
        <v>0</v>
      </c>
      <c r="L37" s="17" t="s">
        <v>8</v>
      </c>
      <c r="M37" s="17" t="s">
        <v>8</v>
      </c>
      <c r="N37" s="17">
        <v>0</v>
      </c>
      <c r="O37" s="17" t="s">
        <v>8</v>
      </c>
      <c r="P37" s="20" t="s">
        <v>8</v>
      </c>
      <c r="Q37" s="20">
        <v>101.7</v>
      </c>
      <c r="R37" s="20" t="s">
        <v>8</v>
      </c>
      <c r="S37" s="20" t="s">
        <v>8</v>
      </c>
      <c r="T37" s="20">
        <v>264.5</v>
      </c>
      <c r="U37" s="20" t="s">
        <v>8</v>
      </c>
      <c r="V37" s="20" t="s">
        <v>8</v>
      </c>
      <c r="W37" s="20">
        <v>381.7</v>
      </c>
      <c r="X37" s="20" t="s">
        <v>8</v>
      </c>
      <c r="Y37" s="17" t="s">
        <v>8</v>
      </c>
      <c r="Z37" s="17">
        <v>192.2</v>
      </c>
      <c r="AA37" s="17" t="s">
        <v>8</v>
      </c>
      <c r="AB37" s="17" t="s">
        <v>8</v>
      </c>
      <c r="AC37" s="17">
        <v>575.29999999999995</v>
      </c>
      <c r="AD37" s="17" t="s">
        <v>8</v>
      </c>
      <c r="AE37" s="17" t="s">
        <v>8</v>
      </c>
      <c r="AF37" s="17">
        <v>479.7</v>
      </c>
      <c r="AG37" s="17" t="s">
        <v>8</v>
      </c>
      <c r="AH37" s="7"/>
    </row>
    <row r="38" spans="1:34" x14ac:dyDescent="0.2">
      <c r="A38" s="2" t="s">
        <v>54</v>
      </c>
      <c r="B38" s="2" t="s">
        <v>47</v>
      </c>
      <c r="C38" s="12">
        <v>5</v>
      </c>
      <c r="D38" s="12" t="s">
        <v>7</v>
      </c>
      <c r="E38" s="2">
        <v>2430.2295399999998</v>
      </c>
      <c r="F38" s="12">
        <v>3.75</v>
      </c>
      <c r="G38" s="17" t="s">
        <v>8</v>
      </c>
      <c r="H38" s="17">
        <v>0</v>
      </c>
      <c r="I38" s="17" t="s">
        <v>8</v>
      </c>
      <c r="J38" s="17">
        <v>0</v>
      </c>
      <c r="K38" s="17">
        <v>0</v>
      </c>
      <c r="L38" s="17" t="s">
        <v>8</v>
      </c>
      <c r="M38" s="17" t="s">
        <v>8</v>
      </c>
      <c r="N38" s="17">
        <v>0</v>
      </c>
      <c r="O38" s="17" t="s">
        <v>8</v>
      </c>
      <c r="P38" s="20" t="s">
        <v>8</v>
      </c>
      <c r="Q38" s="20">
        <v>759.8</v>
      </c>
      <c r="R38" s="20" t="s">
        <v>8</v>
      </c>
      <c r="S38" s="20">
        <v>321.2</v>
      </c>
      <c r="T38" s="20">
        <v>405.2</v>
      </c>
      <c r="U38" s="20" t="s">
        <v>8</v>
      </c>
      <c r="V38" s="20" t="s">
        <v>8</v>
      </c>
      <c r="W38" s="20">
        <v>185.3</v>
      </c>
      <c r="X38" s="20" t="s">
        <v>8</v>
      </c>
      <c r="Y38" s="17" t="s">
        <v>8</v>
      </c>
      <c r="Z38" s="17">
        <v>467.9</v>
      </c>
      <c r="AA38" s="17" t="s">
        <v>8</v>
      </c>
      <c r="AB38" s="17">
        <v>1174.7</v>
      </c>
      <c r="AC38" s="17">
        <v>1433.5</v>
      </c>
      <c r="AD38" s="17" t="s">
        <v>8</v>
      </c>
      <c r="AE38" s="17" t="s">
        <v>8</v>
      </c>
      <c r="AF38" s="17">
        <v>128.9</v>
      </c>
      <c r="AG38" s="17" t="s">
        <v>8</v>
      </c>
      <c r="AH38" s="7"/>
    </row>
    <row r="39" spans="1:34" x14ac:dyDescent="0.2">
      <c r="A39" s="2" t="s">
        <v>58</v>
      </c>
      <c r="B39" s="2" t="s">
        <v>73</v>
      </c>
      <c r="C39" s="12">
        <v>5</v>
      </c>
      <c r="D39" s="12" t="s">
        <v>7</v>
      </c>
      <c r="E39" s="2">
        <v>1389.75918</v>
      </c>
      <c r="F39" s="12">
        <v>2.78</v>
      </c>
      <c r="G39" s="17" t="s">
        <v>8</v>
      </c>
      <c r="H39" s="17" t="s">
        <v>8</v>
      </c>
      <c r="I39" s="17" t="s">
        <v>8</v>
      </c>
      <c r="J39" s="17">
        <v>0</v>
      </c>
      <c r="K39" s="17" t="s">
        <v>8</v>
      </c>
      <c r="L39" s="17">
        <v>0</v>
      </c>
      <c r="M39" s="17">
        <v>0</v>
      </c>
      <c r="N39" s="17" t="s">
        <v>8</v>
      </c>
      <c r="O39" s="17">
        <v>0</v>
      </c>
      <c r="P39" s="20" t="s">
        <v>8</v>
      </c>
      <c r="Q39" s="20" t="s">
        <v>8</v>
      </c>
      <c r="R39" s="20" t="s">
        <v>8</v>
      </c>
      <c r="S39" s="20">
        <v>66.7</v>
      </c>
      <c r="T39" s="20" t="s">
        <v>8</v>
      </c>
      <c r="U39" s="20">
        <v>392.2</v>
      </c>
      <c r="V39" s="20">
        <v>122.1</v>
      </c>
      <c r="W39" s="20" t="s">
        <v>8</v>
      </c>
      <c r="X39" s="20">
        <v>292.5</v>
      </c>
      <c r="Y39" s="17" t="s">
        <v>8</v>
      </c>
      <c r="Z39" s="17" t="s">
        <v>8</v>
      </c>
      <c r="AA39" s="17" t="s">
        <v>8</v>
      </c>
      <c r="AB39" s="17">
        <v>177.8</v>
      </c>
      <c r="AC39" s="17" t="s">
        <v>8</v>
      </c>
      <c r="AD39" s="17">
        <v>272.8</v>
      </c>
      <c r="AE39" s="17">
        <v>201.7</v>
      </c>
      <c r="AF39" s="17" t="s">
        <v>8</v>
      </c>
      <c r="AG39" s="17">
        <v>1043.5</v>
      </c>
      <c r="AH39" s="7"/>
    </row>
    <row r="40" spans="1:34" x14ac:dyDescent="0.2">
      <c r="A40" s="2" t="s">
        <v>20</v>
      </c>
      <c r="B40" s="2" t="s">
        <v>6</v>
      </c>
      <c r="C40" s="12">
        <v>4</v>
      </c>
      <c r="D40" s="12" t="s">
        <v>7</v>
      </c>
      <c r="E40" s="2">
        <v>2791.4408199999998</v>
      </c>
      <c r="F40" s="12">
        <v>5.19</v>
      </c>
      <c r="G40" s="17" t="s">
        <v>8</v>
      </c>
      <c r="H40" s="17">
        <v>0</v>
      </c>
      <c r="I40" s="17" t="s">
        <v>8</v>
      </c>
      <c r="J40" s="17" t="s">
        <v>8</v>
      </c>
      <c r="K40" s="17">
        <v>0</v>
      </c>
      <c r="L40" s="17" t="s">
        <v>8</v>
      </c>
      <c r="M40" s="17" t="s">
        <v>8</v>
      </c>
      <c r="N40" s="17" t="s">
        <v>8</v>
      </c>
      <c r="O40" s="17" t="s">
        <v>8</v>
      </c>
      <c r="P40" s="20" t="s">
        <v>8</v>
      </c>
      <c r="Q40" s="20">
        <v>170.8</v>
      </c>
      <c r="R40" s="20" t="s">
        <v>8</v>
      </c>
      <c r="S40" s="20" t="s">
        <v>8</v>
      </c>
      <c r="T40" s="20">
        <v>96.4</v>
      </c>
      <c r="U40" s="20" t="s">
        <v>8</v>
      </c>
      <c r="V40" s="20" t="s">
        <v>8</v>
      </c>
      <c r="W40" s="20" t="s">
        <v>8</v>
      </c>
      <c r="X40" s="20" t="s">
        <v>8</v>
      </c>
      <c r="Y40" s="17" t="s">
        <v>8</v>
      </c>
      <c r="Z40" s="17">
        <v>153.5</v>
      </c>
      <c r="AA40" s="17" t="s">
        <v>8</v>
      </c>
      <c r="AB40" s="17" t="s">
        <v>8</v>
      </c>
      <c r="AC40" s="17">
        <v>143.4</v>
      </c>
      <c r="AD40" s="17" t="s">
        <v>8</v>
      </c>
      <c r="AE40" s="17" t="s">
        <v>8</v>
      </c>
      <c r="AF40" s="17" t="s">
        <v>8</v>
      </c>
      <c r="AG40" s="17" t="s">
        <v>8</v>
      </c>
      <c r="AH40" s="7"/>
    </row>
    <row r="41" spans="1:34" x14ac:dyDescent="0.2">
      <c r="A41" s="2" t="s">
        <v>65</v>
      </c>
      <c r="B41" s="2" t="s">
        <v>52</v>
      </c>
      <c r="C41" s="12">
        <v>4</v>
      </c>
      <c r="D41" s="12" t="s">
        <v>7</v>
      </c>
      <c r="E41" s="2">
        <v>1394.92266</v>
      </c>
      <c r="F41" s="12">
        <v>3.24</v>
      </c>
      <c r="G41" s="17" t="s">
        <v>8</v>
      </c>
      <c r="H41" s="17">
        <v>0</v>
      </c>
      <c r="I41" s="17">
        <v>0</v>
      </c>
      <c r="J41" s="17" t="s">
        <v>8</v>
      </c>
      <c r="K41" s="17" t="s">
        <v>8</v>
      </c>
      <c r="L41" s="17">
        <v>0</v>
      </c>
      <c r="M41" s="17" t="s">
        <v>8</v>
      </c>
      <c r="N41" s="17" t="s">
        <v>8</v>
      </c>
      <c r="O41" s="17" t="s">
        <v>8</v>
      </c>
      <c r="P41" s="20" t="s">
        <v>8</v>
      </c>
      <c r="Q41" s="20">
        <v>565.4</v>
      </c>
      <c r="R41" s="20">
        <v>975.3</v>
      </c>
      <c r="S41" s="20" t="s">
        <v>8</v>
      </c>
      <c r="T41" s="20" t="s">
        <v>8</v>
      </c>
      <c r="U41" s="20">
        <v>136.9</v>
      </c>
      <c r="V41" s="20" t="s">
        <v>8</v>
      </c>
      <c r="W41" s="20" t="s">
        <v>8</v>
      </c>
      <c r="X41" s="20" t="s">
        <v>8</v>
      </c>
      <c r="Y41" s="17" t="s">
        <v>8</v>
      </c>
      <c r="Z41" s="17">
        <v>150</v>
      </c>
      <c r="AA41" s="17">
        <v>302</v>
      </c>
      <c r="AB41" s="17" t="s">
        <v>8</v>
      </c>
      <c r="AC41" s="17" t="s">
        <v>8</v>
      </c>
      <c r="AD41" s="17">
        <v>147.9</v>
      </c>
      <c r="AE41" s="17" t="s">
        <v>8</v>
      </c>
      <c r="AF41" s="17" t="s">
        <v>8</v>
      </c>
      <c r="AG41" s="17" t="s">
        <v>8</v>
      </c>
      <c r="AH41" s="7"/>
    </row>
    <row r="42" spans="1:34" x14ac:dyDescent="0.2">
      <c r="A42" s="2" t="s">
        <v>67</v>
      </c>
      <c r="B42" s="2" t="s">
        <v>52</v>
      </c>
      <c r="C42" s="12">
        <v>4</v>
      </c>
      <c r="D42" s="12" t="s">
        <v>7</v>
      </c>
      <c r="E42" s="2">
        <v>1496.91797</v>
      </c>
      <c r="F42" s="12">
        <v>3.06</v>
      </c>
      <c r="G42" s="17" t="s">
        <v>8</v>
      </c>
      <c r="H42" s="17">
        <v>0</v>
      </c>
      <c r="I42" s="17" t="s">
        <v>8</v>
      </c>
      <c r="J42" s="17" t="s">
        <v>8</v>
      </c>
      <c r="K42" s="17" t="s">
        <v>8</v>
      </c>
      <c r="L42" s="17" t="s">
        <v>8</v>
      </c>
      <c r="M42" s="17" t="s">
        <v>8</v>
      </c>
      <c r="N42" s="17" t="s">
        <v>8</v>
      </c>
      <c r="O42" s="17" t="s">
        <v>8</v>
      </c>
      <c r="P42" s="20" t="s">
        <v>8</v>
      </c>
      <c r="Q42" s="20">
        <v>496</v>
      </c>
      <c r="R42" s="20" t="s">
        <v>8</v>
      </c>
      <c r="S42" s="20" t="s">
        <v>8</v>
      </c>
      <c r="T42" s="20" t="s">
        <v>8</v>
      </c>
      <c r="U42" s="20" t="s">
        <v>8</v>
      </c>
      <c r="V42" s="20" t="s">
        <v>8</v>
      </c>
      <c r="W42" s="20" t="s">
        <v>8</v>
      </c>
      <c r="X42" s="20" t="s">
        <v>8</v>
      </c>
      <c r="Y42" s="17" t="s">
        <v>8</v>
      </c>
      <c r="Z42" s="17">
        <v>746.9</v>
      </c>
      <c r="AA42" s="17" t="s">
        <v>8</v>
      </c>
      <c r="AB42" s="17" t="s">
        <v>8</v>
      </c>
      <c r="AC42" s="17" t="s">
        <v>8</v>
      </c>
      <c r="AD42" s="17" t="s">
        <v>8</v>
      </c>
      <c r="AE42" s="17" t="s">
        <v>8</v>
      </c>
      <c r="AF42" s="17" t="s">
        <v>8</v>
      </c>
      <c r="AG42" s="17" t="s">
        <v>8</v>
      </c>
      <c r="AH42" s="7"/>
    </row>
    <row r="43" spans="1:34" x14ac:dyDescent="0.2">
      <c r="A43" s="2" t="s">
        <v>70</v>
      </c>
      <c r="B43" s="2" t="s">
        <v>71</v>
      </c>
      <c r="C43" s="12">
        <v>4</v>
      </c>
      <c r="D43" s="12" t="s">
        <v>7</v>
      </c>
      <c r="E43" s="2">
        <v>1398.8634300000001</v>
      </c>
      <c r="F43" s="12">
        <v>2.88</v>
      </c>
      <c r="G43" s="17" t="s">
        <v>8</v>
      </c>
      <c r="H43" s="17">
        <v>0</v>
      </c>
      <c r="I43" s="17">
        <v>0</v>
      </c>
      <c r="J43" s="17" t="s">
        <v>8</v>
      </c>
      <c r="K43" s="17" t="s">
        <v>8</v>
      </c>
      <c r="L43" s="17">
        <v>0</v>
      </c>
      <c r="M43" s="17">
        <v>0</v>
      </c>
      <c r="N43" s="17" t="s">
        <v>8</v>
      </c>
      <c r="O43" s="17" t="s">
        <v>8</v>
      </c>
      <c r="P43" s="20" t="s">
        <v>8</v>
      </c>
      <c r="Q43" s="20">
        <v>458.1</v>
      </c>
      <c r="R43" s="20">
        <v>445.7</v>
      </c>
      <c r="S43" s="20" t="s">
        <v>8</v>
      </c>
      <c r="T43" s="20" t="s">
        <v>8</v>
      </c>
      <c r="U43" s="20">
        <v>907</v>
      </c>
      <c r="V43" s="20">
        <v>998</v>
      </c>
      <c r="W43" s="20" t="s">
        <v>8</v>
      </c>
      <c r="X43" s="20" t="s">
        <v>8</v>
      </c>
      <c r="Y43" s="17" t="s">
        <v>8</v>
      </c>
      <c r="Z43" s="17">
        <v>507.3</v>
      </c>
      <c r="AA43" s="17">
        <v>485.3</v>
      </c>
      <c r="AB43" s="17" t="s">
        <v>8</v>
      </c>
      <c r="AC43" s="17" t="s">
        <v>8</v>
      </c>
      <c r="AD43" s="17">
        <v>522.70000000000005</v>
      </c>
      <c r="AE43" s="17">
        <v>610</v>
      </c>
      <c r="AF43" s="17" t="s">
        <v>8</v>
      </c>
      <c r="AG43" s="17" t="s">
        <v>8</v>
      </c>
      <c r="AH43" s="7"/>
    </row>
    <row r="44" spans="1:34" x14ac:dyDescent="0.2">
      <c r="A44" s="2" t="s">
        <v>75</v>
      </c>
      <c r="B44" s="2" t="s">
        <v>76</v>
      </c>
      <c r="C44" s="12">
        <v>4</v>
      </c>
      <c r="D44" s="12" t="s">
        <v>7</v>
      </c>
      <c r="E44" s="2">
        <v>1360.7967900000001</v>
      </c>
      <c r="F44" s="12">
        <v>2.54</v>
      </c>
      <c r="G44" s="17" t="s">
        <v>8</v>
      </c>
      <c r="H44" s="17">
        <v>0</v>
      </c>
      <c r="I44" s="17">
        <v>0</v>
      </c>
      <c r="J44" s="17" t="s">
        <v>8</v>
      </c>
      <c r="K44" s="17" t="s">
        <v>8</v>
      </c>
      <c r="L44" s="17">
        <v>0</v>
      </c>
      <c r="M44" s="17">
        <v>0</v>
      </c>
      <c r="N44" s="17" t="s">
        <v>8</v>
      </c>
      <c r="O44" s="17" t="s">
        <v>8</v>
      </c>
      <c r="P44" s="20" t="s">
        <v>8</v>
      </c>
      <c r="Q44" s="20">
        <v>435.2</v>
      </c>
      <c r="R44" s="20">
        <v>593.70000000000005</v>
      </c>
      <c r="S44" s="20" t="s">
        <v>8</v>
      </c>
      <c r="T44" s="20" t="s">
        <v>8</v>
      </c>
      <c r="U44" s="20">
        <v>1125.0999999999999</v>
      </c>
      <c r="V44" s="20">
        <v>2107.8000000000002</v>
      </c>
      <c r="W44" s="20" t="s">
        <v>8</v>
      </c>
      <c r="X44" s="20" t="s">
        <v>8</v>
      </c>
      <c r="Y44" s="17" t="s">
        <v>8</v>
      </c>
      <c r="Z44" s="17">
        <v>405.5</v>
      </c>
      <c r="AA44" s="17">
        <v>554.5</v>
      </c>
      <c r="AB44" s="17" t="s">
        <v>8</v>
      </c>
      <c r="AC44" s="17" t="s">
        <v>8</v>
      </c>
      <c r="AD44" s="17">
        <v>502</v>
      </c>
      <c r="AE44" s="17">
        <v>1024.3</v>
      </c>
      <c r="AF44" s="17" t="s">
        <v>8</v>
      </c>
      <c r="AG44" s="17" t="s">
        <v>8</v>
      </c>
      <c r="AH44" s="7"/>
    </row>
    <row r="45" spans="1:34" x14ac:dyDescent="0.2">
      <c r="A45" s="2" t="s">
        <v>62</v>
      </c>
      <c r="B45" s="2" t="s">
        <v>68</v>
      </c>
      <c r="C45" s="12">
        <v>3</v>
      </c>
      <c r="D45" s="12" t="s">
        <v>7</v>
      </c>
      <c r="E45" s="2">
        <v>1633.9114999999999</v>
      </c>
      <c r="F45" s="12">
        <v>2.94</v>
      </c>
      <c r="G45" s="17" t="s">
        <v>8</v>
      </c>
      <c r="H45" s="17" t="s">
        <v>8</v>
      </c>
      <c r="I45" s="17" t="s">
        <v>8</v>
      </c>
      <c r="J45" s="17" t="s">
        <v>8</v>
      </c>
      <c r="K45" s="17" t="s">
        <v>8</v>
      </c>
      <c r="L45" s="17">
        <v>0</v>
      </c>
      <c r="M45" s="17">
        <v>0</v>
      </c>
      <c r="N45" s="17" t="s">
        <v>8</v>
      </c>
      <c r="O45" s="17" t="s">
        <v>8</v>
      </c>
      <c r="P45" s="20" t="s">
        <v>8</v>
      </c>
      <c r="Q45" s="20" t="s">
        <v>8</v>
      </c>
      <c r="R45" s="20" t="s">
        <v>8</v>
      </c>
      <c r="S45" s="20" t="s">
        <v>8</v>
      </c>
      <c r="T45" s="20" t="s">
        <v>8</v>
      </c>
      <c r="U45" s="20">
        <v>519</v>
      </c>
      <c r="V45" s="20">
        <v>1100.9000000000001</v>
      </c>
      <c r="W45" s="20" t="s">
        <v>8</v>
      </c>
      <c r="X45" s="20" t="s">
        <v>8</v>
      </c>
      <c r="Y45" s="17" t="s">
        <v>8</v>
      </c>
      <c r="Z45" s="17" t="s">
        <v>8</v>
      </c>
      <c r="AA45" s="17" t="s">
        <v>8</v>
      </c>
      <c r="AB45" s="17" t="s">
        <v>8</v>
      </c>
      <c r="AC45" s="17" t="s">
        <v>8</v>
      </c>
      <c r="AD45" s="17">
        <v>697.1</v>
      </c>
      <c r="AE45" s="17">
        <v>1428.6</v>
      </c>
      <c r="AF45" s="17" t="s">
        <v>8</v>
      </c>
      <c r="AG45" s="17" t="s">
        <v>8</v>
      </c>
      <c r="AH45" s="7"/>
    </row>
    <row r="46" spans="1:34" x14ac:dyDescent="0.2">
      <c r="A46" s="2" t="s">
        <v>79</v>
      </c>
      <c r="B46" s="2" t="s">
        <v>76</v>
      </c>
      <c r="C46" s="12">
        <v>3</v>
      </c>
      <c r="D46" s="12" t="s">
        <v>7</v>
      </c>
      <c r="E46" s="2">
        <v>1327.85933</v>
      </c>
      <c r="F46" s="12">
        <v>2.04</v>
      </c>
      <c r="G46" s="17" t="s">
        <v>8</v>
      </c>
      <c r="H46" s="17">
        <v>0</v>
      </c>
      <c r="I46" s="17">
        <v>0</v>
      </c>
      <c r="J46" s="17" t="s">
        <v>8</v>
      </c>
      <c r="K46" s="17" t="s">
        <v>8</v>
      </c>
      <c r="L46" s="17">
        <v>0</v>
      </c>
      <c r="M46" s="17" t="s">
        <v>8</v>
      </c>
      <c r="N46" s="17" t="s">
        <v>8</v>
      </c>
      <c r="O46" s="17" t="s">
        <v>8</v>
      </c>
      <c r="P46" s="20" t="s">
        <v>8</v>
      </c>
      <c r="Q46" s="20">
        <v>620.70000000000005</v>
      </c>
      <c r="R46" s="20">
        <v>627.1</v>
      </c>
      <c r="S46" s="20" t="s">
        <v>8</v>
      </c>
      <c r="T46" s="20" t="s">
        <v>8</v>
      </c>
      <c r="U46" s="20">
        <v>1397.2</v>
      </c>
      <c r="V46" s="20" t="s">
        <v>8</v>
      </c>
      <c r="W46" s="20" t="s">
        <v>8</v>
      </c>
      <c r="X46" s="20" t="s">
        <v>8</v>
      </c>
      <c r="Y46" s="17" t="s">
        <v>8</v>
      </c>
      <c r="Z46" s="17">
        <v>574.20000000000005</v>
      </c>
      <c r="AA46" s="17">
        <v>629.9</v>
      </c>
      <c r="AB46" s="17" t="s">
        <v>8</v>
      </c>
      <c r="AC46" s="17" t="s">
        <v>8</v>
      </c>
      <c r="AD46" s="17">
        <v>956.8</v>
      </c>
      <c r="AE46" s="17" t="s">
        <v>8</v>
      </c>
      <c r="AF46" s="17" t="s">
        <v>8</v>
      </c>
      <c r="AG46" s="17" t="s">
        <v>8</v>
      </c>
      <c r="AH46" s="7"/>
    </row>
    <row r="47" spans="1:34" x14ac:dyDescent="0.2">
      <c r="A47" s="2" t="s">
        <v>24</v>
      </c>
      <c r="B47" s="2" t="s">
        <v>25</v>
      </c>
      <c r="C47" s="12">
        <v>2</v>
      </c>
      <c r="D47" s="12" t="s">
        <v>7</v>
      </c>
      <c r="E47" s="2">
        <v>3160.7095599999998</v>
      </c>
      <c r="F47" s="12">
        <v>6.62</v>
      </c>
      <c r="G47" s="17" t="s">
        <v>8</v>
      </c>
      <c r="H47" s="17" t="s">
        <v>8</v>
      </c>
      <c r="I47" s="17" t="s">
        <v>8</v>
      </c>
      <c r="J47" s="17" t="s">
        <v>8</v>
      </c>
      <c r="K47" s="17" t="s">
        <v>8</v>
      </c>
      <c r="L47" s="17" t="s">
        <v>8</v>
      </c>
      <c r="M47" s="17" t="s">
        <v>8</v>
      </c>
      <c r="N47" s="17">
        <v>0</v>
      </c>
      <c r="O47" s="17" t="s">
        <v>8</v>
      </c>
      <c r="P47" s="20" t="s">
        <v>8</v>
      </c>
      <c r="Q47" s="20" t="s">
        <v>8</v>
      </c>
      <c r="R47" s="20" t="s">
        <v>8</v>
      </c>
      <c r="S47" s="20" t="s">
        <v>8</v>
      </c>
      <c r="T47" s="20" t="s">
        <v>8</v>
      </c>
      <c r="U47" s="20" t="s">
        <v>8</v>
      </c>
      <c r="V47" s="20" t="s">
        <v>8</v>
      </c>
      <c r="W47" s="20">
        <v>233.8</v>
      </c>
      <c r="X47" s="20" t="s">
        <v>8</v>
      </c>
      <c r="Y47" s="17" t="s">
        <v>8</v>
      </c>
      <c r="Z47" s="17" t="s">
        <v>8</v>
      </c>
      <c r="AA47" s="17" t="s">
        <v>8</v>
      </c>
      <c r="AB47" s="17" t="s">
        <v>8</v>
      </c>
      <c r="AC47" s="17" t="s">
        <v>8</v>
      </c>
      <c r="AD47" s="17" t="s">
        <v>8</v>
      </c>
      <c r="AE47" s="17" t="s">
        <v>8</v>
      </c>
      <c r="AF47" s="17">
        <v>749.6</v>
      </c>
      <c r="AG47" s="17" t="s">
        <v>8</v>
      </c>
      <c r="AH47" s="7"/>
    </row>
    <row r="48" spans="1:34" x14ac:dyDescent="0.2">
      <c r="A48" s="2" t="s">
        <v>43</v>
      </c>
      <c r="B48" s="2" t="s">
        <v>63</v>
      </c>
      <c r="C48" s="12">
        <v>2</v>
      </c>
      <c r="D48" s="12" t="s">
        <v>7</v>
      </c>
      <c r="E48" s="2">
        <v>1864.06062</v>
      </c>
      <c r="F48" s="12">
        <v>3.53</v>
      </c>
      <c r="G48" s="17" t="s">
        <v>8</v>
      </c>
      <c r="H48" s="17" t="s">
        <v>8</v>
      </c>
      <c r="I48" s="17" t="s">
        <v>8</v>
      </c>
      <c r="J48" s="17">
        <v>0</v>
      </c>
      <c r="K48" s="17" t="s">
        <v>8</v>
      </c>
      <c r="L48" s="17" t="s">
        <v>8</v>
      </c>
      <c r="M48" s="17" t="s">
        <v>8</v>
      </c>
      <c r="N48" s="17" t="s">
        <v>8</v>
      </c>
      <c r="O48" s="17" t="s">
        <v>8</v>
      </c>
      <c r="P48" s="20" t="s">
        <v>8</v>
      </c>
      <c r="Q48" s="20" t="s">
        <v>8</v>
      </c>
      <c r="R48" s="20" t="s">
        <v>8</v>
      </c>
      <c r="S48" s="20">
        <v>39.5</v>
      </c>
      <c r="T48" s="20" t="s">
        <v>8</v>
      </c>
      <c r="U48" s="20" t="s">
        <v>8</v>
      </c>
      <c r="V48" s="20" t="s">
        <v>8</v>
      </c>
      <c r="W48" s="20" t="s">
        <v>8</v>
      </c>
      <c r="X48" s="20" t="s">
        <v>8</v>
      </c>
      <c r="Y48" s="17" t="s">
        <v>8</v>
      </c>
      <c r="Z48" s="17" t="s">
        <v>8</v>
      </c>
      <c r="AA48" s="17" t="s">
        <v>8</v>
      </c>
      <c r="AB48" s="17">
        <v>133.6</v>
      </c>
      <c r="AC48" s="17" t="s">
        <v>8</v>
      </c>
      <c r="AD48" s="17" t="s">
        <v>8</v>
      </c>
      <c r="AE48" s="17" t="s">
        <v>8</v>
      </c>
      <c r="AF48" s="17" t="s">
        <v>8</v>
      </c>
      <c r="AG48" s="17" t="s">
        <v>8</v>
      </c>
      <c r="AH48" s="7"/>
    </row>
    <row r="49" spans="1:34" x14ac:dyDescent="0.2">
      <c r="A49" s="2"/>
      <c r="B49" s="2"/>
      <c r="C49" s="12"/>
      <c r="D49" s="12"/>
      <c r="E49" s="2"/>
      <c r="F49" s="12"/>
      <c r="G49" s="17"/>
      <c r="H49" s="17"/>
      <c r="I49" s="17"/>
      <c r="J49" s="17"/>
      <c r="K49" s="17"/>
      <c r="L49" s="17"/>
      <c r="M49" s="17"/>
      <c r="N49" s="17"/>
      <c r="O49" s="17"/>
      <c r="P49" s="20"/>
      <c r="Q49" s="20"/>
      <c r="R49" s="20"/>
      <c r="S49" s="20"/>
      <c r="T49" s="20"/>
      <c r="U49" s="20"/>
      <c r="V49" s="20"/>
      <c r="W49" s="20"/>
      <c r="X49" s="20"/>
      <c r="Y49" s="17"/>
      <c r="Z49" s="17"/>
      <c r="AA49" s="17"/>
      <c r="AB49" s="17"/>
      <c r="AC49" s="17"/>
      <c r="AD49" s="17"/>
      <c r="AE49" s="17"/>
      <c r="AF49" s="17"/>
      <c r="AG49" s="17"/>
      <c r="AH49" s="7"/>
    </row>
    <row r="50" spans="1:34" s="4" customFormat="1" x14ac:dyDescent="0.2">
      <c r="A50" s="5" t="s">
        <v>80</v>
      </c>
      <c r="B50" s="3"/>
      <c r="C50" s="13"/>
      <c r="D50" s="13"/>
      <c r="E50" s="3"/>
      <c r="F50" s="13"/>
      <c r="G50" s="16">
        <f>SUM(G51:G63)</f>
        <v>21935</v>
      </c>
      <c r="H50" s="16">
        <f t="shared" ref="H50:AG50" si="1">SUM(H51:H63)</f>
        <v>4613.7999999999993</v>
      </c>
      <c r="I50" s="16">
        <f t="shared" si="1"/>
        <v>2579.3000000000002</v>
      </c>
      <c r="J50" s="16">
        <f t="shared" si="1"/>
        <v>2581.7000000000003</v>
      </c>
      <c r="K50" s="16">
        <f t="shared" si="1"/>
        <v>1991</v>
      </c>
      <c r="L50" s="16">
        <f t="shared" si="1"/>
        <v>5952.9000000000005</v>
      </c>
      <c r="M50" s="16">
        <f t="shared" si="1"/>
        <v>7143.4</v>
      </c>
      <c r="N50" s="16">
        <f t="shared" si="1"/>
        <v>4572.2</v>
      </c>
      <c r="O50" s="16">
        <f t="shared" si="1"/>
        <v>5113.4999999999991</v>
      </c>
      <c r="P50" s="16">
        <f t="shared" si="1"/>
        <v>4</v>
      </c>
      <c r="Q50" s="16">
        <f t="shared" si="1"/>
        <v>0</v>
      </c>
      <c r="R50" s="16">
        <f t="shared" si="1"/>
        <v>0</v>
      </c>
      <c r="S50" s="16">
        <f t="shared" si="1"/>
        <v>0</v>
      </c>
      <c r="T50" s="16">
        <f t="shared" si="1"/>
        <v>0</v>
      </c>
      <c r="U50" s="16">
        <f t="shared" si="1"/>
        <v>0</v>
      </c>
      <c r="V50" s="16">
        <f t="shared" si="1"/>
        <v>8.6</v>
      </c>
      <c r="W50" s="16">
        <f t="shared" si="1"/>
        <v>2.6</v>
      </c>
      <c r="X50" s="16">
        <f t="shared" si="1"/>
        <v>0</v>
      </c>
      <c r="Y50" s="16">
        <f t="shared" si="1"/>
        <v>7117.8</v>
      </c>
      <c r="Z50" s="16">
        <f t="shared" si="1"/>
        <v>5429.0999999999995</v>
      </c>
      <c r="AA50" s="16">
        <f t="shared" si="1"/>
        <v>3156.1</v>
      </c>
      <c r="AB50" s="16">
        <f t="shared" si="1"/>
        <v>5481</v>
      </c>
      <c r="AC50" s="16">
        <f t="shared" si="1"/>
        <v>5263.3</v>
      </c>
      <c r="AD50" s="16">
        <f t="shared" si="1"/>
        <v>5276.7999999999993</v>
      </c>
      <c r="AE50" s="16">
        <f t="shared" si="1"/>
        <v>4952.1000000000004</v>
      </c>
      <c r="AF50" s="16">
        <f t="shared" si="1"/>
        <v>3775.4000000000005</v>
      </c>
      <c r="AG50" s="16">
        <f t="shared" si="1"/>
        <v>5188.5</v>
      </c>
      <c r="AH50" s="6"/>
    </row>
    <row r="51" spans="1:34" x14ac:dyDescent="0.2">
      <c r="A51" s="2" t="s">
        <v>39</v>
      </c>
      <c r="B51" s="2" t="s">
        <v>40</v>
      </c>
      <c r="C51" s="12">
        <v>12</v>
      </c>
      <c r="D51" s="12" t="s">
        <v>35</v>
      </c>
      <c r="E51" s="2">
        <v>1915.1144300000001</v>
      </c>
      <c r="F51" s="12">
        <v>4.88</v>
      </c>
      <c r="G51" s="17">
        <v>2786.4</v>
      </c>
      <c r="H51" s="17">
        <v>1738.9</v>
      </c>
      <c r="I51" s="17">
        <v>721.1</v>
      </c>
      <c r="J51" s="17">
        <v>694.2</v>
      </c>
      <c r="K51" s="17">
        <v>535.20000000000005</v>
      </c>
      <c r="L51" s="17">
        <v>279.60000000000002</v>
      </c>
      <c r="M51" s="17">
        <v>881.4</v>
      </c>
      <c r="N51" s="17">
        <v>1314.3</v>
      </c>
      <c r="O51" s="17">
        <v>1159.0999999999999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2.6</v>
      </c>
      <c r="X51" s="20">
        <v>0</v>
      </c>
      <c r="Y51" s="17">
        <v>563.70000000000005</v>
      </c>
      <c r="Z51" s="17">
        <v>1802.5</v>
      </c>
      <c r="AA51" s="17">
        <v>758.3</v>
      </c>
      <c r="AB51" s="17">
        <v>1346.6</v>
      </c>
      <c r="AC51" s="17">
        <v>1139.5</v>
      </c>
      <c r="AD51" s="17">
        <v>165.6</v>
      </c>
      <c r="AE51" s="17">
        <v>455.5</v>
      </c>
      <c r="AF51" s="17">
        <v>1325.5</v>
      </c>
      <c r="AG51" s="17">
        <v>1166.9000000000001</v>
      </c>
      <c r="AH51" s="7"/>
    </row>
    <row r="52" spans="1:34" x14ac:dyDescent="0.2">
      <c r="A52" s="2" t="s">
        <v>34</v>
      </c>
      <c r="B52" s="2" t="s">
        <v>6</v>
      </c>
      <c r="C52" s="12">
        <v>10</v>
      </c>
      <c r="D52" s="12" t="s">
        <v>35</v>
      </c>
      <c r="E52" s="2">
        <v>1869.97783</v>
      </c>
      <c r="F52" s="12">
        <v>5.71</v>
      </c>
      <c r="G52" s="17">
        <v>1474.3</v>
      </c>
      <c r="H52" s="17">
        <v>326.7</v>
      </c>
      <c r="I52" s="17" t="s">
        <v>8</v>
      </c>
      <c r="J52" s="17">
        <v>203.1</v>
      </c>
      <c r="K52" s="17" t="s">
        <v>8</v>
      </c>
      <c r="L52" s="17">
        <v>720.2</v>
      </c>
      <c r="M52" s="17" t="s">
        <v>8</v>
      </c>
      <c r="N52" s="17">
        <v>403.4</v>
      </c>
      <c r="O52" s="17">
        <v>143.1</v>
      </c>
      <c r="P52" s="20">
        <v>0</v>
      </c>
      <c r="Q52" s="20">
        <v>0</v>
      </c>
      <c r="R52" s="20" t="s">
        <v>8</v>
      </c>
      <c r="S52" s="20">
        <v>0</v>
      </c>
      <c r="T52" s="20" t="s">
        <v>8</v>
      </c>
      <c r="U52" s="20">
        <v>0</v>
      </c>
      <c r="V52" s="20" t="s">
        <v>8</v>
      </c>
      <c r="W52" s="20">
        <v>0</v>
      </c>
      <c r="X52" s="20">
        <v>0</v>
      </c>
      <c r="Y52" s="17">
        <v>361.9</v>
      </c>
      <c r="Z52" s="17">
        <v>425.9</v>
      </c>
      <c r="AA52" s="17" t="s">
        <v>8</v>
      </c>
      <c r="AB52" s="17">
        <v>431.9</v>
      </c>
      <c r="AC52" s="17" t="s">
        <v>8</v>
      </c>
      <c r="AD52" s="17">
        <v>361.4</v>
      </c>
      <c r="AE52" s="17" t="s">
        <v>8</v>
      </c>
      <c r="AF52" s="17">
        <v>308.3</v>
      </c>
      <c r="AG52" s="17">
        <v>120.3</v>
      </c>
      <c r="AH52" s="7"/>
    </row>
    <row r="53" spans="1:34" x14ac:dyDescent="0.2">
      <c r="A53" s="2" t="s">
        <v>51</v>
      </c>
      <c r="B53" s="2" t="s">
        <v>52</v>
      </c>
      <c r="C53" s="12">
        <v>10</v>
      </c>
      <c r="D53" s="12" t="s">
        <v>35</v>
      </c>
      <c r="E53" s="2">
        <v>1714.9547500000001</v>
      </c>
      <c r="F53" s="12">
        <v>4.0599999999999996</v>
      </c>
      <c r="G53" s="17">
        <v>3347.7</v>
      </c>
      <c r="H53" s="17">
        <v>1073.8</v>
      </c>
      <c r="I53" s="17">
        <v>382</v>
      </c>
      <c r="J53" s="17">
        <v>709.6</v>
      </c>
      <c r="K53" s="17">
        <v>385.5</v>
      </c>
      <c r="L53" s="17">
        <v>572.20000000000005</v>
      </c>
      <c r="M53" s="17" t="s">
        <v>8</v>
      </c>
      <c r="N53" s="17">
        <v>728.9</v>
      </c>
      <c r="O53" s="17">
        <v>676.1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 t="s">
        <v>8</v>
      </c>
      <c r="W53" s="20">
        <v>0</v>
      </c>
      <c r="X53" s="20">
        <v>0</v>
      </c>
      <c r="Y53" s="17">
        <v>537.5</v>
      </c>
      <c r="Z53" s="17">
        <v>738.9</v>
      </c>
      <c r="AA53" s="17">
        <v>228.7</v>
      </c>
      <c r="AB53" s="17">
        <v>1036.5999999999999</v>
      </c>
      <c r="AC53" s="17">
        <v>451.2</v>
      </c>
      <c r="AD53" s="17">
        <v>178.6</v>
      </c>
      <c r="AE53" s="17" t="s">
        <v>8</v>
      </c>
      <c r="AF53" s="17">
        <v>458.1</v>
      </c>
      <c r="AG53" s="17">
        <v>411.9</v>
      </c>
      <c r="AH53" s="7"/>
    </row>
    <row r="54" spans="1:34" x14ac:dyDescent="0.2">
      <c r="A54" s="2" t="s">
        <v>56</v>
      </c>
      <c r="B54" s="2" t="s">
        <v>57</v>
      </c>
      <c r="C54" s="12">
        <v>10</v>
      </c>
      <c r="D54" s="12" t="s">
        <v>35</v>
      </c>
      <c r="E54" s="2">
        <v>1662.93805</v>
      </c>
      <c r="F54" s="12">
        <v>3.87</v>
      </c>
      <c r="G54" s="17">
        <v>4429.5</v>
      </c>
      <c r="H54" s="17">
        <v>487.7</v>
      </c>
      <c r="I54" s="17">
        <v>517.70000000000005</v>
      </c>
      <c r="J54" s="17">
        <v>736</v>
      </c>
      <c r="K54" s="17">
        <v>486.7</v>
      </c>
      <c r="L54" s="17">
        <v>1305.4000000000001</v>
      </c>
      <c r="M54" s="17">
        <v>737.5</v>
      </c>
      <c r="N54" s="17">
        <v>587.20000000000005</v>
      </c>
      <c r="O54" s="17">
        <v>794.1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17">
        <v>1461.9</v>
      </c>
      <c r="Z54" s="17">
        <v>382</v>
      </c>
      <c r="AA54" s="17">
        <v>406</v>
      </c>
      <c r="AB54" s="17">
        <v>1204.5999999999999</v>
      </c>
      <c r="AC54" s="17">
        <v>831.3</v>
      </c>
      <c r="AD54" s="17">
        <v>533.4</v>
      </c>
      <c r="AE54" s="17">
        <v>253.6</v>
      </c>
      <c r="AF54" s="17">
        <v>155.9</v>
      </c>
      <c r="AG54" s="17">
        <v>195.2</v>
      </c>
      <c r="AH54" s="7"/>
    </row>
    <row r="55" spans="1:34" x14ac:dyDescent="0.2">
      <c r="A55" s="2" t="s">
        <v>56</v>
      </c>
      <c r="B55" s="2" t="s">
        <v>59</v>
      </c>
      <c r="C55" s="12">
        <v>10</v>
      </c>
      <c r="D55" s="12" t="s">
        <v>35</v>
      </c>
      <c r="E55" s="2">
        <v>1678.9329600000001</v>
      </c>
      <c r="F55" s="12">
        <v>3.68</v>
      </c>
      <c r="G55" s="17">
        <v>1330.6</v>
      </c>
      <c r="H55" s="17" t="s">
        <v>8</v>
      </c>
      <c r="I55" s="17">
        <v>51.2</v>
      </c>
      <c r="J55" s="17" t="s">
        <v>8</v>
      </c>
      <c r="K55" s="17">
        <v>39.299999999999997</v>
      </c>
      <c r="L55" s="17">
        <v>565.9</v>
      </c>
      <c r="M55" s="17">
        <v>1058.8</v>
      </c>
      <c r="N55" s="17" t="s">
        <v>8</v>
      </c>
      <c r="O55" s="17" t="s">
        <v>8</v>
      </c>
      <c r="P55" s="20">
        <v>0</v>
      </c>
      <c r="Q55" s="20" t="s">
        <v>8</v>
      </c>
      <c r="R55" s="20">
        <v>0</v>
      </c>
      <c r="S55" s="20" t="s">
        <v>8</v>
      </c>
      <c r="T55" s="20">
        <v>0</v>
      </c>
      <c r="U55" s="20">
        <v>0</v>
      </c>
      <c r="V55" s="20">
        <v>2.2999999999999998</v>
      </c>
      <c r="W55" s="20" t="s">
        <v>8</v>
      </c>
      <c r="X55" s="20" t="s">
        <v>8</v>
      </c>
      <c r="Y55" s="17">
        <v>928.7</v>
      </c>
      <c r="Z55" s="17" t="s">
        <v>8</v>
      </c>
      <c r="AA55" s="17">
        <v>161</v>
      </c>
      <c r="AB55" s="17" t="s">
        <v>8</v>
      </c>
      <c r="AC55" s="17">
        <v>199.2</v>
      </c>
      <c r="AD55" s="17">
        <v>1286.2</v>
      </c>
      <c r="AE55" s="17">
        <v>1220.9000000000001</v>
      </c>
      <c r="AF55" s="17" t="s">
        <v>8</v>
      </c>
      <c r="AG55" s="17" t="s">
        <v>8</v>
      </c>
      <c r="AH55" s="7"/>
    </row>
    <row r="56" spans="1:34" x14ac:dyDescent="0.2">
      <c r="A56" s="2" t="s">
        <v>60</v>
      </c>
      <c r="B56" s="2" t="s">
        <v>61</v>
      </c>
      <c r="C56" s="12">
        <v>10</v>
      </c>
      <c r="D56" s="12" t="s">
        <v>35</v>
      </c>
      <c r="E56" s="2">
        <v>1890.05044</v>
      </c>
      <c r="F56" s="12">
        <v>3.64</v>
      </c>
      <c r="G56" s="17">
        <v>1547.2</v>
      </c>
      <c r="H56" s="17">
        <v>766.5</v>
      </c>
      <c r="I56" s="17" t="s">
        <v>8</v>
      </c>
      <c r="J56" s="17">
        <v>62.3</v>
      </c>
      <c r="K56" s="17" t="s">
        <v>8</v>
      </c>
      <c r="L56" s="17">
        <v>668.5</v>
      </c>
      <c r="M56" s="17" t="s">
        <v>8</v>
      </c>
      <c r="N56" s="17">
        <v>103</v>
      </c>
      <c r="O56" s="17">
        <v>407.2</v>
      </c>
      <c r="P56" s="20">
        <v>0</v>
      </c>
      <c r="Q56" s="20">
        <v>0</v>
      </c>
      <c r="R56" s="20" t="s">
        <v>8</v>
      </c>
      <c r="S56" s="20">
        <v>0</v>
      </c>
      <c r="T56" s="20" t="s">
        <v>8</v>
      </c>
      <c r="U56" s="20">
        <v>0</v>
      </c>
      <c r="V56" s="20" t="s">
        <v>8</v>
      </c>
      <c r="W56" s="20">
        <v>0</v>
      </c>
      <c r="X56" s="20">
        <v>0</v>
      </c>
      <c r="Y56" s="17">
        <v>723.3</v>
      </c>
      <c r="Z56" s="17">
        <v>1086.5999999999999</v>
      </c>
      <c r="AA56" s="17" t="s">
        <v>8</v>
      </c>
      <c r="AB56" s="17">
        <v>263.60000000000002</v>
      </c>
      <c r="AC56" s="17" t="s">
        <v>8</v>
      </c>
      <c r="AD56" s="17">
        <v>475.6</v>
      </c>
      <c r="AE56" s="17" t="s">
        <v>8</v>
      </c>
      <c r="AF56" s="17">
        <v>421.8</v>
      </c>
      <c r="AG56" s="17">
        <v>1047.7</v>
      </c>
      <c r="AH56" s="7"/>
    </row>
    <row r="57" spans="1:34" x14ac:dyDescent="0.2">
      <c r="A57" s="2" t="s">
        <v>69</v>
      </c>
      <c r="B57" s="2" t="s">
        <v>57</v>
      </c>
      <c r="C57" s="12">
        <v>10</v>
      </c>
      <c r="D57" s="12" t="s">
        <v>35</v>
      </c>
      <c r="E57" s="2">
        <v>1619.8884599999999</v>
      </c>
      <c r="F57" s="12">
        <v>2.93</v>
      </c>
      <c r="G57" s="17">
        <v>3122.8</v>
      </c>
      <c r="H57" s="17" t="s">
        <v>8</v>
      </c>
      <c r="I57" s="17" t="s">
        <v>8</v>
      </c>
      <c r="J57" s="17" t="s">
        <v>8</v>
      </c>
      <c r="K57" s="17" t="s">
        <v>8</v>
      </c>
      <c r="L57" s="17">
        <v>149.6</v>
      </c>
      <c r="M57" s="17" t="s">
        <v>8</v>
      </c>
      <c r="N57" s="17">
        <v>352.7</v>
      </c>
      <c r="O57" s="17">
        <v>1029.5</v>
      </c>
      <c r="P57" s="20">
        <v>0</v>
      </c>
      <c r="Q57" s="20" t="s">
        <v>8</v>
      </c>
      <c r="R57" s="20" t="s">
        <v>8</v>
      </c>
      <c r="S57" s="20" t="s">
        <v>8</v>
      </c>
      <c r="T57" s="20" t="s">
        <v>8</v>
      </c>
      <c r="U57" s="20">
        <v>0</v>
      </c>
      <c r="V57" s="20" t="s">
        <v>8</v>
      </c>
      <c r="W57" s="20">
        <v>0</v>
      </c>
      <c r="X57" s="20">
        <v>0</v>
      </c>
      <c r="Y57" s="17">
        <v>573.4</v>
      </c>
      <c r="Z57" s="17" t="s">
        <v>8</v>
      </c>
      <c r="AA57" s="17" t="s">
        <v>8</v>
      </c>
      <c r="AB57" s="17" t="s">
        <v>8</v>
      </c>
      <c r="AC57" s="17" t="s">
        <v>8</v>
      </c>
      <c r="AD57" s="17">
        <v>83.9</v>
      </c>
      <c r="AE57" s="17" t="s">
        <v>8</v>
      </c>
      <c r="AF57" s="17">
        <v>459.6</v>
      </c>
      <c r="AG57" s="17">
        <v>1287.4000000000001</v>
      </c>
      <c r="AH57" s="7"/>
    </row>
    <row r="58" spans="1:34" x14ac:dyDescent="0.2">
      <c r="A58" s="2" t="s">
        <v>44</v>
      </c>
      <c r="B58" s="2" t="s">
        <v>6</v>
      </c>
      <c r="C58" s="12">
        <v>9</v>
      </c>
      <c r="D58" s="12" t="s">
        <v>35</v>
      </c>
      <c r="E58" s="2">
        <v>1902.9855500000001</v>
      </c>
      <c r="F58" s="12">
        <v>4.53</v>
      </c>
      <c r="G58" s="17">
        <v>576.20000000000005</v>
      </c>
      <c r="H58" s="17">
        <v>70</v>
      </c>
      <c r="I58" s="17">
        <v>56.2</v>
      </c>
      <c r="J58" s="17">
        <v>39.6</v>
      </c>
      <c r="K58" s="17">
        <v>61</v>
      </c>
      <c r="L58" s="17">
        <v>143.80000000000001</v>
      </c>
      <c r="M58" s="17" t="s">
        <v>8</v>
      </c>
      <c r="N58" s="17">
        <v>495.3</v>
      </c>
      <c r="O58" s="17">
        <v>601.4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 t="s">
        <v>8</v>
      </c>
      <c r="W58" s="20">
        <v>0</v>
      </c>
      <c r="X58" s="20">
        <v>0</v>
      </c>
      <c r="Y58" s="17">
        <v>436.1</v>
      </c>
      <c r="Z58" s="17">
        <v>869.2</v>
      </c>
      <c r="AA58" s="17">
        <v>391.8</v>
      </c>
      <c r="AB58" s="17">
        <v>688</v>
      </c>
      <c r="AC58" s="17">
        <v>1020</v>
      </c>
      <c r="AD58" s="17">
        <v>909.1</v>
      </c>
      <c r="AE58" s="17" t="s">
        <v>8</v>
      </c>
      <c r="AF58" s="17">
        <v>285.8</v>
      </c>
      <c r="AG58" s="17">
        <v>614.5</v>
      </c>
      <c r="AH58" s="7"/>
    </row>
    <row r="59" spans="1:34" x14ac:dyDescent="0.2">
      <c r="A59" s="2" t="s">
        <v>78</v>
      </c>
      <c r="B59" s="2" t="s">
        <v>6</v>
      </c>
      <c r="C59" s="12">
        <v>8</v>
      </c>
      <c r="D59" s="12" t="s">
        <v>35</v>
      </c>
      <c r="E59" s="2">
        <v>1049.6460500000001</v>
      </c>
      <c r="F59" s="12">
        <v>2.39</v>
      </c>
      <c r="G59" s="17">
        <v>452.8</v>
      </c>
      <c r="H59" s="17">
        <v>150.19999999999999</v>
      </c>
      <c r="I59" s="17">
        <v>177.6</v>
      </c>
      <c r="J59" s="17">
        <v>136.9</v>
      </c>
      <c r="K59" s="17" t="s">
        <v>8</v>
      </c>
      <c r="L59" s="17">
        <v>284.7</v>
      </c>
      <c r="M59" s="17">
        <v>1090.3</v>
      </c>
      <c r="N59" s="17">
        <v>335.7</v>
      </c>
      <c r="O59" s="17" t="s">
        <v>8</v>
      </c>
      <c r="P59" s="20">
        <v>4</v>
      </c>
      <c r="Q59" s="20">
        <v>0</v>
      </c>
      <c r="R59" s="20">
        <v>0</v>
      </c>
      <c r="S59" s="20">
        <v>0</v>
      </c>
      <c r="T59" s="20" t="s">
        <v>8</v>
      </c>
      <c r="U59" s="20">
        <v>0</v>
      </c>
      <c r="V59" s="20">
        <v>6.3</v>
      </c>
      <c r="W59" s="20">
        <v>0</v>
      </c>
      <c r="X59" s="20" t="s">
        <v>8</v>
      </c>
      <c r="Y59" s="17">
        <v>102.2</v>
      </c>
      <c r="Z59" s="17">
        <v>124</v>
      </c>
      <c r="AA59" s="17">
        <v>158.6</v>
      </c>
      <c r="AB59" s="17">
        <v>217.5</v>
      </c>
      <c r="AC59" s="17" t="s">
        <v>8</v>
      </c>
      <c r="AD59" s="17">
        <v>112.3</v>
      </c>
      <c r="AE59" s="17">
        <v>492.8</v>
      </c>
      <c r="AF59" s="17">
        <v>76.3</v>
      </c>
      <c r="AG59" s="17" t="s">
        <v>8</v>
      </c>
      <c r="AH59" s="7"/>
    </row>
    <row r="60" spans="1:34" x14ac:dyDescent="0.2">
      <c r="A60" s="2" t="s">
        <v>64</v>
      </c>
      <c r="B60" s="2" t="s">
        <v>52</v>
      </c>
      <c r="C60" s="12">
        <v>6</v>
      </c>
      <c r="D60" s="12" t="s">
        <v>35</v>
      </c>
      <c r="E60" s="2">
        <v>1537.94452</v>
      </c>
      <c r="F60" s="12">
        <v>3.44</v>
      </c>
      <c r="G60" s="17">
        <v>2823.1</v>
      </c>
      <c r="H60" s="17" t="s">
        <v>8</v>
      </c>
      <c r="I60" s="17">
        <v>543.6</v>
      </c>
      <c r="J60" s="17" t="s">
        <v>8</v>
      </c>
      <c r="K60" s="17">
        <v>451.5</v>
      </c>
      <c r="L60" s="17">
        <v>1133</v>
      </c>
      <c r="M60" s="17">
        <v>3375.4</v>
      </c>
      <c r="N60" s="17" t="s">
        <v>8</v>
      </c>
      <c r="O60" s="17" t="s">
        <v>8</v>
      </c>
      <c r="P60" s="20">
        <v>0</v>
      </c>
      <c r="Q60" s="20" t="s">
        <v>8</v>
      </c>
      <c r="R60" s="20">
        <v>0</v>
      </c>
      <c r="S60" s="20" t="s">
        <v>8</v>
      </c>
      <c r="T60" s="20">
        <v>0</v>
      </c>
      <c r="U60" s="20">
        <v>0</v>
      </c>
      <c r="V60" s="20">
        <v>0</v>
      </c>
      <c r="W60" s="20" t="s">
        <v>8</v>
      </c>
      <c r="X60" s="20" t="s">
        <v>8</v>
      </c>
      <c r="Y60" s="17">
        <v>1268</v>
      </c>
      <c r="Z60" s="17" t="s">
        <v>8</v>
      </c>
      <c r="AA60" s="17">
        <v>895.8</v>
      </c>
      <c r="AB60" s="17" t="s">
        <v>8</v>
      </c>
      <c r="AC60" s="17">
        <v>1382.9</v>
      </c>
      <c r="AD60" s="17">
        <v>875.3</v>
      </c>
      <c r="AE60" s="17">
        <v>2529.3000000000002</v>
      </c>
      <c r="AF60" s="17" t="s">
        <v>8</v>
      </c>
      <c r="AG60" s="17" t="s">
        <v>8</v>
      </c>
      <c r="AH60" s="7"/>
    </row>
    <row r="61" spans="1:34" x14ac:dyDescent="0.2">
      <c r="A61" s="2" t="s">
        <v>41</v>
      </c>
      <c r="B61" s="2" t="s">
        <v>42</v>
      </c>
      <c r="C61" s="12">
        <v>5</v>
      </c>
      <c r="D61" s="12" t="s">
        <v>35</v>
      </c>
      <c r="E61" s="2">
        <v>2367.2840200000001</v>
      </c>
      <c r="F61" s="12">
        <v>4.78</v>
      </c>
      <c r="G61" s="17" t="s">
        <v>8</v>
      </c>
      <c r="H61" s="17" t="s">
        <v>8</v>
      </c>
      <c r="I61" s="17" t="s">
        <v>8</v>
      </c>
      <c r="J61" s="17" t="s">
        <v>8</v>
      </c>
      <c r="K61" s="17">
        <v>31.8</v>
      </c>
      <c r="L61" s="17">
        <v>130</v>
      </c>
      <c r="M61" s="17" t="s">
        <v>8</v>
      </c>
      <c r="N61" s="17" t="s">
        <v>8</v>
      </c>
      <c r="O61" s="17" t="s">
        <v>8</v>
      </c>
      <c r="P61" s="20" t="s">
        <v>8</v>
      </c>
      <c r="Q61" s="20" t="s">
        <v>8</v>
      </c>
      <c r="R61" s="20" t="s">
        <v>8</v>
      </c>
      <c r="S61" s="20" t="s">
        <v>8</v>
      </c>
      <c r="T61" s="20">
        <v>0</v>
      </c>
      <c r="U61" s="20">
        <v>0</v>
      </c>
      <c r="V61" s="20" t="s">
        <v>8</v>
      </c>
      <c r="W61" s="20" t="s">
        <v>8</v>
      </c>
      <c r="X61" s="20" t="s">
        <v>8</v>
      </c>
      <c r="Y61" s="17" t="s">
        <v>8</v>
      </c>
      <c r="Z61" s="17" t="s">
        <v>8</v>
      </c>
      <c r="AA61" s="17" t="s">
        <v>8</v>
      </c>
      <c r="AB61" s="17" t="s">
        <v>8</v>
      </c>
      <c r="AC61" s="17">
        <v>239.2</v>
      </c>
      <c r="AD61" s="17">
        <v>295.39999999999998</v>
      </c>
      <c r="AE61" s="17" t="s">
        <v>8</v>
      </c>
      <c r="AF61" s="17" t="s">
        <v>8</v>
      </c>
      <c r="AG61" s="17" t="s">
        <v>8</v>
      </c>
      <c r="AH61" s="7"/>
    </row>
    <row r="62" spans="1:34" x14ac:dyDescent="0.2">
      <c r="A62" s="2" t="s">
        <v>46</v>
      </c>
      <c r="B62" s="2" t="s">
        <v>47</v>
      </c>
      <c r="C62" s="12">
        <v>4</v>
      </c>
      <c r="D62" s="12" t="s">
        <v>35</v>
      </c>
      <c r="E62" s="2">
        <v>2401.3662899999999</v>
      </c>
      <c r="F62" s="12">
        <v>4.3499999999999996</v>
      </c>
      <c r="G62" s="17" t="s">
        <v>8</v>
      </c>
      <c r="H62" s="17" t="s">
        <v>8</v>
      </c>
      <c r="I62" s="17">
        <v>129.9</v>
      </c>
      <c r="J62" s="17" t="s">
        <v>8</v>
      </c>
      <c r="K62" s="17" t="s">
        <v>8</v>
      </c>
      <c r="L62" s="17" t="s">
        <v>8</v>
      </c>
      <c r="M62" s="17" t="s">
        <v>8</v>
      </c>
      <c r="N62" s="17" t="s">
        <v>8</v>
      </c>
      <c r="O62" s="17" t="s">
        <v>8</v>
      </c>
      <c r="P62" s="20" t="s">
        <v>8</v>
      </c>
      <c r="Q62" s="20" t="s">
        <v>8</v>
      </c>
      <c r="R62" s="20">
        <v>0</v>
      </c>
      <c r="S62" s="20" t="s">
        <v>8</v>
      </c>
      <c r="T62" s="20" t="s">
        <v>8</v>
      </c>
      <c r="U62" s="20" t="s">
        <v>8</v>
      </c>
      <c r="V62" s="20" t="s">
        <v>8</v>
      </c>
      <c r="W62" s="20" t="s">
        <v>8</v>
      </c>
      <c r="X62" s="20" t="s">
        <v>8</v>
      </c>
      <c r="Y62" s="17" t="s">
        <v>8</v>
      </c>
      <c r="Z62" s="17" t="s">
        <v>8</v>
      </c>
      <c r="AA62" s="17">
        <v>155.9</v>
      </c>
      <c r="AB62" s="17" t="s">
        <v>8</v>
      </c>
      <c r="AC62" s="17" t="s">
        <v>8</v>
      </c>
      <c r="AD62" s="17" t="s">
        <v>8</v>
      </c>
      <c r="AE62" s="17" t="s">
        <v>8</v>
      </c>
      <c r="AF62" s="17" t="s">
        <v>8</v>
      </c>
      <c r="AG62" s="17" t="s">
        <v>8</v>
      </c>
      <c r="AH62" s="7"/>
    </row>
    <row r="63" spans="1:34" x14ac:dyDescent="0.2">
      <c r="A63" s="2" t="s">
        <v>44</v>
      </c>
      <c r="B63" s="2" t="s">
        <v>53</v>
      </c>
      <c r="C63" s="12">
        <v>4</v>
      </c>
      <c r="D63" s="12" t="s">
        <v>35</v>
      </c>
      <c r="E63" s="2">
        <v>1918.98047</v>
      </c>
      <c r="F63" s="12">
        <v>4.05</v>
      </c>
      <c r="G63" s="17">
        <v>44.4</v>
      </c>
      <c r="H63" s="17" t="s">
        <v>8</v>
      </c>
      <c r="I63" s="17" t="s">
        <v>8</v>
      </c>
      <c r="J63" s="17">
        <v>0</v>
      </c>
      <c r="K63" s="17" t="s">
        <v>8</v>
      </c>
      <c r="L63" s="17" t="s">
        <v>8</v>
      </c>
      <c r="M63" s="17" t="s">
        <v>8</v>
      </c>
      <c r="N63" s="17">
        <v>251.7</v>
      </c>
      <c r="O63" s="17">
        <v>303</v>
      </c>
      <c r="P63" s="20">
        <v>0</v>
      </c>
      <c r="Q63" s="20" t="s">
        <v>8</v>
      </c>
      <c r="R63" s="20" t="s">
        <v>8</v>
      </c>
      <c r="S63" s="20">
        <v>0</v>
      </c>
      <c r="T63" s="20" t="s">
        <v>8</v>
      </c>
      <c r="U63" s="20" t="s">
        <v>8</v>
      </c>
      <c r="V63" s="20" t="s">
        <v>8</v>
      </c>
      <c r="W63" s="20">
        <v>0</v>
      </c>
      <c r="X63" s="20">
        <v>0</v>
      </c>
      <c r="Y63" s="17">
        <v>161.1</v>
      </c>
      <c r="Z63" s="17" t="s">
        <v>8</v>
      </c>
      <c r="AA63" s="17" t="s">
        <v>8</v>
      </c>
      <c r="AB63" s="17">
        <v>292.2</v>
      </c>
      <c r="AC63" s="17" t="s">
        <v>8</v>
      </c>
      <c r="AD63" s="17" t="s">
        <v>8</v>
      </c>
      <c r="AE63" s="17" t="s">
        <v>8</v>
      </c>
      <c r="AF63" s="17">
        <v>284.10000000000002</v>
      </c>
      <c r="AG63" s="17">
        <v>344.6</v>
      </c>
      <c r="AH63" s="7"/>
    </row>
    <row r="64" spans="1:34" x14ac:dyDescent="0.2">
      <c r="G64" s="18"/>
      <c r="H64" s="18"/>
      <c r="I64" s="18"/>
      <c r="J64" s="18"/>
      <c r="K64" s="18"/>
      <c r="L64" s="18"/>
      <c r="M64" s="18"/>
      <c r="N64" s="18"/>
      <c r="O64" s="18"/>
      <c r="P64" s="21"/>
      <c r="Q64" s="21"/>
      <c r="R64" s="21"/>
      <c r="S64" s="21"/>
      <c r="T64" s="21"/>
      <c r="U64" s="21"/>
      <c r="V64" s="21"/>
      <c r="W64" s="21"/>
      <c r="X64" s="21"/>
      <c r="Y64" s="18"/>
      <c r="Z64" s="18"/>
      <c r="AA64" s="18"/>
      <c r="AB64" s="18"/>
      <c r="AC64" s="18"/>
      <c r="AD64" s="18"/>
      <c r="AE64" s="18"/>
      <c r="AF64" s="18"/>
      <c r="AG64" s="18"/>
      <c r="AH64" s="7"/>
    </row>
    <row r="65" spans="7:34" x14ac:dyDescent="0.2">
      <c r="G65" s="18"/>
      <c r="H65" s="18"/>
      <c r="I65" s="18"/>
      <c r="J65" s="18"/>
      <c r="K65" s="18"/>
      <c r="L65" s="18"/>
      <c r="M65" s="18"/>
      <c r="N65" s="18"/>
      <c r="O65" s="18"/>
      <c r="P65" s="21"/>
      <c r="Q65" s="21"/>
      <c r="R65" s="21"/>
      <c r="S65" s="21"/>
      <c r="T65" s="21"/>
      <c r="U65" s="21"/>
      <c r="V65" s="21"/>
      <c r="W65" s="21"/>
      <c r="X65" s="21"/>
      <c r="Y65" s="18"/>
      <c r="Z65" s="18"/>
      <c r="AA65" s="18"/>
      <c r="AB65" s="18"/>
      <c r="AC65" s="18"/>
      <c r="AD65" s="18"/>
      <c r="AE65" s="18"/>
      <c r="AF65" s="18"/>
      <c r="AG65" s="18"/>
      <c r="AH65" s="7"/>
    </row>
    <row r="66" spans="7:34" x14ac:dyDescent="0.2">
      <c r="G66" s="18"/>
      <c r="H66" s="18"/>
      <c r="I66" s="18"/>
      <c r="J66" s="18"/>
      <c r="K66" s="18"/>
      <c r="L66" s="18"/>
      <c r="M66" s="18"/>
      <c r="N66" s="18"/>
      <c r="O66" s="18"/>
      <c r="P66" s="21"/>
      <c r="Q66" s="21"/>
      <c r="R66" s="21"/>
      <c r="S66" s="21"/>
      <c r="T66" s="21"/>
      <c r="U66" s="21"/>
      <c r="V66" s="21"/>
      <c r="W66" s="21"/>
      <c r="X66" s="21"/>
      <c r="Y66" s="18"/>
      <c r="Z66" s="18"/>
      <c r="AA66" s="18"/>
      <c r="AB66" s="18"/>
      <c r="AC66" s="18"/>
      <c r="AD66" s="18"/>
      <c r="AE66" s="18"/>
      <c r="AF66" s="18"/>
      <c r="AG66" s="18"/>
      <c r="AH66" s="7"/>
    </row>
    <row r="67" spans="7:34" x14ac:dyDescent="0.2">
      <c r="G67" s="18"/>
      <c r="H67" s="18"/>
      <c r="I67" s="18"/>
      <c r="J67" s="18"/>
      <c r="K67" s="18"/>
      <c r="L67" s="18"/>
      <c r="M67" s="18"/>
      <c r="N67" s="18"/>
      <c r="O67" s="18"/>
      <c r="P67" s="21"/>
      <c r="Q67" s="21"/>
      <c r="R67" s="21"/>
      <c r="S67" s="21"/>
      <c r="T67" s="21"/>
      <c r="U67" s="21"/>
      <c r="V67" s="21"/>
      <c r="W67" s="21"/>
      <c r="X67" s="21"/>
      <c r="Y67" s="18"/>
      <c r="Z67" s="18"/>
      <c r="AA67" s="18"/>
      <c r="AB67" s="18"/>
      <c r="AC67" s="18"/>
      <c r="AD67" s="18"/>
      <c r="AE67" s="18"/>
      <c r="AF67" s="18"/>
      <c r="AG67" s="18"/>
      <c r="AH67" s="7"/>
    </row>
    <row r="68" spans="7:34" x14ac:dyDescent="0.2">
      <c r="G68" s="18"/>
      <c r="H68" s="18"/>
      <c r="I68" s="18"/>
      <c r="J68" s="18"/>
      <c r="K68" s="18"/>
      <c r="L68" s="18"/>
      <c r="M68" s="18"/>
      <c r="N68" s="18"/>
      <c r="O68" s="18"/>
      <c r="P68" s="21"/>
      <c r="Q68" s="21"/>
      <c r="R68" s="21"/>
      <c r="S68" s="21"/>
      <c r="T68" s="21"/>
      <c r="U68" s="21"/>
      <c r="V68" s="21"/>
      <c r="W68" s="21"/>
      <c r="X68" s="21"/>
      <c r="Y68" s="18"/>
      <c r="Z68" s="18"/>
      <c r="AA68" s="18"/>
      <c r="AB68" s="18"/>
      <c r="AC68" s="18"/>
      <c r="AD68" s="18"/>
      <c r="AE68" s="18"/>
      <c r="AF68" s="18"/>
      <c r="AG68" s="18"/>
      <c r="AH68" s="7"/>
    </row>
    <row r="69" spans="7:34" x14ac:dyDescent="0.2">
      <c r="G69" s="18"/>
      <c r="H69" s="18"/>
      <c r="I69" s="18"/>
      <c r="J69" s="18"/>
      <c r="K69" s="18"/>
      <c r="L69" s="18"/>
      <c r="M69" s="18"/>
      <c r="N69" s="18"/>
      <c r="O69" s="18"/>
      <c r="P69" s="21"/>
      <c r="Q69" s="21"/>
      <c r="R69" s="21"/>
      <c r="S69" s="21"/>
      <c r="T69" s="21"/>
      <c r="U69" s="21"/>
      <c r="V69" s="21"/>
      <c r="W69" s="21"/>
      <c r="X69" s="21"/>
      <c r="Y69" s="18"/>
      <c r="Z69" s="18"/>
      <c r="AA69" s="18"/>
      <c r="AB69" s="18"/>
      <c r="AC69" s="18"/>
      <c r="AD69" s="18"/>
      <c r="AE69" s="18"/>
      <c r="AF69" s="18"/>
      <c r="AG69" s="18"/>
      <c r="AH69" s="7"/>
    </row>
    <row r="70" spans="7:34" x14ac:dyDescent="0.2">
      <c r="G70" s="18"/>
      <c r="H70" s="18"/>
      <c r="I70" s="18"/>
      <c r="J70" s="18"/>
      <c r="K70" s="18"/>
      <c r="L70" s="18"/>
      <c r="M70" s="18"/>
      <c r="N70" s="18"/>
      <c r="O70" s="18"/>
      <c r="P70" s="21"/>
      <c r="Q70" s="21"/>
      <c r="R70" s="21"/>
      <c r="S70" s="21"/>
      <c r="T70" s="21"/>
      <c r="U70" s="21"/>
      <c r="V70" s="21"/>
      <c r="W70" s="21"/>
      <c r="X70" s="21"/>
      <c r="Y70" s="18"/>
      <c r="Z70" s="18"/>
      <c r="AA70" s="18"/>
      <c r="AB70" s="18"/>
      <c r="AC70" s="18"/>
      <c r="AD70" s="18"/>
      <c r="AE70" s="18"/>
      <c r="AF70" s="18"/>
      <c r="AG70" s="18"/>
      <c r="AH70" s="7"/>
    </row>
    <row r="71" spans="7:34" x14ac:dyDescent="0.2">
      <c r="G71" s="18"/>
      <c r="H71" s="18"/>
      <c r="I71" s="18"/>
      <c r="J71" s="18"/>
      <c r="K71" s="18"/>
      <c r="L71" s="18"/>
      <c r="M71" s="18"/>
      <c r="N71" s="18"/>
      <c r="O71" s="18"/>
      <c r="P71" s="21"/>
      <c r="Q71" s="21"/>
      <c r="R71" s="21"/>
      <c r="S71" s="21"/>
      <c r="T71" s="21"/>
      <c r="U71" s="21"/>
      <c r="V71" s="21"/>
      <c r="W71" s="21"/>
      <c r="X71" s="21"/>
      <c r="Y71" s="18"/>
      <c r="Z71" s="18"/>
      <c r="AA71" s="18"/>
      <c r="AB71" s="18"/>
      <c r="AC71" s="18"/>
      <c r="AD71" s="18"/>
      <c r="AE71" s="18"/>
      <c r="AF71" s="18"/>
      <c r="AG71" s="18"/>
      <c r="AH71" s="7"/>
    </row>
    <row r="72" spans="7:34" x14ac:dyDescent="0.2">
      <c r="G72" s="18"/>
      <c r="H72" s="18"/>
      <c r="I72" s="18"/>
      <c r="J72" s="18"/>
      <c r="K72" s="18"/>
      <c r="L72" s="18"/>
      <c r="M72" s="18"/>
      <c r="N72" s="18"/>
      <c r="O72" s="18"/>
      <c r="P72" s="21"/>
      <c r="Q72" s="21"/>
      <c r="R72" s="21"/>
      <c r="S72" s="21"/>
      <c r="T72" s="21"/>
      <c r="U72" s="21"/>
      <c r="V72" s="21"/>
      <c r="W72" s="21"/>
      <c r="X72" s="21"/>
      <c r="Y72" s="18"/>
      <c r="Z72" s="18"/>
      <c r="AA72" s="18"/>
      <c r="AB72" s="18"/>
      <c r="AC72" s="18"/>
      <c r="AD72" s="18"/>
      <c r="AE72" s="18"/>
      <c r="AF72" s="18"/>
      <c r="AG72" s="18"/>
      <c r="AH72" s="7"/>
    </row>
    <row r="73" spans="7:34" x14ac:dyDescent="0.2">
      <c r="G73" s="18"/>
      <c r="H73" s="18"/>
      <c r="I73" s="18"/>
      <c r="J73" s="18"/>
      <c r="K73" s="18"/>
      <c r="L73" s="18"/>
      <c r="M73" s="18"/>
      <c r="N73" s="18"/>
      <c r="O73" s="18"/>
      <c r="P73" s="21"/>
      <c r="Q73" s="21"/>
      <c r="R73" s="21"/>
      <c r="S73" s="21"/>
      <c r="T73" s="21"/>
      <c r="U73" s="21"/>
      <c r="V73" s="21"/>
      <c r="W73" s="21"/>
      <c r="X73" s="21"/>
      <c r="Y73" s="18"/>
      <c r="Z73" s="18"/>
      <c r="AA73" s="18"/>
      <c r="AB73" s="18"/>
      <c r="AC73" s="18"/>
      <c r="AD73" s="18"/>
      <c r="AE73" s="18"/>
      <c r="AF73" s="18"/>
      <c r="AG73" s="18"/>
      <c r="AH73" s="7"/>
    </row>
    <row r="74" spans="7:34" x14ac:dyDescent="0.2">
      <c r="G74" s="18"/>
      <c r="H74" s="18"/>
      <c r="I74" s="18"/>
      <c r="J74" s="18"/>
      <c r="K74" s="18"/>
      <c r="L74" s="18"/>
      <c r="M74" s="18"/>
      <c r="N74" s="18"/>
      <c r="O74" s="18"/>
      <c r="P74" s="21"/>
      <c r="Q74" s="21"/>
      <c r="R74" s="21"/>
      <c r="S74" s="21"/>
      <c r="T74" s="21"/>
      <c r="U74" s="21"/>
      <c r="V74" s="21"/>
      <c r="W74" s="21"/>
      <c r="X74" s="21"/>
      <c r="Y74" s="18"/>
      <c r="Z74" s="18"/>
      <c r="AA74" s="18"/>
      <c r="AB74" s="18"/>
      <c r="AC74" s="18"/>
      <c r="AD74" s="18"/>
      <c r="AE74" s="18"/>
      <c r="AF74" s="18"/>
      <c r="AG74" s="18"/>
      <c r="AH74" s="7"/>
    </row>
    <row r="75" spans="7:34" x14ac:dyDescent="0.2">
      <c r="G75" s="18"/>
      <c r="H75" s="18"/>
      <c r="I75" s="18"/>
      <c r="J75" s="18"/>
      <c r="K75" s="18"/>
      <c r="L75" s="18"/>
      <c r="M75" s="18"/>
      <c r="N75" s="18"/>
      <c r="O75" s="18"/>
      <c r="P75" s="21"/>
      <c r="Q75" s="21"/>
      <c r="R75" s="21"/>
      <c r="S75" s="21"/>
      <c r="T75" s="21"/>
      <c r="U75" s="21"/>
      <c r="V75" s="21"/>
      <c r="W75" s="21"/>
      <c r="X75" s="21"/>
      <c r="Y75" s="18"/>
      <c r="Z75" s="18"/>
      <c r="AA75" s="18"/>
      <c r="AB75" s="18"/>
      <c r="AC75" s="18"/>
      <c r="AD75" s="18"/>
      <c r="AE75" s="18"/>
      <c r="AF75" s="18"/>
      <c r="AG75" s="18"/>
      <c r="AH75" s="7"/>
    </row>
    <row r="76" spans="7:34" x14ac:dyDescent="0.2">
      <c r="G76" s="18"/>
      <c r="H76" s="18"/>
      <c r="I76" s="18"/>
      <c r="J76" s="18"/>
      <c r="K76" s="18"/>
      <c r="L76" s="18"/>
      <c r="M76" s="18"/>
      <c r="N76" s="18"/>
      <c r="O76" s="18"/>
      <c r="P76" s="21"/>
      <c r="Q76" s="21"/>
      <c r="R76" s="21"/>
      <c r="S76" s="21"/>
      <c r="T76" s="21"/>
      <c r="U76" s="21"/>
      <c r="V76" s="21"/>
      <c r="W76" s="21"/>
      <c r="X76" s="21"/>
      <c r="Y76" s="18"/>
      <c r="Z76" s="18"/>
      <c r="AA76" s="18"/>
      <c r="AB76" s="18"/>
      <c r="AC76" s="18"/>
      <c r="AD76" s="18"/>
      <c r="AE76" s="18"/>
      <c r="AF76" s="18"/>
      <c r="AG76" s="18"/>
      <c r="AH76" s="7"/>
    </row>
    <row r="77" spans="7:34" x14ac:dyDescent="0.2">
      <c r="G77" s="18"/>
      <c r="H77" s="18"/>
      <c r="I77" s="18"/>
      <c r="J77" s="18"/>
      <c r="K77" s="18"/>
      <c r="L77" s="18"/>
      <c r="M77" s="18"/>
      <c r="N77" s="18"/>
      <c r="O77" s="18"/>
      <c r="P77" s="21"/>
      <c r="Q77" s="21"/>
      <c r="R77" s="21"/>
      <c r="S77" s="21"/>
      <c r="T77" s="21"/>
      <c r="U77" s="21"/>
      <c r="V77" s="21"/>
      <c r="W77" s="21"/>
      <c r="X77" s="21"/>
      <c r="Y77" s="18"/>
      <c r="Z77" s="18"/>
      <c r="AA77" s="18"/>
      <c r="AB77" s="18"/>
      <c r="AC77" s="18"/>
      <c r="AD77" s="18"/>
      <c r="AE77" s="18"/>
      <c r="AF77" s="18"/>
      <c r="AG77" s="18"/>
      <c r="AH77" s="7"/>
    </row>
    <row r="78" spans="7:34" x14ac:dyDescent="0.2">
      <c r="G78" s="18"/>
      <c r="H78" s="18"/>
      <c r="I78" s="18"/>
      <c r="J78" s="18"/>
      <c r="K78" s="18"/>
      <c r="L78" s="18"/>
      <c r="M78" s="18"/>
      <c r="N78" s="18"/>
      <c r="O78" s="18"/>
      <c r="P78" s="21"/>
      <c r="Q78" s="21"/>
      <c r="R78" s="21"/>
      <c r="S78" s="21"/>
      <c r="T78" s="21"/>
      <c r="U78" s="21"/>
      <c r="V78" s="21"/>
      <c r="W78" s="21"/>
      <c r="X78" s="21"/>
      <c r="Y78" s="18"/>
      <c r="Z78" s="18"/>
      <c r="AA78" s="18"/>
      <c r="AB78" s="18"/>
      <c r="AC78" s="18"/>
      <c r="AD78" s="18"/>
      <c r="AE78" s="18"/>
      <c r="AF78" s="18"/>
      <c r="AG78" s="18"/>
      <c r="AH78" s="7"/>
    </row>
    <row r="79" spans="7:34" x14ac:dyDescent="0.2">
      <c r="G79" s="18"/>
      <c r="H79" s="18"/>
      <c r="I79" s="18"/>
      <c r="J79" s="18"/>
      <c r="K79" s="18"/>
      <c r="L79" s="18"/>
      <c r="M79" s="18"/>
      <c r="N79" s="18"/>
      <c r="O79" s="18"/>
      <c r="P79" s="21"/>
      <c r="Q79" s="21"/>
      <c r="R79" s="21"/>
      <c r="S79" s="21"/>
      <c r="T79" s="21"/>
      <c r="U79" s="21"/>
      <c r="V79" s="21"/>
      <c r="W79" s="21"/>
      <c r="X79" s="21"/>
      <c r="Y79" s="18"/>
      <c r="Z79" s="18"/>
      <c r="AA79" s="18"/>
      <c r="AB79" s="18"/>
      <c r="AC79" s="18"/>
      <c r="AD79" s="18"/>
      <c r="AE79" s="18"/>
      <c r="AF79" s="18"/>
      <c r="AG79" s="18"/>
      <c r="AH79" s="7"/>
    </row>
    <row r="80" spans="7:34" x14ac:dyDescent="0.2">
      <c r="G80" s="18"/>
      <c r="H80" s="18"/>
      <c r="I80" s="18"/>
      <c r="J80" s="18"/>
      <c r="K80" s="18"/>
      <c r="L80" s="18"/>
      <c r="M80" s="18"/>
      <c r="N80" s="18"/>
      <c r="O80" s="18"/>
      <c r="P80" s="21"/>
      <c r="Q80" s="21"/>
      <c r="R80" s="21"/>
      <c r="S80" s="21"/>
      <c r="T80" s="21"/>
      <c r="U80" s="21"/>
      <c r="V80" s="21"/>
      <c r="W80" s="21"/>
      <c r="X80" s="21"/>
      <c r="Y80" s="18"/>
      <c r="Z80" s="18"/>
      <c r="AA80" s="18"/>
      <c r="AB80" s="18"/>
      <c r="AC80" s="18"/>
      <c r="AD80" s="18"/>
      <c r="AE80" s="18"/>
      <c r="AF80" s="18"/>
      <c r="AG80" s="18"/>
      <c r="AH80" s="7"/>
    </row>
    <row r="81" spans="7:34" x14ac:dyDescent="0.2">
      <c r="G81" s="18"/>
      <c r="H81" s="18"/>
      <c r="I81" s="18"/>
      <c r="J81" s="18"/>
      <c r="K81" s="18"/>
      <c r="L81" s="18"/>
      <c r="M81" s="18"/>
      <c r="N81" s="18"/>
      <c r="O81" s="18"/>
      <c r="P81" s="21"/>
      <c r="Q81" s="21"/>
      <c r="R81" s="21"/>
      <c r="S81" s="21"/>
      <c r="T81" s="21"/>
      <c r="U81" s="21"/>
      <c r="V81" s="21"/>
      <c r="W81" s="21"/>
      <c r="X81" s="21"/>
      <c r="Y81" s="18"/>
      <c r="Z81" s="18"/>
      <c r="AA81" s="18"/>
      <c r="AB81" s="18"/>
      <c r="AC81" s="18"/>
      <c r="AD81" s="18"/>
      <c r="AE81" s="18"/>
      <c r="AF81" s="18"/>
      <c r="AG81" s="18"/>
      <c r="AH81" s="7"/>
    </row>
    <row r="82" spans="7:34" x14ac:dyDescent="0.2">
      <c r="G82" s="18"/>
      <c r="H82" s="18"/>
      <c r="I82" s="18"/>
      <c r="J82" s="18"/>
      <c r="K82" s="18"/>
      <c r="L82" s="18"/>
      <c r="M82" s="18"/>
      <c r="N82" s="18"/>
      <c r="O82" s="18"/>
      <c r="P82" s="21"/>
      <c r="Q82" s="21"/>
      <c r="R82" s="21"/>
      <c r="S82" s="21"/>
      <c r="T82" s="21"/>
      <c r="U82" s="21"/>
      <c r="V82" s="21"/>
      <c r="W82" s="21"/>
      <c r="X82" s="21"/>
      <c r="Y82" s="18"/>
      <c r="Z82" s="18"/>
      <c r="AA82" s="18"/>
      <c r="AB82" s="18"/>
      <c r="AC82" s="18"/>
      <c r="AD82" s="18"/>
      <c r="AE82" s="18"/>
      <c r="AF82" s="18"/>
      <c r="AG82" s="18"/>
      <c r="AH82" s="7"/>
    </row>
    <row r="83" spans="7:34" x14ac:dyDescent="0.2">
      <c r="G83" s="18"/>
      <c r="H83" s="18"/>
      <c r="I83" s="18"/>
      <c r="J83" s="18"/>
      <c r="K83" s="18"/>
      <c r="L83" s="18"/>
      <c r="M83" s="18"/>
      <c r="N83" s="18"/>
      <c r="O83" s="18"/>
      <c r="P83" s="21"/>
      <c r="Q83" s="21"/>
      <c r="R83" s="21"/>
      <c r="S83" s="21"/>
      <c r="T83" s="21"/>
      <c r="U83" s="21"/>
      <c r="V83" s="21"/>
      <c r="W83" s="21"/>
      <c r="X83" s="21"/>
      <c r="Y83" s="18"/>
      <c r="Z83" s="18"/>
      <c r="AA83" s="18"/>
      <c r="AB83" s="18"/>
      <c r="AC83" s="18"/>
      <c r="AD83" s="18"/>
      <c r="AE83" s="18"/>
      <c r="AF83" s="18"/>
      <c r="AG83" s="18"/>
      <c r="AH83" s="7"/>
    </row>
    <row r="84" spans="7:34" x14ac:dyDescent="0.2">
      <c r="G84" s="18"/>
      <c r="H84" s="18"/>
      <c r="I84" s="18"/>
      <c r="J84" s="18"/>
      <c r="K84" s="18"/>
      <c r="L84" s="18"/>
      <c r="M84" s="18"/>
      <c r="N84" s="18"/>
      <c r="O84" s="18"/>
      <c r="P84" s="21"/>
      <c r="Q84" s="21"/>
      <c r="R84" s="21"/>
      <c r="S84" s="21"/>
      <c r="T84" s="21"/>
      <c r="U84" s="21"/>
      <c r="V84" s="21"/>
      <c r="W84" s="21"/>
      <c r="X84" s="21"/>
      <c r="Y84" s="18"/>
      <c r="Z84" s="18"/>
      <c r="AA84" s="18"/>
      <c r="AB84" s="18"/>
      <c r="AC84" s="18"/>
      <c r="AD84" s="18"/>
      <c r="AE84" s="18"/>
      <c r="AF84" s="18"/>
      <c r="AG84" s="18"/>
      <c r="AH84" s="7"/>
    </row>
    <row r="85" spans="7:34" x14ac:dyDescent="0.2">
      <c r="G85" s="18"/>
      <c r="H85" s="18"/>
      <c r="I85" s="18"/>
      <c r="J85" s="18"/>
      <c r="K85" s="18"/>
      <c r="L85" s="18"/>
      <c r="M85" s="18"/>
      <c r="N85" s="18"/>
      <c r="O85" s="18"/>
      <c r="P85" s="21"/>
      <c r="Q85" s="21"/>
      <c r="R85" s="21"/>
      <c r="S85" s="21"/>
      <c r="T85" s="21"/>
      <c r="U85" s="21"/>
      <c r="V85" s="21"/>
      <c r="W85" s="21"/>
      <c r="X85" s="21"/>
      <c r="Y85" s="18"/>
      <c r="Z85" s="18"/>
      <c r="AA85" s="18"/>
      <c r="AB85" s="18"/>
      <c r="AC85" s="18"/>
      <c r="AD85" s="18"/>
      <c r="AE85" s="18"/>
      <c r="AF85" s="18"/>
      <c r="AG85" s="18"/>
      <c r="AH85" s="7"/>
    </row>
  </sheetData>
  <sortState xmlns:xlrd2="http://schemas.microsoft.com/office/spreadsheetml/2017/richdata2" ref="A3:AH63">
    <sortCondition ref="D4:D63"/>
    <sortCondition descending="1" ref="C4:C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PeptideGroups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 Sihlbom Wallem</dc:creator>
  <dc:description>Exported from file 5046 TMT Lumos_summary_5exp.pdResult using Thermo Proteome Discoverer 3.0.1.27</dc:description>
  <cp:lastModifiedBy>Maria Selmer</cp:lastModifiedBy>
  <dcterms:created xsi:type="dcterms:W3CDTF">2025-03-24T13:38:10Z</dcterms:created>
  <dcterms:modified xsi:type="dcterms:W3CDTF">2025-03-25T08:10:43Z</dcterms:modified>
</cp:coreProperties>
</file>