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rgo597/Library/CloudStorage/Box-Box/AdrianGL/Manuscripts/FusB_70S/Final_submission/"/>
    </mc:Choice>
  </mc:AlternateContent>
  <xr:revisionPtr revIDLastSave="0" documentId="13_ncr:1_{86315531-3FEA-E94B-A395-B015254F1404}" xr6:coauthVersionLast="47" xr6:coauthVersionMax="47" xr10:uidLastSave="{00000000-0000-0000-0000-000000000000}"/>
  <bookViews>
    <workbookView xWindow="0" yWindow="500" windowWidth="38400" windowHeight="23500" xr2:uid="{5CB810EA-5857-734E-A399-E4094FBC71C0}"/>
  </bookViews>
  <sheets>
    <sheet name="Figure 5a" sheetId="1" r:id="rId1"/>
    <sheet name="Figure 5b" sheetId="2" r:id="rId2"/>
    <sheet name="Figure 5c" sheetId="5" r:id="rId3"/>
    <sheet name="Figure 5d" sheetId="6" r:id="rId4"/>
    <sheet name="Figure 5e" sheetId="7" r:id="rId5"/>
    <sheet name="Supplementary Figure 16a" sheetId="3" r:id="rId6"/>
    <sheet name="Supplementary Figure 16b" sheetId="4" r:id="rId7"/>
    <sheet name="Supplementary Figure 17a" sheetId="8" r:id="rId8"/>
    <sheet name="Supplementary Figure 17b" sheetId="10" r:id="rId9"/>
    <sheet name="Supplementary Figure 17c" sheetId="12" r:id="rId10"/>
    <sheet name="Supplementary Figure 17d" sheetId="9" r:id="rId11"/>
    <sheet name="Supplementary Figure 17e" sheetId="11" r:id="rId12"/>
    <sheet name="Supplementary Figure 17f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6" i="4" l="1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C85" i="4"/>
  <c r="C88" i="4" s="1"/>
  <c r="C91" i="4" s="1"/>
  <c r="C94" i="4" s="1"/>
  <c r="C97" i="4" s="1"/>
  <c r="C100" i="4" s="1"/>
  <c r="C103" i="4" s="1"/>
  <c r="C106" i="4" s="1"/>
  <c r="C84" i="4"/>
  <c r="C87" i="4" s="1"/>
  <c r="C90" i="4" s="1"/>
  <c r="C93" i="4" s="1"/>
  <c r="C96" i="4" s="1"/>
  <c r="C99" i="4" s="1"/>
  <c r="C102" i="4" s="1"/>
  <c r="C105" i="4" s="1"/>
  <c r="C82" i="4"/>
  <c r="C81" i="4"/>
  <c r="C80" i="4"/>
  <c r="C83" i="4" s="1"/>
  <c r="C86" i="4" s="1"/>
  <c r="C89" i="4" s="1"/>
  <c r="C92" i="4" s="1"/>
  <c r="C95" i="4" s="1"/>
  <c r="C98" i="4" s="1"/>
  <c r="C101" i="4" s="1"/>
  <c r="C104" i="4" s="1"/>
  <c r="C50" i="4"/>
  <c r="C53" i="4" s="1"/>
  <c r="C56" i="4" s="1"/>
  <c r="C59" i="4" s="1"/>
  <c r="C62" i="4" s="1"/>
  <c r="C65" i="4" s="1"/>
  <c r="C68" i="4" s="1"/>
  <c r="C71" i="4" s="1"/>
  <c r="C48" i="4"/>
  <c r="C51" i="4" s="1"/>
  <c r="C54" i="4" s="1"/>
  <c r="C57" i="4" s="1"/>
  <c r="C60" i="4" s="1"/>
  <c r="C63" i="4" s="1"/>
  <c r="C66" i="4" s="1"/>
  <c r="C69" i="4" s="1"/>
  <c r="C47" i="4"/>
  <c r="C46" i="4"/>
  <c r="C49" i="4" s="1"/>
  <c r="C52" i="4" s="1"/>
  <c r="C55" i="4" s="1"/>
  <c r="C58" i="4" s="1"/>
  <c r="C61" i="4" s="1"/>
  <c r="C64" i="4" s="1"/>
  <c r="C67" i="4" s="1"/>
  <c r="C70" i="4" s="1"/>
  <c r="C45" i="4"/>
  <c r="C14" i="4"/>
  <c r="C17" i="4" s="1"/>
  <c r="C20" i="4" s="1"/>
  <c r="C23" i="4" s="1"/>
  <c r="C26" i="4" s="1"/>
  <c r="C29" i="4" s="1"/>
  <c r="C32" i="4" s="1"/>
  <c r="C35" i="4" s="1"/>
  <c r="C13" i="4"/>
  <c r="C16" i="4" s="1"/>
  <c r="C19" i="4" s="1"/>
  <c r="C22" i="4" s="1"/>
  <c r="C25" i="4" s="1"/>
  <c r="C28" i="4" s="1"/>
  <c r="C31" i="4" s="1"/>
  <c r="C34" i="4" s="1"/>
  <c r="C12" i="4"/>
  <c r="C15" i="4" s="1"/>
  <c r="C18" i="4" s="1"/>
  <c r="C21" i="4" s="1"/>
  <c r="C24" i="4" s="1"/>
  <c r="C27" i="4" s="1"/>
  <c r="C30" i="4" s="1"/>
  <c r="C33" i="4" s="1"/>
  <c r="C36" i="4" s="1"/>
  <c r="C11" i="4"/>
  <c r="C10" i="4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C76" i="3"/>
  <c r="C79" i="3" s="1"/>
  <c r="C82" i="3" s="1"/>
  <c r="C85" i="3" s="1"/>
  <c r="C88" i="3" s="1"/>
  <c r="C91" i="3" s="1"/>
  <c r="C94" i="3" s="1"/>
  <c r="C97" i="3" s="1"/>
  <c r="C75" i="3"/>
  <c r="C78" i="3" s="1"/>
  <c r="C81" i="3" s="1"/>
  <c r="C84" i="3" s="1"/>
  <c r="C87" i="3" s="1"/>
  <c r="C90" i="3" s="1"/>
  <c r="C93" i="3" s="1"/>
  <c r="C96" i="3" s="1"/>
  <c r="C74" i="3"/>
  <c r="C77" i="3" s="1"/>
  <c r="C80" i="3" s="1"/>
  <c r="C83" i="3" s="1"/>
  <c r="C86" i="3" s="1"/>
  <c r="C89" i="3" s="1"/>
  <c r="C92" i="3" s="1"/>
  <c r="C95" i="3" s="1"/>
  <c r="C44" i="3"/>
  <c r="C47" i="3" s="1"/>
  <c r="C50" i="3" s="1"/>
  <c r="C53" i="3" s="1"/>
  <c r="C56" i="3" s="1"/>
  <c r="C59" i="3" s="1"/>
  <c r="C62" i="3" s="1"/>
  <c r="C65" i="3" s="1"/>
  <c r="C43" i="3"/>
  <c r="C46" i="3" s="1"/>
  <c r="C49" i="3" s="1"/>
  <c r="C52" i="3" s="1"/>
  <c r="C55" i="3" s="1"/>
  <c r="C58" i="3" s="1"/>
  <c r="C61" i="3" s="1"/>
  <c r="C64" i="3" s="1"/>
  <c r="C42" i="3"/>
  <c r="C45" i="3" s="1"/>
  <c r="C48" i="3" s="1"/>
  <c r="C51" i="3" s="1"/>
  <c r="C54" i="3" s="1"/>
  <c r="C57" i="3" s="1"/>
  <c r="C60" i="3" s="1"/>
  <c r="C63" i="3" s="1"/>
  <c r="C12" i="3"/>
  <c r="C15" i="3" s="1"/>
  <c r="C18" i="3" s="1"/>
  <c r="C21" i="3" s="1"/>
  <c r="C24" i="3" s="1"/>
  <c r="C27" i="3" s="1"/>
  <c r="C30" i="3" s="1"/>
  <c r="C33" i="3" s="1"/>
  <c r="C11" i="3"/>
  <c r="C14" i="3" s="1"/>
  <c r="C17" i="3" s="1"/>
  <c r="C20" i="3" s="1"/>
  <c r="C23" i="3" s="1"/>
  <c r="C26" i="3" s="1"/>
  <c r="C29" i="3" s="1"/>
  <c r="C32" i="3" s="1"/>
  <c r="C10" i="3"/>
  <c r="C13" i="3" s="1"/>
  <c r="C16" i="3" s="1"/>
  <c r="C19" i="3" s="1"/>
  <c r="C22" i="3" s="1"/>
  <c r="C25" i="3" s="1"/>
  <c r="C28" i="3" s="1"/>
  <c r="C31" i="3" s="1"/>
  <c r="C70" i="2"/>
  <c r="C73" i="2" s="1"/>
  <c r="C76" i="2" s="1"/>
  <c r="C79" i="2" s="1"/>
  <c r="C82" i="2" s="1"/>
  <c r="C85" i="2" s="1"/>
  <c r="C88" i="2" s="1"/>
  <c r="C69" i="2"/>
  <c r="C72" i="2" s="1"/>
  <c r="C75" i="2" s="1"/>
  <c r="C78" i="2" s="1"/>
  <c r="C81" i="2" s="1"/>
  <c r="C84" i="2" s="1"/>
  <c r="C87" i="2" s="1"/>
  <c r="C68" i="2"/>
  <c r="C71" i="2" s="1"/>
  <c r="C74" i="2" s="1"/>
  <c r="C77" i="2" s="1"/>
  <c r="C80" i="2" s="1"/>
  <c r="C83" i="2" s="1"/>
  <c r="C86" i="2" s="1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C41" i="2"/>
  <c r="C44" i="2" s="1"/>
  <c r="C47" i="2" s="1"/>
  <c r="C50" i="2" s="1"/>
  <c r="C53" i="2" s="1"/>
  <c r="C56" i="2" s="1"/>
  <c r="C59" i="2" s="1"/>
  <c r="C40" i="2"/>
  <c r="C43" i="2" s="1"/>
  <c r="C46" i="2" s="1"/>
  <c r="C49" i="2" s="1"/>
  <c r="C52" i="2" s="1"/>
  <c r="C55" i="2" s="1"/>
  <c r="C58" i="2" s="1"/>
  <c r="C39" i="2"/>
  <c r="C42" i="2" s="1"/>
  <c r="C45" i="2" s="1"/>
  <c r="C48" i="2" s="1"/>
  <c r="C51" i="2" s="1"/>
  <c r="C54" i="2" s="1"/>
  <c r="C57" i="2" s="1"/>
  <c r="C12" i="2"/>
  <c r="C15" i="2" s="1"/>
  <c r="C18" i="2" s="1"/>
  <c r="C21" i="2" s="1"/>
  <c r="C24" i="2" s="1"/>
  <c r="C27" i="2" s="1"/>
  <c r="C30" i="2" s="1"/>
  <c r="C11" i="2"/>
  <c r="C14" i="2" s="1"/>
  <c r="C17" i="2" s="1"/>
  <c r="C20" i="2" s="1"/>
  <c r="C23" i="2" s="1"/>
  <c r="C26" i="2" s="1"/>
  <c r="C29" i="2" s="1"/>
  <c r="C10" i="2"/>
  <c r="C13" i="2" s="1"/>
  <c r="C16" i="2" s="1"/>
  <c r="C19" i="2" s="1"/>
  <c r="C22" i="2" s="1"/>
  <c r="C25" i="2" s="1"/>
  <c r="C28" i="2" s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C76" i="1"/>
  <c r="C79" i="1" s="1"/>
  <c r="C82" i="1" s="1"/>
  <c r="C85" i="1" s="1"/>
  <c r="C88" i="1" s="1"/>
  <c r="C91" i="1" s="1"/>
  <c r="C94" i="1" s="1"/>
  <c r="C97" i="1" s="1"/>
  <c r="C75" i="1"/>
  <c r="C78" i="1" s="1"/>
  <c r="C81" i="1" s="1"/>
  <c r="C84" i="1" s="1"/>
  <c r="C87" i="1" s="1"/>
  <c r="C90" i="1" s="1"/>
  <c r="C93" i="1" s="1"/>
  <c r="C96" i="1" s="1"/>
  <c r="C74" i="1"/>
  <c r="C77" i="1" s="1"/>
  <c r="C80" i="1" s="1"/>
  <c r="C83" i="1" s="1"/>
  <c r="C86" i="1" s="1"/>
  <c r="C89" i="1" s="1"/>
  <c r="C92" i="1" s="1"/>
  <c r="C95" i="1" s="1"/>
  <c r="C44" i="1" l="1"/>
  <c r="C47" i="1" s="1"/>
  <c r="C50" i="1" s="1"/>
  <c r="C53" i="1" s="1"/>
  <c r="C56" i="1" s="1"/>
  <c r="C59" i="1" s="1"/>
  <c r="C62" i="1" s="1"/>
  <c r="C65" i="1" s="1"/>
  <c r="C43" i="1"/>
  <c r="C46" i="1" s="1"/>
  <c r="C49" i="1" s="1"/>
  <c r="C52" i="1" s="1"/>
  <c r="C55" i="1" s="1"/>
  <c r="C58" i="1" s="1"/>
  <c r="C61" i="1" s="1"/>
  <c r="C64" i="1" s="1"/>
  <c r="C42" i="1"/>
  <c r="C45" i="1" s="1"/>
  <c r="C48" i="1" s="1"/>
  <c r="C51" i="1" s="1"/>
  <c r="C54" i="1" s="1"/>
  <c r="C57" i="1" s="1"/>
  <c r="C60" i="1" s="1"/>
  <c r="C63" i="1" s="1"/>
  <c r="C12" i="1"/>
  <c r="C15" i="1" s="1"/>
  <c r="C18" i="1" s="1"/>
  <c r="C21" i="1" s="1"/>
  <c r="C24" i="1" s="1"/>
  <c r="C27" i="1" s="1"/>
  <c r="C30" i="1" s="1"/>
  <c r="C33" i="1" s="1"/>
  <c r="C11" i="1"/>
  <c r="C14" i="1" s="1"/>
  <c r="C17" i="1" s="1"/>
  <c r="C20" i="1" s="1"/>
  <c r="C23" i="1" s="1"/>
  <c r="C26" i="1" s="1"/>
  <c r="C29" i="1" s="1"/>
  <c r="C32" i="1" s="1"/>
  <c r="C10" i="1"/>
  <c r="C13" i="1" s="1"/>
  <c r="C16" i="1" s="1"/>
  <c r="C19" i="1" s="1"/>
  <c r="C22" i="1" s="1"/>
  <c r="C25" i="1" s="1"/>
  <c r="C28" i="1" s="1"/>
  <c r="C31" i="1" s="1"/>
</calcChain>
</file>

<file path=xl/sharedStrings.xml><?xml version="1.0" encoding="utf-8"?>
<sst xmlns="http://schemas.openxmlformats.org/spreadsheetml/2006/main" count="143" uniqueCount="31">
  <si>
    <t>Figure 5a</t>
  </si>
  <si>
    <t>Blank-corrected intensity values (perpendicular)</t>
  </si>
  <si>
    <t>Cycle 1</t>
  </si>
  <si>
    <t>Cycle 2</t>
  </si>
  <si>
    <t>Cycle 3</t>
  </si>
  <si>
    <t>Cycle 4</t>
  </si>
  <si>
    <t>Cycle 5</t>
  </si>
  <si>
    <t>[70S] (nM)</t>
  </si>
  <si>
    <t>Blank-corrected intensity values (parallel)</t>
  </si>
  <si>
    <t>average</t>
  </si>
  <si>
    <t>Figure 5b</t>
  </si>
  <si>
    <t>Polarization  values provided by instrument (mP)</t>
  </si>
  <si>
    <t>Figure 5c</t>
  </si>
  <si>
    <t>Dipeptide formation</t>
  </si>
  <si>
    <t>Without FusB rep1</t>
  </si>
  <si>
    <t>Without FusB rep2</t>
  </si>
  <si>
    <t>With FusB rep1</t>
  </si>
  <si>
    <t>With FusB rep2</t>
  </si>
  <si>
    <t>Time (s)</t>
  </si>
  <si>
    <t>Figure 5d</t>
  </si>
  <si>
    <t>Tripeptide formation S. aureus EF-G</t>
  </si>
  <si>
    <t>Figure 5e</t>
  </si>
  <si>
    <t>Tripeptide formation E. coli EF-G</t>
  </si>
  <si>
    <t>Supplementary Figure 16a</t>
  </si>
  <si>
    <t>Supplementary Figure 16b</t>
  </si>
  <si>
    <t>Supplementary Figure 17a</t>
  </si>
  <si>
    <t>Supplementary Figure 17b</t>
  </si>
  <si>
    <t>Supplementary Figure 17c</t>
  </si>
  <si>
    <t>Supplementary Figure 17d</t>
  </si>
  <si>
    <t>Supplementary Figure 17e</t>
  </si>
  <si>
    <t>Supplementary Figure 17f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</si>
</sst>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2" fillId="0" borderId="1" xfId="1" applyBorder="1" applyAlignment="1">
      <alignment horizontal="right"/>
    </xf>
    <xf numFmtId="0" fontId="0" fillId="0" borderId="0" xfId="0" applyAlignment="1">
      <alignment horizontal="right"/>
    </xf>
    <xf numFmtId="0" fontId="2" fillId="0" borderId="2" xfId="1" applyBorder="1" applyAlignment="1">
      <alignment horizontal="right"/>
    </xf>
    <xf numFmtId="0" fontId="2" fillId="0" borderId="0" xfId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4" xfId="1" applyBorder="1" applyAlignment="1">
      <alignment horizontal="right"/>
    </xf>
    <xf numFmtId="0" fontId="2" fillId="0" borderId="3" xfId="1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/>
    <xf numFmtId="0" fontId="4" fillId="0" borderId="0" xfId="0" applyFont="1"/>
  </cellXfs>
  <cellStyles count="2">
    <cellStyle name="Normal" xfId="0" builtinId="0"/>
    <cellStyle name="Normal 2" xfId="1" xr:uid="{E8CF9888-C5D1-F94D-88EA-A043EC449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A4F1-E4F1-8349-9E85-462CE5D93E28}">
  <dimension ref="A2:I97"/>
  <sheetViews>
    <sheetView tabSelected="1" workbookViewId="0">
      <selection activeCell="N23" sqref="N23"/>
    </sheetView>
  </sheetViews>
  <sheetFormatPr baseColWidth="10" defaultRowHeight="16" x14ac:dyDescent="0.2"/>
  <cols>
    <col min="1" max="1" width="21.6640625" customWidth="1"/>
    <col min="2" max="2" width="40.6640625" customWidth="1"/>
  </cols>
  <sheetData>
    <row r="2" spans="1:8" x14ac:dyDescent="0.2">
      <c r="A2" s="1" t="s">
        <v>0</v>
      </c>
    </row>
    <row r="3" spans="1:8" x14ac:dyDescent="0.2">
      <c r="C3" t="s">
        <v>7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B4" t="s">
        <v>1</v>
      </c>
      <c r="C4">
        <v>0</v>
      </c>
      <c r="D4" s="2">
        <v>27646</v>
      </c>
      <c r="E4" s="2">
        <v>26089</v>
      </c>
      <c r="F4" s="2">
        <v>24803</v>
      </c>
      <c r="G4" s="2">
        <v>23206</v>
      </c>
      <c r="H4" s="2">
        <v>21743</v>
      </c>
    </row>
    <row r="5" spans="1:8" x14ac:dyDescent="0.2">
      <c r="C5">
        <v>0</v>
      </c>
      <c r="D5" s="2">
        <v>26807</v>
      </c>
      <c r="E5" s="2">
        <v>25002</v>
      </c>
      <c r="F5" s="2">
        <v>23268</v>
      </c>
      <c r="G5" s="2">
        <v>21707</v>
      </c>
      <c r="H5" s="2">
        <v>20380</v>
      </c>
    </row>
    <row r="6" spans="1:8" x14ac:dyDescent="0.2">
      <c r="C6">
        <v>0</v>
      </c>
      <c r="D6" s="2">
        <v>27027</v>
      </c>
      <c r="E6" s="2">
        <v>24811</v>
      </c>
      <c r="F6" s="2">
        <v>22894</v>
      </c>
      <c r="G6" s="2">
        <v>21359</v>
      </c>
      <c r="H6" s="2">
        <v>20168</v>
      </c>
    </row>
    <row r="7" spans="1:8" x14ac:dyDescent="0.2">
      <c r="C7">
        <v>14.58</v>
      </c>
      <c r="D7" s="2">
        <v>26296</v>
      </c>
      <c r="E7" s="2">
        <v>23481</v>
      </c>
      <c r="F7" s="2">
        <v>21671</v>
      </c>
      <c r="G7" s="2">
        <v>20764</v>
      </c>
      <c r="H7" s="2">
        <v>20507</v>
      </c>
    </row>
    <row r="8" spans="1:8" x14ac:dyDescent="0.2">
      <c r="C8">
        <v>14.58</v>
      </c>
      <c r="D8" s="2">
        <v>22252</v>
      </c>
      <c r="E8" s="2">
        <v>22068</v>
      </c>
      <c r="F8" s="2">
        <v>21523</v>
      </c>
      <c r="G8" s="2">
        <v>20940</v>
      </c>
      <c r="H8" s="2">
        <v>20599</v>
      </c>
    </row>
    <row r="9" spans="1:8" x14ac:dyDescent="0.2">
      <c r="C9">
        <v>14.58</v>
      </c>
      <c r="D9" s="2">
        <v>22542</v>
      </c>
      <c r="E9" s="2">
        <v>21533</v>
      </c>
      <c r="F9" s="2">
        <v>21154</v>
      </c>
      <c r="G9" s="2">
        <v>20779</v>
      </c>
      <c r="H9" s="2">
        <v>20473</v>
      </c>
    </row>
    <row r="10" spans="1:8" x14ac:dyDescent="0.2">
      <c r="C10" s="3">
        <f t="shared" ref="C10:C33" si="0">C7*2</f>
        <v>29.16</v>
      </c>
      <c r="D10" s="2">
        <v>20359</v>
      </c>
      <c r="E10" s="2">
        <v>20373</v>
      </c>
      <c r="F10" s="2">
        <v>19959</v>
      </c>
      <c r="G10" s="2">
        <v>19364</v>
      </c>
      <c r="H10" s="2">
        <v>18997</v>
      </c>
    </row>
    <row r="11" spans="1:8" x14ac:dyDescent="0.2">
      <c r="C11" s="3">
        <f t="shared" si="0"/>
        <v>29.16</v>
      </c>
      <c r="D11" s="2">
        <v>21423</v>
      </c>
      <c r="E11" s="2">
        <v>19531</v>
      </c>
      <c r="F11" s="2">
        <v>19037</v>
      </c>
      <c r="G11" s="2">
        <v>18359</v>
      </c>
      <c r="H11" s="2">
        <v>18048</v>
      </c>
    </row>
    <row r="12" spans="1:8" x14ac:dyDescent="0.2">
      <c r="C12" s="3">
        <f t="shared" si="0"/>
        <v>29.16</v>
      </c>
      <c r="D12" s="2">
        <v>23557</v>
      </c>
      <c r="E12" s="2">
        <v>23035</v>
      </c>
      <c r="F12" s="2">
        <v>22523</v>
      </c>
      <c r="G12" s="2">
        <v>21611</v>
      </c>
      <c r="H12" s="2">
        <v>21240</v>
      </c>
    </row>
    <row r="13" spans="1:8" x14ac:dyDescent="0.2">
      <c r="C13" s="3">
        <f t="shared" si="0"/>
        <v>58.32</v>
      </c>
      <c r="D13" s="2">
        <v>24665</v>
      </c>
      <c r="E13" s="2">
        <v>24338</v>
      </c>
      <c r="F13" s="2">
        <v>23179</v>
      </c>
      <c r="G13" s="2">
        <v>22235</v>
      </c>
      <c r="H13" s="2">
        <v>21549</v>
      </c>
    </row>
    <row r="14" spans="1:8" x14ac:dyDescent="0.2">
      <c r="C14" s="3">
        <f t="shared" si="0"/>
        <v>58.32</v>
      </c>
      <c r="D14" s="2">
        <v>24874</v>
      </c>
      <c r="E14" s="2">
        <v>24959</v>
      </c>
      <c r="F14" s="2">
        <v>24521</v>
      </c>
      <c r="G14" s="2">
        <v>23333</v>
      </c>
      <c r="H14" s="2">
        <v>22391</v>
      </c>
    </row>
    <row r="15" spans="1:8" x14ac:dyDescent="0.2">
      <c r="C15" s="3">
        <f t="shared" si="0"/>
        <v>58.32</v>
      </c>
      <c r="D15" s="2">
        <v>22885</v>
      </c>
      <c r="E15" s="2">
        <v>22511</v>
      </c>
      <c r="F15" s="2">
        <v>22065</v>
      </c>
      <c r="G15" s="2">
        <v>21711</v>
      </c>
      <c r="H15" s="2">
        <v>21265</v>
      </c>
    </row>
    <row r="16" spans="1:8" x14ac:dyDescent="0.2">
      <c r="C16" s="3">
        <f t="shared" si="0"/>
        <v>116.64</v>
      </c>
      <c r="D16" s="2">
        <v>25002</v>
      </c>
      <c r="E16" s="2">
        <v>24731</v>
      </c>
      <c r="F16" s="2">
        <v>24615</v>
      </c>
      <c r="G16" s="2">
        <v>24019</v>
      </c>
      <c r="H16" s="2">
        <v>23469</v>
      </c>
    </row>
    <row r="17" spans="3:8" x14ac:dyDescent="0.2">
      <c r="C17" s="3">
        <f t="shared" si="0"/>
        <v>116.64</v>
      </c>
      <c r="D17" s="2">
        <v>25742</v>
      </c>
      <c r="E17" s="2">
        <v>25737</v>
      </c>
      <c r="F17" s="2">
        <v>25577</v>
      </c>
      <c r="G17" s="2">
        <v>24911</v>
      </c>
      <c r="H17" s="2">
        <v>24194</v>
      </c>
    </row>
    <row r="18" spans="3:8" x14ac:dyDescent="0.2">
      <c r="C18" s="3">
        <f t="shared" si="0"/>
        <v>116.64</v>
      </c>
      <c r="D18" s="2">
        <v>23490</v>
      </c>
      <c r="E18" s="2">
        <v>23027</v>
      </c>
      <c r="F18" s="2">
        <v>22745</v>
      </c>
      <c r="G18" s="2">
        <v>22303</v>
      </c>
      <c r="H18" s="2">
        <v>21673</v>
      </c>
    </row>
    <row r="19" spans="3:8" x14ac:dyDescent="0.2">
      <c r="C19" s="3">
        <f t="shared" si="0"/>
        <v>233.28</v>
      </c>
      <c r="D19" s="2">
        <v>27623</v>
      </c>
      <c r="E19" s="2">
        <v>26852</v>
      </c>
      <c r="F19" s="2">
        <v>26694</v>
      </c>
      <c r="G19" s="2">
        <v>26351</v>
      </c>
      <c r="H19" s="2">
        <v>25941</v>
      </c>
    </row>
    <row r="20" spans="3:8" x14ac:dyDescent="0.2">
      <c r="C20" s="3">
        <f t="shared" si="0"/>
        <v>233.28</v>
      </c>
      <c r="D20" s="2">
        <v>28159</v>
      </c>
      <c r="E20" s="2">
        <v>27598</v>
      </c>
      <c r="F20" s="2">
        <v>27327</v>
      </c>
      <c r="G20" s="2">
        <v>26399</v>
      </c>
      <c r="H20" s="2">
        <v>25692</v>
      </c>
    </row>
    <row r="21" spans="3:8" x14ac:dyDescent="0.2">
      <c r="C21" s="3">
        <f t="shared" si="0"/>
        <v>233.28</v>
      </c>
      <c r="D21" s="2">
        <v>21760</v>
      </c>
      <c r="E21" s="2">
        <v>21128</v>
      </c>
      <c r="F21" s="2">
        <v>20862</v>
      </c>
      <c r="G21" s="2">
        <v>20496</v>
      </c>
      <c r="H21" s="2">
        <v>20233</v>
      </c>
    </row>
    <row r="22" spans="3:8" x14ac:dyDescent="0.2">
      <c r="C22" s="3">
        <f t="shared" si="0"/>
        <v>466.56</v>
      </c>
      <c r="D22" s="2">
        <v>26328</v>
      </c>
      <c r="E22" s="2">
        <v>25881</v>
      </c>
      <c r="F22" s="2">
        <v>25793</v>
      </c>
      <c r="G22" s="2">
        <v>25188</v>
      </c>
      <c r="H22" s="2">
        <v>24609</v>
      </c>
    </row>
    <row r="23" spans="3:8" x14ac:dyDescent="0.2">
      <c r="C23" s="3">
        <f t="shared" si="0"/>
        <v>466.56</v>
      </c>
      <c r="D23" s="2">
        <v>27344</v>
      </c>
      <c r="E23" s="2">
        <v>26773</v>
      </c>
      <c r="F23" s="2">
        <v>26610</v>
      </c>
      <c r="G23" s="2">
        <v>26167</v>
      </c>
      <c r="H23" s="2">
        <v>25738</v>
      </c>
    </row>
    <row r="24" spans="3:8" x14ac:dyDescent="0.2">
      <c r="C24" s="3">
        <f t="shared" si="0"/>
        <v>466.56</v>
      </c>
      <c r="D24" s="2">
        <v>24192</v>
      </c>
      <c r="E24" s="2">
        <v>23180</v>
      </c>
      <c r="F24" s="2">
        <v>22161</v>
      </c>
      <c r="G24" s="2">
        <v>21553</v>
      </c>
      <c r="H24" s="2">
        <v>21198</v>
      </c>
    </row>
    <row r="25" spans="3:8" x14ac:dyDescent="0.2">
      <c r="C25" s="3">
        <f t="shared" si="0"/>
        <v>933.12</v>
      </c>
      <c r="D25" s="2">
        <v>21043</v>
      </c>
      <c r="E25" s="2">
        <v>20653</v>
      </c>
      <c r="F25" s="2">
        <v>20025</v>
      </c>
      <c r="G25" s="2">
        <v>19662</v>
      </c>
      <c r="H25" s="2">
        <v>19348</v>
      </c>
    </row>
    <row r="26" spans="3:8" x14ac:dyDescent="0.2">
      <c r="C26" s="3">
        <f t="shared" si="0"/>
        <v>933.12</v>
      </c>
      <c r="D26" s="2">
        <v>20722</v>
      </c>
      <c r="E26" s="2">
        <v>20725</v>
      </c>
      <c r="F26" s="2">
        <v>20065</v>
      </c>
      <c r="G26" s="2">
        <v>19703</v>
      </c>
      <c r="H26" s="2">
        <v>19191</v>
      </c>
    </row>
    <row r="27" spans="3:8" x14ac:dyDescent="0.2">
      <c r="C27" s="3">
        <f t="shared" si="0"/>
        <v>933.12</v>
      </c>
      <c r="D27" s="2">
        <v>23451</v>
      </c>
      <c r="E27" s="2">
        <v>23458</v>
      </c>
      <c r="F27" s="2">
        <v>23135</v>
      </c>
      <c r="G27" s="2">
        <v>22637</v>
      </c>
      <c r="H27" s="2">
        <v>22170</v>
      </c>
    </row>
    <row r="28" spans="3:8" x14ac:dyDescent="0.2">
      <c r="C28" s="3">
        <f t="shared" si="0"/>
        <v>1866.24</v>
      </c>
      <c r="D28" s="2">
        <v>24329</v>
      </c>
      <c r="E28" s="2">
        <v>24053</v>
      </c>
      <c r="F28" s="2">
        <v>23583</v>
      </c>
      <c r="G28" s="2">
        <v>23129</v>
      </c>
      <c r="H28" s="2">
        <v>22850</v>
      </c>
    </row>
    <row r="29" spans="3:8" x14ac:dyDescent="0.2">
      <c r="C29" s="3">
        <f t="shared" si="0"/>
        <v>1866.24</v>
      </c>
      <c r="D29" s="2">
        <v>23934</v>
      </c>
      <c r="E29" s="2">
        <v>23810</v>
      </c>
      <c r="F29" s="2">
        <v>23585</v>
      </c>
      <c r="G29" s="2">
        <v>23258</v>
      </c>
      <c r="H29" s="2">
        <v>22869</v>
      </c>
    </row>
    <row r="30" spans="3:8" x14ac:dyDescent="0.2">
      <c r="C30" s="3">
        <f t="shared" si="0"/>
        <v>1866.24</v>
      </c>
      <c r="D30" s="2">
        <v>20363</v>
      </c>
      <c r="E30" s="2">
        <v>20158</v>
      </c>
      <c r="F30" s="2">
        <v>19647</v>
      </c>
      <c r="G30" s="2">
        <v>19366</v>
      </c>
      <c r="H30" s="2">
        <v>18972</v>
      </c>
    </row>
    <row r="31" spans="3:8" x14ac:dyDescent="0.2">
      <c r="C31" s="3">
        <f t="shared" si="0"/>
        <v>3732.48</v>
      </c>
      <c r="D31" s="2">
        <v>25808</v>
      </c>
      <c r="E31" s="2">
        <v>25249</v>
      </c>
      <c r="F31" s="2">
        <v>24896</v>
      </c>
      <c r="G31" s="2">
        <v>24520</v>
      </c>
      <c r="H31" s="2">
        <v>23938</v>
      </c>
    </row>
    <row r="32" spans="3:8" x14ac:dyDescent="0.2">
      <c r="C32" s="3">
        <f t="shared" si="0"/>
        <v>3732.48</v>
      </c>
      <c r="D32" s="2">
        <v>21451</v>
      </c>
      <c r="E32" s="2">
        <v>20935</v>
      </c>
      <c r="F32" s="2">
        <v>20693</v>
      </c>
      <c r="G32" s="2">
        <v>20464</v>
      </c>
      <c r="H32" s="2">
        <v>20177</v>
      </c>
    </row>
    <row r="33" spans="2:8" x14ac:dyDescent="0.2">
      <c r="C33" s="3">
        <f t="shared" si="0"/>
        <v>3732.48</v>
      </c>
      <c r="D33" s="4">
        <v>23341</v>
      </c>
      <c r="E33" s="4">
        <v>23180</v>
      </c>
      <c r="F33" s="4">
        <v>22863</v>
      </c>
      <c r="G33" s="4">
        <v>22422</v>
      </c>
      <c r="H33" s="4">
        <v>22059</v>
      </c>
    </row>
    <row r="34" spans="2:8" x14ac:dyDescent="0.2">
      <c r="C34" s="3"/>
      <c r="D34" s="5"/>
      <c r="E34" s="5"/>
      <c r="F34" s="5"/>
      <c r="G34" s="5"/>
      <c r="H34" s="5"/>
    </row>
    <row r="35" spans="2:8" x14ac:dyDescent="0.2">
      <c r="C35" t="s">
        <v>7</v>
      </c>
      <c r="D35" t="s">
        <v>2</v>
      </c>
      <c r="E35" t="s">
        <v>3</v>
      </c>
      <c r="F35" t="s">
        <v>4</v>
      </c>
      <c r="G35" t="s">
        <v>5</v>
      </c>
      <c r="H35" t="s">
        <v>6</v>
      </c>
    </row>
    <row r="36" spans="2:8" x14ac:dyDescent="0.2">
      <c r="B36" t="s">
        <v>8</v>
      </c>
      <c r="C36">
        <v>0</v>
      </c>
      <c r="D36" s="2">
        <v>47036</v>
      </c>
      <c r="E36" s="2">
        <v>44303</v>
      </c>
      <c r="F36" s="2">
        <v>41784</v>
      </c>
      <c r="G36" s="2">
        <v>39284</v>
      </c>
      <c r="H36" s="2">
        <v>36806</v>
      </c>
    </row>
    <row r="37" spans="2:8" x14ac:dyDescent="0.2">
      <c r="C37">
        <v>0</v>
      </c>
      <c r="D37" s="2">
        <v>45915</v>
      </c>
      <c r="E37" s="2">
        <v>42225</v>
      </c>
      <c r="F37" s="2">
        <v>39417</v>
      </c>
      <c r="G37" s="2">
        <v>36792</v>
      </c>
      <c r="H37" s="2">
        <v>34605</v>
      </c>
    </row>
    <row r="38" spans="2:8" x14ac:dyDescent="0.2">
      <c r="C38">
        <v>0</v>
      </c>
      <c r="D38" s="2">
        <v>45501</v>
      </c>
      <c r="E38" s="2">
        <v>41884</v>
      </c>
      <c r="F38" s="2">
        <v>38745</v>
      </c>
      <c r="G38" s="2">
        <v>36342</v>
      </c>
      <c r="H38" s="2">
        <v>34339</v>
      </c>
    </row>
    <row r="39" spans="2:8" x14ac:dyDescent="0.2">
      <c r="C39">
        <v>14.58</v>
      </c>
      <c r="D39" s="2">
        <v>44936</v>
      </c>
      <c r="E39" s="2">
        <v>40033</v>
      </c>
      <c r="F39" s="2">
        <v>37026</v>
      </c>
      <c r="G39" s="2">
        <v>35502</v>
      </c>
      <c r="H39" s="2">
        <v>34874</v>
      </c>
    </row>
    <row r="40" spans="2:8" x14ac:dyDescent="0.2">
      <c r="C40">
        <v>14.58</v>
      </c>
      <c r="D40" s="2">
        <v>38161</v>
      </c>
      <c r="E40" s="2">
        <v>37598</v>
      </c>
      <c r="F40" s="2">
        <v>36695</v>
      </c>
      <c r="G40" s="2">
        <v>35685</v>
      </c>
      <c r="H40" s="2">
        <v>34970</v>
      </c>
    </row>
    <row r="41" spans="2:8" x14ac:dyDescent="0.2">
      <c r="C41">
        <v>14.58</v>
      </c>
      <c r="D41" s="2">
        <v>38754</v>
      </c>
      <c r="E41" s="2">
        <v>36957</v>
      </c>
      <c r="F41" s="2">
        <v>36261</v>
      </c>
      <c r="G41" s="2">
        <v>35668</v>
      </c>
      <c r="H41" s="2">
        <v>34997</v>
      </c>
    </row>
    <row r="42" spans="2:8" x14ac:dyDescent="0.2">
      <c r="C42" s="3">
        <f t="shared" ref="C42:C65" si="1">C39*2</f>
        <v>29.16</v>
      </c>
      <c r="D42" s="2">
        <v>35238</v>
      </c>
      <c r="E42" s="2">
        <v>35095</v>
      </c>
      <c r="F42" s="2">
        <v>34354</v>
      </c>
      <c r="G42" s="2">
        <v>33471</v>
      </c>
      <c r="H42" s="2">
        <v>32839</v>
      </c>
    </row>
    <row r="43" spans="2:8" x14ac:dyDescent="0.2">
      <c r="C43" s="3">
        <f t="shared" si="1"/>
        <v>29.16</v>
      </c>
      <c r="D43" s="2">
        <v>37135</v>
      </c>
      <c r="E43" s="2">
        <v>34186</v>
      </c>
      <c r="F43" s="2">
        <v>33219</v>
      </c>
      <c r="G43" s="2">
        <v>32043</v>
      </c>
      <c r="H43" s="2">
        <v>31439</v>
      </c>
    </row>
    <row r="44" spans="2:8" x14ac:dyDescent="0.2">
      <c r="C44" s="3">
        <f t="shared" si="1"/>
        <v>29.16</v>
      </c>
      <c r="D44" s="2">
        <v>40358</v>
      </c>
      <c r="E44" s="2">
        <v>39558</v>
      </c>
      <c r="F44" s="2">
        <v>38359</v>
      </c>
      <c r="G44" s="2">
        <v>36875</v>
      </c>
      <c r="H44" s="2">
        <v>36237</v>
      </c>
    </row>
    <row r="45" spans="2:8" x14ac:dyDescent="0.2">
      <c r="C45" s="3">
        <f t="shared" si="1"/>
        <v>58.32</v>
      </c>
      <c r="D45" s="2">
        <v>43077</v>
      </c>
      <c r="E45" s="2">
        <v>42665</v>
      </c>
      <c r="F45" s="2">
        <v>40694</v>
      </c>
      <c r="G45" s="2">
        <v>38615</v>
      </c>
      <c r="H45" s="2">
        <v>37520</v>
      </c>
    </row>
    <row r="46" spans="2:8" x14ac:dyDescent="0.2">
      <c r="C46" s="3">
        <f t="shared" si="1"/>
        <v>58.32</v>
      </c>
      <c r="D46" s="2">
        <v>42926</v>
      </c>
      <c r="E46" s="2">
        <v>42709</v>
      </c>
      <c r="F46" s="2">
        <v>41896</v>
      </c>
      <c r="G46" s="2">
        <v>39777</v>
      </c>
      <c r="H46" s="2">
        <v>38277</v>
      </c>
    </row>
    <row r="47" spans="2:8" x14ac:dyDescent="0.2">
      <c r="C47" s="3">
        <f t="shared" si="1"/>
        <v>58.32</v>
      </c>
      <c r="D47" s="2">
        <v>39973</v>
      </c>
      <c r="E47" s="2">
        <v>38911</v>
      </c>
      <c r="F47" s="2">
        <v>38318</v>
      </c>
      <c r="G47" s="2">
        <v>37566</v>
      </c>
      <c r="H47" s="2">
        <v>36832</v>
      </c>
    </row>
    <row r="48" spans="2:8" x14ac:dyDescent="0.2">
      <c r="C48" s="3">
        <f t="shared" si="1"/>
        <v>116.64</v>
      </c>
      <c r="D48" s="2">
        <v>43952</v>
      </c>
      <c r="E48" s="2">
        <v>43203</v>
      </c>
      <c r="F48" s="2">
        <v>42625</v>
      </c>
      <c r="G48" s="2">
        <v>42054</v>
      </c>
      <c r="H48" s="2">
        <v>40898</v>
      </c>
    </row>
    <row r="49" spans="3:8" x14ac:dyDescent="0.2">
      <c r="C49" s="3">
        <f t="shared" si="1"/>
        <v>116.64</v>
      </c>
      <c r="D49" s="2">
        <v>45368</v>
      </c>
      <c r="E49" s="2">
        <v>45193</v>
      </c>
      <c r="F49" s="2">
        <v>44609</v>
      </c>
      <c r="G49" s="2">
        <v>43730</v>
      </c>
      <c r="H49" s="2">
        <v>42353</v>
      </c>
    </row>
    <row r="50" spans="3:8" x14ac:dyDescent="0.2">
      <c r="C50" s="3">
        <f t="shared" si="1"/>
        <v>116.64</v>
      </c>
      <c r="D50" s="2">
        <v>41454</v>
      </c>
      <c r="E50" s="2">
        <v>40543</v>
      </c>
      <c r="F50" s="2">
        <v>40046</v>
      </c>
      <c r="G50" s="2">
        <v>39238</v>
      </c>
      <c r="H50" s="2">
        <v>38075</v>
      </c>
    </row>
    <row r="51" spans="3:8" x14ac:dyDescent="0.2">
      <c r="C51" s="3">
        <f t="shared" si="1"/>
        <v>233.28</v>
      </c>
      <c r="D51" s="2">
        <v>48831</v>
      </c>
      <c r="E51" s="2">
        <v>47468</v>
      </c>
      <c r="F51" s="2">
        <v>46886</v>
      </c>
      <c r="G51" s="2">
        <v>46297</v>
      </c>
      <c r="H51" s="2">
        <v>45694</v>
      </c>
    </row>
    <row r="52" spans="3:8" x14ac:dyDescent="0.2">
      <c r="C52" s="3">
        <f t="shared" si="1"/>
        <v>233.28</v>
      </c>
      <c r="D52" s="2">
        <v>49995</v>
      </c>
      <c r="E52" s="2">
        <v>48920</v>
      </c>
      <c r="F52" s="2">
        <v>47893</v>
      </c>
      <c r="G52" s="2">
        <v>46660</v>
      </c>
      <c r="H52" s="2">
        <v>45452</v>
      </c>
    </row>
    <row r="53" spans="3:8" x14ac:dyDescent="0.2">
      <c r="C53" s="3">
        <f t="shared" si="1"/>
        <v>233.28</v>
      </c>
      <c r="D53" s="2">
        <v>39546</v>
      </c>
      <c r="E53" s="2">
        <v>38293</v>
      </c>
      <c r="F53" s="2">
        <v>37803</v>
      </c>
      <c r="G53" s="2">
        <v>36987</v>
      </c>
      <c r="H53" s="2">
        <v>36476</v>
      </c>
    </row>
    <row r="54" spans="3:8" x14ac:dyDescent="0.2">
      <c r="C54" s="3">
        <f t="shared" si="1"/>
        <v>466.56</v>
      </c>
      <c r="D54" s="2">
        <v>47931</v>
      </c>
      <c r="E54" s="2">
        <v>46950</v>
      </c>
      <c r="F54" s="2">
        <v>46497</v>
      </c>
      <c r="G54" s="2">
        <v>45490</v>
      </c>
      <c r="H54" s="2">
        <v>44389</v>
      </c>
    </row>
    <row r="55" spans="3:8" x14ac:dyDescent="0.2">
      <c r="C55" s="3">
        <f t="shared" si="1"/>
        <v>466.56</v>
      </c>
      <c r="D55" s="2">
        <v>49142</v>
      </c>
      <c r="E55" s="2">
        <v>47949</v>
      </c>
      <c r="F55" s="2">
        <v>47485</v>
      </c>
      <c r="G55" s="2">
        <v>46699</v>
      </c>
      <c r="H55" s="2">
        <v>45777</v>
      </c>
    </row>
    <row r="56" spans="3:8" x14ac:dyDescent="0.2">
      <c r="C56" s="3">
        <f t="shared" si="1"/>
        <v>466.56</v>
      </c>
      <c r="D56" s="2">
        <v>44042</v>
      </c>
      <c r="E56" s="2">
        <v>42036</v>
      </c>
      <c r="F56" s="2">
        <v>40465</v>
      </c>
      <c r="G56" s="2">
        <v>39022</v>
      </c>
      <c r="H56" s="2">
        <v>38421</v>
      </c>
    </row>
    <row r="57" spans="3:8" x14ac:dyDescent="0.2">
      <c r="C57" s="3">
        <f t="shared" si="1"/>
        <v>933.12</v>
      </c>
      <c r="D57" s="2">
        <v>39440</v>
      </c>
      <c r="E57" s="2">
        <v>38449</v>
      </c>
      <c r="F57" s="2">
        <v>37275</v>
      </c>
      <c r="G57" s="2">
        <v>36392</v>
      </c>
      <c r="H57" s="2">
        <v>35842</v>
      </c>
    </row>
    <row r="58" spans="3:8" x14ac:dyDescent="0.2">
      <c r="C58" s="3">
        <f t="shared" si="1"/>
        <v>933.12</v>
      </c>
      <c r="D58" s="2">
        <v>39047</v>
      </c>
      <c r="E58" s="2">
        <v>38779</v>
      </c>
      <c r="F58" s="2">
        <v>37585</v>
      </c>
      <c r="G58" s="2">
        <v>36674</v>
      </c>
      <c r="H58" s="2">
        <v>35783</v>
      </c>
    </row>
    <row r="59" spans="3:8" x14ac:dyDescent="0.2">
      <c r="C59" s="3">
        <f t="shared" si="1"/>
        <v>933.12</v>
      </c>
      <c r="D59" s="2">
        <v>43100</v>
      </c>
      <c r="E59" s="2">
        <v>42921</v>
      </c>
      <c r="F59" s="2">
        <v>42141</v>
      </c>
      <c r="G59" s="2">
        <v>41350</v>
      </c>
      <c r="H59" s="2">
        <v>40355</v>
      </c>
    </row>
    <row r="60" spans="3:8" x14ac:dyDescent="0.2">
      <c r="C60" s="3">
        <f t="shared" si="1"/>
        <v>1866.24</v>
      </c>
      <c r="D60" s="2">
        <v>45514</v>
      </c>
      <c r="E60" s="2">
        <v>45326</v>
      </c>
      <c r="F60" s="2">
        <v>43989</v>
      </c>
      <c r="G60" s="2">
        <v>43384</v>
      </c>
      <c r="H60" s="2">
        <v>42607</v>
      </c>
    </row>
    <row r="61" spans="3:8" x14ac:dyDescent="0.2">
      <c r="C61" s="3">
        <f t="shared" si="1"/>
        <v>1866.24</v>
      </c>
      <c r="D61" s="2">
        <v>44802</v>
      </c>
      <c r="E61" s="2">
        <v>44731</v>
      </c>
      <c r="F61" s="2">
        <v>44028</v>
      </c>
      <c r="G61" s="2">
        <v>43559</v>
      </c>
      <c r="H61" s="2">
        <v>42504</v>
      </c>
    </row>
    <row r="62" spans="3:8" x14ac:dyDescent="0.2">
      <c r="C62" s="3">
        <f t="shared" si="1"/>
        <v>1866.24</v>
      </c>
      <c r="D62" s="2">
        <v>39187</v>
      </c>
      <c r="E62" s="2">
        <v>38285</v>
      </c>
      <c r="F62" s="2">
        <v>37344</v>
      </c>
      <c r="G62" s="2">
        <v>36715</v>
      </c>
      <c r="H62" s="2">
        <v>35958</v>
      </c>
    </row>
    <row r="63" spans="3:8" x14ac:dyDescent="0.2">
      <c r="C63" s="3">
        <f t="shared" si="1"/>
        <v>3732.48</v>
      </c>
      <c r="D63" s="2">
        <v>49075</v>
      </c>
      <c r="E63" s="2">
        <v>47993</v>
      </c>
      <c r="F63" s="2">
        <v>47239</v>
      </c>
      <c r="G63" s="2">
        <v>46420</v>
      </c>
      <c r="H63" s="2">
        <v>45518</v>
      </c>
    </row>
    <row r="64" spans="3:8" x14ac:dyDescent="0.2">
      <c r="C64" s="3">
        <f t="shared" si="1"/>
        <v>3732.48</v>
      </c>
      <c r="D64" s="2">
        <v>41160</v>
      </c>
      <c r="E64" s="2">
        <v>40243</v>
      </c>
      <c r="F64" s="2">
        <v>39797</v>
      </c>
      <c r="G64" s="2">
        <v>39211</v>
      </c>
      <c r="H64" s="2">
        <v>38479</v>
      </c>
    </row>
    <row r="65" spans="2:9" x14ac:dyDescent="0.2">
      <c r="C65" s="3">
        <f t="shared" si="1"/>
        <v>3732.48</v>
      </c>
      <c r="D65" s="4">
        <v>45088</v>
      </c>
      <c r="E65" s="4">
        <v>44385</v>
      </c>
      <c r="F65" s="4">
        <v>43702</v>
      </c>
      <c r="G65" s="4">
        <v>42700</v>
      </c>
      <c r="H65" s="4">
        <v>42085</v>
      </c>
    </row>
    <row r="67" spans="2:9" x14ac:dyDescent="0.2">
      <c r="C67" t="s">
        <v>7</v>
      </c>
      <c r="D67" t="s">
        <v>2</v>
      </c>
      <c r="E67" t="s">
        <v>3</v>
      </c>
      <c r="F67" t="s">
        <v>4</v>
      </c>
      <c r="G67" t="s">
        <v>5</v>
      </c>
      <c r="H67" t="s">
        <v>6</v>
      </c>
      <c r="I67" t="s">
        <v>9</v>
      </c>
    </row>
    <row r="68" spans="2:9" x14ac:dyDescent="0.2">
      <c r="B68" t="s">
        <v>11</v>
      </c>
      <c r="C68">
        <v>0</v>
      </c>
      <c r="D68" s="6">
        <v>259.60000000000002</v>
      </c>
      <c r="E68" s="6">
        <v>258.8</v>
      </c>
      <c r="F68" s="6">
        <v>255</v>
      </c>
      <c r="G68" s="6">
        <v>257.3</v>
      </c>
      <c r="H68" s="6">
        <v>257.3</v>
      </c>
      <c r="I68">
        <f t="shared" ref="I68:I97" si="2">AVERAGE(D68:H68)</f>
        <v>257.60000000000002</v>
      </c>
    </row>
    <row r="69" spans="2:9" x14ac:dyDescent="0.2">
      <c r="C69">
        <v>0</v>
      </c>
      <c r="D69" s="6">
        <v>262.8</v>
      </c>
      <c r="E69" s="6">
        <v>256.2</v>
      </c>
      <c r="F69" s="6">
        <v>257.60000000000002</v>
      </c>
      <c r="G69" s="6">
        <v>257.89999999999998</v>
      </c>
      <c r="H69" s="6">
        <v>258.7</v>
      </c>
      <c r="I69">
        <f t="shared" si="2"/>
        <v>258.64</v>
      </c>
    </row>
    <row r="70" spans="2:9" x14ac:dyDescent="0.2">
      <c r="C70">
        <v>0</v>
      </c>
      <c r="D70" s="6">
        <v>254.7</v>
      </c>
      <c r="E70" s="6">
        <v>256</v>
      </c>
      <c r="F70" s="6">
        <v>257.2</v>
      </c>
      <c r="G70" s="6">
        <v>259.7</v>
      </c>
      <c r="H70" s="6">
        <v>260</v>
      </c>
      <c r="I70">
        <f t="shared" si="2"/>
        <v>257.52</v>
      </c>
    </row>
    <row r="71" spans="2:9" x14ac:dyDescent="0.2">
      <c r="C71">
        <v>14.58</v>
      </c>
      <c r="D71" s="6">
        <v>261.7</v>
      </c>
      <c r="E71" s="6">
        <v>260.60000000000002</v>
      </c>
      <c r="F71" s="6">
        <v>261.60000000000002</v>
      </c>
      <c r="G71" s="6">
        <v>261.89999999999998</v>
      </c>
      <c r="H71" s="6">
        <v>259.39999999999998</v>
      </c>
      <c r="I71">
        <f t="shared" si="2"/>
        <v>261.03999999999996</v>
      </c>
    </row>
    <row r="72" spans="2:9" x14ac:dyDescent="0.2">
      <c r="C72">
        <v>14.58</v>
      </c>
      <c r="D72" s="6">
        <v>263.3</v>
      </c>
      <c r="E72" s="6">
        <v>260.3</v>
      </c>
      <c r="F72" s="6">
        <v>260.60000000000002</v>
      </c>
      <c r="G72" s="6">
        <v>260.39999999999998</v>
      </c>
      <c r="H72" s="6">
        <v>258.60000000000002</v>
      </c>
      <c r="I72">
        <f t="shared" si="2"/>
        <v>260.64</v>
      </c>
    </row>
    <row r="73" spans="2:9" x14ac:dyDescent="0.2">
      <c r="C73">
        <v>14.58</v>
      </c>
      <c r="D73" s="6">
        <v>264.5</v>
      </c>
      <c r="E73" s="6">
        <v>263.7</v>
      </c>
      <c r="F73" s="6">
        <v>263.10000000000002</v>
      </c>
      <c r="G73" s="6">
        <v>263.8</v>
      </c>
      <c r="H73" s="6">
        <v>261.8</v>
      </c>
      <c r="I73">
        <f t="shared" si="2"/>
        <v>263.38</v>
      </c>
    </row>
    <row r="74" spans="2:9" x14ac:dyDescent="0.2">
      <c r="C74" s="3">
        <f t="shared" ref="C74:C97" si="3">C71*2</f>
        <v>29.16</v>
      </c>
      <c r="D74" s="6">
        <v>267.60000000000002</v>
      </c>
      <c r="E74" s="6">
        <v>265.39999999999998</v>
      </c>
      <c r="F74" s="6">
        <v>265</v>
      </c>
      <c r="G74" s="6">
        <v>267</v>
      </c>
      <c r="H74" s="6">
        <v>267</v>
      </c>
      <c r="I74">
        <f t="shared" si="2"/>
        <v>266.39999999999998</v>
      </c>
    </row>
    <row r="75" spans="2:9" x14ac:dyDescent="0.2">
      <c r="C75" s="3">
        <f t="shared" si="3"/>
        <v>29.16</v>
      </c>
      <c r="D75" s="6">
        <v>268.3</v>
      </c>
      <c r="E75" s="6">
        <v>272.8</v>
      </c>
      <c r="F75" s="6">
        <v>271.39999999999998</v>
      </c>
      <c r="G75" s="6">
        <v>271.5</v>
      </c>
      <c r="H75" s="6">
        <v>270.60000000000002</v>
      </c>
      <c r="I75">
        <f t="shared" si="2"/>
        <v>270.91999999999996</v>
      </c>
    </row>
    <row r="76" spans="2:9" x14ac:dyDescent="0.2">
      <c r="C76" s="3">
        <f t="shared" si="3"/>
        <v>29.16</v>
      </c>
      <c r="D76" s="6">
        <v>262.89999999999998</v>
      </c>
      <c r="E76" s="6">
        <v>264</v>
      </c>
      <c r="F76" s="6">
        <v>260.10000000000002</v>
      </c>
      <c r="G76" s="6">
        <v>261</v>
      </c>
      <c r="H76" s="6">
        <v>260.89999999999998</v>
      </c>
      <c r="I76">
        <f t="shared" si="2"/>
        <v>261.78000000000003</v>
      </c>
    </row>
    <row r="77" spans="2:9" x14ac:dyDescent="0.2">
      <c r="C77" s="3">
        <f t="shared" si="3"/>
        <v>58.32</v>
      </c>
      <c r="D77" s="6">
        <v>271.8</v>
      </c>
      <c r="E77" s="6">
        <v>273.5</v>
      </c>
      <c r="F77" s="6">
        <v>274.2</v>
      </c>
      <c r="G77" s="6">
        <v>269.2</v>
      </c>
      <c r="H77" s="6">
        <v>270.39999999999998</v>
      </c>
      <c r="I77">
        <f t="shared" si="2"/>
        <v>271.82</v>
      </c>
    </row>
    <row r="78" spans="2:9" x14ac:dyDescent="0.2">
      <c r="C78" s="3">
        <f t="shared" si="3"/>
        <v>58.32</v>
      </c>
      <c r="D78" s="6">
        <v>266.3</v>
      </c>
      <c r="E78" s="6">
        <v>262.3</v>
      </c>
      <c r="F78" s="6">
        <v>261.60000000000002</v>
      </c>
      <c r="G78" s="6">
        <v>260.60000000000002</v>
      </c>
      <c r="H78" s="6">
        <v>261.89999999999998</v>
      </c>
      <c r="I78">
        <f t="shared" si="2"/>
        <v>262.54000000000008</v>
      </c>
    </row>
    <row r="79" spans="2:9" x14ac:dyDescent="0.2">
      <c r="C79" s="3">
        <f t="shared" si="3"/>
        <v>58.32</v>
      </c>
      <c r="D79" s="6">
        <v>271.89999999999998</v>
      </c>
      <c r="E79" s="6">
        <v>267</v>
      </c>
      <c r="F79" s="6">
        <v>269.2</v>
      </c>
      <c r="G79" s="6">
        <v>267.5</v>
      </c>
      <c r="H79" s="6">
        <v>267.89999999999998</v>
      </c>
      <c r="I79">
        <f t="shared" si="2"/>
        <v>268.7</v>
      </c>
    </row>
    <row r="80" spans="2:9" x14ac:dyDescent="0.2">
      <c r="C80" s="3">
        <f t="shared" si="3"/>
        <v>116.64</v>
      </c>
      <c r="D80" s="6">
        <v>274.8</v>
      </c>
      <c r="E80" s="6">
        <v>271.89999999999998</v>
      </c>
      <c r="F80" s="6">
        <v>267.8</v>
      </c>
      <c r="G80" s="6">
        <v>273</v>
      </c>
      <c r="H80" s="6">
        <v>270.8</v>
      </c>
      <c r="I80">
        <f t="shared" si="2"/>
        <v>271.65999999999997</v>
      </c>
    </row>
    <row r="81" spans="3:9" x14ac:dyDescent="0.2">
      <c r="C81" s="3">
        <f t="shared" si="3"/>
        <v>116.64</v>
      </c>
      <c r="D81" s="6">
        <v>276</v>
      </c>
      <c r="E81" s="6">
        <v>274.3</v>
      </c>
      <c r="F81" s="6">
        <v>271.2</v>
      </c>
      <c r="G81" s="6">
        <v>274.2</v>
      </c>
      <c r="H81" s="6">
        <v>272.89999999999998</v>
      </c>
      <c r="I81">
        <f t="shared" si="2"/>
        <v>273.71999999999997</v>
      </c>
    </row>
    <row r="82" spans="3:9" x14ac:dyDescent="0.2">
      <c r="C82" s="3">
        <f t="shared" si="3"/>
        <v>116.64</v>
      </c>
      <c r="D82" s="6">
        <v>276.60000000000002</v>
      </c>
      <c r="E82" s="6">
        <v>275.5</v>
      </c>
      <c r="F82" s="6">
        <v>275.5</v>
      </c>
      <c r="G82" s="6">
        <v>275.2</v>
      </c>
      <c r="H82" s="6">
        <v>274.5</v>
      </c>
      <c r="I82">
        <f t="shared" si="2"/>
        <v>275.45999999999998</v>
      </c>
    </row>
    <row r="83" spans="3:9" x14ac:dyDescent="0.2">
      <c r="C83" s="3">
        <f t="shared" si="3"/>
        <v>233.28</v>
      </c>
      <c r="D83" s="6">
        <v>277.39999999999998</v>
      </c>
      <c r="E83" s="6">
        <v>277.39999999999998</v>
      </c>
      <c r="F83" s="6">
        <v>274.39999999999998</v>
      </c>
      <c r="G83" s="6">
        <v>274.60000000000002</v>
      </c>
      <c r="H83" s="6">
        <v>275.7</v>
      </c>
      <c r="I83">
        <f t="shared" si="2"/>
        <v>275.89999999999998</v>
      </c>
    </row>
    <row r="84" spans="3:9" x14ac:dyDescent="0.2">
      <c r="C84" s="3">
        <f t="shared" si="3"/>
        <v>233.28</v>
      </c>
      <c r="D84" s="6">
        <v>279.39999999999998</v>
      </c>
      <c r="E84" s="6">
        <v>278.7</v>
      </c>
      <c r="F84" s="6">
        <v>273.39999999999998</v>
      </c>
      <c r="G84" s="6">
        <v>277.3</v>
      </c>
      <c r="H84" s="6">
        <v>277.7</v>
      </c>
      <c r="I84">
        <f t="shared" si="2"/>
        <v>277.3</v>
      </c>
    </row>
    <row r="85" spans="3:9" x14ac:dyDescent="0.2">
      <c r="C85" s="3">
        <f t="shared" si="3"/>
        <v>233.28</v>
      </c>
      <c r="D85" s="6">
        <v>290.10000000000002</v>
      </c>
      <c r="E85" s="6">
        <v>288.89999999999998</v>
      </c>
      <c r="F85" s="6">
        <v>288.8</v>
      </c>
      <c r="G85" s="6">
        <v>286.89999999999998</v>
      </c>
      <c r="H85" s="6">
        <v>286.39999999999998</v>
      </c>
      <c r="I85">
        <f t="shared" si="2"/>
        <v>288.21999999999997</v>
      </c>
    </row>
    <row r="86" spans="3:9" x14ac:dyDescent="0.2">
      <c r="C86" s="3">
        <f t="shared" si="3"/>
        <v>466.56</v>
      </c>
      <c r="D86" s="6">
        <v>290.89999999999998</v>
      </c>
      <c r="E86" s="6">
        <v>289.3</v>
      </c>
      <c r="F86" s="6">
        <v>286.39999999999998</v>
      </c>
      <c r="G86" s="6">
        <v>287.2</v>
      </c>
      <c r="H86" s="6">
        <v>286.7</v>
      </c>
      <c r="I86">
        <f t="shared" si="2"/>
        <v>288.10000000000002</v>
      </c>
    </row>
    <row r="87" spans="3:9" x14ac:dyDescent="0.2">
      <c r="C87" s="3">
        <f t="shared" si="3"/>
        <v>466.56</v>
      </c>
      <c r="D87" s="6">
        <v>285</v>
      </c>
      <c r="E87" s="6">
        <v>283.39999999999998</v>
      </c>
      <c r="F87" s="6">
        <v>281.7</v>
      </c>
      <c r="G87" s="6">
        <v>281.8</v>
      </c>
      <c r="H87" s="6">
        <v>280.2</v>
      </c>
      <c r="I87">
        <f t="shared" si="2"/>
        <v>282.41999999999996</v>
      </c>
    </row>
    <row r="88" spans="3:9" x14ac:dyDescent="0.2">
      <c r="C88" s="3">
        <f t="shared" si="3"/>
        <v>466.56</v>
      </c>
      <c r="D88" s="6">
        <v>290.89999999999998</v>
      </c>
      <c r="E88" s="6">
        <v>289.10000000000002</v>
      </c>
      <c r="F88" s="6">
        <v>292.3</v>
      </c>
      <c r="G88" s="6">
        <v>288.39999999999998</v>
      </c>
      <c r="H88" s="6">
        <v>288.89999999999998</v>
      </c>
      <c r="I88">
        <f t="shared" si="2"/>
        <v>289.91999999999996</v>
      </c>
    </row>
    <row r="89" spans="3:9" x14ac:dyDescent="0.2">
      <c r="C89" s="3">
        <f t="shared" si="3"/>
        <v>933.12</v>
      </c>
      <c r="D89" s="6">
        <v>304.2</v>
      </c>
      <c r="E89" s="6">
        <v>301.10000000000002</v>
      </c>
      <c r="F89" s="6">
        <v>301</v>
      </c>
      <c r="G89" s="6">
        <v>298.5</v>
      </c>
      <c r="H89" s="6">
        <v>298.89999999999998</v>
      </c>
      <c r="I89">
        <f t="shared" si="2"/>
        <v>300.73999999999995</v>
      </c>
    </row>
    <row r="90" spans="3:9" x14ac:dyDescent="0.2">
      <c r="C90" s="3">
        <f t="shared" si="3"/>
        <v>933.12</v>
      </c>
      <c r="D90" s="6">
        <v>306.60000000000002</v>
      </c>
      <c r="E90" s="6">
        <v>303.39999999999998</v>
      </c>
      <c r="F90" s="6">
        <v>303.89999999999998</v>
      </c>
      <c r="G90" s="6">
        <v>301</v>
      </c>
      <c r="H90" s="6">
        <v>301.8</v>
      </c>
      <c r="I90">
        <f t="shared" si="2"/>
        <v>303.34000000000003</v>
      </c>
    </row>
    <row r="91" spans="3:9" x14ac:dyDescent="0.2">
      <c r="C91" s="3">
        <f t="shared" si="3"/>
        <v>933.12</v>
      </c>
      <c r="D91" s="6">
        <v>295.2</v>
      </c>
      <c r="E91" s="6">
        <v>293.2</v>
      </c>
      <c r="F91" s="6">
        <v>291.2</v>
      </c>
      <c r="G91" s="6">
        <v>292.39999999999998</v>
      </c>
      <c r="H91" s="6">
        <v>290.8</v>
      </c>
      <c r="I91">
        <f t="shared" si="2"/>
        <v>292.56</v>
      </c>
    </row>
    <row r="92" spans="3:9" x14ac:dyDescent="0.2">
      <c r="C92" s="3">
        <f t="shared" si="3"/>
        <v>1866.24</v>
      </c>
      <c r="D92" s="6">
        <v>303.3</v>
      </c>
      <c r="E92" s="6">
        <v>306.60000000000002</v>
      </c>
      <c r="F92" s="6">
        <v>302</v>
      </c>
      <c r="G92" s="6">
        <v>304.5</v>
      </c>
      <c r="H92" s="6">
        <v>301.8</v>
      </c>
      <c r="I92">
        <f t="shared" si="2"/>
        <v>303.64</v>
      </c>
    </row>
    <row r="93" spans="3:9" x14ac:dyDescent="0.2">
      <c r="C93" s="3">
        <f t="shared" si="3"/>
        <v>1866.24</v>
      </c>
      <c r="D93" s="6">
        <v>303.60000000000002</v>
      </c>
      <c r="E93" s="6">
        <v>305.2</v>
      </c>
      <c r="F93" s="6">
        <v>302.39999999999998</v>
      </c>
      <c r="G93" s="6">
        <v>303.8</v>
      </c>
      <c r="H93" s="6">
        <v>300.39999999999998</v>
      </c>
      <c r="I93">
        <f t="shared" si="2"/>
        <v>303.08000000000004</v>
      </c>
    </row>
    <row r="94" spans="3:9" x14ac:dyDescent="0.2">
      <c r="C94" s="3">
        <f t="shared" si="3"/>
        <v>1866.24</v>
      </c>
      <c r="D94" s="6">
        <v>316.10000000000002</v>
      </c>
      <c r="E94" s="6">
        <v>310.2</v>
      </c>
      <c r="F94" s="6">
        <v>310.5</v>
      </c>
      <c r="G94" s="6">
        <v>309.39999999999998</v>
      </c>
      <c r="H94" s="6">
        <v>309.2</v>
      </c>
      <c r="I94">
        <f t="shared" si="2"/>
        <v>311.08</v>
      </c>
    </row>
    <row r="95" spans="3:9" x14ac:dyDescent="0.2">
      <c r="C95" s="3">
        <f t="shared" si="3"/>
        <v>3732.48</v>
      </c>
      <c r="D95" s="6">
        <v>310.7</v>
      </c>
      <c r="E95" s="6">
        <v>310.5</v>
      </c>
      <c r="F95" s="6">
        <v>309.7</v>
      </c>
      <c r="G95" s="6">
        <v>308.7</v>
      </c>
      <c r="H95" s="6">
        <v>310.7</v>
      </c>
      <c r="I95">
        <f t="shared" si="2"/>
        <v>310.06000000000006</v>
      </c>
    </row>
    <row r="96" spans="3:9" x14ac:dyDescent="0.2">
      <c r="C96" s="3">
        <f t="shared" si="3"/>
        <v>3732.48</v>
      </c>
      <c r="D96" s="6">
        <v>314.8</v>
      </c>
      <c r="E96" s="6">
        <v>315.60000000000002</v>
      </c>
      <c r="F96" s="6">
        <v>315.8</v>
      </c>
      <c r="G96" s="6">
        <v>314.2</v>
      </c>
      <c r="H96" s="6">
        <v>312</v>
      </c>
      <c r="I96">
        <f t="shared" si="2"/>
        <v>314.48</v>
      </c>
    </row>
    <row r="97" spans="3:9" x14ac:dyDescent="0.2">
      <c r="C97" s="3">
        <f t="shared" si="3"/>
        <v>3732.48</v>
      </c>
      <c r="D97" s="7">
        <v>317.8</v>
      </c>
      <c r="E97" s="7">
        <v>313.8</v>
      </c>
      <c r="F97" s="7">
        <v>313.10000000000002</v>
      </c>
      <c r="G97" s="7">
        <v>311.39999999999998</v>
      </c>
      <c r="H97" s="7">
        <v>312.2</v>
      </c>
      <c r="I97">
        <f t="shared" si="2"/>
        <v>313.65999999999997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FEED-A8A8-114A-81E0-7B6C1CF70CBC}">
  <dimension ref="A2:I88"/>
  <sheetViews>
    <sheetView workbookViewId="0">
      <selection activeCell="B62" sqref="B62"/>
    </sheetView>
  </sheetViews>
  <sheetFormatPr baseColWidth="10" defaultRowHeight="16" x14ac:dyDescent="0.2"/>
  <cols>
    <col min="2" max="2" width="41.6640625" customWidth="1"/>
  </cols>
  <sheetData>
    <row r="2" spans="1:8" x14ac:dyDescent="0.2">
      <c r="A2" s="1" t="s">
        <v>10</v>
      </c>
    </row>
    <row r="3" spans="1:8" x14ac:dyDescent="0.2">
      <c r="C3" t="s">
        <v>7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B4" t="s">
        <v>1</v>
      </c>
      <c r="C4" s="3">
        <v>0</v>
      </c>
      <c r="D4" s="2">
        <v>65531</v>
      </c>
      <c r="E4" s="2">
        <v>55359</v>
      </c>
      <c r="F4" s="2">
        <v>46994</v>
      </c>
      <c r="G4" s="2">
        <v>45529</v>
      </c>
      <c r="H4" s="2">
        <v>44052</v>
      </c>
    </row>
    <row r="5" spans="1:8" x14ac:dyDescent="0.2">
      <c r="C5" s="3">
        <v>0</v>
      </c>
      <c r="D5" s="2">
        <v>55317</v>
      </c>
      <c r="E5" s="2">
        <v>49365</v>
      </c>
      <c r="F5" s="2">
        <v>46846</v>
      </c>
      <c r="G5" s="2">
        <v>46373</v>
      </c>
      <c r="H5" s="2">
        <v>43442</v>
      </c>
    </row>
    <row r="6" spans="1:8" x14ac:dyDescent="0.2">
      <c r="C6" s="3">
        <v>0</v>
      </c>
      <c r="D6" s="2">
        <v>42144</v>
      </c>
      <c r="E6" s="2">
        <v>37073</v>
      </c>
      <c r="F6" s="2">
        <v>33907</v>
      </c>
      <c r="G6" s="2">
        <v>31895</v>
      </c>
      <c r="H6" s="2">
        <v>30476</v>
      </c>
    </row>
    <row r="7" spans="1:8" x14ac:dyDescent="0.2">
      <c r="C7" s="3">
        <v>28.1</v>
      </c>
      <c r="D7" s="2">
        <v>46676</v>
      </c>
      <c r="E7" s="2">
        <v>42654</v>
      </c>
      <c r="F7" s="2">
        <v>42695</v>
      </c>
      <c r="G7" s="2">
        <v>40142</v>
      </c>
      <c r="H7" s="2">
        <v>37958</v>
      </c>
    </row>
    <row r="8" spans="1:8" x14ac:dyDescent="0.2">
      <c r="C8" s="3">
        <v>28.1</v>
      </c>
      <c r="D8" s="2">
        <v>48831</v>
      </c>
      <c r="E8" s="2">
        <v>45582</v>
      </c>
      <c r="F8" s="2">
        <v>47581</v>
      </c>
      <c r="G8" s="2">
        <v>45788</v>
      </c>
      <c r="H8" s="2">
        <v>44249</v>
      </c>
    </row>
    <row r="9" spans="1:8" x14ac:dyDescent="0.2">
      <c r="C9" s="3">
        <v>28.1</v>
      </c>
      <c r="D9" s="2">
        <v>54667</v>
      </c>
      <c r="E9" s="2">
        <v>52705</v>
      </c>
      <c r="F9" s="2">
        <v>50139</v>
      </c>
      <c r="G9" s="2">
        <v>47346</v>
      </c>
      <c r="H9" s="2">
        <v>44890</v>
      </c>
    </row>
    <row r="10" spans="1:8" x14ac:dyDescent="0.2">
      <c r="C10">
        <f t="shared" ref="C10:C30" si="0">C7*2</f>
        <v>56.2</v>
      </c>
      <c r="D10" s="2">
        <v>42137</v>
      </c>
      <c r="E10" s="2">
        <v>40942</v>
      </c>
      <c r="F10" s="2">
        <v>40360</v>
      </c>
      <c r="G10" s="2">
        <v>39690</v>
      </c>
      <c r="H10" s="2">
        <v>38914</v>
      </c>
    </row>
    <row r="11" spans="1:8" x14ac:dyDescent="0.2">
      <c r="C11">
        <f t="shared" si="0"/>
        <v>56.2</v>
      </c>
      <c r="D11" s="2">
        <v>33897</v>
      </c>
      <c r="E11" s="2">
        <v>39126</v>
      </c>
      <c r="F11" s="2">
        <v>42416</v>
      </c>
      <c r="G11" s="2">
        <v>40565</v>
      </c>
      <c r="H11" s="2">
        <v>38725</v>
      </c>
    </row>
    <row r="12" spans="1:8" x14ac:dyDescent="0.2">
      <c r="C12">
        <f t="shared" si="0"/>
        <v>56.2</v>
      </c>
      <c r="D12" s="2">
        <v>41431</v>
      </c>
      <c r="E12" s="2">
        <v>38846</v>
      </c>
      <c r="F12" s="2">
        <v>37493</v>
      </c>
      <c r="G12" s="2">
        <v>36519</v>
      </c>
      <c r="H12" s="2">
        <v>40502</v>
      </c>
    </row>
    <row r="13" spans="1:8" x14ac:dyDescent="0.2">
      <c r="C13">
        <f t="shared" si="0"/>
        <v>112.4</v>
      </c>
      <c r="D13" s="2">
        <v>35334</v>
      </c>
      <c r="E13" s="2">
        <v>32840</v>
      </c>
      <c r="F13" s="2">
        <v>31227</v>
      </c>
      <c r="G13" s="2">
        <v>29757</v>
      </c>
      <c r="H13" s="2">
        <v>28629</v>
      </c>
    </row>
    <row r="14" spans="1:8" x14ac:dyDescent="0.2">
      <c r="C14">
        <f t="shared" si="0"/>
        <v>112.4</v>
      </c>
      <c r="D14" s="2">
        <v>44041</v>
      </c>
      <c r="E14" s="2">
        <v>42364</v>
      </c>
      <c r="F14" s="2">
        <v>40597</v>
      </c>
      <c r="G14" s="2">
        <v>38824</v>
      </c>
      <c r="H14" s="2">
        <v>37000</v>
      </c>
    </row>
    <row r="15" spans="1:8" x14ac:dyDescent="0.2">
      <c r="C15">
        <f t="shared" si="0"/>
        <v>112.4</v>
      </c>
      <c r="D15" s="2">
        <v>34221</v>
      </c>
      <c r="E15" s="2">
        <v>33719</v>
      </c>
      <c r="F15" s="2">
        <v>33230</v>
      </c>
      <c r="G15" s="2">
        <v>32614</v>
      </c>
      <c r="H15" s="2">
        <v>32056</v>
      </c>
    </row>
    <row r="16" spans="1:8" x14ac:dyDescent="0.2">
      <c r="C16">
        <f t="shared" si="0"/>
        <v>224.8</v>
      </c>
      <c r="D16" s="2">
        <v>36330</v>
      </c>
      <c r="E16" s="2">
        <v>36312</v>
      </c>
      <c r="F16" s="2">
        <v>36214</v>
      </c>
      <c r="G16" s="2">
        <v>35930</v>
      </c>
      <c r="H16" s="2">
        <v>35628</v>
      </c>
    </row>
    <row r="17" spans="3:8" x14ac:dyDescent="0.2">
      <c r="C17">
        <f t="shared" si="0"/>
        <v>224.8</v>
      </c>
      <c r="D17" s="2">
        <v>38174</v>
      </c>
      <c r="E17" s="2">
        <v>37251</v>
      </c>
      <c r="F17" s="2">
        <v>36319</v>
      </c>
      <c r="G17" s="2">
        <v>35064</v>
      </c>
      <c r="H17" s="2">
        <v>33712</v>
      </c>
    </row>
    <row r="18" spans="3:8" x14ac:dyDescent="0.2">
      <c r="C18">
        <f t="shared" si="0"/>
        <v>224.8</v>
      </c>
      <c r="D18" s="2">
        <v>41768</v>
      </c>
      <c r="E18" s="2">
        <v>41256</v>
      </c>
      <c r="F18" s="2">
        <v>40501</v>
      </c>
      <c r="G18" s="2">
        <v>40124</v>
      </c>
      <c r="H18" s="2">
        <v>39483</v>
      </c>
    </row>
    <row r="19" spans="3:8" x14ac:dyDescent="0.2">
      <c r="C19">
        <f t="shared" si="0"/>
        <v>449.6</v>
      </c>
      <c r="D19" s="2">
        <v>31074</v>
      </c>
      <c r="E19" s="2">
        <v>30541</v>
      </c>
      <c r="F19" s="2">
        <v>29842</v>
      </c>
      <c r="G19" s="2">
        <v>29203</v>
      </c>
      <c r="H19" s="2">
        <v>28575</v>
      </c>
    </row>
    <row r="20" spans="3:8" x14ac:dyDescent="0.2">
      <c r="C20">
        <f t="shared" si="0"/>
        <v>449.6</v>
      </c>
      <c r="D20" s="2">
        <v>29596</v>
      </c>
      <c r="E20" s="2">
        <v>28015</v>
      </c>
      <c r="F20" s="2">
        <v>26832</v>
      </c>
      <c r="G20" s="2">
        <v>26411</v>
      </c>
      <c r="H20" s="2">
        <v>26133</v>
      </c>
    </row>
    <row r="21" spans="3:8" x14ac:dyDescent="0.2">
      <c r="C21">
        <f t="shared" si="0"/>
        <v>449.6</v>
      </c>
      <c r="D21" s="2">
        <v>36723</v>
      </c>
      <c r="E21" s="2">
        <v>36192</v>
      </c>
      <c r="F21" s="2">
        <v>35212</v>
      </c>
      <c r="G21" s="2">
        <v>34505</v>
      </c>
      <c r="H21" s="2">
        <v>33662</v>
      </c>
    </row>
    <row r="22" spans="3:8" x14ac:dyDescent="0.2">
      <c r="C22">
        <f t="shared" si="0"/>
        <v>899.2</v>
      </c>
      <c r="D22" s="2">
        <v>25935</v>
      </c>
      <c r="E22" s="2">
        <v>26239</v>
      </c>
      <c r="F22" s="2">
        <v>25907</v>
      </c>
      <c r="G22" s="2">
        <v>25299</v>
      </c>
      <c r="H22" s="2">
        <v>24598</v>
      </c>
    </row>
    <row r="23" spans="3:8" x14ac:dyDescent="0.2">
      <c r="C23">
        <f t="shared" si="0"/>
        <v>899.2</v>
      </c>
      <c r="D23" s="2">
        <v>24958</v>
      </c>
      <c r="E23" s="2">
        <v>24114</v>
      </c>
      <c r="F23" s="2">
        <v>23289</v>
      </c>
      <c r="G23" s="2">
        <v>22725</v>
      </c>
      <c r="H23" s="2">
        <v>22509</v>
      </c>
    </row>
    <row r="24" spans="3:8" x14ac:dyDescent="0.2">
      <c r="C24">
        <f t="shared" si="0"/>
        <v>899.2</v>
      </c>
      <c r="D24" s="2">
        <v>26688</v>
      </c>
      <c r="E24" s="2">
        <v>25885</v>
      </c>
      <c r="F24" s="2">
        <v>25107</v>
      </c>
      <c r="G24" s="2">
        <v>24419</v>
      </c>
      <c r="H24" s="2">
        <v>23882</v>
      </c>
    </row>
    <row r="25" spans="3:8" x14ac:dyDescent="0.2">
      <c r="C25">
        <f t="shared" si="0"/>
        <v>1798.4</v>
      </c>
      <c r="D25" s="2">
        <v>27920</v>
      </c>
      <c r="E25" s="2">
        <v>27141</v>
      </c>
      <c r="F25" s="2">
        <v>26745</v>
      </c>
      <c r="G25" s="2">
        <v>26166</v>
      </c>
      <c r="H25" s="2">
        <v>25541</v>
      </c>
    </row>
    <row r="26" spans="3:8" x14ac:dyDescent="0.2">
      <c r="C26">
        <f t="shared" si="0"/>
        <v>1798.4</v>
      </c>
      <c r="D26" s="2">
        <v>27725</v>
      </c>
      <c r="E26" s="2">
        <v>26249</v>
      </c>
      <c r="F26" s="2">
        <v>25266</v>
      </c>
      <c r="G26" s="2">
        <v>24419</v>
      </c>
      <c r="H26" s="2">
        <v>23727</v>
      </c>
    </row>
    <row r="27" spans="3:8" x14ac:dyDescent="0.2">
      <c r="C27">
        <f t="shared" si="0"/>
        <v>1798.4</v>
      </c>
      <c r="D27" s="2">
        <v>27187</v>
      </c>
      <c r="E27" s="2">
        <v>24988</v>
      </c>
      <c r="F27" s="2">
        <v>23414</v>
      </c>
      <c r="G27" s="2">
        <v>22457</v>
      </c>
      <c r="H27" s="2">
        <v>21849</v>
      </c>
    </row>
    <row r="28" spans="3:8" x14ac:dyDescent="0.2">
      <c r="C28">
        <f t="shared" si="0"/>
        <v>3596.8</v>
      </c>
      <c r="D28" s="2">
        <v>26296</v>
      </c>
      <c r="E28" s="2">
        <v>23971</v>
      </c>
      <c r="F28" s="2">
        <v>22730</v>
      </c>
      <c r="G28" s="2">
        <v>22251</v>
      </c>
      <c r="H28" s="2">
        <v>21999</v>
      </c>
    </row>
    <row r="29" spans="3:8" x14ac:dyDescent="0.2">
      <c r="C29">
        <f t="shared" si="0"/>
        <v>3596.8</v>
      </c>
      <c r="D29" s="2">
        <v>25316</v>
      </c>
      <c r="E29" s="2">
        <v>24504</v>
      </c>
      <c r="F29" s="2">
        <v>23904</v>
      </c>
      <c r="G29" s="2">
        <v>23537</v>
      </c>
      <c r="H29" s="2">
        <v>23014</v>
      </c>
    </row>
    <row r="30" spans="3:8" x14ac:dyDescent="0.2">
      <c r="C30">
        <f t="shared" si="0"/>
        <v>3596.8</v>
      </c>
      <c r="D30" s="4">
        <v>22175</v>
      </c>
      <c r="E30" s="4">
        <v>20709</v>
      </c>
      <c r="F30" s="4">
        <v>20187</v>
      </c>
      <c r="G30" s="4">
        <v>20305</v>
      </c>
      <c r="H30" s="4">
        <v>20315</v>
      </c>
    </row>
    <row r="32" spans="3:8" x14ac:dyDescent="0.2">
      <c r="C32" t="s">
        <v>7</v>
      </c>
      <c r="D32" t="s">
        <v>2</v>
      </c>
      <c r="E32" t="s">
        <v>3</v>
      </c>
      <c r="F32" t="s">
        <v>4</v>
      </c>
      <c r="G32" t="s">
        <v>5</v>
      </c>
      <c r="H32" t="s">
        <v>6</v>
      </c>
    </row>
    <row r="33" spans="2:8" x14ac:dyDescent="0.2">
      <c r="B33" t="s">
        <v>8</v>
      </c>
      <c r="C33" s="3">
        <v>0</v>
      </c>
      <c r="D33" s="2">
        <v>109235</v>
      </c>
      <c r="E33" s="2">
        <v>92438</v>
      </c>
      <c r="F33" s="2">
        <v>78430</v>
      </c>
      <c r="G33" s="2">
        <v>75591</v>
      </c>
      <c r="H33" s="2">
        <v>72895</v>
      </c>
    </row>
    <row r="34" spans="2:8" x14ac:dyDescent="0.2">
      <c r="C34" s="3">
        <v>0</v>
      </c>
      <c r="D34" s="2">
        <v>93240</v>
      </c>
      <c r="E34" s="2">
        <v>82446</v>
      </c>
      <c r="F34" s="2">
        <v>78073</v>
      </c>
      <c r="G34" s="2">
        <v>77151</v>
      </c>
      <c r="H34" s="2">
        <v>71744</v>
      </c>
    </row>
    <row r="35" spans="2:8" x14ac:dyDescent="0.2">
      <c r="C35" s="3">
        <v>0</v>
      </c>
      <c r="D35" s="2">
        <v>70684</v>
      </c>
      <c r="E35" s="2">
        <v>62935</v>
      </c>
      <c r="F35" s="2">
        <v>57427</v>
      </c>
      <c r="G35" s="2">
        <v>53877</v>
      </c>
      <c r="H35" s="2">
        <v>51523</v>
      </c>
    </row>
    <row r="36" spans="2:8" x14ac:dyDescent="0.2">
      <c r="C36" s="3">
        <v>28.1</v>
      </c>
      <c r="D36" s="2">
        <v>79871</v>
      </c>
      <c r="E36" s="2">
        <v>72328</v>
      </c>
      <c r="F36" s="2">
        <v>72245</v>
      </c>
      <c r="G36" s="2">
        <v>67945</v>
      </c>
      <c r="H36" s="2">
        <v>64544</v>
      </c>
    </row>
    <row r="37" spans="2:8" x14ac:dyDescent="0.2">
      <c r="C37" s="3">
        <v>28.1</v>
      </c>
      <c r="D37" s="2">
        <v>82486</v>
      </c>
      <c r="E37" s="2">
        <v>77173</v>
      </c>
      <c r="F37" s="2">
        <v>80390</v>
      </c>
      <c r="G37" s="2">
        <v>77244</v>
      </c>
      <c r="H37" s="2">
        <v>74779</v>
      </c>
    </row>
    <row r="38" spans="2:8" x14ac:dyDescent="0.2">
      <c r="C38" s="3">
        <v>28.1</v>
      </c>
      <c r="D38" s="2">
        <v>92209</v>
      </c>
      <c r="E38" s="2">
        <v>88304</v>
      </c>
      <c r="F38" s="2">
        <v>84090</v>
      </c>
      <c r="G38" s="2">
        <v>79405</v>
      </c>
      <c r="H38" s="2">
        <v>75301</v>
      </c>
    </row>
    <row r="39" spans="2:8" x14ac:dyDescent="0.2">
      <c r="C39">
        <f t="shared" ref="C39:C59" si="1">C36*2</f>
        <v>56.2</v>
      </c>
      <c r="D39" s="2">
        <v>71358</v>
      </c>
      <c r="E39" s="2">
        <v>69195</v>
      </c>
      <c r="F39" s="2">
        <v>68224</v>
      </c>
      <c r="G39" s="2">
        <v>67146</v>
      </c>
      <c r="H39" s="2">
        <v>65737</v>
      </c>
    </row>
    <row r="40" spans="2:8" x14ac:dyDescent="0.2">
      <c r="C40">
        <f t="shared" si="1"/>
        <v>56.2</v>
      </c>
      <c r="D40" s="2">
        <v>57806</v>
      </c>
      <c r="E40" s="2">
        <v>66795</v>
      </c>
      <c r="F40" s="2">
        <v>72153</v>
      </c>
      <c r="G40" s="2">
        <v>68934</v>
      </c>
      <c r="H40" s="2">
        <v>65866</v>
      </c>
    </row>
    <row r="41" spans="2:8" x14ac:dyDescent="0.2">
      <c r="C41">
        <f t="shared" si="1"/>
        <v>56.2</v>
      </c>
      <c r="D41" s="2">
        <v>69761</v>
      </c>
      <c r="E41" s="2">
        <v>65993</v>
      </c>
      <c r="F41" s="2">
        <v>63981</v>
      </c>
      <c r="G41" s="2">
        <v>62166</v>
      </c>
      <c r="H41" s="2">
        <v>68640</v>
      </c>
    </row>
    <row r="42" spans="2:8" x14ac:dyDescent="0.2">
      <c r="C42">
        <f t="shared" si="1"/>
        <v>112.4</v>
      </c>
      <c r="D42" s="2">
        <v>61421</v>
      </c>
      <c r="E42" s="2">
        <v>57235</v>
      </c>
      <c r="F42" s="2">
        <v>54186</v>
      </c>
      <c r="G42" s="2">
        <v>51452</v>
      </c>
      <c r="H42" s="2">
        <v>49526</v>
      </c>
    </row>
    <row r="43" spans="2:8" x14ac:dyDescent="0.2">
      <c r="C43">
        <f t="shared" si="1"/>
        <v>112.4</v>
      </c>
      <c r="D43" s="2">
        <v>76107</v>
      </c>
      <c r="E43" s="2">
        <v>73018</v>
      </c>
      <c r="F43" s="2">
        <v>70106</v>
      </c>
      <c r="G43" s="2">
        <v>67084</v>
      </c>
      <c r="H43" s="2">
        <v>64179</v>
      </c>
    </row>
    <row r="44" spans="2:8" x14ac:dyDescent="0.2">
      <c r="C44">
        <f t="shared" si="1"/>
        <v>112.4</v>
      </c>
      <c r="D44" s="2">
        <v>59101</v>
      </c>
      <c r="E44" s="2">
        <v>58256</v>
      </c>
      <c r="F44" s="2">
        <v>57309</v>
      </c>
      <c r="G44" s="2">
        <v>56522</v>
      </c>
      <c r="H44" s="2">
        <v>55417</v>
      </c>
    </row>
    <row r="45" spans="2:8" x14ac:dyDescent="0.2">
      <c r="C45">
        <f t="shared" si="1"/>
        <v>224.8</v>
      </c>
      <c r="D45" s="2">
        <v>62616</v>
      </c>
      <c r="E45" s="2">
        <v>62660</v>
      </c>
      <c r="F45" s="2">
        <v>62589</v>
      </c>
      <c r="G45" s="2">
        <v>62010</v>
      </c>
      <c r="H45" s="2">
        <v>61682</v>
      </c>
    </row>
    <row r="46" spans="2:8" x14ac:dyDescent="0.2">
      <c r="C46">
        <f t="shared" si="1"/>
        <v>224.8</v>
      </c>
      <c r="D46" s="2">
        <v>66562</v>
      </c>
      <c r="E46" s="2">
        <v>65111</v>
      </c>
      <c r="F46" s="2">
        <v>63527</v>
      </c>
      <c r="G46" s="2">
        <v>61252</v>
      </c>
      <c r="H46" s="2">
        <v>58879</v>
      </c>
    </row>
    <row r="47" spans="2:8" x14ac:dyDescent="0.2">
      <c r="C47">
        <f t="shared" si="1"/>
        <v>224.8</v>
      </c>
      <c r="D47" s="2">
        <v>70472</v>
      </c>
      <c r="E47" s="2">
        <v>69722</v>
      </c>
      <c r="F47" s="2">
        <v>68752</v>
      </c>
      <c r="G47" s="2">
        <v>67585</v>
      </c>
      <c r="H47" s="2">
        <v>66537</v>
      </c>
    </row>
    <row r="48" spans="2:8" x14ac:dyDescent="0.2">
      <c r="C48">
        <f t="shared" si="1"/>
        <v>449.6</v>
      </c>
      <c r="D48" s="2">
        <v>55659</v>
      </c>
      <c r="E48" s="2">
        <v>54628</v>
      </c>
      <c r="F48" s="2">
        <v>53257</v>
      </c>
      <c r="G48" s="2">
        <v>52195</v>
      </c>
      <c r="H48" s="2">
        <v>51048</v>
      </c>
    </row>
    <row r="49" spans="2:9" x14ac:dyDescent="0.2">
      <c r="C49">
        <f t="shared" si="1"/>
        <v>449.6</v>
      </c>
      <c r="D49" s="2">
        <v>51987</v>
      </c>
      <c r="E49" s="2">
        <v>49284</v>
      </c>
      <c r="F49" s="2">
        <v>47602</v>
      </c>
      <c r="G49" s="2">
        <v>46847</v>
      </c>
      <c r="H49" s="2">
        <v>46169</v>
      </c>
    </row>
    <row r="50" spans="2:9" x14ac:dyDescent="0.2">
      <c r="C50">
        <f t="shared" si="1"/>
        <v>449.6</v>
      </c>
      <c r="D50" s="2">
        <v>64130</v>
      </c>
      <c r="E50" s="2">
        <v>62914</v>
      </c>
      <c r="F50" s="2">
        <v>61580</v>
      </c>
      <c r="G50" s="2">
        <v>60443</v>
      </c>
      <c r="H50" s="2">
        <v>58566</v>
      </c>
    </row>
    <row r="51" spans="2:9" x14ac:dyDescent="0.2">
      <c r="C51">
        <f t="shared" si="1"/>
        <v>899.2</v>
      </c>
      <c r="D51" s="2">
        <v>46960</v>
      </c>
      <c r="E51" s="2">
        <v>47352</v>
      </c>
      <c r="F51" s="2">
        <v>46741</v>
      </c>
      <c r="G51" s="2">
        <v>45552</v>
      </c>
      <c r="H51" s="2">
        <v>44244</v>
      </c>
    </row>
    <row r="52" spans="2:9" x14ac:dyDescent="0.2">
      <c r="C52">
        <f t="shared" si="1"/>
        <v>899.2</v>
      </c>
      <c r="D52" s="2">
        <v>45025</v>
      </c>
      <c r="E52" s="2">
        <v>43558</v>
      </c>
      <c r="F52" s="2">
        <v>41898</v>
      </c>
      <c r="G52" s="2">
        <v>41135</v>
      </c>
      <c r="H52" s="2">
        <v>40599</v>
      </c>
    </row>
    <row r="53" spans="2:9" x14ac:dyDescent="0.2">
      <c r="C53">
        <f t="shared" si="1"/>
        <v>899.2</v>
      </c>
      <c r="D53" s="2">
        <v>47561</v>
      </c>
      <c r="E53" s="2">
        <v>46103</v>
      </c>
      <c r="F53" s="2">
        <v>44928</v>
      </c>
      <c r="G53" s="2">
        <v>43754</v>
      </c>
      <c r="H53" s="2">
        <v>43013</v>
      </c>
    </row>
    <row r="54" spans="2:9" x14ac:dyDescent="0.2">
      <c r="C54">
        <f t="shared" si="1"/>
        <v>1798.4</v>
      </c>
      <c r="D54" s="2">
        <v>50385</v>
      </c>
      <c r="E54" s="2">
        <v>49176</v>
      </c>
      <c r="F54" s="2">
        <v>48407</v>
      </c>
      <c r="G54" s="2">
        <v>47369</v>
      </c>
      <c r="H54" s="2">
        <v>46108</v>
      </c>
    </row>
    <row r="55" spans="2:9" x14ac:dyDescent="0.2">
      <c r="C55">
        <f t="shared" si="1"/>
        <v>1798.4</v>
      </c>
      <c r="D55" s="2">
        <v>50561</v>
      </c>
      <c r="E55" s="2">
        <v>47724</v>
      </c>
      <c r="F55" s="2">
        <v>45958</v>
      </c>
      <c r="G55" s="2">
        <v>44495</v>
      </c>
      <c r="H55" s="2">
        <v>43163</v>
      </c>
    </row>
    <row r="56" spans="2:9" x14ac:dyDescent="0.2">
      <c r="C56">
        <f t="shared" si="1"/>
        <v>1798.4</v>
      </c>
      <c r="D56" s="2">
        <v>49013</v>
      </c>
      <c r="E56" s="2">
        <v>45380</v>
      </c>
      <c r="F56" s="2">
        <v>42687</v>
      </c>
      <c r="G56" s="2">
        <v>40988</v>
      </c>
      <c r="H56" s="2">
        <v>40133</v>
      </c>
    </row>
    <row r="57" spans="2:9" x14ac:dyDescent="0.2">
      <c r="C57">
        <f t="shared" si="1"/>
        <v>3596.8</v>
      </c>
      <c r="D57" s="2">
        <v>46641</v>
      </c>
      <c r="E57" s="2">
        <v>42932</v>
      </c>
      <c r="F57" s="2">
        <v>40908</v>
      </c>
      <c r="G57" s="2">
        <v>40153</v>
      </c>
      <c r="H57" s="2">
        <v>39777</v>
      </c>
    </row>
    <row r="58" spans="2:9" x14ac:dyDescent="0.2">
      <c r="C58">
        <f t="shared" si="1"/>
        <v>3596.8</v>
      </c>
      <c r="D58" s="2">
        <v>45706</v>
      </c>
      <c r="E58" s="2">
        <v>44139</v>
      </c>
      <c r="F58" s="2">
        <v>43405</v>
      </c>
      <c r="G58" s="2">
        <v>42647</v>
      </c>
      <c r="H58" s="2">
        <v>41877</v>
      </c>
    </row>
    <row r="59" spans="2:9" x14ac:dyDescent="0.2">
      <c r="C59">
        <f t="shared" si="1"/>
        <v>3596.8</v>
      </c>
      <c r="D59" s="4">
        <v>40073</v>
      </c>
      <c r="E59" s="4">
        <v>37403</v>
      </c>
      <c r="F59" s="4">
        <v>36607</v>
      </c>
      <c r="G59" s="4">
        <v>36903</v>
      </c>
      <c r="H59" s="4">
        <v>37231</v>
      </c>
    </row>
    <row r="61" spans="2:9" x14ac:dyDescent="0.2">
      <c r="C61" t="s">
        <v>7</v>
      </c>
      <c r="D61" t="s">
        <v>2</v>
      </c>
      <c r="E61" t="s">
        <v>3</v>
      </c>
      <c r="F61" t="s">
        <v>4</v>
      </c>
      <c r="G61" t="s">
        <v>5</v>
      </c>
      <c r="H61" t="s">
        <v>6</v>
      </c>
      <c r="I61" t="s">
        <v>9</v>
      </c>
    </row>
    <row r="62" spans="2:9" x14ac:dyDescent="0.2">
      <c r="B62" t="s">
        <v>11</v>
      </c>
      <c r="C62" s="3">
        <v>0</v>
      </c>
      <c r="D62" s="6">
        <v>250.1</v>
      </c>
      <c r="E62" s="6">
        <v>250.9</v>
      </c>
      <c r="F62" s="6">
        <v>250.6</v>
      </c>
      <c r="G62" s="6">
        <v>248.2</v>
      </c>
      <c r="H62" s="6">
        <v>246.6</v>
      </c>
      <c r="I62">
        <f t="shared" ref="I62:I88" si="2">AVERAGE(D62:H62)</f>
        <v>249.27999999999997</v>
      </c>
    </row>
    <row r="63" spans="2:9" x14ac:dyDescent="0.2">
      <c r="C63" s="3">
        <v>0</v>
      </c>
      <c r="D63" s="6">
        <v>255.3</v>
      </c>
      <c r="E63" s="6">
        <v>251</v>
      </c>
      <c r="F63" s="6">
        <v>250</v>
      </c>
      <c r="G63" s="6">
        <v>249.2</v>
      </c>
      <c r="H63" s="6">
        <v>245.7</v>
      </c>
      <c r="I63">
        <f t="shared" si="2"/>
        <v>250.24</v>
      </c>
    </row>
    <row r="64" spans="2:9" x14ac:dyDescent="0.2">
      <c r="C64" s="3">
        <v>0</v>
      </c>
      <c r="D64" s="6">
        <v>253</v>
      </c>
      <c r="E64" s="6">
        <v>258.60000000000002</v>
      </c>
      <c r="F64" s="6">
        <v>257.5</v>
      </c>
      <c r="G64" s="6">
        <v>256.3</v>
      </c>
      <c r="H64" s="6">
        <v>256.7</v>
      </c>
      <c r="I64">
        <f t="shared" si="2"/>
        <v>256.42</v>
      </c>
    </row>
    <row r="65" spans="3:9" x14ac:dyDescent="0.2">
      <c r="C65" s="3">
        <v>28.1</v>
      </c>
      <c r="D65" s="6">
        <v>262.3</v>
      </c>
      <c r="E65" s="6">
        <v>258.10000000000002</v>
      </c>
      <c r="F65" s="6">
        <v>257.10000000000002</v>
      </c>
      <c r="G65" s="6">
        <v>257.2</v>
      </c>
      <c r="H65" s="6">
        <v>259.39999999999998</v>
      </c>
      <c r="I65">
        <f t="shared" si="2"/>
        <v>258.82</v>
      </c>
    </row>
    <row r="66" spans="3:9" x14ac:dyDescent="0.2">
      <c r="C66" s="3">
        <v>28.1</v>
      </c>
      <c r="D66" s="6">
        <v>256.3</v>
      </c>
      <c r="E66" s="6">
        <v>257.39999999999998</v>
      </c>
      <c r="F66" s="6">
        <v>256.39999999999998</v>
      </c>
      <c r="G66" s="6">
        <v>255.7</v>
      </c>
      <c r="H66" s="6">
        <v>256.5</v>
      </c>
      <c r="I66">
        <f t="shared" si="2"/>
        <v>256.45999999999998</v>
      </c>
    </row>
    <row r="67" spans="3:9" x14ac:dyDescent="0.2">
      <c r="C67" s="3">
        <v>28.1</v>
      </c>
      <c r="D67" s="6">
        <v>255.6</v>
      </c>
      <c r="E67" s="6">
        <v>252.5</v>
      </c>
      <c r="F67" s="6">
        <v>252.9</v>
      </c>
      <c r="G67" s="6">
        <v>252.9</v>
      </c>
      <c r="H67" s="6">
        <v>253</v>
      </c>
      <c r="I67">
        <f t="shared" si="2"/>
        <v>253.38000000000002</v>
      </c>
    </row>
    <row r="68" spans="3:9" x14ac:dyDescent="0.2">
      <c r="C68">
        <f t="shared" ref="C68:C88" si="3">C65*2</f>
        <v>56.2</v>
      </c>
      <c r="D68" s="6">
        <v>257.5</v>
      </c>
      <c r="E68" s="6">
        <v>256.5</v>
      </c>
      <c r="F68" s="6">
        <v>256.60000000000002</v>
      </c>
      <c r="G68" s="6">
        <v>257</v>
      </c>
      <c r="H68" s="6">
        <v>256.3</v>
      </c>
      <c r="I68">
        <f t="shared" si="2"/>
        <v>256.77999999999997</v>
      </c>
    </row>
    <row r="69" spans="3:9" x14ac:dyDescent="0.2">
      <c r="C69">
        <f t="shared" si="3"/>
        <v>56.2</v>
      </c>
      <c r="D69" s="6">
        <v>260.7</v>
      </c>
      <c r="E69" s="6">
        <v>261.2</v>
      </c>
      <c r="F69" s="6">
        <v>259.60000000000002</v>
      </c>
      <c r="G69" s="6">
        <v>259.10000000000002</v>
      </c>
      <c r="H69" s="6">
        <v>259.5</v>
      </c>
      <c r="I69">
        <f t="shared" si="2"/>
        <v>260.02</v>
      </c>
    </row>
    <row r="70" spans="3:9" x14ac:dyDescent="0.2">
      <c r="C70">
        <f t="shared" si="3"/>
        <v>56.2</v>
      </c>
      <c r="D70" s="6">
        <v>254.8</v>
      </c>
      <c r="E70" s="6">
        <v>258.89999999999998</v>
      </c>
      <c r="F70" s="6">
        <v>261</v>
      </c>
      <c r="G70" s="6">
        <v>259.89999999999998</v>
      </c>
      <c r="H70" s="6">
        <v>257.8</v>
      </c>
      <c r="I70">
        <f t="shared" si="2"/>
        <v>258.47999999999996</v>
      </c>
    </row>
    <row r="71" spans="3:9" x14ac:dyDescent="0.2">
      <c r="C71">
        <f t="shared" si="3"/>
        <v>112.4</v>
      </c>
      <c r="D71" s="6">
        <v>269.60000000000002</v>
      </c>
      <c r="E71" s="6">
        <v>270.8</v>
      </c>
      <c r="F71" s="6">
        <v>268.8</v>
      </c>
      <c r="G71" s="6">
        <v>267.2</v>
      </c>
      <c r="H71" s="6">
        <v>267.39999999999998</v>
      </c>
      <c r="I71">
        <f t="shared" si="2"/>
        <v>268.76000000000005</v>
      </c>
    </row>
    <row r="72" spans="3:9" x14ac:dyDescent="0.2">
      <c r="C72">
        <f t="shared" si="3"/>
        <v>112.4</v>
      </c>
      <c r="D72" s="6">
        <v>266.89999999999998</v>
      </c>
      <c r="E72" s="6">
        <v>265.7</v>
      </c>
      <c r="F72" s="6">
        <v>266.60000000000002</v>
      </c>
      <c r="G72" s="6">
        <v>266.8</v>
      </c>
      <c r="H72" s="6">
        <v>268.60000000000002</v>
      </c>
      <c r="I72">
        <f t="shared" si="2"/>
        <v>266.91999999999996</v>
      </c>
    </row>
    <row r="73" spans="3:9" x14ac:dyDescent="0.2">
      <c r="C73">
        <f t="shared" si="3"/>
        <v>112.4</v>
      </c>
      <c r="D73" s="6">
        <v>266.60000000000002</v>
      </c>
      <c r="E73" s="6">
        <v>266.8</v>
      </c>
      <c r="F73" s="6">
        <v>266</v>
      </c>
      <c r="G73" s="6">
        <v>268.2</v>
      </c>
      <c r="H73" s="6">
        <v>267.10000000000002</v>
      </c>
      <c r="I73">
        <f t="shared" si="2"/>
        <v>266.94000000000005</v>
      </c>
    </row>
    <row r="74" spans="3:9" x14ac:dyDescent="0.2">
      <c r="C74">
        <f t="shared" si="3"/>
        <v>224.8</v>
      </c>
      <c r="D74" s="6">
        <v>265.7</v>
      </c>
      <c r="E74" s="6">
        <v>266.2</v>
      </c>
      <c r="F74" s="6">
        <v>266.89999999999998</v>
      </c>
      <c r="G74" s="6">
        <v>266.3</v>
      </c>
      <c r="H74" s="6">
        <v>267.7</v>
      </c>
      <c r="I74">
        <f t="shared" si="2"/>
        <v>266.56</v>
      </c>
    </row>
    <row r="75" spans="3:9" x14ac:dyDescent="0.2">
      <c r="C75">
        <f t="shared" si="3"/>
        <v>224.8</v>
      </c>
      <c r="D75" s="6">
        <v>271</v>
      </c>
      <c r="E75" s="6">
        <v>272.2</v>
      </c>
      <c r="F75" s="6">
        <v>272.5</v>
      </c>
      <c r="G75" s="6">
        <v>271.89999999999998</v>
      </c>
      <c r="H75" s="6">
        <v>271.8</v>
      </c>
      <c r="I75">
        <f t="shared" si="2"/>
        <v>271.88</v>
      </c>
    </row>
    <row r="76" spans="3:9" x14ac:dyDescent="0.2">
      <c r="C76">
        <f t="shared" si="3"/>
        <v>224.8</v>
      </c>
      <c r="D76" s="6">
        <v>255.7</v>
      </c>
      <c r="E76" s="6">
        <v>256.5</v>
      </c>
      <c r="F76" s="6">
        <v>258.60000000000002</v>
      </c>
      <c r="G76" s="6">
        <v>255</v>
      </c>
      <c r="H76" s="6">
        <v>255.2</v>
      </c>
      <c r="I76">
        <f t="shared" si="2"/>
        <v>256.20000000000005</v>
      </c>
    </row>
    <row r="77" spans="3:9" x14ac:dyDescent="0.2">
      <c r="C77">
        <f t="shared" si="3"/>
        <v>449.6</v>
      </c>
      <c r="D77" s="6">
        <v>283.5</v>
      </c>
      <c r="E77" s="6">
        <v>282.8</v>
      </c>
      <c r="F77" s="6">
        <v>281.8</v>
      </c>
      <c r="G77" s="6">
        <v>282.5</v>
      </c>
      <c r="H77" s="6">
        <v>282.2</v>
      </c>
      <c r="I77">
        <f t="shared" si="2"/>
        <v>282.56</v>
      </c>
    </row>
    <row r="78" spans="3:9" x14ac:dyDescent="0.2">
      <c r="C78">
        <f t="shared" si="3"/>
        <v>449.6</v>
      </c>
      <c r="D78" s="6">
        <v>274.5</v>
      </c>
      <c r="E78" s="6">
        <v>275.2</v>
      </c>
      <c r="F78" s="6">
        <v>279</v>
      </c>
      <c r="G78" s="6">
        <v>279</v>
      </c>
      <c r="H78" s="6">
        <v>277.10000000000002</v>
      </c>
      <c r="I78">
        <f t="shared" si="2"/>
        <v>276.96000000000004</v>
      </c>
    </row>
    <row r="79" spans="3:9" x14ac:dyDescent="0.2">
      <c r="C79">
        <f t="shared" si="3"/>
        <v>449.6</v>
      </c>
      <c r="D79" s="6">
        <v>271.8</v>
      </c>
      <c r="E79" s="6">
        <v>269.60000000000002</v>
      </c>
      <c r="F79" s="6">
        <v>272.39999999999998</v>
      </c>
      <c r="G79" s="6">
        <v>273.2</v>
      </c>
      <c r="H79" s="6">
        <v>270</v>
      </c>
      <c r="I79">
        <f t="shared" si="2"/>
        <v>271.39999999999998</v>
      </c>
    </row>
    <row r="80" spans="3:9" x14ac:dyDescent="0.2">
      <c r="C80">
        <f t="shared" si="3"/>
        <v>899.2</v>
      </c>
      <c r="D80" s="6">
        <v>288.39999999999998</v>
      </c>
      <c r="E80" s="6">
        <v>286.89999999999998</v>
      </c>
      <c r="F80" s="6">
        <v>286.8</v>
      </c>
      <c r="G80" s="6">
        <v>285.89999999999998</v>
      </c>
      <c r="H80" s="6">
        <v>285.39999999999998</v>
      </c>
      <c r="I80">
        <f t="shared" si="2"/>
        <v>286.68</v>
      </c>
    </row>
    <row r="81" spans="3:9" x14ac:dyDescent="0.2">
      <c r="C81">
        <f t="shared" si="3"/>
        <v>899.2</v>
      </c>
      <c r="D81" s="6">
        <v>286.7</v>
      </c>
      <c r="E81" s="6">
        <v>287.3</v>
      </c>
      <c r="F81" s="6">
        <v>285.5</v>
      </c>
      <c r="G81" s="6">
        <v>288.3</v>
      </c>
      <c r="H81" s="6">
        <v>286.7</v>
      </c>
      <c r="I81">
        <f t="shared" si="2"/>
        <v>286.89999999999998</v>
      </c>
    </row>
    <row r="82" spans="3:9" x14ac:dyDescent="0.2">
      <c r="C82">
        <f t="shared" si="3"/>
        <v>899.2</v>
      </c>
      <c r="D82" s="6">
        <v>281.10000000000002</v>
      </c>
      <c r="E82" s="6">
        <v>280.89999999999998</v>
      </c>
      <c r="F82" s="6">
        <v>283</v>
      </c>
      <c r="G82" s="6">
        <v>283.60000000000002</v>
      </c>
      <c r="H82" s="6">
        <v>286</v>
      </c>
      <c r="I82">
        <f t="shared" si="2"/>
        <v>282.91999999999996</v>
      </c>
    </row>
    <row r="83" spans="3:9" x14ac:dyDescent="0.2">
      <c r="C83">
        <f t="shared" si="3"/>
        <v>1798.4</v>
      </c>
      <c r="D83" s="6">
        <v>286.89999999999998</v>
      </c>
      <c r="E83" s="6">
        <v>288.7</v>
      </c>
      <c r="F83" s="6">
        <v>288.2</v>
      </c>
      <c r="G83" s="6">
        <v>288.3</v>
      </c>
      <c r="H83" s="6">
        <v>287.10000000000002</v>
      </c>
      <c r="I83">
        <f t="shared" si="2"/>
        <v>287.83999999999997</v>
      </c>
    </row>
    <row r="84" spans="3:9" x14ac:dyDescent="0.2">
      <c r="C84">
        <f t="shared" si="3"/>
        <v>1798.4</v>
      </c>
      <c r="D84" s="6">
        <v>291.7</v>
      </c>
      <c r="E84" s="6">
        <v>290.3</v>
      </c>
      <c r="F84" s="6">
        <v>290.5</v>
      </c>
      <c r="G84" s="6">
        <v>291.3</v>
      </c>
      <c r="H84" s="6">
        <v>290.60000000000002</v>
      </c>
      <c r="I84">
        <f t="shared" si="2"/>
        <v>290.88</v>
      </c>
    </row>
    <row r="85" spans="3:9" x14ac:dyDescent="0.2">
      <c r="C85">
        <f t="shared" si="3"/>
        <v>1798.4</v>
      </c>
      <c r="D85" s="6">
        <v>286.39999999999998</v>
      </c>
      <c r="E85" s="6">
        <v>289.8</v>
      </c>
      <c r="F85" s="6">
        <v>291.60000000000002</v>
      </c>
      <c r="G85" s="6">
        <v>292.10000000000002</v>
      </c>
      <c r="H85" s="6">
        <v>295</v>
      </c>
      <c r="I85">
        <f t="shared" si="2"/>
        <v>290.98</v>
      </c>
    </row>
    <row r="86" spans="3:9" x14ac:dyDescent="0.2">
      <c r="C86">
        <f t="shared" si="3"/>
        <v>3596.8</v>
      </c>
      <c r="D86" s="6">
        <v>278.89999999999998</v>
      </c>
      <c r="E86" s="6">
        <v>283.39999999999998</v>
      </c>
      <c r="F86" s="6">
        <v>285.60000000000002</v>
      </c>
      <c r="G86" s="6">
        <v>286.89999999999998</v>
      </c>
      <c r="H86" s="6">
        <v>287.8</v>
      </c>
      <c r="I86">
        <f t="shared" si="2"/>
        <v>284.52</v>
      </c>
    </row>
    <row r="87" spans="3:9" x14ac:dyDescent="0.2">
      <c r="C87">
        <f t="shared" si="3"/>
        <v>3596.8</v>
      </c>
      <c r="D87" s="6">
        <v>287.10000000000002</v>
      </c>
      <c r="E87" s="6">
        <v>286</v>
      </c>
      <c r="F87" s="6">
        <v>289.7</v>
      </c>
      <c r="G87" s="6">
        <v>288.7</v>
      </c>
      <c r="H87" s="6">
        <v>290.7</v>
      </c>
      <c r="I87">
        <f t="shared" si="2"/>
        <v>288.44</v>
      </c>
    </row>
    <row r="88" spans="3:9" x14ac:dyDescent="0.2">
      <c r="C88">
        <f t="shared" si="3"/>
        <v>3596.8</v>
      </c>
      <c r="D88" s="7">
        <v>287.5</v>
      </c>
      <c r="E88" s="7">
        <v>287.3</v>
      </c>
      <c r="F88" s="7">
        <v>289.10000000000002</v>
      </c>
      <c r="G88" s="7">
        <v>290.10000000000002</v>
      </c>
      <c r="H88" s="7">
        <v>294</v>
      </c>
      <c r="I88">
        <f t="shared" si="2"/>
        <v>289.60000000000002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FC47-EFEF-5A48-BE59-1E530CC10C7F}">
  <dimension ref="A2:G14"/>
  <sheetViews>
    <sheetView workbookViewId="0">
      <selection activeCell="G5" sqref="G5"/>
    </sheetView>
  </sheetViews>
  <sheetFormatPr baseColWidth="10" defaultRowHeight="16" x14ac:dyDescent="0.2"/>
  <cols>
    <col min="2" max="2" width="18.33203125" customWidth="1"/>
    <col min="3" max="7" width="15.83203125" customWidth="1"/>
  </cols>
  <sheetData>
    <row r="2" spans="1:7" x14ac:dyDescent="0.2">
      <c r="A2" s="1" t="s">
        <v>12</v>
      </c>
    </row>
    <row r="3" spans="1:7" x14ac:dyDescent="0.2">
      <c r="C3" t="s">
        <v>18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">
      <c r="B4" t="s">
        <v>13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</row>
    <row r="5" spans="1:7" x14ac:dyDescent="0.2">
      <c r="C5" s="15">
        <v>0.01</v>
      </c>
      <c r="D5" s="15">
        <v>19.91</v>
      </c>
      <c r="E5" s="15">
        <v>20.399999999999999</v>
      </c>
      <c r="F5" s="15">
        <v>17.09</v>
      </c>
      <c r="G5" s="15">
        <v>21.72</v>
      </c>
    </row>
    <row r="6" spans="1:7" x14ac:dyDescent="0.2">
      <c r="C6" s="15">
        <v>0.02</v>
      </c>
      <c r="D6" s="15">
        <v>38.83</v>
      </c>
      <c r="E6" s="15">
        <v>40.1</v>
      </c>
      <c r="F6" s="15">
        <v>37.090000000000003</v>
      </c>
      <c r="G6" s="15">
        <v>38.24</v>
      </c>
    </row>
    <row r="7" spans="1:7" x14ac:dyDescent="0.2">
      <c r="C7" s="15">
        <v>0.04</v>
      </c>
      <c r="D7" s="15">
        <v>61.92</v>
      </c>
      <c r="E7" s="15">
        <v>61.67</v>
      </c>
      <c r="F7" s="15">
        <v>55.31</v>
      </c>
      <c r="G7" s="15">
        <v>53.26</v>
      </c>
    </row>
    <row r="8" spans="1:7" x14ac:dyDescent="0.2">
      <c r="C8" s="15">
        <v>0.06</v>
      </c>
      <c r="D8" s="15">
        <v>64.59</v>
      </c>
      <c r="E8" s="15">
        <v>65</v>
      </c>
      <c r="F8" s="15">
        <v>63.99</v>
      </c>
      <c r="G8" s="15">
        <v>65.459999999999994</v>
      </c>
    </row>
    <row r="9" spans="1:7" x14ac:dyDescent="0.2">
      <c r="C9" s="15">
        <v>0.08</v>
      </c>
      <c r="D9" s="15">
        <v>69.59</v>
      </c>
      <c r="E9" s="15">
        <v>65.64</v>
      </c>
      <c r="F9" s="15">
        <v>67.92</v>
      </c>
      <c r="G9" s="15">
        <v>60.23</v>
      </c>
    </row>
    <row r="10" spans="1:7" x14ac:dyDescent="0.2">
      <c r="C10" s="15">
        <v>0.1</v>
      </c>
      <c r="D10" s="15">
        <v>72.099999999999994</v>
      </c>
      <c r="E10" s="15">
        <v>71.88</v>
      </c>
      <c r="F10" s="15">
        <v>69.75</v>
      </c>
      <c r="G10" s="15">
        <v>60.93</v>
      </c>
    </row>
    <row r="11" spans="1:7" x14ac:dyDescent="0.2">
      <c r="C11" s="15">
        <v>0.2</v>
      </c>
      <c r="D11" s="15">
        <v>73.760000000000005</v>
      </c>
      <c r="E11" s="15">
        <v>71.790000000000006</v>
      </c>
      <c r="F11" s="15">
        <v>70.75</v>
      </c>
      <c r="G11" s="15">
        <v>63.34</v>
      </c>
    </row>
    <row r="12" spans="1:7" x14ac:dyDescent="0.2">
      <c r="C12" s="15">
        <v>0.5</v>
      </c>
      <c r="D12" s="15">
        <v>77.34</v>
      </c>
      <c r="E12" s="15">
        <v>75.209999999999994</v>
      </c>
      <c r="F12" s="15">
        <v>68.27</v>
      </c>
      <c r="G12" s="15">
        <v>71.75</v>
      </c>
    </row>
    <row r="13" spans="1:7" x14ac:dyDescent="0.2">
      <c r="C13" s="15">
        <v>1</v>
      </c>
      <c r="D13" s="15">
        <v>75.8</v>
      </c>
      <c r="E13" s="15">
        <v>75.16</v>
      </c>
      <c r="F13" s="15">
        <v>74.31</v>
      </c>
      <c r="G13" s="15">
        <v>73.5</v>
      </c>
    </row>
    <row r="14" spans="1:7" x14ac:dyDescent="0.2">
      <c r="C14" s="15">
        <v>5</v>
      </c>
      <c r="D14" s="15">
        <v>79.290000000000006</v>
      </c>
      <c r="E14" s="15">
        <v>78.83</v>
      </c>
      <c r="F14" s="15">
        <v>77.760000000000005</v>
      </c>
      <c r="G14" s="15">
        <v>76.34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8AC0-EF3D-B445-BFE2-E878D27EAB08}">
  <dimension ref="A2:G14"/>
  <sheetViews>
    <sheetView workbookViewId="0">
      <selection activeCell="E20" sqref="E20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19</v>
      </c>
    </row>
    <row r="3" spans="1:7" x14ac:dyDescent="0.2">
      <c r="C3" t="s">
        <v>18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">
      <c r="B4" t="s">
        <v>20</v>
      </c>
      <c r="C4">
        <v>0.1</v>
      </c>
      <c r="D4">
        <v>2.56</v>
      </c>
      <c r="E4">
        <v>2.72</v>
      </c>
      <c r="F4">
        <v>1.41</v>
      </c>
      <c r="G4">
        <v>1.94</v>
      </c>
    </row>
    <row r="5" spans="1:7" x14ac:dyDescent="0.2">
      <c r="C5">
        <v>0.2</v>
      </c>
      <c r="D5">
        <v>6.3</v>
      </c>
      <c r="E5">
        <v>4.3</v>
      </c>
      <c r="F5">
        <v>6.92</v>
      </c>
      <c r="G5">
        <v>4.75</v>
      </c>
    </row>
    <row r="6" spans="1:7" x14ac:dyDescent="0.2">
      <c r="C6">
        <v>0.5</v>
      </c>
      <c r="D6">
        <v>8.24</v>
      </c>
      <c r="E6">
        <v>8.99</v>
      </c>
      <c r="F6">
        <v>9.6</v>
      </c>
      <c r="G6">
        <v>8.6999999999999993</v>
      </c>
    </row>
    <row r="7" spans="1:7" x14ac:dyDescent="0.2">
      <c r="C7">
        <v>1</v>
      </c>
      <c r="D7">
        <v>25.38</v>
      </c>
      <c r="E7">
        <v>28.22</v>
      </c>
      <c r="F7">
        <v>18.07</v>
      </c>
      <c r="G7">
        <v>27.64</v>
      </c>
    </row>
    <row r="8" spans="1:7" x14ac:dyDescent="0.2">
      <c r="C8">
        <v>5</v>
      </c>
      <c r="D8">
        <v>39.72</v>
      </c>
      <c r="E8">
        <v>46.65</v>
      </c>
      <c r="F8">
        <v>29.98</v>
      </c>
      <c r="G8">
        <v>31.68</v>
      </c>
    </row>
    <row r="9" spans="1:7" x14ac:dyDescent="0.2">
      <c r="C9">
        <v>10</v>
      </c>
      <c r="D9">
        <v>46.91</v>
      </c>
      <c r="E9">
        <v>53.98</v>
      </c>
      <c r="F9">
        <v>37.049999999999997</v>
      </c>
      <c r="G9">
        <v>47.05</v>
      </c>
    </row>
    <row r="10" spans="1:7" x14ac:dyDescent="0.2">
      <c r="C10">
        <v>30</v>
      </c>
      <c r="D10">
        <v>52.7</v>
      </c>
      <c r="E10">
        <v>59.67</v>
      </c>
      <c r="F10">
        <v>52.35</v>
      </c>
      <c r="G10">
        <v>52.56</v>
      </c>
    </row>
    <row r="11" spans="1:7" x14ac:dyDescent="0.2">
      <c r="C11" s="15"/>
      <c r="D11" s="15"/>
      <c r="E11" s="15"/>
      <c r="F11" s="15"/>
      <c r="G11" s="15"/>
    </row>
    <row r="12" spans="1:7" x14ac:dyDescent="0.2">
      <c r="C12" s="15"/>
      <c r="D12" s="15"/>
      <c r="E12" s="15"/>
      <c r="F12" s="15"/>
      <c r="G12" s="15"/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A23C-8F5B-B34C-B678-E9F24CC243BB}">
  <dimension ref="A2:G14"/>
  <sheetViews>
    <sheetView workbookViewId="0">
      <selection activeCell="G16" sqref="G16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21</v>
      </c>
    </row>
    <row r="3" spans="1:7" x14ac:dyDescent="0.2">
      <c r="C3" t="s">
        <v>18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">
      <c r="B4" t="s">
        <v>22</v>
      </c>
      <c r="C4">
        <v>0.05</v>
      </c>
      <c r="D4">
        <v>1.38</v>
      </c>
      <c r="E4">
        <v>0.87</v>
      </c>
      <c r="F4">
        <v>1.99</v>
      </c>
      <c r="G4">
        <v>1.41</v>
      </c>
    </row>
    <row r="5" spans="1:7" x14ac:dyDescent="0.2">
      <c r="C5">
        <v>0.1</v>
      </c>
      <c r="D5">
        <v>9.6199999999999992</v>
      </c>
      <c r="E5">
        <v>9.61</v>
      </c>
      <c r="F5">
        <v>5.08</v>
      </c>
      <c r="G5">
        <v>6.86</v>
      </c>
    </row>
    <row r="6" spans="1:7" x14ac:dyDescent="0.2">
      <c r="C6">
        <v>0.2</v>
      </c>
      <c r="D6">
        <v>28.16</v>
      </c>
      <c r="E6">
        <v>29.29</v>
      </c>
      <c r="F6">
        <v>26.88</v>
      </c>
      <c r="G6">
        <v>25.95</v>
      </c>
    </row>
    <row r="7" spans="1:7" x14ac:dyDescent="0.2">
      <c r="C7">
        <v>0.4</v>
      </c>
      <c r="D7">
        <v>47.32</v>
      </c>
      <c r="E7">
        <v>53.33</v>
      </c>
      <c r="F7">
        <v>53.01</v>
      </c>
      <c r="G7">
        <v>53.02</v>
      </c>
    </row>
    <row r="8" spans="1:7" x14ac:dyDescent="0.2">
      <c r="C8">
        <v>0.6</v>
      </c>
      <c r="D8">
        <v>63.79</v>
      </c>
      <c r="E8">
        <v>63.39</v>
      </c>
      <c r="F8">
        <v>62.98</v>
      </c>
      <c r="G8">
        <v>62.65</v>
      </c>
    </row>
    <row r="9" spans="1:7" x14ac:dyDescent="0.2">
      <c r="C9">
        <v>0.8</v>
      </c>
      <c r="D9">
        <v>68.83</v>
      </c>
      <c r="E9">
        <v>69.83</v>
      </c>
      <c r="F9">
        <v>64.94</v>
      </c>
      <c r="G9">
        <v>66.900000000000006</v>
      </c>
    </row>
    <row r="10" spans="1:7" x14ac:dyDescent="0.2">
      <c r="C10">
        <v>1</v>
      </c>
      <c r="D10">
        <v>71.989999999999995</v>
      </c>
      <c r="E10">
        <v>72.09</v>
      </c>
      <c r="F10">
        <v>68.569999999999993</v>
      </c>
      <c r="G10">
        <v>67.31</v>
      </c>
    </row>
    <row r="11" spans="1:7" x14ac:dyDescent="0.2">
      <c r="C11">
        <v>5</v>
      </c>
      <c r="D11">
        <v>80.790000000000006</v>
      </c>
      <c r="E11">
        <v>81.98</v>
      </c>
      <c r="F11">
        <v>78.33</v>
      </c>
      <c r="G11">
        <v>78.099999999999994</v>
      </c>
    </row>
    <row r="12" spans="1:7" x14ac:dyDescent="0.2">
      <c r="C12">
        <v>10</v>
      </c>
      <c r="D12">
        <v>81.31</v>
      </c>
      <c r="E12">
        <v>81.72</v>
      </c>
      <c r="F12">
        <v>83.53</v>
      </c>
      <c r="G12">
        <v>80.010000000000005</v>
      </c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B505-E2C4-E54B-9E07-1FE04B2F5D0D}">
  <dimension ref="A2:I97"/>
  <sheetViews>
    <sheetView workbookViewId="0">
      <selection activeCell="A3" sqref="A3"/>
    </sheetView>
  </sheetViews>
  <sheetFormatPr baseColWidth="10" defaultRowHeight="16" x14ac:dyDescent="0.2"/>
  <cols>
    <col min="1" max="1" width="27.33203125" customWidth="1"/>
    <col min="2" max="2" width="43.6640625" customWidth="1"/>
  </cols>
  <sheetData>
    <row r="2" spans="1:8" x14ac:dyDescent="0.2">
      <c r="A2" s="1" t="s">
        <v>23</v>
      </c>
    </row>
    <row r="3" spans="1:8" x14ac:dyDescent="0.2">
      <c r="C3" t="s">
        <v>7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B4" t="s">
        <v>1</v>
      </c>
      <c r="C4" s="3">
        <v>0</v>
      </c>
      <c r="D4" s="2">
        <v>36702</v>
      </c>
      <c r="E4" s="2">
        <v>33869</v>
      </c>
      <c r="F4" s="2">
        <v>32479</v>
      </c>
      <c r="G4" s="2">
        <v>31144</v>
      </c>
      <c r="H4" s="2">
        <v>30229</v>
      </c>
    </row>
    <row r="5" spans="1:8" x14ac:dyDescent="0.2">
      <c r="C5" s="3">
        <v>0</v>
      </c>
      <c r="D5" s="2">
        <v>40519</v>
      </c>
      <c r="E5" s="2">
        <v>36303</v>
      </c>
      <c r="F5" s="2">
        <v>34732</v>
      </c>
      <c r="G5" s="2">
        <v>33279</v>
      </c>
      <c r="H5" s="2">
        <v>32339</v>
      </c>
    </row>
    <row r="6" spans="1:8" x14ac:dyDescent="0.2">
      <c r="C6" s="3">
        <v>0</v>
      </c>
      <c r="D6" s="2">
        <v>40169</v>
      </c>
      <c r="E6" s="2">
        <v>37202</v>
      </c>
      <c r="F6" s="2">
        <v>36073</v>
      </c>
      <c r="G6" s="2">
        <v>34846</v>
      </c>
      <c r="H6" s="2">
        <v>34066</v>
      </c>
    </row>
    <row r="7" spans="1:8" x14ac:dyDescent="0.2">
      <c r="C7">
        <v>15.14</v>
      </c>
      <c r="D7" s="2">
        <v>34588</v>
      </c>
      <c r="E7" s="2">
        <v>32412</v>
      </c>
      <c r="F7" s="2">
        <v>31190</v>
      </c>
      <c r="G7" s="2">
        <v>30203</v>
      </c>
      <c r="H7" s="2">
        <v>29476</v>
      </c>
    </row>
    <row r="8" spans="1:8" x14ac:dyDescent="0.2">
      <c r="C8">
        <v>15.14</v>
      </c>
      <c r="D8" s="2">
        <v>29163</v>
      </c>
      <c r="E8" s="2">
        <v>29148</v>
      </c>
      <c r="F8" s="2">
        <v>28436</v>
      </c>
      <c r="G8" s="2">
        <v>27904</v>
      </c>
      <c r="H8" s="2">
        <v>27385</v>
      </c>
    </row>
    <row r="9" spans="1:8" x14ac:dyDescent="0.2">
      <c r="C9">
        <v>15.14</v>
      </c>
      <c r="D9" s="2">
        <v>30042</v>
      </c>
      <c r="E9" s="2">
        <v>29422</v>
      </c>
      <c r="F9" s="2">
        <v>28626</v>
      </c>
      <c r="G9" s="2">
        <v>27852</v>
      </c>
      <c r="H9" s="2">
        <v>26998</v>
      </c>
    </row>
    <row r="10" spans="1:8" x14ac:dyDescent="0.2">
      <c r="C10" s="3">
        <f t="shared" ref="C10:C33" si="0">C7*2</f>
        <v>30.28</v>
      </c>
      <c r="D10" s="2">
        <v>31905</v>
      </c>
      <c r="E10" s="2">
        <v>32548</v>
      </c>
      <c r="F10" s="2">
        <v>32159</v>
      </c>
      <c r="G10" s="2">
        <v>31498</v>
      </c>
      <c r="H10" s="2">
        <v>30631</v>
      </c>
    </row>
    <row r="11" spans="1:8" x14ac:dyDescent="0.2">
      <c r="C11" s="8">
        <f t="shared" si="0"/>
        <v>30.28</v>
      </c>
      <c r="D11" s="9">
        <v>-191</v>
      </c>
      <c r="E11" s="9">
        <v>-183</v>
      </c>
      <c r="F11" s="9">
        <v>-196</v>
      </c>
      <c r="G11" s="9">
        <v>-203</v>
      </c>
      <c r="H11" s="10">
        <v>-205</v>
      </c>
    </row>
    <row r="12" spans="1:8" x14ac:dyDescent="0.2">
      <c r="C12" s="3">
        <f t="shared" si="0"/>
        <v>30.28</v>
      </c>
      <c r="D12" s="2">
        <v>34696</v>
      </c>
      <c r="E12" s="2">
        <v>34034</v>
      </c>
      <c r="F12" s="2">
        <v>32276</v>
      </c>
      <c r="G12" s="2">
        <v>30728</v>
      </c>
      <c r="H12" s="2">
        <v>29421</v>
      </c>
    </row>
    <row r="13" spans="1:8" x14ac:dyDescent="0.2">
      <c r="C13" s="3">
        <f t="shared" si="0"/>
        <v>60.56</v>
      </c>
      <c r="D13" s="2">
        <v>32637</v>
      </c>
      <c r="E13" s="2">
        <v>32587</v>
      </c>
      <c r="F13" s="2">
        <v>31910</v>
      </c>
      <c r="G13" s="2">
        <v>31214</v>
      </c>
      <c r="H13" s="2">
        <v>30245</v>
      </c>
    </row>
    <row r="14" spans="1:8" x14ac:dyDescent="0.2">
      <c r="C14" s="3">
        <f t="shared" si="0"/>
        <v>60.56</v>
      </c>
      <c r="D14" s="2">
        <v>43825</v>
      </c>
      <c r="E14" s="2">
        <v>42848</v>
      </c>
      <c r="F14" s="2">
        <v>41448</v>
      </c>
      <c r="G14" s="2">
        <v>40243</v>
      </c>
      <c r="H14" s="2">
        <v>39054</v>
      </c>
    </row>
    <row r="15" spans="1:8" x14ac:dyDescent="0.2">
      <c r="C15" s="3">
        <f t="shared" si="0"/>
        <v>60.56</v>
      </c>
      <c r="D15" s="2">
        <v>37810</v>
      </c>
      <c r="E15" s="2">
        <v>36741</v>
      </c>
      <c r="F15" s="2">
        <v>35236</v>
      </c>
      <c r="G15" s="2">
        <v>34119</v>
      </c>
      <c r="H15" s="2">
        <v>32897</v>
      </c>
    </row>
    <row r="16" spans="1:8" x14ac:dyDescent="0.2">
      <c r="C16" s="3">
        <f t="shared" si="0"/>
        <v>121.12</v>
      </c>
      <c r="D16" s="2">
        <v>35790</v>
      </c>
      <c r="E16" s="2">
        <v>36728</v>
      </c>
      <c r="F16" s="2">
        <v>36115</v>
      </c>
      <c r="G16" s="2">
        <v>34993</v>
      </c>
      <c r="H16" s="2">
        <v>34094</v>
      </c>
    </row>
    <row r="17" spans="3:8" x14ac:dyDescent="0.2">
      <c r="C17" s="3">
        <f t="shared" si="0"/>
        <v>121.12</v>
      </c>
      <c r="D17" s="2">
        <v>39846</v>
      </c>
      <c r="E17" s="2">
        <v>40601</v>
      </c>
      <c r="F17" s="2">
        <v>39719</v>
      </c>
      <c r="G17" s="2">
        <v>38822</v>
      </c>
      <c r="H17" s="2">
        <v>37871</v>
      </c>
    </row>
    <row r="18" spans="3:8" x14ac:dyDescent="0.2">
      <c r="C18" s="3">
        <f t="shared" si="0"/>
        <v>121.12</v>
      </c>
      <c r="D18" s="2">
        <v>38053</v>
      </c>
      <c r="E18" s="2">
        <v>38993</v>
      </c>
      <c r="F18" s="2">
        <v>38257</v>
      </c>
      <c r="G18" s="2">
        <v>37344</v>
      </c>
      <c r="H18" s="2">
        <v>36056</v>
      </c>
    </row>
    <row r="19" spans="3:8" x14ac:dyDescent="0.2">
      <c r="C19" s="3">
        <f t="shared" si="0"/>
        <v>242.24</v>
      </c>
      <c r="D19" s="2">
        <v>34445</v>
      </c>
      <c r="E19" s="2">
        <v>34926</v>
      </c>
      <c r="F19" s="2">
        <v>34594</v>
      </c>
      <c r="G19" s="2">
        <v>33925</v>
      </c>
      <c r="H19" s="2">
        <v>33257</v>
      </c>
    </row>
    <row r="20" spans="3:8" x14ac:dyDescent="0.2">
      <c r="C20" s="3">
        <f t="shared" si="0"/>
        <v>242.24</v>
      </c>
      <c r="D20" s="2">
        <v>37764</v>
      </c>
      <c r="E20" s="2">
        <v>38303</v>
      </c>
      <c r="F20" s="2">
        <v>37473</v>
      </c>
      <c r="G20" s="2">
        <v>36400</v>
      </c>
      <c r="H20" s="2">
        <v>35655</v>
      </c>
    </row>
    <row r="21" spans="3:8" x14ac:dyDescent="0.2">
      <c r="C21" s="3">
        <f t="shared" si="0"/>
        <v>242.24</v>
      </c>
      <c r="D21" s="2">
        <v>33089</v>
      </c>
      <c r="E21" s="2">
        <v>33888</v>
      </c>
      <c r="F21" s="2">
        <v>33379</v>
      </c>
      <c r="G21" s="2">
        <v>32754</v>
      </c>
      <c r="H21" s="2">
        <v>31957</v>
      </c>
    </row>
    <row r="22" spans="3:8" x14ac:dyDescent="0.2">
      <c r="C22" s="3">
        <f t="shared" si="0"/>
        <v>484.48</v>
      </c>
      <c r="D22" s="2">
        <v>35585</v>
      </c>
      <c r="E22" s="2">
        <v>35556</v>
      </c>
      <c r="F22" s="2">
        <v>34732</v>
      </c>
      <c r="G22" s="2">
        <v>34032</v>
      </c>
      <c r="H22" s="2">
        <v>33509</v>
      </c>
    </row>
    <row r="23" spans="3:8" x14ac:dyDescent="0.2">
      <c r="C23" s="3">
        <f t="shared" si="0"/>
        <v>484.48</v>
      </c>
      <c r="D23" s="2">
        <v>38232</v>
      </c>
      <c r="E23" s="2">
        <v>38111</v>
      </c>
      <c r="F23" s="2">
        <v>37403</v>
      </c>
      <c r="G23" s="2">
        <v>36658</v>
      </c>
      <c r="H23" s="2">
        <v>36153</v>
      </c>
    </row>
    <row r="24" spans="3:8" x14ac:dyDescent="0.2">
      <c r="C24" s="3">
        <f t="shared" si="0"/>
        <v>484.48</v>
      </c>
      <c r="D24" s="2">
        <v>30782</v>
      </c>
      <c r="E24" s="2">
        <v>30473</v>
      </c>
      <c r="F24" s="2">
        <v>29563</v>
      </c>
      <c r="G24" s="2">
        <v>28808</v>
      </c>
      <c r="H24" s="2">
        <v>28260</v>
      </c>
    </row>
    <row r="25" spans="3:8" x14ac:dyDescent="0.2">
      <c r="C25" s="3">
        <f t="shared" si="0"/>
        <v>968.96</v>
      </c>
      <c r="D25" s="2">
        <v>27440</v>
      </c>
      <c r="E25" s="2">
        <v>27133</v>
      </c>
      <c r="F25" s="2">
        <v>26651</v>
      </c>
      <c r="G25" s="2">
        <v>26013</v>
      </c>
      <c r="H25" s="2">
        <v>25640</v>
      </c>
    </row>
    <row r="26" spans="3:8" x14ac:dyDescent="0.2">
      <c r="C26" s="3">
        <f t="shared" si="0"/>
        <v>968.96</v>
      </c>
      <c r="D26" s="2">
        <v>31630</v>
      </c>
      <c r="E26" s="2">
        <v>31435</v>
      </c>
      <c r="F26" s="2">
        <v>30929</v>
      </c>
      <c r="G26" s="2">
        <v>30097</v>
      </c>
      <c r="H26" s="2">
        <v>29524</v>
      </c>
    </row>
    <row r="27" spans="3:8" x14ac:dyDescent="0.2">
      <c r="C27" s="3">
        <f t="shared" si="0"/>
        <v>968.96</v>
      </c>
      <c r="D27" s="2">
        <v>33864</v>
      </c>
      <c r="E27" s="2">
        <v>33907</v>
      </c>
      <c r="F27" s="2">
        <v>33459</v>
      </c>
      <c r="G27" s="2">
        <v>32837</v>
      </c>
      <c r="H27" s="2">
        <v>32055</v>
      </c>
    </row>
    <row r="28" spans="3:8" x14ac:dyDescent="0.2">
      <c r="C28" s="3">
        <f t="shared" si="0"/>
        <v>1937.92</v>
      </c>
      <c r="D28" s="2">
        <v>25720</v>
      </c>
      <c r="E28" s="2">
        <v>25978</v>
      </c>
      <c r="F28" s="2">
        <v>25724</v>
      </c>
      <c r="G28" s="2">
        <v>25204</v>
      </c>
      <c r="H28" s="2">
        <v>24790</v>
      </c>
    </row>
    <row r="29" spans="3:8" x14ac:dyDescent="0.2">
      <c r="C29" s="3">
        <f t="shared" si="0"/>
        <v>1937.92</v>
      </c>
      <c r="D29" s="2">
        <v>28208</v>
      </c>
      <c r="E29" s="2">
        <v>28047</v>
      </c>
      <c r="F29" s="2">
        <v>27477</v>
      </c>
      <c r="G29" s="2">
        <v>26991</v>
      </c>
      <c r="H29" s="2">
        <v>26556</v>
      </c>
    </row>
    <row r="30" spans="3:8" x14ac:dyDescent="0.2">
      <c r="C30" s="3">
        <f t="shared" si="0"/>
        <v>1937.92</v>
      </c>
      <c r="D30" s="2">
        <v>29130</v>
      </c>
      <c r="E30" s="2">
        <v>29432</v>
      </c>
      <c r="F30" s="2">
        <v>28844</v>
      </c>
      <c r="G30" s="2">
        <v>28209</v>
      </c>
      <c r="H30" s="2">
        <v>27612</v>
      </c>
    </row>
    <row r="31" spans="3:8" x14ac:dyDescent="0.2">
      <c r="C31" s="3">
        <f t="shared" si="0"/>
        <v>3875.84</v>
      </c>
      <c r="D31" s="2">
        <v>35007</v>
      </c>
      <c r="E31" s="2">
        <v>35272</v>
      </c>
      <c r="F31" s="2">
        <v>34896</v>
      </c>
      <c r="G31" s="2">
        <v>34447</v>
      </c>
      <c r="H31" s="2">
        <v>33919</v>
      </c>
    </row>
    <row r="32" spans="3:8" x14ac:dyDescent="0.2">
      <c r="C32" s="3">
        <f t="shared" si="0"/>
        <v>3875.84</v>
      </c>
      <c r="D32" s="2">
        <v>29038</v>
      </c>
      <c r="E32" s="2">
        <v>29136</v>
      </c>
      <c r="F32" s="2">
        <v>28721</v>
      </c>
      <c r="G32" s="2">
        <v>28411</v>
      </c>
      <c r="H32" s="2">
        <v>28067</v>
      </c>
    </row>
    <row r="33" spans="2:8" x14ac:dyDescent="0.2">
      <c r="C33" s="3">
        <f t="shared" si="0"/>
        <v>3875.84</v>
      </c>
      <c r="D33" s="4">
        <v>37626</v>
      </c>
      <c r="E33" s="4">
        <v>38179</v>
      </c>
      <c r="F33" s="4">
        <v>37852</v>
      </c>
      <c r="G33" s="4">
        <v>37054</v>
      </c>
      <c r="H33" s="4">
        <v>36504</v>
      </c>
    </row>
    <row r="35" spans="2:8" x14ac:dyDescent="0.2">
      <c r="C35" t="s">
        <v>7</v>
      </c>
      <c r="D35" t="s">
        <v>2</v>
      </c>
      <c r="E35" t="s">
        <v>3</v>
      </c>
      <c r="F35" t="s">
        <v>4</v>
      </c>
      <c r="G35" t="s">
        <v>5</v>
      </c>
      <c r="H35" t="s">
        <v>6</v>
      </c>
    </row>
    <row r="36" spans="2:8" x14ac:dyDescent="0.2">
      <c r="B36" t="s">
        <v>8</v>
      </c>
      <c r="C36" s="3">
        <v>0</v>
      </c>
      <c r="D36" s="2">
        <v>61566</v>
      </c>
      <c r="E36" s="2">
        <v>55948</v>
      </c>
      <c r="F36" s="2">
        <v>53836</v>
      </c>
      <c r="G36" s="2">
        <v>50861</v>
      </c>
      <c r="H36" s="2">
        <v>49561</v>
      </c>
    </row>
    <row r="37" spans="2:8" x14ac:dyDescent="0.2">
      <c r="C37" s="3">
        <v>0</v>
      </c>
      <c r="D37" s="2">
        <v>67473</v>
      </c>
      <c r="E37" s="2">
        <v>60092</v>
      </c>
      <c r="F37" s="2">
        <v>56902</v>
      </c>
      <c r="G37" s="2">
        <v>54522</v>
      </c>
      <c r="H37" s="2">
        <v>52934</v>
      </c>
    </row>
    <row r="38" spans="2:8" x14ac:dyDescent="0.2">
      <c r="C38" s="3">
        <v>0</v>
      </c>
      <c r="D38" s="2">
        <v>66203</v>
      </c>
      <c r="E38" s="2">
        <v>61336</v>
      </c>
      <c r="F38" s="2">
        <v>59298</v>
      </c>
      <c r="G38" s="2">
        <v>57082</v>
      </c>
      <c r="H38" s="2">
        <v>55932</v>
      </c>
    </row>
    <row r="39" spans="2:8" x14ac:dyDescent="0.2">
      <c r="C39">
        <v>15.14</v>
      </c>
      <c r="D39" s="2">
        <v>59243</v>
      </c>
      <c r="E39" s="2">
        <v>54989</v>
      </c>
      <c r="F39" s="2">
        <v>52584</v>
      </c>
      <c r="G39" s="2">
        <v>50806</v>
      </c>
      <c r="H39" s="2">
        <v>49424</v>
      </c>
    </row>
    <row r="40" spans="2:8" x14ac:dyDescent="0.2">
      <c r="C40">
        <v>15.14</v>
      </c>
      <c r="D40" s="2">
        <v>49215</v>
      </c>
      <c r="E40" s="2">
        <v>49143</v>
      </c>
      <c r="F40" s="2">
        <v>47835</v>
      </c>
      <c r="G40" s="2">
        <v>46943</v>
      </c>
      <c r="H40" s="2">
        <v>46106</v>
      </c>
    </row>
    <row r="41" spans="2:8" x14ac:dyDescent="0.2">
      <c r="C41">
        <v>15.14</v>
      </c>
      <c r="D41" s="2">
        <v>51261</v>
      </c>
      <c r="E41" s="2">
        <v>49984</v>
      </c>
      <c r="F41" s="2">
        <v>48341</v>
      </c>
      <c r="G41" s="2">
        <v>46970</v>
      </c>
      <c r="H41" s="2">
        <v>45496</v>
      </c>
    </row>
    <row r="42" spans="2:8" x14ac:dyDescent="0.2">
      <c r="C42" s="3">
        <f t="shared" ref="C42:C65" si="1">C39*2</f>
        <v>30.28</v>
      </c>
      <c r="D42" s="2">
        <v>53973</v>
      </c>
      <c r="E42" s="2">
        <v>54704</v>
      </c>
      <c r="F42" s="2">
        <v>53981</v>
      </c>
      <c r="G42" s="2">
        <v>52906</v>
      </c>
      <c r="H42" s="2">
        <v>51400</v>
      </c>
    </row>
    <row r="43" spans="2:8" x14ac:dyDescent="0.2">
      <c r="C43" s="11">
        <f t="shared" si="1"/>
        <v>30.28</v>
      </c>
      <c r="D43" s="12">
        <v>-219</v>
      </c>
      <c r="E43" s="12">
        <v>-205</v>
      </c>
      <c r="F43" s="12">
        <v>-229</v>
      </c>
      <c r="G43" s="12">
        <v>-232</v>
      </c>
      <c r="H43" s="12">
        <v>-241</v>
      </c>
    </row>
    <row r="44" spans="2:8" x14ac:dyDescent="0.2">
      <c r="C44" s="3">
        <f t="shared" si="1"/>
        <v>30.28</v>
      </c>
      <c r="D44" s="2">
        <v>59012</v>
      </c>
      <c r="E44" s="2">
        <v>57729</v>
      </c>
      <c r="F44" s="2">
        <v>54636</v>
      </c>
      <c r="G44" s="2">
        <v>51872</v>
      </c>
      <c r="H44" s="2">
        <v>49526</v>
      </c>
    </row>
    <row r="45" spans="2:8" x14ac:dyDescent="0.2">
      <c r="C45" s="3">
        <f t="shared" si="1"/>
        <v>60.56</v>
      </c>
      <c r="D45" s="2">
        <v>55292</v>
      </c>
      <c r="E45" s="2">
        <v>55257</v>
      </c>
      <c r="F45" s="2">
        <v>54248</v>
      </c>
      <c r="G45" s="2">
        <v>52861</v>
      </c>
      <c r="H45" s="2">
        <v>51167</v>
      </c>
    </row>
    <row r="46" spans="2:8" x14ac:dyDescent="0.2">
      <c r="C46" s="3">
        <f t="shared" si="1"/>
        <v>60.56</v>
      </c>
      <c r="D46" s="2">
        <v>74499</v>
      </c>
      <c r="E46" s="2">
        <v>72866</v>
      </c>
      <c r="F46" s="2">
        <v>70215</v>
      </c>
      <c r="G46" s="2">
        <v>67958</v>
      </c>
      <c r="H46" s="2">
        <v>65423</v>
      </c>
    </row>
    <row r="47" spans="2:8" x14ac:dyDescent="0.2">
      <c r="C47" s="3">
        <f t="shared" si="1"/>
        <v>60.56</v>
      </c>
      <c r="D47" s="2">
        <v>64823</v>
      </c>
      <c r="E47" s="2">
        <v>62427</v>
      </c>
      <c r="F47" s="2">
        <v>60135</v>
      </c>
      <c r="G47" s="2">
        <v>58106</v>
      </c>
      <c r="H47" s="2">
        <v>55919</v>
      </c>
    </row>
    <row r="48" spans="2:8" x14ac:dyDescent="0.2">
      <c r="C48" s="3">
        <f t="shared" si="1"/>
        <v>121.12</v>
      </c>
      <c r="D48" s="2">
        <v>61380</v>
      </c>
      <c r="E48" s="2">
        <v>62884</v>
      </c>
      <c r="F48" s="2">
        <v>61532</v>
      </c>
      <c r="G48" s="2">
        <v>60055</v>
      </c>
      <c r="H48" s="2">
        <v>58240</v>
      </c>
    </row>
    <row r="49" spans="3:8" x14ac:dyDescent="0.2">
      <c r="C49" s="3">
        <f t="shared" si="1"/>
        <v>121.12</v>
      </c>
      <c r="D49" s="2">
        <v>68333</v>
      </c>
      <c r="E49" s="2">
        <v>69426</v>
      </c>
      <c r="F49" s="2">
        <v>67849</v>
      </c>
      <c r="G49" s="2">
        <v>66120</v>
      </c>
      <c r="H49" s="2">
        <v>64392</v>
      </c>
    </row>
    <row r="50" spans="3:8" x14ac:dyDescent="0.2">
      <c r="C50" s="3">
        <f t="shared" si="1"/>
        <v>121.12</v>
      </c>
      <c r="D50" s="2">
        <v>65626</v>
      </c>
      <c r="E50" s="2">
        <v>66939</v>
      </c>
      <c r="F50" s="2">
        <v>65200</v>
      </c>
      <c r="G50" s="2">
        <v>63654</v>
      </c>
      <c r="H50" s="2">
        <v>61611</v>
      </c>
    </row>
    <row r="51" spans="3:8" x14ac:dyDescent="0.2">
      <c r="C51" s="3">
        <f t="shared" si="1"/>
        <v>242.24</v>
      </c>
      <c r="D51" s="2">
        <v>60097</v>
      </c>
      <c r="E51" s="2">
        <v>60852</v>
      </c>
      <c r="F51" s="2">
        <v>59966</v>
      </c>
      <c r="G51" s="2">
        <v>58802</v>
      </c>
      <c r="H51" s="2">
        <v>57560</v>
      </c>
    </row>
    <row r="52" spans="3:8" x14ac:dyDescent="0.2">
      <c r="C52" s="3">
        <f t="shared" si="1"/>
        <v>242.24</v>
      </c>
      <c r="D52" s="2">
        <v>65937</v>
      </c>
      <c r="E52" s="2">
        <v>66210</v>
      </c>
      <c r="F52" s="2">
        <v>64854</v>
      </c>
      <c r="G52" s="2">
        <v>63156</v>
      </c>
      <c r="H52" s="2">
        <v>61556</v>
      </c>
    </row>
    <row r="53" spans="3:8" x14ac:dyDescent="0.2">
      <c r="C53" s="3">
        <f t="shared" si="1"/>
        <v>242.24</v>
      </c>
      <c r="D53" s="2">
        <v>58720</v>
      </c>
      <c r="E53" s="2">
        <v>59402</v>
      </c>
      <c r="F53" s="2">
        <v>58271</v>
      </c>
      <c r="G53" s="2">
        <v>57103</v>
      </c>
      <c r="H53" s="2">
        <v>55675</v>
      </c>
    </row>
    <row r="54" spans="3:8" x14ac:dyDescent="0.2">
      <c r="C54" s="3">
        <f t="shared" si="1"/>
        <v>484.48</v>
      </c>
      <c r="D54" s="2">
        <v>62509</v>
      </c>
      <c r="E54" s="2">
        <v>61713</v>
      </c>
      <c r="F54" s="2">
        <v>60808</v>
      </c>
      <c r="G54" s="2">
        <v>59201</v>
      </c>
      <c r="H54" s="2">
        <v>58149</v>
      </c>
    </row>
    <row r="55" spans="3:8" x14ac:dyDescent="0.2">
      <c r="C55" s="3">
        <f t="shared" si="1"/>
        <v>484.48</v>
      </c>
      <c r="D55" s="2">
        <v>66514</v>
      </c>
      <c r="E55" s="2">
        <v>66202</v>
      </c>
      <c r="F55" s="2">
        <v>64633</v>
      </c>
      <c r="G55" s="2">
        <v>63717</v>
      </c>
      <c r="H55" s="2">
        <v>62340</v>
      </c>
    </row>
    <row r="56" spans="3:8" x14ac:dyDescent="0.2">
      <c r="C56" s="3">
        <f t="shared" si="1"/>
        <v>484.48</v>
      </c>
      <c r="D56" s="2">
        <v>55168</v>
      </c>
      <c r="E56" s="2">
        <v>54588</v>
      </c>
      <c r="F56" s="2">
        <v>52939</v>
      </c>
      <c r="G56" s="2">
        <v>51458</v>
      </c>
      <c r="H56" s="2">
        <v>50549</v>
      </c>
    </row>
    <row r="57" spans="3:8" x14ac:dyDescent="0.2">
      <c r="C57" s="3">
        <f t="shared" si="1"/>
        <v>968.96</v>
      </c>
      <c r="D57" s="2">
        <v>50595</v>
      </c>
      <c r="E57" s="2">
        <v>49780</v>
      </c>
      <c r="F57" s="2">
        <v>48873</v>
      </c>
      <c r="G57" s="2">
        <v>47709</v>
      </c>
      <c r="H57" s="2">
        <v>46841</v>
      </c>
    </row>
    <row r="58" spans="3:8" x14ac:dyDescent="0.2">
      <c r="C58" s="3">
        <f t="shared" si="1"/>
        <v>968.96</v>
      </c>
      <c r="D58" s="2">
        <v>57268</v>
      </c>
      <c r="E58" s="2">
        <v>56906</v>
      </c>
      <c r="F58" s="2">
        <v>56162</v>
      </c>
      <c r="G58" s="2">
        <v>54580</v>
      </c>
      <c r="H58" s="2">
        <v>53525</v>
      </c>
    </row>
    <row r="59" spans="3:8" x14ac:dyDescent="0.2">
      <c r="C59" s="3">
        <f t="shared" si="1"/>
        <v>968.96</v>
      </c>
      <c r="D59" s="2">
        <v>61335</v>
      </c>
      <c r="E59" s="2">
        <v>61069</v>
      </c>
      <c r="F59" s="2">
        <v>60179</v>
      </c>
      <c r="G59" s="2">
        <v>59209</v>
      </c>
      <c r="H59" s="2">
        <v>57717</v>
      </c>
    </row>
    <row r="60" spans="3:8" x14ac:dyDescent="0.2">
      <c r="C60" s="3">
        <f t="shared" si="1"/>
        <v>1937.92</v>
      </c>
      <c r="D60" s="2">
        <v>48400</v>
      </c>
      <c r="E60" s="2">
        <v>48608</v>
      </c>
      <c r="F60" s="2">
        <v>47857</v>
      </c>
      <c r="G60" s="2">
        <v>46992</v>
      </c>
      <c r="H60" s="2">
        <v>46102</v>
      </c>
    </row>
    <row r="61" spans="3:8" x14ac:dyDescent="0.2">
      <c r="C61" s="3">
        <f t="shared" si="1"/>
        <v>1937.92</v>
      </c>
      <c r="D61" s="2">
        <v>52459</v>
      </c>
      <c r="E61" s="2">
        <v>51942</v>
      </c>
      <c r="F61" s="2">
        <v>50953</v>
      </c>
      <c r="G61" s="2">
        <v>50082</v>
      </c>
      <c r="H61" s="2">
        <v>49035</v>
      </c>
    </row>
    <row r="62" spans="3:8" x14ac:dyDescent="0.2">
      <c r="C62" s="3">
        <f t="shared" si="1"/>
        <v>1937.92</v>
      </c>
      <c r="D62" s="2">
        <v>54120</v>
      </c>
      <c r="E62" s="2">
        <v>54646</v>
      </c>
      <c r="F62" s="2">
        <v>53412</v>
      </c>
      <c r="G62" s="2">
        <v>52178</v>
      </c>
      <c r="H62" s="2">
        <v>51138</v>
      </c>
    </row>
    <row r="63" spans="3:8" x14ac:dyDescent="0.2">
      <c r="C63" s="3">
        <f t="shared" si="1"/>
        <v>3875.84</v>
      </c>
      <c r="D63" s="2">
        <v>64760</v>
      </c>
      <c r="E63" s="2">
        <v>65017</v>
      </c>
      <c r="F63" s="2">
        <v>64074</v>
      </c>
      <c r="G63" s="2">
        <v>63379</v>
      </c>
      <c r="H63" s="2">
        <v>62301</v>
      </c>
    </row>
    <row r="64" spans="3:8" x14ac:dyDescent="0.2">
      <c r="C64" s="3">
        <f t="shared" si="1"/>
        <v>3875.84</v>
      </c>
      <c r="D64" s="2">
        <v>54542</v>
      </c>
      <c r="E64" s="2">
        <v>54773</v>
      </c>
      <c r="F64" s="2">
        <v>53945</v>
      </c>
      <c r="G64" s="2">
        <v>53149</v>
      </c>
      <c r="H64" s="2">
        <v>52372</v>
      </c>
    </row>
    <row r="65" spans="2:9" x14ac:dyDescent="0.2">
      <c r="C65" s="3">
        <f t="shared" si="1"/>
        <v>3875.84</v>
      </c>
      <c r="D65" s="4">
        <v>70051</v>
      </c>
      <c r="E65" s="4">
        <v>70794</v>
      </c>
      <c r="F65" s="4">
        <v>69856</v>
      </c>
      <c r="G65" s="4">
        <v>68514</v>
      </c>
      <c r="H65" s="4">
        <v>67198</v>
      </c>
    </row>
    <row r="67" spans="2:9" x14ac:dyDescent="0.2">
      <c r="C67" t="s">
        <v>7</v>
      </c>
      <c r="D67" t="s">
        <v>2</v>
      </c>
      <c r="E67" t="s">
        <v>3</v>
      </c>
      <c r="F67" t="s">
        <v>4</v>
      </c>
      <c r="G67" t="s">
        <v>5</v>
      </c>
      <c r="H67" t="s">
        <v>6</v>
      </c>
      <c r="I67" t="s">
        <v>9</v>
      </c>
    </row>
    <row r="68" spans="2:9" x14ac:dyDescent="0.2">
      <c r="B68" t="s">
        <v>11</v>
      </c>
      <c r="C68" s="3">
        <v>0</v>
      </c>
      <c r="D68" s="6">
        <v>253</v>
      </c>
      <c r="E68" s="6">
        <v>245.8</v>
      </c>
      <c r="F68" s="6">
        <v>247.4</v>
      </c>
      <c r="G68" s="6">
        <v>240.4</v>
      </c>
      <c r="H68" s="6">
        <v>242.3</v>
      </c>
      <c r="I68">
        <f t="shared" ref="I68:I97" si="2">AVERAGE(D68:H68)</f>
        <v>245.78000000000003</v>
      </c>
    </row>
    <row r="69" spans="2:9" x14ac:dyDescent="0.2">
      <c r="C69" s="3">
        <v>0</v>
      </c>
      <c r="D69" s="6">
        <v>249.6</v>
      </c>
      <c r="E69" s="6">
        <v>246.8</v>
      </c>
      <c r="F69" s="6">
        <v>241.9</v>
      </c>
      <c r="G69" s="6">
        <v>241.9</v>
      </c>
      <c r="H69" s="6">
        <v>241.5</v>
      </c>
      <c r="I69">
        <f t="shared" si="2"/>
        <v>244.33999999999997</v>
      </c>
    </row>
    <row r="70" spans="2:9" x14ac:dyDescent="0.2">
      <c r="C70" s="3">
        <v>0</v>
      </c>
      <c r="D70" s="6">
        <v>244.7</v>
      </c>
      <c r="E70" s="6">
        <v>244.9</v>
      </c>
      <c r="F70" s="6">
        <v>243.5</v>
      </c>
      <c r="G70" s="6">
        <v>241.9</v>
      </c>
      <c r="H70" s="6">
        <v>243</v>
      </c>
      <c r="I70">
        <f t="shared" si="2"/>
        <v>243.6</v>
      </c>
    </row>
    <row r="71" spans="2:9" x14ac:dyDescent="0.2">
      <c r="C71">
        <v>15.14</v>
      </c>
      <c r="D71" s="6">
        <v>262.8</v>
      </c>
      <c r="E71" s="6">
        <v>258.3</v>
      </c>
      <c r="F71" s="6">
        <v>255.4</v>
      </c>
      <c r="G71" s="6">
        <v>254.3</v>
      </c>
      <c r="H71" s="6">
        <v>252.8</v>
      </c>
      <c r="I71">
        <f t="shared" si="2"/>
        <v>256.71999999999997</v>
      </c>
    </row>
    <row r="72" spans="2:9" x14ac:dyDescent="0.2">
      <c r="C72">
        <v>15.14</v>
      </c>
      <c r="D72" s="6">
        <v>255.8</v>
      </c>
      <c r="E72" s="6">
        <v>255.4</v>
      </c>
      <c r="F72" s="6">
        <v>254.3</v>
      </c>
      <c r="G72" s="6">
        <v>254.4</v>
      </c>
      <c r="H72" s="6">
        <v>254.7</v>
      </c>
      <c r="I72">
        <f t="shared" si="2"/>
        <v>254.92</v>
      </c>
    </row>
    <row r="73" spans="2:9" x14ac:dyDescent="0.2">
      <c r="C73">
        <v>15.14</v>
      </c>
      <c r="D73" s="6">
        <v>261</v>
      </c>
      <c r="E73" s="6">
        <v>258.89999999999998</v>
      </c>
      <c r="F73" s="6">
        <v>256.10000000000002</v>
      </c>
      <c r="G73" s="6">
        <v>255.5</v>
      </c>
      <c r="H73" s="6">
        <v>255.2</v>
      </c>
      <c r="I73">
        <f t="shared" si="2"/>
        <v>257.34000000000003</v>
      </c>
    </row>
    <row r="74" spans="2:9" x14ac:dyDescent="0.2">
      <c r="C74" s="3">
        <f t="shared" ref="C74:C97" si="3">C71*2</f>
        <v>30.28</v>
      </c>
      <c r="D74" s="6">
        <v>257</v>
      </c>
      <c r="E74" s="6">
        <v>253.9</v>
      </c>
      <c r="F74" s="6">
        <v>253.3</v>
      </c>
      <c r="G74" s="6">
        <v>253.6</v>
      </c>
      <c r="H74" s="6">
        <v>253.2</v>
      </c>
      <c r="I74">
        <f t="shared" si="2"/>
        <v>254.2</v>
      </c>
    </row>
    <row r="75" spans="2:9" x14ac:dyDescent="0.2">
      <c r="C75" s="11">
        <f t="shared" si="3"/>
        <v>30.28</v>
      </c>
      <c r="D75" s="13">
        <v>68.3</v>
      </c>
      <c r="E75" s="13">
        <v>56.7</v>
      </c>
      <c r="F75" s="13">
        <v>77.599999999999994</v>
      </c>
      <c r="G75" s="13">
        <v>66.7</v>
      </c>
      <c r="H75" s="13">
        <v>80.7</v>
      </c>
      <c r="I75" s="14">
        <f t="shared" si="2"/>
        <v>70</v>
      </c>
    </row>
    <row r="76" spans="2:9" x14ac:dyDescent="0.2">
      <c r="C76" s="3">
        <f t="shared" si="3"/>
        <v>30.28</v>
      </c>
      <c r="D76" s="6">
        <v>259.5</v>
      </c>
      <c r="E76" s="6">
        <v>258.2</v>
      </c>
      <c r="F76" s="6">
        <v>257.3</v>
      </c>
      <c r="G76" s="6">
        <v>256</v>
      </c>
      <c r="H76" s="6">
        <v>254.7</v>
      </c>
      <c r="I76">
        <f t="shared" si="2"/>
        <v>257.14</v>
      </c>
    </row>
    <row r="77" spans="2:9" x14ac:dyDescent="0.2">
      <c r="C77" s="3">
        <f t="shared" si="3"/>
        <v>60.56</v>
      </c>
      <c r="D77" s="6">
        <v>257.7</v>
      </c>
      <c r="E77" s="6">
        <v>258.10000000000002</v>
      </c>
      <c r="F77" s="6">
        <v>259.3</v>
      </c>
      <c r="G77" s="6">
        <v>257.5</v>
      </c>
      <c r="H77" s="6">
        <v>257</v>
      </c>
      <c r="I77">
        <f t="shared" si="2"/>
        <v>257.91999999999996</v>
      </c>
    </row>
    <row r="78" spans="2:9" x14ac:dyDescent="0.2">
      <c r="C78" s="3">
        <f t="shared" si="3"/>
        <v>60.56</v>
      </c>
      <c r="D78" s="6">
        <v>259.2</v>
      </c>
      <c r="E78" s="6">
        <v>259.39999999999998</v>
      </c>
      <c r="F78" s="6">
        <v>257.60000000000002</v>
      </c>
      <c r="G78" s="6">
        <v>256.10000000000002</v>
      </c>
      <c r="H78" s="6">
        <v>252.4</v>
      </c>
      <c r="I78">
        <f t="shared" si="2"/>
        <v>256.94</v>
      </c>
    </row>
    <row r="79" spans="2:9" x14ac:dyDescent="0.2">
      <c r="C79" s="3">
        <f t="shared" si="3"/>
        <v>60.56</v>
      </c>
      <c r="D79" s="6">
        <v>263.2</v>
      </c>
      <c r="E79" s="6">
        <v>259</v>
      </c>
      <c r="F79" s="6">
        <v>261.10000000000002</v>
      </c>
      <c r="G79" s="6">
        <v>260.10000000000002</v>
      </c>
      <c r="H79" s="6">
        <v>259.2</v>
      </c>
      <c r="I79">
        <f t="shared" si="2"/>
        <v>260.52000000000004</v>
      </c>
    </row>
    <row r="80" spans="2:9" x14ac:dyDescent="0.2">
      <c r="C80" s="3">
        <f t="shared" si="3"/>
        <v>121.12</v>
      </c>
      <c r="D80" s="6">
        <v>263.39999999999998</v>
      </c>
      <c r="E80" s="6">
        <v>262.60000000000002</v>
      </c>
      <c r="F80" s="6">
        <v>260.3</v>
      </c>
      <c r="G80" s="6">
        <v>263.7</v>
      </c>
      <c r="H80" s="6">
        <v>261.5</v>
      </c>
      <c r="I80">
        <f t="shared" si="2"/>
        <v>262.3</v>
      </c>
    </row>
    <row r="81" spans="3:9" x14ac:dyDescent="0.2">
      <c r="C81" s="3">
        <f t="shared" si="3"/>
        <v>121.12</v>
      </c>
      <c r="D81" s="6">
        <v>263.3</v>
      </c>
      <c r="E81" s="6">
        <v>262</v>
      </c>
      <c r="F81" s="6">
        <v>261.5</v>
      </c>
      <c r="G81" s="6">
        <v>260.10000000000002</v>
      </c>
      <c r="H81" s="6">
        <v>259.3</v>
      </c>
      <c r="I81">
        <f t="shared" si="2"/>
        <v>261.24</v>
      </c>
    </row>
    <row r="82" spans="3:9" x14ac:dyDescent="0.2">
      <c r="C82" s="3">
        <f t="shared" si="3"/>
        <v>121.12</v>
      </c>
      <c r="D82" s="6">
        <v>265.89999999999998</v>
      </c>
      <c r="E82" s="6">
        <v>263.8</v>
      </c>
      <c r="F82" s="6">
        <v>260.39999999999998</v>
      </c>
      <c r="G82" s="6">
        <v>260.5</v>
      </c>
      <c r="H82" s="6">
        <v>261.7</v>
      </c>
      <c r="I82">
        <f t="shared" si="2"/>
        <v>262.45999999999998</v>
      </c>
    </row>
    <row r="83" spans="3:9" x14ac:dyDescent="0.2">
      <c r="C83" s="3">
        <f t="shared" si="3"/>
        <v>242.24</v>
      </c>
      <c r="D83" s="6">
        <v>271.3</v>
      </c>
      <c r="E83" s="6">
        <v>270.7</v>
      </c>
      <c r="F83" s="6">
        <v>268.3</v>
      </c>
      <c r="G83" s="6">
        <v>268.3</v>
      </c>
      <c r="H83" s="6">
        <v>267.60000000000002</v>
      </c>
      <c r="I83">
        <f t="shared" si="2"/>
        <v>269.23999999999995</v>
      </c>
    </row>
    <row r="84" spans="3:9" x14ac:dyDescent="0.2">
      <c r="C84" s="3">
        <f t="shared" si="3"/>
        <v>242.24</v>
      </c>
      <c r="D84" s="6">
        <v>271.7</v>
      </c>
      <c r="E84" s="6">
        <v>267</v>
      </c>
      <c r="F84" s="6">
        <v>267.60000000000002</v>
      </c>
      <c r="G84" s="6">
        <v>268.8</v>
      </c>
      <c r="H84" s="6">
        <v>266.39999999999998</v>
      </c>
      <c r="I84">
        <f t="shared" si="2"/>
        <v>268.3</v>
      </c>
    </row>
    <row r="85" spans="3:9" x14ac:dyDescent="0.2">
      <c r="C85" s="3">
        <f t="shared" si="3"/>
        <v>242.24</v>
      </c>
      <c r="D85" s="6">
        <v>279.2</v>
      </c>
      <c r="E85" s="6">
        <v>273.5</v>
      </c>
      <c r="F85" s="6">
        <v>271.60000000000002</v>
      </c>
      <c r="G85" s="6">
        <v>271</v>
      </c>
      <c r="H85" s="6">
        <v>270.7</v>
      </c>
      <c r="I85">
        <f t="shared" si="2"/>
        <v>273.20000000000005</v>
      </c>
    </row>
    <row r="86" spans="3:9" x14ac:dyDescent="0.2">
      <c r="C86" s="3">
        <f t="shared" si="3"/>
        <v>484.48</v>
      </c>
      <c r="D86" s="6">
        <v>274.5</v>
      </c>
      <c r="E86" s="6">
        <v>268.89999999999998</v>
      </c>
      <c r="F86" s="6">
        <v>272.89999999999998</v>
      </c>
      <c r="G86" s="6">
        <v>270</v>
      </c>
      <c r="H86" s="6">
        <v>268.8</v>
      </c>
      <c r="I86">
        <f t="shared" si="2"/>
        <v>271.02</v>
      </c>
    </row>
    <row r="87" spans="3:9" x14ac:dyDescent="0.2">
      <c r="C87" s="3">
        <f t="shared" si="3"/>
        <v>484.48</v>
      </c>
      <c r="D87" s="6">
        <v>270</v>
      </c>
      <c r="E87" s="6">
        <v>269.3</v>
      </c>
      <c r="F87" s="6">
        <v>266.89999999999998</v>
      </c>
      <c r="G87" s="6">
        <v>269.60000000000002</v>
      </c>
      <c r="H87" s="6">
        <v>265.89999999999998</v>
      </c>
      <c r="I87">
        <f t="shared" si="2"/>
        <v>268.33999999999997</v>
      </c>
    </row>
    <row r="88" spans="3:9" x14ac:dyDescent="0.2">
      <c r="C88" s="3">
        <f t="shared" si="3"/>
        <v>484.48</v>
      </c>
      <c r="D88" s="6">
        <v>283.7</v>
      </c>
      <c r="E88" s="6">
        <v>283.5</v>
      </c>
      <c r="F88" s="6">
        <v>283.3</v>
      </c>
      <c r="G88" s="6">
        <v>282.2</v>
      </c>
      <c r="H88" s="6">
        <v>282.8</v>
      </c>
      <c r="I88">
        <f t="shared" si="2"/>
        <v>283.10000000000002</v>
      </c>
    </row>
    <row r="89" spans="3:9" x14ac:dyDescent="0.2">
      <c r="C89" s="3">
        <f t="shared" si="3"/>
        <v>968.96</v>
      </c>
      <c r="D89" s="6">
        <v>296.7</v>
      </c>
      <c r="E89" s="6">
        <v>294.39999999999998</v>
      </c>
      <c r="F89" s="6">
        <v>294.2</v>
      </c>
      <c r="G89" s="6">
        <v>294.3</v>
      </c>
      <c r="H89" s="6">
        <v>292.5</v>
      </c>
      <c r="I89">
        <f t="shared" si="2"/>
        <v>294.41999999999996</v>
      </c>
    </row>
    <row r="90" spans="3:9" x14ac:dyDescent="0.2">
      <c r="C90" s="3">
        <f t="shared" si="3"/>
        <v>968.96</v>
      </c>
      <c r="D90" s="6">
        <v>288.39999999999998</v>
      </c>
      <c r="E90" s="6">
        <v>288.3</v>
      </c>
      <c r="F90" s="6">
        <v>289.7</v>
      </c>
      <c r="G90" s="6">
        <v>289.10000000000002</v>
      </c>
      <c r="H90" s="6">
        <v>289</v>
      </c>
      <c r="I90">
        <f t="shared" si="2"/>
        <v>288.89999999999998</v>
      </c>
    </row>
    <row r="91" spans="3:9" x14ac:dyDescent="0.2">
      <c r="C91" s="3">
        <f t="shared" si="3"/>
        <v>968.96</v>
      </c>
      <c r="D91" s="6">
        <v>288.60000000000002</v>
      </c>
      <c r="E91" s="6">
        <v>286</v>
      </c>
      <c r="F91" s="6">
        <v>285.39999999999998</v>
      </c>
      <c r="G91" s="6">
        <v>286.5</v>
      </c>
      <c r="H91" s="6">
        <v>285.89999999999998</v>
      </c>
      <c r="I91">
        <f t="shared" si="2"/>
        <v>286.48</v>
      </c>
    </row>
    <row r="92" spans="3:9" x14ac:dyDescent="0.2">
      <c r="C92" s="3">
        <f t="shared" si="3"/>
        <v>1937.92</v>
      </c>
      <c r="D92" s="6">
        <v>306</v>
      </c>
      <c r="E92" s="6">
        <v>303.39999999999998</v>
      </c>
      <c r="F92" s="6">
        <v>300.8</v>
      </c>
      <c r="G92" s="6">
        <v>301.8</v>
      </c>
      <c r="H92" s="6">
        <v>300.60000000000002</v>
      </c>
      <c r="I92">
        <f t="shared" si="2"/>
        <v>302.52</v>
      </c>
    </row>
    <row r="93" spans="3:9" x14ac:dyDescent="0.2">
      <c r="C93" s="3">
        <f t="shared" si="3"/>
        <v>1937.92</v>
      </c>
      <c r="D93" s="6">
        <v>300.60000000000002</v>
      </c>
      <c r="E93" s="6">
        <v>298.7</v>
      </c>
      <c r="F93" s="6">
        <v>299.3</v>
      </c>
      <c r="G93" s="6">
        <v>299.60000000000002</v>
      </c>
      <c r="H93" s="6">
        <v>297.39999999999998</v>
      </c>
      <c r="I93">
        <f t="shared" si="2"/>
        <v>299.12</v>
      </c>
    </row>
    <row r="94" spans="3:9" x14ac:dyDescent="0.2">
      <c r="C94" s="3">
        <f t="shared" si="3"/>
        <v>1937.92</v>
      </c>
      <c r="D94" s="6">
        <v>300.2</v>
      </c>
      <c r="E94" s="6">
        <v>299.89999999999998</v>
      </c>
      <c r="F94" s="6">
        <v>298.7</v>
      </c>
      <c r="G94" s="6">
        <v>298.2</v>
      </c>
      <c r="H94" s="6">
        <v>298.7</v>
      </c>
      <c r="I94">
        <f t="shared" si="2"/>
        <v>299.14</v>
      </c>
    </row>
    <row r="95" spans="3:9" x14ac:dyDescent="0.2">
      <c r="C95" s="3">
        <f t="shared" si="3"/>
        <v>3875.84</v>
      </c>
      <c r="D95" s="6">
        <v>298.2</v>
      </c>
      <c r="E95" s="6">
        <v>296.60000000000002</v>
      </c>
      <c r="F95" s="6">
        <v>294.8</v>
      </c>
      <c r="G95" s="6">
        <v>295.7</v>
      </c>
      <c r="H95" s="6">
        <v>295</v>
      </c>
      <c r="I95">
        <f t="shared" si="2"/>
        <v>296.06</v>
      </c>
    </row>
    <row r="96" spans="3:9" x14ac:dyDescent="0.2">
      <c r="C96" s="3">
        <f t="shared" si="3"/>
        <v>3875.84</v>
      </c>
      <c r="D96" s="6">
        <v>305.10000000000002</v>
      </c>
      <c r="E96" s="6">
        <v>305.5</v>
      </c>
      <c r="F96" s="6">
        <v>305.10000000000002</v>
      </c>
      <c r="G96" s="6">
        <v>303.3</v>
      </c>
      <c r="H96" s="6">
        <v>302.2</v>
      </c>
      <c r="I96">
        <f t="shared" si="2"/>
        <v>304.24</v>
      </c>
    </row>
    <row r="97" spans="3:9" x14ac:dyDescent="0.2">
      <c r="C97" s="3">
        <f t="shared" si="3"/>
        <v>3875.84</v>
      </c>
      <c r="D97" s="7">
        <v>301.10000000000002</v>
      </c>
      <c r="E97" s="7">
        <v>299.3</v>
      </c>
      <c r="F97" s="7">
        <v>297.10000000000002</v>
      </c>
      <c r="G97" s="7">
        <v>298</v>
      </c>
      <c r="H97" s="7">
        <v>296</v>
      </c>
      <c r="I97">
        <f t="shared" si="2"/>
        <v>298.3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8CDB-CA17-0A46-86A8-F3C8A92E426A}">
  <dimension ref="A2:I106"/>
  <sheetViews>
    <sheetView workbookViewId="0">
      <selection activeCell="M21" sqref="M21"/>
    </sheetView>
  </sheetViews>
  <sheetFormatPr baseColWidth="10" defaultRowHeight="16" x14ac:dyDescent="0.2"/>
  <cols>
    <col min="1" max="1" width="22.5" customWidth="1"/>
    <col min="2" max="2" width="40.1640625" customWidth="1"/>
  </cols>
  <sheetData>
    <row r="2" spans="1:8" x14ac:dyDescent="0.2">
      <c r="A2" s="1" t="s">
        <v>24</v>
      </c>
    </row>
    <row r="3" spans="1:8" x14ac:dyDescent="0.2">
      <c r="C3" t="s">
        <v>7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B4" t="s">
        <v>1</v>
      </c>
      <c r="C4" s="3">
        <v>0</v>
      </c>
      <c r="D4" s="2">
        <v>33045</v>
      </c>
      <c r="E4" s="2">
        <v>32760</v>
      </c>
      <c r="F4" s="2">
        <v>31559</v>
      </c>
      <c r="G4" s="2">
        <v>30754</v>
      </c>
      <c r="H4" s="2">
        <v>30063</v>
      </c>
    </row>
    <row r="5" spans="1:8" x14ac:dyDescent="0.2">
      <c r="C5" s="3">
        <v>0</v>
      </c>
      <c r="D5" s="2">
        <v>33755</v>
      </c>
      <c r="E5" s="2">
        <v>31798</v>
      </c>
      <c r="F5" s="2">
        <v>30369</v>
      </c>
      <c r="G5" s="2">
        <v>29407</v>
      </c>
      <c r="H5" s="2">
        <v>28681</v>
      </c>
    </row>
    <row r="6" spans="1:8" x14ac:dyDescent="0.2">
      <c r="C6" s="3">
        <v>0</v>
      </c>
      <c r="D6" s="2">
        <v>37820</v>
      </c>
      <c r="E6" s="2">
        <v>34311</v>
      </c>
      <c r="F6" s="2">
        <v>32695</v>
      </c>
      <c r="G6" s="2">
        <v>31689</v>
      </c>
      <c r="H6" s="2">
        <v>30966</v>
      </c>
    </row>
    <row r="7" spans="1:8" x14ac:dyDescent="0.2">
      <c r="C7">
        <v>16.87</v>
      </c>
      <c r="D7" s="2">
        <v>31912</v>
      </c>
      <c r="E7" s="2">
        <v>31488</v>
      </c>
      <c r="F7" s="2">
        <v>30966</v>
      </c>
      <c r="G7" s="2">
        <v>30242</v>
      </c>
      <c r="H7" s="2">
        <v>29604</v>
      </c>
    </row>
    <row r="8" spans="1:8" x14ac:dyDescent="0.2">
      <c r="C8">
        <v>16.87</v>
      </c>
      <c r="D8" s="2">
        <v>29518</v>
      </c>
      <c r="E8" s="2">
        <v>29144</v>
      </c>
      <c r="F8" s="2">
        <v>28382</v>
      </c>
      <c r="G8" s="2">
        <v>27832</v>
      </c>
      <c r="H8" s="2">
        <v>27340</v>
      </c>
    </row>
    <row r="9" spans="1:8" x14ac:dyDescent="0.2">
      <c r="C9">
        <v>16.87</v>
      </c>
      <c r="D9" s="2">
        <v>30613</v>
      </c>
      <c r="E9" s="2">
        <v>30306</v>
      </c>
      <c r="F9" s="2">
        <v>30085</v>
      </c>
      <c r="G9" s="2">
        <v>29808</v>
      </c>
      <c r="H9" s="2">
        <v>28893</v>
      </c>
    </row>
    <row r="10" spans="1:8" x14ac:dyDescent="0.2">
      <c r="C10">
        <f t="shared" ref="C10:C36" si="0">C7*2</f>
        <v>33.74</v>
      </c>
      <c r="D10" s="2">
        <v>28529</v>
      </c>
      <c r="E10" s="2">
        <v>28610</v>
      </c>
      <c r="F10" s="2">
        <v>28389</v>
      </c>
      <c r="G10" s="2">
        <v>28179</v>
      </c>
      <c r="H10" s="2">
        <v>27748</v>
      </c>
    </row>
    <row r="11" spans="1:8" x14ac:dyDescent="0.2">
      <c r="C11">
        <f t="shared" si="0"/>
        <v>33.74</v>
      </c>
      <c r="D11" s="2">
        <v>33645</v>
      </c>
      <c r="E11" s="2">
        <v>33519</v>
      </c>
      <c r="F11" s="2">
        <v>33182</v>
      </c>
      <c r="G11" s="2">
        <v>32934</v>
      </c>
      <c r="H11" s="2">
        <v>32379</v>
      </c>
    </row>
    <row r="12" spans="1:8" x14ac:dyDescent="0.2">
      <c r="C12">
        <f t="shared" si="0"/>
        <v>33.74</v>
      </c>
      <c r="D12" s="2">
        <v>33720</v>
      </c>
      <c r="E12" s="2">
        <v>33302</v>
      </c>
      <c r="F12" s="2">
        <v>32760</v>
      </c>
      <c r="G12" s="2">
        <v>32159</v>
      </c>
      <c r="H12" s="2">
        <v>31630</v>
      </c>
    </row>
    <row r="13" spans="1:8" x14ac:dyDescent="0.2">
      <c r="C13">
        <f t="shared" si="0"/>
        <v>67.48</v>
      </c>
      <c r="D13" s="2">
        <v>31066</v>
      </c>
      <c r="E13" s="2">
        <v>30748</v>
      </c>
      <c r="F13" s="2">
        <v>30284</v>
      </c>
      <c r="G13" s="2">
        <v>29669</v>
      </c>
      <c r="H13" s="2">
        <v>29030</v>
      </c>
    </row>
    <row r="14" spans="1:8" x14ac:dyDescent="0.2">
      <c r="C14">
        <f t="shared" si="0"/>
        <v>67.48</v>
      </c>
      <c r="D14" s="2">
        <v>33273</v>
      </c>
      <c r="E14" s="2">
        <v>32845</v>
      </c>
      <c r="F14" s="2">
        <v>32320</v>
      </c>
      <c r="G14" s="2">
        <v>31790</v>
      </c>
      <c r="H14" s="2">
        <v>31312</v>
      </c>
    </row>
    <row r="15" spans="1:8" x14ac:dyDescent="0.2">
      <c r="C15">
        <f t="shared" si="0"/>
        <v>67.48</v>
      </c>
      <c r="D15" s="2">
        <v>32683</v>
      </c>
      <c r="E15" s="2">
        <v>32174</v>
      </c>
      <c r="F15" s="2">
        <v>31647</v>
      </c>
      <c r="G15" s="2">
        <v>31017</v>
      </c>
      <c r="H15" s="2">
        <v>30489</v>
      </c>
    </row>
    <row r="16" spans="1:8" x14ac:dyDescent="0.2">
      <c r="C16">
        <f t="shared" si="0"/>
        <v>134.96</v>
      </c>
      <c r="D16" s="2">
        <v>35484</v>
      </c>
      <c r="E16" s="2">
        <v>35088</v>
      </c>
      <c r="F16" s="2">
        <v>34117</v>
      </c>
      <c r="G16" s="2">
        <v>33479</v>
      </c>
      <c r="H16" s="2">
        <v>32815</v>
      </c>
    </row>
    <row r="17" spans="3:8" x14ac:dyDescent="0.2">
      <c r="C17">
        <f t="shared" si="0"/>
        <v>134.96</v>
      </c>
      <c r="D17" s="2">
        <v>38000</v>
      </c>
      <c r="E17" s="2">
        <v>37279</v>
      </c>
      <c r="F17" s="2">
        <v>36519</v>
      </c>
      <c r="G17" s="2">
        <v>35741</v>
      </c>
      <c r="H17" s="2">
        <v>35006</v>
      </c>
    </row>
    <row r="18" spans="3:8" x14ac:dyDescent="0.2">
      <c r="C18">
        <f t="shared" si="0"/>
        <v>134.96</v>
      </c>
      <c r="D18" s="2">
        <v>36094</v>
      </c>
      <c r="E18" s="2">
        <v>35848</v>
      </c>
      <c r="F18" s="2">
        <v>35162</v>
      </c>
      <c r="G18" s="2">
        <v>34441</v>
      </c>
      <c r="H18" s="2">
        <v>33703</v>
      </c>
    </row>
    <row r="19" spans="3:8" x14ac:dyDescent="0.2">
      <c r="C19">
        <f t="shared" si="0"/>
        <v>269.92</v>
      </c>
      <c r="D19" s="2">
        <v>28363</v>
      </c>
      <c r="E19" s="2">
        <v>27452</v>
      </c>
      <c r="F19" s="2">
        <v>27089</v>
      </c>
      <c r="G19" s="2">
        <v>26566</v>
      </c>
      <c r="H19" s="2">
        <v>26139</v>
      </c>
    </row>
    <row r="20" spans="3:8" x14ac:dyDescent="0.2">
      <c r="C20">
        <f t="shared" si="0"/>
        <v>269.92</v>
      </c>
      <c r="D20" s="2">
        <v>32007</v>
      </c>
      <c r="E20" s="2">
        <v>31412</v>
      </c>
      <c r="F20" s="2">
        <v>30284</v>
      </c>
      <c r="G20" s="2">
        <v>29511</v>
      </c>
      <c r="H20" s="2">
        <v>29009</v>
      </c>
    </row>
    <row r="21" spans="3:8" x14ac:dyDescent="0.2">
      <c r="C21">
        <f t="shared" si="0"/>
        <v>269.92</v>
      </c>
      <c r="D21" s="2">
        <v>35589</v>
      </c>
      <c r="E21" s="2">
        <v>35114</v>
      </c>
      <c r="F21" s="2">
        <v>33894</v>
      </c>
      <c r="G21" s="2">
        <v>33035</v>
      </c>
      <c r="H21" s="2">
        <v>32282</v>
      </c>
    </row>
    <row r="22" spans="3:8" x14ac:dyDescent="0.2">
      <c r="C22">
        <f t="shared" si="0"/>
        <v>539.84</v>
      </c>
      <c r="D22" s="2">
        <v>25901</v>
      </c>
      <c r="E22" s="2">
        <v>25415</v>
      </c>
      <c r="F22" s="2">
        <v>24803</v>
      </c>
      <c r="G22" s="2">
        <v>24328</v>
      </c>
      <c r="H22" s="2">
        <v>23880</v>
      </c>
    </row>
    <row r="23" spans="3:8" x14ac:dyDescent="0.2">
      <c r="C23">
        <f t="shared" si="0"/>
        <v>539.84</v>
      </c>
      <c r="D23" s="2">
        <v>32642</v>
      </c>
      <c r="E23" s="2">
        <v>31952</v>
      </c>
      <c r="F23" s="2">
        <v>31057</v>
      </c>
      <c r="G23" s="2">
        <v>30464</v>
      </c>
      <c r="H23" s="2">
        <v>29935</v>
      </c>
    </row>
    <row r="24" spans="3:8" x14ac:dyDescent="0.2">
      <c r="C24">
        <f t="shared" si="0"/>
        <v>539.84</v>
      </c>
      <c r="D24" s="2">
        <v>24593</v>
      </c>
      <c r="E24" s="2">
        <v>24443</v>
      </c>
      <c r="F24" s="2">
        <v>23794</v>
      </c>
      <c r="G24" s="2">
        <v>23266</v>
      </c>
      <c r="H24" s="2">
        <v>22965</v>
      </c>
    </row>
    <row r="25" spans="3:8" x14ac:dyDescent="0.2">
      <c r="C25">
        <f t="shared" si="0"/>
        <v>1079.68</v>
      </c>
      <c r="D25" s="2">
        <v>24128</v>
      </c>
      <c r="E25" s="2">
        <v>24006</v>
      </c>
      <c r="F25" s="2">
        <v>23695</v>
      </c>
      <c r="G25" s="2">
        <v>23341</v>
      </c>
      <c r="H25" s="2">
        <v>22978</v>
      </c>
    </row>
    <row r="26" spans="3:8" x14ac:dyDescent="0.2">
      <c r="C26">
        <f t="shared" si="0"/>
        <v>1079.68</v>
      </c>
      <c r="D26" s="2">
        <v>27206</v>
      </c>
      <c r="E26" s="2">
        <v>26551</v>
      </c>
      <c r="F26" s="2">
        <v>25865</v>
      </c>
      <c r="G26" s="2">
        <v>25471</v>
      </c>
      <c r="H26" s="2">
        <v>25160</v>
      </c>
    </row>
    <row r="27" spans="3:8" x14ac:dyDescent="0.2">
      <c r="C27">
        <f t="shared" si="0"/>
        <v>1079.68</v>
      </c>
      <c r="D27" s="2">
        <v>25719</v>
      </c>
      <c r="E27" s="2">
        <v>25507</v>
      </c>
      <c r="F27" s="2">
        <v>25017</v>
      </c>
      <c r="G27" s="2">
        <v>24551</v>
      </c>
      <c r="H27" s="2">
        <v>24307</v>
      </c>
    </row>
    <row r="28" spans="3:8" x14ac:dyDescent="0.2">
      <c r="C28">
        <f t="shared" si="0"/>
        <v>2159.36</v>
      </c>
      <c r="D28" s="2">
        <v>29234</v>
      </c>
      <c r="E28" s="2">
        <v>28458</v>
      </c>
      <c r="F28" s="2">
        <v>27761</v>
      </c>
      <c r="G28" s="2">
        <v>27151</v>
      </c>
      <c r="H28" s="2">
        <v>26790</v>
      </c>
    </row>
    <row r="29" spans="3:8" x14ac:dyDescent="0.2">
      <c r="C29">
        <f t="shared" si="0"/>
        <v>2159.36</v>
      </c>
      <c r="D29" s="2">
        <v>25156</v>
      </c>
      <c r="E29" s="2">
        <v>24418</v>
      </c>
      <c r="F29" s="2">
        <v>24021</v>
      </c>
      <c r="G29" s="2">
        <v>23553</v>
      </c>
      <c r="H29" s="2">
        <v>23244</v>
      </c>
    </row>
    <row r="30" spans="3:8" x14ac:dyDescent="0.2">
      <c r="C30">
        <f t="shared" si="0"/>
        <v>2159.36</v>
      </c>
      <c r="D30" s="2">
        <v>32265</v>
      </c>
      <c r="E30" s="2">
        <v>31810</v>
      </c>
      <c r="F30" s="2">
        <v>31410</v>
      </c>
      <c r="G30" s="2">
        <v>30901</v>
      </c>
      <c r="H30" s="2">
        <v>30564</v>
      </c>
    </row>
    <row r="31" spans="3:8" x14ac:dyDescent="0.2">
      <c r="C31">
        <f t="shared" si="0"/>
        <v>4318.72</v>
      </c>
      <c r="D31" s="2">
        <v>26491</v>
      </c>
      <c r="E31" s="2">
        <v>25970</v>
      </c>
      <c r="F31" s="2">
        <v>25316</v>
      </c>
      <c r="G31" s="2">
        <v>24920</v>
      </c>
      <c r="H31" s="2">
        <v>24502</v>
      </c>
    </row>
    <row r="32" spans="3:8" x14ac:dyDescent="0.2">
      <c r="C32">
        <f t="shared" si="0"/>
        <v>4318.72</v>
      </c>
      <c r="D32" s="2">
        <v>23887</v>
      </c>
      <c r="E32" s="2">
        <v>23286</v>
      </c>
      <c r="F32" s="2">
        <v>22795</v>
      </c>
      <c r="G32" s="2">
        <v>22339</v>
      </c>
      <c r="H32" s="2">
        <v>22015</v>
      </c>
    </row>
    <row r="33" spans="2:8" x14ac:dyDescent="0.2">
      <c r="C33">
        <f t="shared" si="0"/>
        <v>4318.72</v>
      </c>
      <c r="D33" s="2">
        <v>26458</v>
      </c>
      <c r="E33" s="2">
        <v>25888</v>
      </c>
      <c r="F33" s="2">
        <v>25105</v>
      </c>
      <c r="G33" s="2">
        <v>24688</v>
      </c>
      <c r="H33" s="2">
        <v>24318</v>
      </c>
    </row>
    <row r="34" spans="2:8" x14ac:dyDescent="0.2">
      <c r="C34">
        <f t="shared" si="0"/>
        <v>8637.44</v>
      </c>
      <c r="D34" s="2">
        <v>29409</v>
      </c>
      <c r="E34" s="2">
        <v>28672</v>
      </c>
      <c r="F34" s="2">
        <v>28030</v>
      </c>
      <c r="G34" s="2">
        <v>27547</v>
      </c>
      <c r="H34" s="2">
        <v>27161</v>
      </c>
    </row>
    <row r="35" spans="2:8" x14ac:dyDescent="0.2">
      <c r="C35">
        <f t="shared" si="0"/>
        <v>8637.44</v>
      </c>
      <c r="D35" s="2">
        <v>22090</v>
      </c>
      <c r="E35" s="2">
        <v>21801</v>
      </c>
      <c r="F35" s="2">
        <v>21400</v>
      </c>
      <c r="G35" s="2">
        <v>21052</v>
      </c>
      <c r="H35" s="2">
        <v>20868</v>
      </c>
    </row>
    <row r="36" spans="2:8" x14ac:dyDescent="0.2">
      <c r="C36">
        <f t="shared" si="0"/>
        <v>8637.44</v>
      </c>
      <c r="D36" s="4">
        <v>24225</v>
      </c>
      <c r="E36" s="4">
        <v>23744</v>
      </c>
      <c r="F36" s="4">
        <v>23044</v>
      </c>
      <c r="G36" s="4">
        <v>22580</v>
      </c>
      <c r="H36" s="4">
        <v>22239</v>
      </c>
    </row>
    <row r="38" spans="2:8" x14ac:dyDescent="0.2">
      <c r="C38" t="s">
        <v>7</v>
      </c>
      <c r="D38" t="s">
        <v>2</v>
      </c>
      <c r="E38" t="s">
        <v>3</v>
      </c>
      <c r="F38" t="s">
        <v>4</v>
      </c>
      <c r="G38" t="s">
        <v>5</v>
      </c>
      <c r="H38" t="s">
        <v>6</v>
      </c>
    </row>
    <row r="39" spans="2:8" x14ac:dyDescent="0.2">
      <c r="B39" t="s">
        <v>8</v>
      </c>
      <c r="C39" s="3">
        <v>0</v>
      </c>
      <c r="D39" s="2">
        <v>54309</v>
      </c>
      <c r="E39" s="2">
        <v>52978</v>
      </c>
      <c r="F39" s="2">
        <v>50976</v>
      </c>
      <c r="G39" s="2">
        <v>49626</v>
      </c>
      <c r="H39" s="2">
        <v>48325</v>
      </c>
    </row>
    <row r="40" spans="2:8" x14ac:dyDescent="0.2">
      <c r="C40" s="3">
        <v>0</v>
      </c>
      <c r="D40" s="2">
        <v>55894</v>
      </c>
      <c r="E40" s="2">
        <v>51806</v>
      </c>
      <c r="F40" s="2">
        <v>49230</v>
      </c>
      <c r="G40" s="2">
        <v>47409</v>
      </c>
      <c r="H40" s="2">
        <v>46367</v>
      </c>
    </row>
    <row r="41" spans="2:8" x14ac:dyDescent="0.2">
      <c r="C41" s="3">
        <v>0</v>
      </c>
      <c r="D41" s="2">
        <v>61595</v>
      </c>
      <c r="E41" s="2">
        <v>55984</v>
      </c>
      <c r="F41" s="2">
        <v>52791</v>
      </c>
      <c r="G41" s="2">
        <v>51222</v>
      </c>
      <c r="H41" s="2">
        <v>50113</v>
      </c>
    </row>
    <row r="42" spans="2:8" x14ac:dyDescent="0.2">
      <c r="C42">
        <v>16.87</v>
      </c>
      <c r="D42" s="2">
        <v>52830</v>
      </c>
      <c r="E42" s="2">
        <v>51630</v>
      </c>
      <c r="F42" s="2">
        <v>50385</v>
      </c>
      <c r="G42" s="2">
        <v>49300</v>
      </c>
      <c r="H42" s="2">
        <v>48323</v>
      </c>
    </row>
    <row r="43" spans="2:8" x14ac:dyDescent="0.2">
      <c r="C43">
        <v>16.87</v>
      </c>
      <c r="D43" s="2">
        <v>49002</v>
      </c>
      <c r="E43" s="2">
        <v>48233</v>
      </c>
      <c r="F43" s="2">
        <v>47179</v>
      </c>
      <c r="G43" s="2">
        <v>45996</v>
      </c>
      <c r="H43" s="2">
        <v>45369</v>
      </c>
    </row>
    <row r="44" spans="2:8" x14ac:dyDescent="0.2">
      <c r="C44">
        <v>16.87</v>
      </c>
      <c r="D44" s="2">
        <v>51032</v>
      </c>
      <c r="E44" s="2">
        <v>49863</v>
      </c>
      <c r="F44" s="2">
        <v>49650</v>
      </c>
      <c r="G44" s="2">
        <v>48822</v>
      </c>
      <c r="H44" s="2">
        <v>47504</v>
      </c>
    </row>
    <row r="45" spans="2:8" x14ac:dyDescent="0.2">
      <c r="C45">
        <f t="shared" ref="C45:C71" si="1">C42*2</f>
        <v>33.74</v>
      </c>
      <c r="D45" s="2">
        <v>47828</v>
      </c>
      <c r="E45" s="2">
        <v>47628</v>
      </c>
      <c r="F45" s="2">
        <v>47309</v>
      </c>
      <c r="G45" s="2">
        <v>46885</v>
      </c>
      <c r="H45" s="2">
        <v>46000</v>
      </c>
    </row>
    <row r="46" spans="2:8" x14ac:dyDescent="0.2">
      <c r="C46">
        <f t="shared" si="1"/>
        <v>33.74</v>
      </c>
      <c r="D46" s="2">
        <v>55743</v>
      </c>
      <c r="E46" s="2">
        <v>55442</v>
      </c>
      <c r="F46" s="2">
        <v>54992</v>
      </c>
      <c r="G46" s="2">
        <v>54507</v>
      </c>
      <c r="H46" s="2">
        <v>53501</v>
      </c>
    </row>
    <row r="47" spans="2:8" x14ac:dyDescent="0.2">
      <c r="C47">
        <f t="shared" si="1"/>
        <v>33.74</v>
      </c>
      <c r="D47" s="2">
        <v>55676</v>
      </c>
      <c r="E47" s="2">
        <v>54689</v>
      </c>
      <c r="F47" s="2">
        <v>53796</v>
      </c>
      <c r="G47" s="2">
        <v>52843</v>
      </c>
      <c r="H47" s="2">
        <v>52049</v>
      </c>
    </row>
    <row r="48" spans="2:8" x14ac:dyDescent="0.2">
      <c r="C48">
        <f t="shared" si="1"/>
        <v>67.48</v>
      </c>
      <c r="D48" s="2">
        <v>52146</v>
      </c>
      <c r="E48" s="2">
        <v>51459</v>
      </c>
      <c r="F48" s="2">
        <v>50828</v>
      </c>
      <c r="G48" s="2">
        <v>49807</v>
      </c>
      <c r="H48" s="2">
        <v>48540</v>
      </c>
    </row>
    <row r="49" spans="3:8" x14ac:dyDescent="0.2">
      <c r="C49">
        <f t="shared" si="1"/>
        <v>67.48</v>
      </c>
      <c r="D49" s="2">
        <v>55598</v>
      </c>
      <c r="E49" s="2">
        <v>54524</v>
      </c>
      <c r="F49" s="2">
        <v>53940</v>
      </c>
      <c r="G49" s="2">
        <v>52875</v>
      </c>
      <c r="H49" s="2">
        <v>51783</v>
      </c>
    </row>
    <row r="50" spans="3:8" x14ac:dyDescent="0.2">
      <c r="C50">
        <f t="shared" si="1"/>
        <v>67.48</v>
      </c>
      <c r="D50" s="2">
        <v>55092</v>
      </c>
      <c r="E50" s="2">
        <v>53999</v>
      </c>
      <c r="F50" s="2">
        <v>53313</v>
      </c>
      <c r="G50" s="2">
        <v>52261</v>
      </c>
      <c r="H50" s="2">
        <v>51222</v>
      </c>
    </row>
    <row r="51" spans="3:8" x14ac:dyDescent="0.2">
      <c r="C51">
        <f t="shared" si="1"/>
        <v>134.96</v>
      </c>
      <c r="D51" s="2">
        <v>59464</v>
      </c>
      <c r="E51" s="2">
        <v>58485</v>
      </c>
      <c r="F51" s="2">
        <v>57443</v>
      </c>
      <c r="G51" s="2">
        <v>56068</v>
      </c>
      <c r="H51" s="2">
        <v>55025</v>
      </c>
    </row>
    <row r="52" spans="3:8" x14ac:dyDescent="0.2">
      <c r="C52">
        <f t="shared" si="1"/>
        <v>134.96</v>
      </c>
      <c r="D52" s="2">
        <v>62997</v>
      </c>
      <c r="E52" s="2">
        <v>61616</v>
      </c>
      <c r="F52" s="2">
        <v>60363</v>
      </c>
      <c r="G52" s="2">
        <v>58700</v>
      </c>
      <c r="H52" s="2">
        <v>57441</v>
      </c>
    </row>
    <row r="53" spans="3:8" x14ac:dyDescent="0.2">
      <c r="C53">
        <f t="shared" si="1"/>
        <v>134.96</v>
      </c>
      <c r="D53" s="2">
        <v>60572</v>
      </c>
      <c r="E53" s="2">
        <v>59927</v>
      </c>
      <c r="F53" s="2">
        <v>58900</v>
      </c>
      <c r="G53" s="2">
        <v>57460</v>
      </c>
      <c r="H53" s="2">
        <v>56112</v>
      </c>
    </row>
    <row r="54" spans="3:8" x14ac:dyDescent="0.2">
      <c r="C54">
        <f t="shared" si="1"/>
        <v>269.92</v>
      </c>
      <c r="D54" s="2">
        <v>48569</v>
      </c>
      <c r="E54" s="2">
        <v>46736</v>
      </c>
      <c r="F54" s="2">
        <v>46139</v>
      </c>
      <c r="G54" s="2">
        <v>45181</v>
      </c>
      <c r="H54" s="2">
        <v>44380</v>
      </c>
    </row>
    <row r="55" spans="3:8" x14ac:dyDescent="0.2">
      <c r="C55">
        <f t="shared" si="1"/>
        <v>269.92</v>
      </c>
      <c r="D55" s="2">
        <v>54096</v>
      </c>
      <c r="E55" s="2">
        <v>53333</v>
      </c>
      <c r="F55" s="2">
        <v>51131</v>
      </c>
      <c r="G55" s="2">
        <v>49811</v>
      </c>
      <c r="H55" s="2">
        <v>48658</v>
      </c>
    </row>
    <row r="56" spans="3:8" x14ac:dyDescent="0.2">
      <c r="C56">
        <f t="shared" si="1"/>
        <v>269.92</v>
      </c>
      <c r="D56" s="2">
        <v>59989</v>
      </c>
      <c r="E56" s="2">
        <v>58872</v>
      </c>
      <c r="F56" s="2">
        <v>56914</v>
      </c>
      <c r="G56" s="2">
        <v>55402</v>
      </c>
      <c r="H56" s="2">
        <v>53858</v>
      </c>
    </row>
    <row r="57" spans="3:8" x14ac:dyDescent="0.2">
      <c r="C57">
        <f t="shared" si="1"/>
        <v>539.84</v>
      </c>
      <c r="D57" s="2">
        <v>44715</v>
      </c>
      <c r="E57" s="2">
        <v>43709</v>
      </c>
      <c r="F57" s="2">
        <v>42468</v>
      </c>
      <c r="G57" s="2">
        <v>41696</v>
      </c>
      <c r="H57" s="2">
        <v>41012</v>
      </c>
    </row>
    <row r="58" spans="3:8" x14ac:dyDescent="0.2">
      <c r="C58">
        <f t="shared" si="1"/>
        <v>539.84</v>
      </c>
      <c r="D58" s="2">
        <v>55890</v>
      </c>
      <c r="E58" s="2">
        <v>54107</v>
      </c>
      <c r="F58" s="2">
        <v>52457</v>
      </c>
      <c r="G58" s="2">
        <v>51361</v>
      </c>
      <c r="H58" s="2">
        <v>50404</v>
      </c>
    </row>
    <row r="59" spans="3:8" x14ac:dyDescent="0.2">
      <c r="C59">
        <f t="shared" si="1"/>
        <v>539.84</v>
      </c>
      <c r="D59" s="2">
        <v>42220</v>
      </c>
      <c r="E59" s="2">
        <v>41656</v>
      </c>
      <c r="F59" s="2">
        <v>40569</v>
      </c>
      <c r="G59" s="2">
        <v>39516</v>
      </c>
      <c r="H59" s="2">
        <v>38969</v>
      </c>
    </row>
    <row r="60" spans="3:8" x14ac:dyDescent="0.2">
      <c r="C60">
        <f t="shared" si="1"/>
        <v>1079.68</v>
      </c>
      <c r="D60" s="2">
        <v>41975</v>
      </c>
      <c r="E60" s="2">
        <v>41666</v>
      </c>
      <c r="F60" s="2">
        <v>40997</v>
      </c>
      <c r="G60" s="2">
        <v>40377</v>
      </c>
      <c r="H60" s="2">
        <v>39391</v>
      </c>
    </row>
    <row r="61" spans="3:8" x14ac:dyDescent="0.2">
      <c r="C61">
        <f t="shared" si="1"/>
        <v>1079.68</v>
      </c>
      <c r="D61" s="2">
        <v>47267</v>
      </c>
      <c r="E61" s="2">
        <v>45911</v>
      </c>
      <c r="F61" s="2">
        <v>44653</v>
      </c>
      <c r="G61" s="2">
        <v>43811</v>
      </c>
      <c r="H61" s="2">
        <v>43245</v>
      </c>
    </row>
    <row r="62" spans="3:8" x14ac:dyDescent="0.2">
      <c r="C62">
        <f t="shared" si="1"/>
        <v>1079.68</v>
      </c>
      <c r="D62" s="2">
        <v>44842</v>
      </c>
      <c r="E62" s="2">
        <v>44263</v>
      </c>
      <c r="F62" s="2">
        <v>43146</v>
      </c>
      <c r="G62" s="2">
        <v>42535</v>
      </c>
      <c r="H62" s="2">
        <v>41779</v>
      </c>
    </row>
    <row r="63" spans="3:8" x14ac:dyDescent="0.2">
      <c r="C63">
        <f t="shared" si="1"/>
        <v>2159.36</v>
      </c>
      <c r="D63" s="2">
        <v>51625</v>
      </c>
      <c r="E63" s="2">
        <v>50142</v>
      </c>
      <c r="F63" s="2">
        <v>48866</v>
      </c>
      <c r="G63" s="2">
        <v>47916</v>
      </c>
      <c r="H63" s="2">
        <v>46955</v>
      </c>
    </row>
    <row r="64" spans="3:8" x14ac:dyDescent="0.2">
      <c r="C64">
        <f t="shared" si="1"/>
        <v>2159.36</v>
      </c>
      <c r="D64" s="2">
        <v>44500</v>
      </c>
      <c r="E64" s="2">
        <v>43132</v>
      </c>
      <c r="F64" s="2">
        <v>42152</v>
      </c>
      <c r="G64" s="2">
        <v>41468</v>
      </c>
      <c r="H64" s="2">
        <v>40755</v>
      </c>
    </row>
    <row r="65" spans="2:9" x14ac:dyDescent="0.2">
      <c r="C65">
        <f t="shared" si="1"/>
        <v>2159.36</v>
      </c>
      <c r="D65" s="2">
        <v>57101</v>
      </c>
      <c r="E65" s="2">
        <v>56197</v>
      </c>
      <c r="F65" s="2">
        <v>55361</v>
      </c>
      <c r="G65" s="2">
        <v>54566</v>
      </c>
      <c r="H65" s="2">
        <v>53645</v>
      </c>
    </row>
    <row r="66" spans="2:9" x14ac:dyDescent="0.2">
      <c r="C66">
        <f t="shared" si="1"/>
        <v>4318.72</v>
      </c>
      <c r="D66" s="2">
        <v>47251</v>
      </c>
      <c r="E66" s="2">
        <v>46080</v>
      </c>
      <c r="F66" s="2">
        <v>45015</v>
      </c>
      <c r="G66" s="2">
        <v>44089</v>
      </c>
      <c r="H66" s="2">
        <v>43233</v>
      </c>
    </row>
    <row r="67" spans="2:9" x14ac:dyDescent="0.2">
      <c r="C67">
        <f t="shared" si="1"/>
        <v>4318.72</v>
      </c>
      <c r="D67" s="2">
        <v>43032</v>
      </c>
      <c r="E67" s="2">
        <v>41749</v>
      </c>
      <c r="F67" s="2">
        <v>40669</v>
      </c>
      <c r="G67" s="2">
        <v>39860</v>
      </c>
      <c r="H67" s="2">
        <v>39036</v>
      </c>
    </row>
    <row r="68" spans="2:9" x14ac:dyDescent="0.2">
      <c r="C68">
        <f t="shared" si="1"/>
        <v>4318.72</v>
      </c>
      <c r="D68" s="2">
        <v>47710</v>
      </c>
      <c r="E68" s="2">
        <v>46376</v>
      </c>
      <c r="F68" s="2">
        <v>44874</v>
      </c>
      <c r="G68" s="2">
        <v>44120</v>
      </c>
      <c r="H68" s="2">
        <v>43251</v>
      </c>
    </row>
    <row r="69" spans="2:9" x14ac:dyDescent="0.2">
      <c r="C69">
        <f t="shared" si="1"/>
        <v>8637.44</v>
      </c>
      <c r="D69" s="2">
        <v>52702</v>
      </c>
      <c r="E69" s="2">
        <v>51355</v>
      </c>
      <c r="F69" s="2">
        <v>50231</v>
      </c>
      <c r="G69" s="2">
        <v>49446</v>
      </c>
      <c r="H69" s="2">
        <v>48495</v>
      </c>
    </row>
    <row r="70" spans="2:9" x14ac:dyDescent="0.2">
      <c r="C70">
        <f t="shared" si="1"/>
        <v>8637.44</v>
      </c>
      <c r="D70" s="2">
        <v>40296</v>
      </c>
      <c r="E70" s="2">
        <v>39593</v>
      </c>
      <c r="F70" s="2">
        <v>38908</v>
      </c>
      <c r="G70" s="2">
        <v>38224</v>
      </c>
      <c r="H70" s="2">
        <v>37772</v>
      </c>
    </row>
    <row r="71" spans="2:9" x14ac:dyDescent="0.2">
      <c r="C71">
        <f t="shared" si="1"/>
        <v>8637.44</v>
      </c>
      <c r="D71" s="4">
        <v>43881</v>
      </c>
      <c r="E71" s="4">
        <v>42656</v>
      </c>
      <c r="F71" s="4">
        <v>41616</v>
      </c>
      <c r="G71" s="4">
        <v>40645</v>
      </c>
      <c r="H71" s="4">
        <v>39985</v>
      </c>
    </row>
    <row r="73" spans="2:9" x14ac:dyDescent="0.2">
      <c r="C73" t="s">
        <v>7</v>
      </c>
      <c r="D73" t="s">
        <v>2</v>
      </c>
      <c r="E73" t="s">
        <v>3</v>
      </c>
      <c r="F73" t="s">
        <v>4</v>
      </c>
      <c r="G73" t="s">
        <v>5</v>
      </c>
      <c r="H73" t="s">
        <v>6</v>
      </c>
      <c r="I73" t="s">
        <v>9</v>
      </c>
    </row>
    <row r="74" spans="2:9" x14ac:dyDescent="0.2">
      <c r="B74" t="s">
        <v>11</v>
      </c>
      <c r="C74" s="3">
        <v>0</v>
      </c>
      <c r="D74" s="6">
        <v>243.4</v>
      </c>
      <c r="E74" s="6">
        <v>235.8</v>
      </c>
      <c r="F74" s="6">
        <v>235.3</v>
      </c>
      <c r="G74" s="6">
        <v>234.8</v>
      </c>
      <c r="H74" s="6">
        <v>233</v>
      </c>
      <c r="I74">
        <f t="shared" ref="I74:I106" si="2">AVERAGE(D74:H74)</f>
        <v>236.45999999999998</v>
      </c>
    </row>
    <row r="75" spans="2:9" x14ac:dyDescent="0.2">
      <c r="C75" s="3">
        <v>0</v>
      </c>
      <c r="D75" s="6">
        <v>247</v>
      </c>
      <c r="E75" s="6">
        <v>239.3</v>
      </c>
      <c r="F75" s="6">
        <v>237</v>
      </c>
      <c r="G75" s="6">
        <v>234.4</v>
      </c>
      <c r="H75" s="6">
        <v>235.7</v>
      </c>
      <c r="I75">
        <f t="shared" si="2"/>
        <v>238.67999999999998</v>
      </c>
    </row>
    <row r="76" spans="2:9" x14ac:dyDescent="0.2">
      <c r="C76" s="3">
        <v>0</v>
      </c>
      <c r="D76" s="6">
        <v>239.1</v>
      </c>
      <c r="E76" s="6">
        <v>240</v>
      </c>
      <c r="F76" s="6">
        <v>235.1</v>
      </c>
      <c r="G76" s="6">
        <v>235.6</v>
      </c>
      <c r="H76" s="6">
        <v>236.2</v>
      </c>
      <c r="I76">
        <f t="shared" si="2"/>
        <v>237.2</v>
      </c>
    </row>
    <row r="77" spans="2:9" x14ac:dyDescent="0.2">
      <c r="C77">
        <v>16.87</v>
      </c>
      <c r="D77" s="6">
        <v>246.8</v>
      </c>
      <c r="E77" s="6">
        <v>242.3</v>
      </c>
      <c r="F77" s="6">
        <v>238.7</v>
      </c>
      <c r="G77" s="6">
        <v>239.6</v>
      </c>
      <c r="H77" s="6">
        <v>240.2</v>
      </c>
      <c r="I77">
        <f t="shared" si="2"/>
        <v>241.51999999999998</v>
      </c>
    </row>
    <row r="78" spans="2:9" x14ac:dyDescent="0.2">
      <c r="C78">
        <v>16.87</v>
      </c>
      <c r="D78" s="6">
        <v>248.1</v>
      </c>
      <c r="E78" s="6">
        <v>246.7</v>
      </c>
      <c r="F78" s="6">
        <v>248.8</v>
      </c>
      <c r="G78" s="6">
        <v>246</v>
      </c>
      <c r="H78" s="6">
        <v>248</v>
      </c>
      <c r="I78">
        <f t="shared" si="2"/>
        <v>247.51999999999998</v>
      </c>
    </row>
    <row r="79" spans="2:9" x14ac:dyDescent="0.2">
      <c r="C79">
        <v>16.87</v>
      </c>
      <c r="D79" s="6">
        <v>250.1</v>
      </c>
      <c r="E79" s="6">
        <v>243.9</v>
      </c>
      <c r="F79" s="6">
        <v>245.4</v>
      </c>
      <c r="G79" s="6">
        <v>241.8</v>
      </c>
      <c r="H79" s="6">
        <v>243.6</v>
      </c>
      <c r="I79">
        <f t="shared" si="2"/>
        <v>244.95999999999998</v>
      </c>
    </row>
    <row r="80" spans="2:9" x14ac:dyDescent="0.2">
      <c r="C80">
        <f t="shared" ref="C80:C106" si="3">C77*2</f>
        <v>33.74</v>
      </c>
      <c r="D80" s="6">
        <v>252.7</v>
      </c>
      <c r="E80" s="6">
        <v>249.5</v>
      </c>
      <c r="F80" s="6">
        <v>249.9</v>
      </c>
      <c r="G80" s="6">
        <v>249.2</v>
      </c>
      <c r="H80" s="6">
        <v>247.5</v>
      </c>
      <c r="I80">
        <f t="shared" si="2"/>
        <v>249.76</v>
      </c>
    </row>
    <row r="81" spans="3:9" x14ac:dyDescent="0.2">
      <c r="C81">
        <f t="shared" si="3"/>
        <v>33.74</v>
      </c>
      <c r="D81" s="6">
        <v>247.2</v>
      </c>
      <c r="E81" s="6">
        <v>246.4</v>
      </c>
      <c r="F81" s="6">
        <v>247.4</v>
      </c>
      <c r="G81" s="6">
        <v>246.7</v>
      </c>
      <c r="H81" s="6">
        <v>245.9</v>
      </c>
      <c r="I81">
        <f t="shared" si="2"/>
        <v>246.72000000000003</v>
      </c>
    </row>
    <row r="82" spans="3:9" x14ac:dyDescent="0.2">
      <c r="C82">
        <f t="shared" si="3"/>
        <v>33.74</v>
      </c>
      <c r="D82" s="6">
        <v>245.6</v>
      </c>
      <c r="E82" s="6">
        <v>243.1</v>
      </c>
      <c r="F82" s="6">
        <v>243</v>
      </c>
      <c r="G82" s="6">
        <v>243.3</v>
      </c>
      <c r="H82" s="6">
        <v>244</v>
      </c>
      <c r="I82">
        <f t="shared" si="2"/>
        <v>243.8</v>
      </c>
    </row>
    <row r="83" spans="3:9" x14ac:dyDescent="0.2">
      <c r="C83">
        <f t="shared" si="3"/>
        <v>67.48</v>
      </c>
      <c r="D83" s="6">
        <v>253.3</v>
      </c>
      <c r="E83" s="6">
        <v>251.9</v>
      </c>
      <c r="F83" s="6">
        <v>253.3</v>
      </c>
      <c r="G83" s="6">
        <v>253.4</v>
      </c>
      <c r="H83" s="6">
        <v>251.5</v>
      </c>
      <c r="I83">
        <f t="shared" si="2"/>
        <v>252.68</v>
      </c>
    </row>
    <row r="84" spans="3:9" x14ac:dyDescent="0.2">
      <c r="C84">
        <f t="shared" si="3"/>
        <v>67.48</v>
      </c>
      <c r="D84" s="6">
        <v>251.2</v>
      </c>
      <c r="E84" s="6">
        <v>248.1</v>
      </c>
      <c r="F84" s="6">
        <v>250.6</v>
      </c>
      <c r="G84" s="6">
        <v>249</v>
      </c>
      <c r="H84" s="6">
        <v>246.4</v>
      </c>
      <c r="I84">
        <f t="shared" si="2"/>
        <v>249.06</v>
      </c>
    </row>
    <row r="85" spans="3:9" x14ac:dyDescent="0.2">
      <c r="C85">
        <f t="shared" si="3"/>
        <v>67.48</v>
      </c>
      <c r="D85" s="6">
        <v>255.3</v>
      </c>
      <c r="E85" s="6">
        <v>253.3</v>
      </c>
      <c r="F85" s="6">
        <v>255</v>
      </c>
      <c r="G85" s="6">
        <v>255.1</v>
      </c>
      <c r="H85" s="6">
        <v>253.7</v>
      </c>
      <c r="I85">
        <f t="shared" si="2"/>
        <v>254.48000000000002</v>
      </c>
    </row>
    <row r="86" spans="3:9" x14ac:dyDescent="0.2">
      <c r="C86">
        <f t="shared" si="3"/>
        <v>134.96</v>
      </c>
      <c r="D86" s="6">
        <v>252.6</v>
      </c>
      <c r="E86" s="6">
        <v>250</v>
      </c>
      <c r="F86" s="6">
        <v>254.8</v>
      </c>
      <c r="G86" s="6">
        <v>252.3</v>
      </c>
      <c r="H86" s="6">
        <v>252.8</v>
      </c>
      <c r="I86">
        <f t="shared" si="2"/>
        <v>252.5</v>
      </c>
    </row>
    <row r="87" spans="3:9" x14ac:dyDescent="0.2">
      <c r="C87">
        <f t="shared" si="3"/>
        <v>134.96</v>
      </c>
      <c r="D87" s="6">
        <v>247.5</v>
      </c>
      <c r="E87" s="6">
        <v>246.1</v>
      </c>
      <c r="F87" s="6">
        <v>246.1</v>
      </c>
      <c r="G87" s="6">
        <v>243.1</v>
      </c>
      <c r="H87" s="6">
        <v>242.7</v>
      </c>
      <c r="I87">
        <f t="shared" si="2"/>
        <v>245.1</v>
      </c>
    </row>
    <row r="88" spans="3:9" x14ac:dyDescent="0.2">
      <c r="C88">
        <f t="shared" si="3"/>
        <v>134.96</v>
      </c>
      <c r="D88" s="6">
        <v>253.2</v>
      </c>
      <c r="E88" s="6">
        <v>251.4</v>
      </c>
      <c r="F88" s="6">
        <v>252.4</v>
      </c>
      <c r="G88" s="6">
        <v>250.5</v>
      </c>
      <c r="H88" s="6">
        <v>249.5</v>
      </c>
      <c r="I88">
        <f t="shared" si="2"/>
        <v>251.4</v>
      </c>
    </row>
    <row r="89" spans="3:9" x14ac:dyDescent="0.2">
      <c r="C89">
        <f t="shared" si="3"/>
        <v>269.92</v>
      </c>
      <c r="D89" s="6">
        <v>262.60000000000002</v>
      </c>
      <c r="E89" s="6">
        <v>259.89999999999998</v>
      </c>
      <c r="F89" s="6">
        <v>260.10000000000002</v>
      </c>
      <c r="G89" s="6">
        <v>259.5</v>
      </c>
      <c r="H89" s="6">
        <v>258.7</v>
      </c>
      <c r="I89">
        <f t="shared" si="2"/>
        <v>260.15999999999997</v>
      </c>
    </row>
    <row r="90" spans="3:9" x14ac:dyDescent="0.2">
      <c r="C90">
        <f t="shared" si="3"/>
        <v>269.92</v>
      </c>
      <c r="D90" s="6">
        <v>256.5</v>
      </c>
      <c r="E90" s="6">
        <v>258.7</v>
      </c>
      <c r="F90" s="6">
        <v>256.10000000000002</v>
      </c>
      <c r="G90" s="6">
        <v>255.9</v>
      </c>
      <c r="H90" s="6">
        <v>253</v>
      </c>
      <c r="I90">
        <f t="shared" si="2"/>
        <v>256.04000000000002</v>
      </c>
    </row>
    <row r="91" spans="3:9" x14ac:dyDescent="0.2">
      <c r="C91">
        <f t="shared" si="3"/>
        <v>269.92</v>
      </c>
      <c r="D91" s="6">
        <v>255.3</v>
      </c>
      <c r="E91" s="6">
        <v>252.8</v>
      </c>
      <c r="F91" s="6">
        <v>253.5</v>
      </c>
      <c r="G91" s="6">
        <v>252.9</v>
      </c>
      <c r="H91" s="6">
        <v>250.5</v>
      </c>
      <c r="I91">
        <f t="shared" si="2"/>
        <v>253</v>
      </c>
    </row>
    <row r="92" spans="3:9" x14ac:dyDescent="0.2">
      <c r="C92">
        <f t="shared" si="3"/>
        <v>539.84</v>
      </c>
      <c r="D92" s="6">
        <v>266.39999999999998</v>
      </c>
      <c r="E92" s="6">
        <v>264.7</v>
      </c>
      <c r="F92" s="6">
        <v>262.60000000000002</v>
      </c>
      <c r="G92" s="6">
        <v>263.10000000000002</v>
      </c>
      <c r="H92" s="6">
        <v>264</v>
      </c>
      <c r="I92">
        <f t="shared" si="2"/>
        <v>264.15999999999997</v>
      </c>
    </row>
    <row r="93" spans="3:9" x14ac:dyDescent="0.2">
      <c r="C93">
        <f t="shared" si="3"/>
        <v>539.84</v>
      </c>
      <c r="D93" s="6">
        <v>262.60000000000002</v>
      </c>
      <c r="E93" s="6">
        <v>257.39999999999998</v>
      </c>
      <c r="F93" s="6">
        <v>256.2</v>
      </c>
      <c r="G93" s="6">
        <v>255.4</v>
      </c>
      <c r="H93" s="6">
        <v>254.8</v>
      </c>
      <c r="I93">
        <f t="shared" si="2"/>
        <v>257.28000000000003</v>
      </c>
    </row>
    <row r="94" spans="3:9" x14ac:dyDescent="0.2">
      <c r="C94">
        <f t="shared" si="3"/>
        <v>539.84</v>
      </c>
      <c r="D94" s="6">
        <v>263.8</v>
      </c>
      <c r="E94" s="6">
        <v>260.39999999999998</v>
      </c>
      <c r="F94" s="6">
        <v>260.60000000000002</v>
      </c>
      <c r="G94" s="6">
        <v>258.8</v>
      </c>
      <c r="H94" s="6">
        <v>258.39999999999998</v>
      </c>
      <c r="I94">
        <f t="shared" si="2"/>
        <v>260.39999999999998</v>
      </c>
    </row>
    <row r="95" spans="3:9" x14ac:dyDescent="0.2">
      <c r="C95">
        <f t="shared" si="3"/>
        <v>1079.68</v>
      </c>
      <c r="D95" s="6">
        <v>270</v>
      </c>
      <c r="E95" s="6">
        <v>268.89999999999998</v>
      </c>
      <c r="F95" s="6">
        <v>267.5</v>
      </c>
      <c r="G95" s="6">
        <v>267.39999999999998</v>
      </c>
      <c r="H95" s="6">
        <v>263.2</v>
      </c>
      <c r="I95">
        <f t="shared" si="2"/>
        <v>267.39999999999998</v>
      </c>
    </row>
    <row r="96" spans="3:9" x14ac:dyDescent="0.2">
      <c r="C96">
        <f t="shared" si="3"/>
        <v>1079.68</v>
      </c>
      <c r="D96" s="6">
        <v>269.39999999999998</v>
      </c>
      <c r="E96" s="6">
        <v>267.2</v>
      </c>
      <c r="F96" s="6">
        <v>266.39999999999998</v>
      </c>
      <c r="G96" s="6">
        <v>264.7</v>
      </c>
      <c r="H96" s="6">
        <v>264.39999999999998</v>
      </c>
      <c r="I96">
        <f t="shared" si="2"/>
        <v>266.41999999999996</v>
      </c>
    </row>
    <row r="97" spans="3:9" x14ac:dyDescent="0.2">
      <c r="C97">
        <f t="shared" si="3"/>
        <v>1079.68</v>
      </c>
      <c r="D97" s="6">
        <v>271</v>
      </c>
      <c r="E97" s="6">
        <v>268.8</v>
      </c>
      <c r="F97" s="6">
        <v>266</v>
      </c>
      <c r="G97" s="6">
        <v>268.10000000000002</v>
      </c>
      <c r="H97" s="6">
        <v>264.39999999999998</v>
      </c>
      <c r="I97">
        <f t="shared" si="2"/>
        <v>267.66000000000003</v>
      </c>
    </row>
    <row r="98" spans="3:9" x14ac:dyDescent="0.2">
      <c r="C98">
        <f t="shared" si="3"/>
        <v>2159.36</v>
      </c>
      <c r="D98" s="6">
        <v>276.89999999999998</v>
      </c>
      <c r="E98" s="6">
        <v>275.89999999999998</v>
      </c>
      <c r="F98" s="6">
        <v>275.39999999999998</v>
      </c>
      <c r="G98" s="6">
        <v>276.60000000000002</v>
      </c>
      <c r="H98" s="6">
        <v>273.39999999999998</v>
      </c>
      <c r="I98">
        <f t="shared" si="2"/>
        <v>275.64</v>
      </c>
    </row>
    <row r="99" spans="3:9" x14ac:dyDescent="0.2">
      <c r="C99">
        <f t="shared" si="3"/>
        <v>2159.36</v>
      </c>
      <c r="D99" s="6">
        <v>277.7</v>
      </c>
      <c r="E99" s="6">
        <v>277</v>
      </c>
      <c r="F99" s="6">
        <v>274</v>
      </c>
      <c r="G99" s="6">
        <v>275.5</v>
      </c>
      <c r="H99" s="6">
        <v>273.60000000000002</v>
      </c>
      <c r="I99">
        <f t="shared" si="2"/>
        <v>275.56000000000006</v>
      </c>
    </row>
    <row r="100" spans="3:9" x14ac:dyDescent="0.2">
      <c r="C100">
        <f t="shared" si="3"/>
        <v>2159.36</v>
      </c>
      <c r="D100" s="6">
        <v>277.89999999999998</v>
      </c>
      <c r="E100" s="6">
        <v>277.10000000000002</v>
      </c>
      <c r="F100" s="6">
        <v>276</v>
      </c>
      <c r="G100" s="6">
        <v>276.89999999999998</v>
      </c>
      <c r="H100" s="6">
        <v>274.10000000000002</v>
      </c>
      <c r="I100">
        <f t="shared" si="2"/>
        <v>276.39999999999998</v>
      </c>
    </row>
    <row r="101" spans="3:9" x14ac:dyDescent="0.2">
      <c r="C101">
        <f t="shared" si="3"/>
        <v>4318.72</v>
      </c>
      <c r="D101" s="6">
        <v>281.5</v>
      </c>
      <c r="E101" s="6">
        <v>279.10000000000002</v>
      </c>
      <c r="F101" s="6">
        <v>280.10000000000002</v>
      </c>
      <c r="G101" s="6">
        <v>277.8</v>
      </c>
      <c r="H101" s="6">
        <v>276.5</v>
      </c>
      <c r="I101">
        <f t="shared" si="2"/>
        <v>279</v>
      </c>
    </row>
    <row r="102" spans="3:9" x14ac:dyDescent="0.2">
      <c r="C102">
        <f t="shared" si="3"/>
        <v>4318.72</v>
      </c>
      <c r="D102" s="6">
        <v>286.10000000000002</v>
      </c>
      <c r="E102" s="6">
        <v>283.89999999999998</v>
      </c>
      <c r="F102" s="6">
        <v>281.60000000000002</v>
      </c>
      <c r="G102" s="6">
        <v>281.7</v>
      </c>
      <c r="H102" s="6">
        <v>278.8</v>
      </c>
      <c r="I102">
        <f t="shared" si="2"/>
        <v>282.41999999999996</v>
      </c>
    </row>
    <row r="103" spans="3:9" x14ac:dyDescent="0.2">
      <c r="C103">
        <f t="shared" si="3"/>
        <v>4318.72</v>
      </c>
      <c r="D103" s="6">
        <v>286.5</v>
      </c>
      <c r="E103" s="6">
        <v>283.5</v>
      </c>
      <c r="F103" s="6">
        <v>282.5</v>
      </c>
      <c r="G103" s="6">
        <v>282.39999999999998</v>
      </c>
      <c r="H103" s="6">
        <v>280.2</v>
      </c>
      <c r="I103">
        <f t="shared" si="2"/>
        <v>283.02000000000004</v>
      </c>
    </row>
    <row r="104" spans="3:9" x14ac:dyDescent="0.2">
      <c r="C104">
        <f t="shared" si="3"/>
        <v>8637.44</v>
      </c>
      <c r="D104" s="6">
        <v>283.7</v>
      </c>
      <c r="E104" s="6">
        <v>283.39999999999998</v>
      </c>
      <c r="F104" s="6">
        <v>283.7</v>
      </c>
      <c r="G104" s="6">
        <v>284.39999999999998</v>
      </c>
      <c r="H104" s="6">
        <v>282</v>
      </c>
      <c r="I104">
        <f t="shared" si="2"/>
        <v>283.43999999999994</v>
      </c>
    </row>
    <row r="105" spans="3:9" x14ac:dyDescent="0.2">
      <c r="C105">
        <f t="shared" si="3"/>
        <v>8637.44</v>
      </c>
      <c r="D105" s="6">
        <v>291.8</v>
      </c>
      <c r="E105" s="6">
        <v>289.8</v>
      </c>
      <c r="F105" s="6">
        <v>290.3</v>
      </c>
      <c r="G105" s="6">
        <v>289.7</v>
      </c>
      <c r="H105" s="6">
        <v>288.3</v>
      </c>
      <c r="I105">
        <f t="shared" si="2"/>
        <v>289.98</v>
      </c>
    </row>
    <row r="106" spans="3:9" x14ac:dyDescent="0.2">
      <c r="C106">
        <f t="shared" si="3"/>
        <v>8637.44</v>
      </c>
      <c r="D106" s="7">
        <v>288.60000000000002</v>
      </c>
      <c r="E106" s="7">
        <v>284.8</v>
      </c>
      <c r="F106" s="7">
        <v>287.2</v>
      </c>
      <c r="G106" s="7">
        <v>285.7</v>
      </c>
      <c r="H106" s="7">
        <v>285.2</v>
      </c>
      <c r="I106">
        <f t="shared" si="2"/>
        <v>286.30000000000007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D196-24F0-8E47-A0E6-F5E1A359FFB8}">
  <dimension ref="A2:G14"/>
  <sheetViews>
    <sheetView workbookViewId="0">
      <selection activeCell="E5" sqref="E5"/>
    </sheetView>
  </sheetViews>
  <sheetFormatPr baseColWidth="10" defaultRowHeight="16" x14ac:dyDescent="0.2"/>
  <cols>
    <col min="2" max="2" width="18.33203125" customWidth="1"/>
    <col min="3" max="7" width="15.83203125" customWidth="1"/>
  </cols>
  <sheetData>
    <row r="2" spans="1:7" x14ac:dyDescent="0.2">
      <c r="A2" s="1" t="s">
        <v>25</v>
      </c>
    </row>
    <row r="3" spans="1:7" x14ac:dyDescent="0.2">
      <c r="C3" t="s">
        <v>18</v>
      </c>
      <c r="D3" t="s">
        <v>14</v>
      </c>
      <c r="E3" t="s">
        <v>15</v>
      </c>
    </row>
    <row r="4" spans="1:7" x14ac:dyDescent="0.2">
      <c r="B4" t="s">
        <v>13</v>
      </c>
      <c r="C4" s="15">
        <v>0</v>
      </c>
      <c r="D4" s="15">
        <v>0</v>
      </c>
      <c r="E4" s="15">
        <v>0</v>
      </c>
      <c r="F4" s="15"/>
      <c r="G4" s="15"/>
    </row>
    <row r="5" spans="1:7" x14ac:dyDescent="0.2">
      <c r="C5" s="15">
        <v>0.01</v>
      </c>
      <c r="D5" s="15">
        <v>19.91</v>
      </c>
      <c r="E5" s="15">
        <v>20.399999999999999</v>
      </c>
      <c r="F5" s="15"/>
      <c r="G5" s="15"/>
    </row>
    <row r="6" spans="1:7" x14ac:dyDescent="0.2">
      <c r="C6" s="15">
        <v>0.02</v>
      </c>
      <c r="D6" s="15">
        <v>38.83</v>
      </c>
      <c r="E6" s="15">
        <v>40.1</v>
      </c>
      <c r="F6" s="15"/>
      <c r="G6" s="15"/>
    </row>
    <row r="7" spans="1:7" x14ac:dyDescent="0.2">
      <c r="C7" s="15">
        <v>0.04</v>
      </c>
      <c r="D7" s="15">
        <v>61.92</v>
      </c>
      <c r="E7" s="15">
        <v>61.67</v>
      </c>
      <c r="F7" s="15"/>
      <c r="G7" s="15"/>
    </row>
    <row r="8" spans="1:7" x14ac:dyDescent="0.2">
      <c r="C8" s="15">
        <v>0.06</v>
      </c>
      <c r="D8" s="15">
        <v>64.59</v>
      </c>
      <c r="E8" s="15">
        <v>65</v>
      </c>
      <c r="F8" s="15"/>
      <c r="G8" s="15"/>
    </row>
    <row r="9" spans="1:7" x14ac:dyDescent="0.2">
      <c r="C9" s="15">
        <v>0.08</v>
      </c>
      <c r="D9" s="15">
        <v>69.59</v>
      </c>
      <c r="E9" s="15">
        <v>65.64</v>
      </c>
      <c r="F9" s="15"/>
      <c r="G9" s="15"/>
    </row>
    <row r="10" spans="1:7" x14ac:dyDescent="0.2">
      <c r="C10" s="15">
        <v>0.1</v>
      </c>
      <c r="D10" s="15">
        <v>72.099999999999994</v>
      </c>
      <c r="E10" s="15">
        <v>71.88</v>
      </c>
      <c r="F10" s="15"/>
      <c r="G10" s="15"/>
    </row>
    <row r="11" spans="1:7" x14ac:dyDescent="0.2">
      <c r="C11" s="15">
        <v>0.2</v>
      </c>
      <c r="D11" s="15">
        <v>73.760000000000005</v>
      </c>
      <c r="E11" s="15">
        <v>71.790000000000006</v>
      </c>
      <c r="F11" s="15"/>
      <c r="G11" s="15"/>
    </row>
    <row r="12" spans="1:7" x14ac:dyDescent="0.2">
      <c r="C12" s="15">
        <v>0.5</v>
      </c>
      <c r="D12" s="15">
        <v>77.34</v>
      </c>
      <c r="E12" s="15">
        <v>75.209999999999994</v>
      </c>
      <c r="F12" s="15"/>
      <c r="G12" s="15"/>
    </row>
    <row r="13" spans="1:7" x14ac:dyDescent="0.2">
      <c r="C13" s="15">
        <v>1</v>
      </c>
      <c r="D13" s="15">
        <v>75.8</v>
      </c>
      <c r="E13" s="15">
        <v>75.16</v>
      </c>
      <c r="F13" s="15"/>
      <c r="G13" s="15"/>
    </row>
    <row r="14" spans="1:7" x14ac:dyDescent="0.2">
      <c r="C14" s="15">
        <v>5</v>
      </c>
      <c r="D14" s="15">
        <v>79.290000000000006</v>
      </c>
      <c r="E14" s="15">
        <v>78.83</v>
      </c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14FA-871A-394E-BA01-1FA033E7D1C2}">
  <dimension ref="A2:G14"/>
  <sheetViews>
    <sheetView workbookViewId="0">
      <selection activeCell="A3" sqref="A3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26</v>
      </c>
    </row>
    <row r="3" spans="1:7" x14ac:dyDescent="0.2">
      <c r="C3" t="s">
        <v>18</v>
      </c>
      <c r="D3" t="s">
        <v>14</v>
      </c>
      <c r="E3" t="s">
        <v>15</v>
      </c>
    </row>
    <row r="4" spans="1:7" x14ac:dyDescent="0.2">
      <c r="B4" t="s">
        <v>20</v>
      </c>
      <c r="C4">
        <v>0.1</v>
      </c>
      <c r="D4">
        <v>2.56</v>
      </c>
      <c r="E4">
        <v>2.72</v>
      </c>
    </row>
    <row r="5" spans="1:7" x14ac:dyDescent="0.2">
      <c r="C5">
        <v>0.2</v>
      </c>
      <c r="D5">
        <v>6.3</v>
      </c>
      <c r="E5">
        <v>4.3</v>
      </c>
    </row>
    <row r="6" spans="1:7" x14ac:dyDescent="0.2">
      <c r="C6">
        <v>0.5</v>
      </c>
      <c r="D6">
        <v>8.24</v>
      </c>
      <c r="E6">
        <v>8.99</v>
      </c>
    </row>
    <row r="7" spans="1:7" x14ac:dyDescent="0.2">
      <c r="C7">
        <v>1</v>
      </c>
      <c r="D7">
        <v>25.38</v>
      </c>
      <c r="E7">
        <v>28.22</v>
      </c>
    </row>
    <row r="8" spans="1:7" x14ac:dyDescent="0.2">
      <c r="C8">
        <v>5</v>
      </c>
      <c r="D8">
        <v>39.72</v>
      </c>
      <c r="E8">
        <v>46.65</v>
      </c>
    </row>
    <row r="9" spans="1:7" x14ac:dyDescent="0.2">
      <c r="C9">
        <v>10</v>
      </c>
      <c r="D9">
        <v>46.91</v>
      </c>
      <c r="E9">
        <v>53.98</v>
      </c>
    </row>
    <row r="10" spans="1:7" x14ac:dyDescent="0.2">
      <c r="C10">
        <v>30</v>
      </c>
      <c r="D10">
        <v>52.7</v>
      </c>
      <c r="E10">
        <v>59.67</v>
      </c>
    </row>
    <row r="11" spans="1:7" x14ac:dyDescent="0.2">
      <c r="C11" s="15"/>
      <c r="D11" s="15"/>
      <c r="E11" s="15"/>
      <c r="F11" s="15"/>
      <c r="G11" s="15"/>
    </row>
    <row r="12" spans="1:7" x14ac:dyDescent="0.2">
      <c r="C12" s="15"/>
      <c r="D12" s="15"/>
      <c r="E12" s="15"/>
      <c r="F12" s="15"/>
      <c r="G12" s="15"/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FEAD1-6804-1440-B233-B0F8F16755DE}">
  <dimension ref="A2:G14"/>
  <sheetViews>
    <sheetView workbookViewId="0">
      <selection activeCell="A3" sqref="A3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27</v>
      </c>
    </row>
    <row r="3" spans="1:7" x14ac:dyDescent="0.2">
      <c r="C3" t="s">
        <v>18</v>
      </c>
      <c r="D3" t="s">
        <v>14</v>
      </c>
      <c r="E3" t="s">
        <v>15</v>
      </c>
    </row>
    <row r="4" spans="1:7" x14ac:dyDescent="0.2">
      <c r="B4" t="s">
        <v>22</v>
      </c>
      <c r="C4">
        <v>0.05</v>
      </c>
      <c r="D4">
        <v>1.38</v>
      </c>
      <c r="E4">
        <v>0.87</v>
      </c>
    </row>
    <row r="5" spans="1:7" x14ac:dyDescent="0.2">
      <c r="C5">
        <v>0.1</v>
      </c>
      <c r="D5">
        <v>9.6199999999999992</v>
      </c>
      <c r="E5">
        <v>9.61</v>
      </c>
    </row>
    <row r="6" spans="1:7" x14ac:dyDescent="0.2">
      <c r="C6">
        <v>0.2</v>
      </c>
      <c r="D6">
        <v>28.16</v>
      </c>
      <c r="E6">
        <v>29.29</v>
      </c>
    </row>
    <row r="7" spans="1:7" x14ac:dyDescent="0.2">
      <c r="C7">
        <v>0.4</v>
      </c>
      <c r="D7">
        <v>47.32</v>
      </c>
      <c r="E7">
        <v>53.33</v>
      </c>
    </row>
    <row r="8" spans="1:7" x14ac:dyDescent="0.2">
      <c r="C8">
        <v>0.6</v>
      </c>
      <c r="D8">
        <v>63.79</v>
      </c>
      <c r="E8">
        <v>63.39</v>
      </c>
    </row>
    <row r="9" spans="1:7" x14ac:dyDescent="0.2">
      <c r="C9">
        <v>0.8</v>
      </c>
      <c r="D9">
        <v>68.83</v>
      </c>
      <c r="E9">
        <v>69.83</v>
      </c>
    </row>
    <row r="10" spans="1:7" x14ac:dyDescent="0.2">
      <c r="C10">
        <v>1</v>
      </c>
      <c r="D10">
        <v>71.989999999999995</v>
      </c>
      <c r="E10">
        <v>72.09</v>
      </c>
    </row>
    <row r="11" spans="1:7" x14ac:dyDescent="0.2">
      <c r="C11">
        <v>5</v>
      </c>
      <c r="D11">
        <v>80.790000000000006</v>
      </c>
      <c r="E11">
        <v>81.98</v>
      </c>
    </row>
    <row r="12" spans="1:7" x14ac:dyDescent="0.2">
      <c r="C12">
        <v>10</v>
      </c>
      <c r="D12">
        <v>81.31</v>
      </c>
      <c r="E12">
        <v>81.72</v>
      </c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CFC0-2B0D-D645-B821-0970D1B7B7AC}">
  <dimension ref="A2:E14"/>
  <sheetViews>
    <sheetView workbookViewId="0">
      <selection activeCell="E5" sqref="E5"/>
    </sheetView>
  </sheetViews>
  <sheetFormatPr baseColWidth="10" defaultRowHeight="16" x14ac:dyDescent="0.2"/>
  <cols>
    <col min="2" max="2" width="18.33203125" customWidth="1"/>
    <col min="3" max="7" width="15.83203125" customWidth="1"/>
  </cols>
  <sheetData>
    <row r="2" spans="1:5" x14ac:dyDescent="0.2">
      <c r="A2" s="1" t="s">
        <v>28</v>
      </c>
    </row>
    <row r="3" spans="1:5" x14ac:dyDescent="0.2">
      <c r="C3" t="s">
        <v>18</v>
      </c>
      <c r="D3" t="s">
        <v>16</v>
      </c>
      <c r="E3" t="s">
        <v>17</v>
      </c>
    </row>
    <row r="4" spans="1:5" x14ac:dyDescent="0.2">
      <c r="B4" t="s">
        <v>13</v>
      </c>
      <c r="C4" s="15">
        <v>0</v>
      </c>
      <c r="D4" s="15">
        <v>0</v>
      </c>
      <c r="E4" s="15">
        <v>0</v>
      </c>
    </row>
    <row r="5" spans="1:5" x14ac:dyDescent="0.2">
      <c r="C5" s="15">
        <v>0.01</v>
      </c>
      <c r="D5" s="15">
        <v>17.09</v>
      </c>
      <c r="E5" s="15">
        <v>21.72</v>
      </c>
    </row>
    <row r="6" spans="1:5" x14ac:dyDescent="0.2">
      <c r="C6" s="15">
        <v>0.02</v>
      </c>
      <c r="D6" s="15">
        <v>37.090000000000003</v>
      </c>
      <c r="E6" s="15">
        <v>38.24</v>
      </c>
    </row>
    <row r="7" spans="1:5" x14ac:dyDescent="0.2">
      <c r="C7" s="15">
        <v>0.04</v>
      </c>
      <c r="D7" s="15">
        <v>55.31</v>
      </c>
      <c r="E7" s="15">
        <v>53.26</v>
      </c>
    </row>
    <row r="8" spans="1:5" x14ac:dyDescent="0.2">
      <c r="C8" s="15">
        <v>0.06</v>
      </c>
      <c r="D8" s="15">
        <v>63.99</v>
      </c>
      <c r="E8" s="15">
        <v>65.459999999999994</v>
      </c>
    </row>
    <row r="9" spans="1:5" x14ac:dyDescent="0.2">
      <c r="C9" s="15">
        <v>0.08</v>
      </c>
      <c r="D9" s="15">
        <v>67.92</v>
      </c>
      <c r="E9" s="15">
        <v>60.23</v>
      </c>
    </row>
    <row r="10" spans="1:5" x14ac:dyDescent="0.2">
      <c r="C10" s="15">
        <v>0.1</v>
      </c>
      <c r="D10" s="15">
        <v>69.75</v>
      </c>
      <c r="E10" s="15">
        <v>60.93</v>
      </c>
    </row>
    <row r="11" spans="1:5" x14ac:dyDescent="0.2">
      <c r="C11" s="15">
        <v>0.2</v>
      </c>
      <c r="D11" s="15">
        <v>70.75</v>
      </c>
      <c r="E11" s="15">
        <v>63.34</v>
      </c>
    </row>
    <row r="12" spans="1:5" x14ac:dyDescent="0.2">
      <c r="C12" s="15">
        <v>0.5</v>
      </c>
      <c r="D12" s="15">
        <v>68.27</v>
      </c>
      <c r="E12" s="15">
        <v>71.75</v>
      </c>
    </row>
    <row r="13" spans="1:5" x14ac:dyDescent="0.2">
      <c r="C13" s="15">
        <v>1</v>
      </c>
      <c r="D13" s="15">
        <v>74.31</v>
      </c>
      <c r="E13" s="15">
        <v>73.5</v>
      </c>
    </row>
    <row r="14" spans="1:5" x14ac:dyDescent="0.2">
      <c r="C14" s="15">
        <v>5</v>
      </c>
      <c r="D14" s="15">
        <v>77.760000000000005</v>
      </c>
      <c r="E14" s="15">
        <v>76.34</v>
      </c>
    </row>
  </sheetData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8E4A-1FA5-0C43-BF7C-4E553775012A}">
  <dimension ref="A2:G14"/>
  <sheetViews>
    <sheetView workbookViewId="0">
      <selection activeCell="A3" sqref="A3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29</v>
      </c>
    </row>
    <row r="3" spans="1:7" x14ac:dyDescent="0.2">
      <c r="C3" t="s">
        <v>18</v>
      </c>
      <c r="D3" t="s">
        <v>16</v>
      </c>
      <c r="E3" t="s">
        <v>17</v>
      </c>
    </row>
    <row r="4" spans="1:7" x14ac:dyDescent="0.2">
      <c r="B4" t="s">
        <v>20</v>
      </c>
      <c r="C4">
        <v>0.1</v>
      </c>
      <c r="D4">
        <v>1.41</v>
      </c>
      <c r="E4">
        <v>1.94</v>
      </c>
    </row>
    <row r="5" spans="1:7" x14ac:dyDescent="0.2">
      <c r="C5">
        <v>0.2</v>
      </c>
      <c r="D5">
        <v>6.92</v>
      </c>
      <c r="E5">
        <v>4.75</v>
      </c>
    </row>
    <row r="6" spans="1:7" x14ac:dyDescent="0.2">
      <c r="C6">
        <v>0.5</v>
      </c>
      <c r="D6">
        <v>9.6</v>
      </c>
      <c r="E6">
        <v>8.6999999999999993</v>
      </c>
    </row>
    <row r="7" spans="1:7" x14ac:dyDescent="0.2">
      <c r="C7">
        <v>1</v>
      </c>
      <c r="D7">
        <v>18.07</v>
      </c>
      <c r="E7">
        <v>27.64</v>
      </c>
    </row>
    <row r="8" spans="1:7" x14ac:dyDescent="0.2">
      <c r="C8">
        <v>5</v>
      </c>
      <c r="D8">
        <v>29.98</v>
      </c>
      <c r="E8">
        <v>31.68</v>
      </c>
    </row>
    <row r="9" spans="1:7" x14ac:dyDescent="0.2">
      <c r="C9">
        <v>10</v>
      </c>
      <c r="D9">
        <v>37.049999999999997</v>
      </c>
      <c r="E9">
        <v>47.05</v>
      </c>
    </row>
    <row r="10" spans="1:7" x14ac:dyDescent="0.2">
      <c r="C10">
        <v>30</v>
      </c>
      <c r="D10">
        <v>52.35</v>
      </c>
      <c r="E10">
        <v>52.56</v>
      </c>
    </row>
    <row r="11" spans="1:7" x14ac:dyDescent="0.2">
      <c r="C11" s="15"/>
      <c r="D11" s="15"/>
      <c r="E11" s="15"/>
      <c r="F11" s="15"/>
      <c r="G11" s="15"/>
    </row>
    <row r="12" spans="1:7" x14ac:dyDescent="0.2">
      <c r="C12" s="15"/>
      <c r="D12" s="15"/>
      <c r="E12" s="15"/>
      <c r="F12" s="15"/>
      <c r="G12" s="15"/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DF34-0280-AB49-8095-0776CF4063CA}">
  <dimension ref="A2:G14"/>
  <sheetViews>
    <sheetView workbookViewId="0">
      <selection activeCell="A3" sqref="A3"/>
    </sheetView>
  </sheetViews>
  <sheetFormatPr baseColWidth="10" defaultRowHeight="16" x14ac:dyDescent="0.2"/>
  <cols>
    <col min="2" max="2" width="29.83203125" customWidth="1"/>
    <col min="3" max="7" width="15.83203125" customWidth="1"/>
  </cols>
  <sheetData>
    <row r="2" spans="1:7" x14ac:dyDescent="0.2">
      <c r="A2" s="1" t="s">
        <v>30</v>
      </c>
    </row>
    <row r="3" spans="1:7" x14ac:dyDescent="0.2">
      <c r="C3" t="s">
        <v>18</v>
      </c>
      <c r="D3" t="s">
        <v>16</v>
      </c>
      <c r="E3" t="s">
        <v>17</v>
      </c>
    </row>
    <row r="4" spans="1:7" x14ac:dyDescent="0.2">
      <c r="B4" t="s">
        <v>22</v>
      </c>
      <c r="C4">
        <v>0.05</v>
      </c>
      <c r="D4">
        <v>1.99</v>
      </c>
      <c r="E4">
        <v>1.41</v>
      </c>
    </row>
    <row r="5" spans="1:7" x14ac:dyDescent="0.2">
      <c r="C5">
        <v>0.1</v>
      </c>
      <c r="D5">
        <v>5.08</v>
      </c>
      <c r="E5">
        <v>6.86</v>
      </c>
    </row>
    <row r="6" spans="1:7" x14ac:dyDescent="0.2">
      <c r="C6">
        <v>0.2</v>
      </c>
      <c r="D6">
        <v>26.88</v>
      </c>
      <c r="E6">
        <v>25.95</v>
      </c>
    </row>
    <row r="7" spans="1:7" x14ac:dyDescent="0.2">
      <c r="C7">
        <v>0.4</v>
      </c>
      <c r="D7">
        <v>53.01</v>
      </c>
      <c r="E7">
        <v>53.02</v>
      </c>
    </row>
    <row r="8" spans="1:7" x14ac:dyDescent="0.2">
      <c r="C8">
        <v>0.6</v>
      </c>
      <c r="D8">
        <v>62.98</v>
      </c>
      <c r="E8">
        <v>62.65</v>
      </c>
    </row>
    <row r="9" spans="1:7" x14ac:dyDescent="0.2">
      <c r="C9">
        <v>0.8</v>
      </c>
      <c r="D9">
        <v>64.94</v>
      </c>
      <c r="E9">
        <v>66.900000000000006</v>
      </c>
    </row>
    <row r="10" spans="1:7" x14ac:dyDescent="0.2">
      <c r="C10">
        <v>1</v>
      </c>
      <c r="D10">
        <v>68.569999999999993</v>
      </c>
      <c r="E10">
        <v>67.31</v>
      </c>
    </row>
    <row r="11" spans="1:7" x14ac:dyDescent="0.2">
      <c r="C11">
        <v>5</v>
      </c>
      <c r="D11">
        <v>78.33</v>
      </c>
      <c r="E11">
        <v>78.099999999999994</v>
      </c>
    </row>
    <row r="12" spans="1:7" x14ac:dyDescent="0.2">
      <c r="C12">
        <v>10</v>
      </c>
      <c r="D12">
        <v>83.53</v>
      </c>
      <c r="E12">
        <v>80.010000000000005</v>
      </c>
    </row>
    <row r="13" spans="1:7" x14ac:dyDescent="0.2">
      <c r="C13" s="15"/>
      <c r="D13" s="15"/>
      <c r="E13" s="15"/>
      <c r="F13" s="15"/>
      <c r="G13" s="15"/>
    </row>
    <row r="14" spans="1:7" x14ac:dyDescent="0.2">
      <c r="C14" s="15"/>
      <c r="D14" s="15"/>
      <c r="E14" s="15"/>
      <c r="F14" s="15"/>
      <c r="G14" s="1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5a</vt:lpstr>
      <vt:lpstr>Figure 5b</vt:lpstr>
      <vt:lpstr>Figure 5c</vt:lpstr>
      <vt:lpstr>Figure 5d</vt:lpstr>
      <vt:lpstr>Figure 5e</vt:lpstr>
      <vt:lpstr>Supplementary Figure 16a</vt:lpstr>
      <vt:lpstr>Supplementary Figure 16b</vt:lpstr>
      <vt:lpstr>Supplementary Figure 17a</vt:lpstr>
      <vt:lpstr>Supplementary Figure 17b</vt:lpstr>
      <vt:lpstr>Supplementary Figure 17c</vt:lpstr>
      <vt:lpstr>Supplementary Figure 17d</vt:lpstr>
      <vt:lpstr>Supplementary Figure 17e</vt:lpstr>
      <vt:lpstr>Supplementary Figure 17f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Gonzalez Lopez</dc:creator>
  <cp:lastModifiedBy>Adrian Gonzalez Lopez</cp:lastModifiedBy>
  <dcterms:created xsi:type="dcterms:W3CDTF">2025-03-14T12:54:47Z</dcterms:created>
  <dcterms:modified xsi:type="dcterms:W3CDTF">2025-03-18T11:40:13Z</dcterms:modified>
</cp:coreProperties>
</file>