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 Tenbusch\Austausch\Manuskripte\TRM fate\3. revision\"/>
    </mc:Choice>
  </mc:AlternateContent>
  <bookViews>
    <workbookView xWindow="0" yWindow="0" windowWidth="28800" windowHeight="12300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L5" i="1"/>
  <c r="L6" i="1"/>
  <c r="L8" i="1"/>
  <c r="L9" i="1"/>
  <c r="L10" i="1"/>
  <c r="L11" i="1"/>
  <c r="L12" i="1"/>
  <c r="L13" i="1"/>
  <c r="L15" i="1"/>
  <c r="L16" i="1"/>
  <c r="L18" i="1"/>
  <c r="L19" i="1"/>
  <c r="L20" i="1"/>
  <c r="L21" i="1"/>
  <c r="L22" i="1"/>
  <c r="L23" i="1"/>
  <c r="L24" i="1"/>
</calcChain>
</file>

<file path=xl/sharedStrings.xml><?xml version="1.0" encoding="utf-8"?>
<sst xmlns="http://schemas.openxmlformats.org/spreadsheetml/2006/main" count="206" uniqueCount="120">
  <si>
    <t>m_3</t>
  </si>
  <si>
    <t>TRAV16N</t>
  </si>
  <si>
    <t>CAMREGNNNAGAKLTF</t>
  </si>
  <si>
    <t>TRAJ39</t>
  </si>
  <si>
    <t>TRAC</t>
  </si>
  <si>
    <t>TRBV5</t>
  </si>
  <si>
    <t>CASSPTDNQDTQYF</t>
  </si>
  <si>
    <t>TRBJ2-5</t>
  </si>
  <si>
    <t>TRBC2</t>
  </si>
  <si>
    <t>m_4</t>
  </si>
  <si>
    <t>TRAV3-3</t>
  </si>
  <si>
    <t>CAVTHRGSALGRLHF</t>
  </si>
  <si>
    <t>TRAJ18</t>
  </si>
  <si>
    <t>TRBV29</t>
  </si>
  <si>
    <t>CASSLDREGERLFF</t>
  </si>
  <si>
    <t>TRBJ1-4</t>
  </si>
  <si>
    <t>TRBC1</t>
  </si>
  <si>
    <t>TRAV10D</t>
  </si>
  <si>
    <t>CAASPSNTDKVVF</t>
  </si>
  <si>
    <t>TRAJ34</t>
  </si>
  <si>
    <t>TRBV17</t>
  </si>
  <si>
    <t>CASSSRDWGQDTQYF</t>
  </si>
  <si>
    <t>TRBC2 (D1)</t>
  </si>
  <si>
    <t>m_2</t>
  </si>
  <si>
    <t>TRAV4-3</t>
  </si>
  <si>
    <t>CAAEPSSSFSKLVF</t>
  </si>
  <si>
    <t>TRAJ50</t>
  </si>
  <si>
    <t>TRBV19</t>
  </si>
  <si>
    <t>CASSRTGGAPDTLYF</t>
  </si>
  <si>
    <t xml:space="preserve">TRBJ2-4 </t>
  </si>
  <si>
    <t>TRBC2 (D2)</t>
  </si>
  <si>
    <t>TRAV9N-4</t>
  </si>
  <si>
    <t>CAVSYSNTDKVVF</t>
  </si>
  <si>
    <t>TRBV13-3</t>
  </si>
  <si>
    <t>CASSVARADTLYF</t>
  </si>
  <si>
    <t>TRBJ2-4</t>
  </si>
  <si>
    <t>TRAV7D-3</t>
  </si>
  <si>
    <t>CAVVRGSALGRLHF</t>
  </si>
  <si>
    <t>CASSSRDRGGDTQYF</t>
  </si>
  <si>
    <t>TRAV6-4</t>
  </si>
  <si>
    <t>CALVPSSSFSKLVF</t>
  </si>
  <si>
    <t>CASSQWDEQYF</t>
  </si>
  <si>
    <t>TRBJ2-7</t>
  </si>
  <si>
    <t>3,240     2,030</t>
  </si>
  <si>
    <t>m_1      m_1</t>
  </si>
  <si>
    <t>TRAV3-3 TRAV3-3</t>
  </si>
  <si>
    <r>
      <t>CAVT</t>
    </r>
    <r>
      <rPr>
        <sz val="11"/>
        <color rgb="FFFF0000"/>
        <rFont val="Calibri"/>
        <family val="2"/>
      </rPr>
      <t>S</t>
    </r>
    <r>
      <rPr>
        <sz val="11"/>
        <color theme="1"/>
        <rFont val="Calibri"/>
        <family val="2"/>
        <scheme val="minor"/>
      </rPr>
      <t>RGSALGRLHF CAVT</t>
    </r>
    <r>
      <rPr>
        <sz val="11"/>
        <color rgb="FFFF0000"/>
        <rFont val="Calibri"/>
        <family val="2"/>
      </rPr>
      <t>N</t>
    </r>
    <r>
      <rPr>
        <sz val="11"/>
        <color theme="1"/>
        <rFont val="Calibri"/>
        <family val="2"/>
        <scheme val="minor"/>
      </rPr>
      <t>RGSALGRLHF</t>
    </r>
  </si>
  <si>
    <t>TRAJ18 TRAJ18</t>
  </si>
  <si>
    <t>TRAC TRAC</t>
  </si>
  <si>
    <t>TRBV13-1             TRBV13-1</t>
  </si>
  <si>
    <r>
      <t>CASS</t>
    </r>
    <r>
      <rPr>
        <sz val="11"/>
        <color rgb="FFFF0000"/>
        <rFont val="Calibri"/>
        <family val="2"/>
      </rPr>
      <t>RT</t>
    </r>
    <r>
      <rPr>
        <sz val="11"/>
        <color theme="1"/>
        <rFont val="Calibri"/>
        <family val="2"/>
        <scheme val="minor"/>
      </rPr>
      <t>D</t>
    </r>
    <r>
      <rPr>
        <sz val="11"/>
        <rFont val="Calibri"/>
        <family val="2"/>
      </rPr>
      <t>TE</t>
    </r>
    <r>
      <rPr>
        <sz val="11"/>
        <color theme="1"/>
        <rFont val="Calibri"/>
        <family val="2"/>
        <scheme val="minor"/>
      </rPr>
      <t>VFF CASS</t>
    </r>
    <r>
      <rPr>
        <sz val="11"/>
        <color rgb="FFFF0000"/>
        <rFont val="Calibri"/>
        <family val="2"/>
      </rPr>
      <t>DA</t>
    </r>
    <r>
      <rPr>
        <sz val="11"/>
        <color theme="1"/>
        <rFont val="Calibri"/>
        <family val="2"/>
        <scheme val="minor"/>
      </rPr>
      <t>D</t>
    </r>
    <r>
      <rPr>
        <sz val="11"/>
        <rFont val="Calibri"/>
        <family val="2"/>
      </rPr>
      <t>T</t>
    </r>
    <r>
      <rPr>
        <sz val="11"/>
        <color theme="1"/>
        <rFont val="Calibri"/>
        <family val="2"/>
        <scheme val="minor"/>
      </rPr>
      <t>EVFF</t>
    </r>
  </si>
  <si>
    <t>TRBJ1-1 TRBJ1-1</t>
  </si>
  <si>
    <t>TRBC1 TRBC1</t>
  </si>
  <si>
    <t>75                 47</t>
  </si>
  <si>
    <t>TRAV14N-2</t>
  </si>
  <si>
    <t>CAASATGNTRKLIF</t>
  </si>
  <si>
    <t>TRAJ37</t>
  </si>
  <si>
    <t>CASSPGTGDSAETLYF</t>
  </si>
  <si>
    <t>TRBJ2-3</t>
  </si>
  <si>
    <t>TRAV13-4-DV7</t>
  </si>
  <si>
    <t>CAITGNTRKLIF</t>
  </si>
  <si>
    <t>% of rAd</t>
  </si>
  <si>
    <t>mouse</t>
  </si>
  <si>
    <t>VJ_v</t>
  </si>
  <si>
    <t>VJ_junction_aa</t>
  </si>
  <si>
    <t>VJ_j</t>
  </si>
  <si>
    <t>VJ_c</t>
  </si>
  <si>
    <t>VDJ_v</t>
  </si>
  <si>
    <t>VDJ_junction_aa</t>
  </si>
  <si>
    <t>VDJ_j</t>
  </si>
  <si>
    <t>VDJ_c (d)</t>
  </si>
  <si>
    <t>cells rAd</t>
  </si>
  <si>
    <t>TRAV6N-7</t>
  </si>
  <si>
    <t>CALGYGNEKITF</t>
  </si>
  <si>
    <t xml:space="preserve">TRAJ48 </t>
  </si>
  <si>
    <t>CASSTGTNSDYTF</t>
  </si>
  <si>
    <t>TRBJ1-2</t>
  </si>
  <si>
    <t>TRAV12N-2</t>
  </si>
  <si>
    <t>CALSDLTDYANKMIF</t>
  </si>
  <si>
    <t>TRAJ47</t>
  </si>
  <si>
    <t>CASSLDTFSNERLFF</t>
  </si>
  <si>
    <t>TRAV6-3</t>
  </si>
  <si>
    <t>CAMRGTGGYKVVF</t>
  </si>
  <si>
    <t>TRAJ12</t>
  </si>
  <si>
    <t>TRBV12-2+TRBV13-2</t>
  </si>
  <si>
    <t>CASGDATNSDYTF</t>
  </si>
  <si>
    <t>m_1</t>
  </si>
  <si>
    <t>TRAV13D-3</t>
  </si>
  <si>
    <t>CAANNYAQGLTF</t>
  </si>
  <si>
    <t>TRAJ26</t>
  </si>
  <si>
    <t>TRBV13-1</t>
  </si>
  <si>
    <t>CASSETDTEVFF</t>
  </si>
  <si>
    <t>TRBJ1-1</t>
  </si>
  <si>
    <t>TRAV13-1</t>
  </si>
  <si>
    <t>CAIAGSFNKLTF</t>
  </si>
  <si>
    <t>TRAJ4</t>
  </si>
  <si>
    <t xml:space="preserve">TRBV29 </t>
  </si>
  <si>
    <t>CASSLIGTDQDTQYF</t>
  </si>
  <si>
    <t>2,262     1,713</t>
  </si>
  <si>
    <t>m_4      m_4</t>
  </si>
  <si>
    <t>TRAV5-1 TRAV5-1</t>
  </si>
  <si>
    <r>
      <t>CSAG</t>
    </r>
    <r>
      <rPr>
        <sz val="11"/>
        <color rgb="FFFF0000"/>
        <rFont val="Calibri"/>
        <family val="2"/>
      </rPr>
      <t>S</t>
    </r>
    <r>
      <rPr>
        <sz val="11"/>
        <color theme="1"/>
        <rFont val="Calibri"/>
        <family val="2"/>
        <scheme val="minor"/>
      </rPr>
      <t>SNTDKVVF CSAG</t>
    </r>
    <r>
      <rPr>
        <sz val="11"/>
        <color rgb="FFFF0000"/>
        <rFont val="Calibri"/>
        <family val="2"/>
      </rPr>
      <t>T</t>
    </r>
    <r>
      <rPr>
        <sz val="11"/>
        <color theme="1"/>
        <rFont val="Calibri"/>
        <family val="2"/>
        <scheme val="minor"/>
      </rPr>
      <t>SNTDKVVF</t>
    </r>
  </si>
  <si>
    <t>TRAJ34 TRAJ34</t>
  </si>
  <si>
    <t>TRBV17              TRBV17</t>
  </si>
  <si>
    <r>
      <t>CASS</t>
    </r>
    <r>
      <rPr>
        <sz val="11"/>
        <color rgb="FFFF0000"/>
        <rFont val="Calibri"/>
        <family val="2"/>
      </rPr>
      <t>S</t>
    </r>
    <r>
      <rPr>
        <sz val="11"/>
        <color theme="1"/>
        <rFont val="Calibri"/>
        <family val="2"/>
        <scheme val="minor"/>
      </rPr>
      <t>RDRGQDTQYF CASS</t>
    </r>
    <r>
      <rPr>
        <sz val="11"/>
        <color rgb="FFFF0000"/>
        <rFont val="Calibri"/>
        <family val="2"/>
      </rPr>
      <t>Y</t>
    </r>
    <r>
      <rPr>
        <sz val="11"/>
        <color theme="1"/>
        <rFont val="Calibri"/>
        <family val="2"/>
        <scheme val="minor"/>
      </rPr>
      <t>RDRGQDTQYF</t>
    </r>
  </si>
  <si>
    <t>TRBJ2-5 TRBJ2-5</t>
  </si>
  <si>
    <t>TRBC2 (D1) TRBC2 (D1)</t>
  </si>
  <si>
    <t xml:space="preserve">                 70         53</t>
  </si>
  <si>
    <t>TRAV12-3</t>
  </si>
  <si>
    <t>CALGNNRIFF</t>
  </si>
  <si>
    <t>TRAJ31</t>
  </si>
  <si>
    <t>CASSDARENTEVFF</t>
  </si>
  <si>
    <t>CAMSGTGGYKVVF</t>
  </si>
  <si>
    <t>CASGDAAGNAEQFF</t>
  </si>
  <si>
    <t>TRBJ2-1</t>
  </si>
  <si>
    <t>TRAV7D-2</t>
  </si>
  <si>
    <t>CAATSRGSALGRLHF</t>
  </si>
  <si>
    <t>CASSDEGQGYAEQFF</t>
  </si>
  <si>
    <t>% of H1N1</t>
  </si>
  <si>
    <t>cells H1N1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</si>
</sst>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DE9D9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2" fillId="2" borderId="0" xfId="0" applyFont="1" applyFill="1"/>
    <xf numFmtId="0" fontId="6" fillId="3" borderId="1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2" fillId="3" borderId="0" xfId="0" applyFont="1" applyFill="1"/>
    <xf numFmtId="0" fontId="0" fillId="0" borderId="0" xfId="0" applyAlignme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B4" sqref="B4"/>
    </sheetView>
  </sheetViews>
  <sheetFormatPr baseColWidth="10" defaultRowHeight="15" x14ac:dyDescent="0.25"/>
  <cols>
    <col min="1" max="1" width="3" bestFit="1" customWidth="1"/>
    <col min="2" max="2" width="10.28515625" bestFit="1" customWidth="1"/>
    <col min="3" max="3" width="10.5703125" bestFit="1" customWidth="1"/>
    <col min="4" max="4" width="8.140625" bestFit="1" customWidth="1"/>
    <col min="5" max="5" width="19.28515625" bestFit="1" customWidth="1"/>
    <col min="6" max="6" width="18.7109375" bestFit="1" customWidth="1"/>
    <col min="7" max="7" width="10.5703125" bestFit="1" customWidth="1"/>
    <col min="8" max="8" width="7.5703125" bestFit="1" customWidth="1"/>
    <col min="9" max="9" width="20.85546875" bestFit="1" customWidth="1"/>
    <col min="10" max="10" width="13.7109375" bestFit="1" customWidth="1"/>
    <col min="11" max="11" width="7" bestFit="1" customWidth="1"/>
    <col min="12" max="12" width="10" bestFit="1" customWidth="1"/>
  </cols>
  <sheetData>
    <row r="1" spans="1:12" x14ac:dyDescent="0.25">
      <c r="A1" s="16"/>
      <c r="B1" s="16"/>
      <c r="C1" s="16"/>
      <c r="D1" s="16"/>
      <c r="E1" s="16"/>
      <c r="F1" s="16"/>
      <c r="G1" s="15"/>
      <c r="H1" s="15"/>
      <c r="I1" s="15"/>
    </row>
    <row r="3" spans="1:12" x14ac:dyDescent="0.25">
      <c r="A3" s="14"/>
      <c r="B3" s="13" t="s">
        <v>119</v>
      </c>
      <c r="C3" s="13" t="s">
        <v>70</v>
      </c>
      <c r="D3" s="13" t="s">
        <v>69</v>
      </c>
      <c r="E3" s="13" t="s">
        <v>68</v>
      </c>
      <c r="F3" s="13" t="s">
        <v>67</v>
      </c>
      <c r="G3" s="13" t="s">
        <v>66</v>
      </c>
      <c r="H3" s="13" t="s">
        <v>65</v>
      </c>
      <c r="I3" s="13" t="s">
        <v>64</v>
      </c>
      <c r="J3" s="13" t="s">
        <v>63</v>
      </c>
      <c r="K3" s="12" t="s">
        <v>62</v>
      </c>
      <c r="L3" s="12" t="s">
        <v>118</v>
      </c>
    </row>
    <row r="4" spans="1:12" x14ac:dyDescent="0.25">
      <c r="A4" s="3">
        <v>1</v>
      </c>
      <c r="B4" s="3">
        <v>654</v>
      </c>
      <c r="C4" s="3" t="s">
        <v>8</v>
      </c>
      <c r="D4" s="3" t="s">
        <v>114</v>
      </c>
      <c r="E4" s="3" t="s">
        <v>117</v>
      </c>
      <c r="F4" s="3" t="s">
        <v>33</v>
      </c>
      <c r="G4" s="3" t="s">
        <v>4</v>
      </c>
      <c r="H4" s="3" t="s">
        <v>12</v>
      </c>
      <c r="I4" s="3" t="s">
        <v>116</v>
      </c>
      <c r="J4" s="3" t="s">
        <v>115</v>
      </c>
      <c r="K4" s="2" t="s">
        <v>9</v>
      </c>
      <c r="L4" s="1">
        <f>B4/30.94</f>
        <v>21.137685843568196</v>
      </c>
    </row>
    <row r="5" spans="1:12" x14ac:dyDescent="0.25">
      <c r="A5" s="3">
        <v>2</v>
      </c>
      <c r="B5" s="3">
        <v>145</v>
      </c>
      <c r="C5" s="3" t="s">
        <v>8</v>
      </c>
      <c r="D5" s="3" t="s">
        <v>114</v>
      </c>
      <c r="E5" s="3" t="s">
        <v>113</v>
      </c>
      <c r="F5" s="3" t="s">
        <v>84</v>
      </c>
      <c r="G5" s="3" t="s">
        <v>4</v>
      </c>
      <c r="H5" s="3" t="s">
        <v>83</v>
      </c>
      <c r="I5" s="3" t="s">
        <v>112</v>
      </c>
      <c r="J5" s="3" t="s">
        <v>81</v>
      </c>
      <c r="K5" s="2" t="s">
        <v>86</v>
      </c>
      <c r="L5" s="1">
        <f>B5/30.94</f>
        <v>4.6864899806076279</v>
      </c>
    </row>
    <row r="6" spans="1:12" x14ac:dyDescent="0.25">
      <c r="A6" s="3">
        <v>3</v>
      </c>
      <c r="B6" s="3">
        <v>124</v>
      </c>
      <c r="C6" s="3" t="s">
        <v>16</v>
      </c>
      <c r="D6" s="3" t="s">
        <v>92</v>
      </c>
      <c r="E6" s="3" t="s">
        <v>111</v>
      </c>
      <c r="F6" s="3" t="s">
        <v>33</v>
      </c>
      <c r="G6" s="3" t="s">
        <v>4</v>
      </c>
      <c r="H6" s="3" t="s">
        <v>110</v>
      </c>
      <c r="I6" s="3" t="s">
        <v>109</v>
      </c>
      <c r="J6" s="3" t="s">
        <v>108</v>
      </c>
      <c r="K6" s="2" t="s">
        <v>23</v>
      </c>
      <c r="L6" s="1">
        <f>B6/30.94</f>
        <v>4.0077569489334195</v>
      </c>
    </row>
    <row r="7" spans="1:12" ht="30" customHeight="1" x14ac:dyDescent="0.25">
      <c r="A7" s="6">
        <v>4</v>
      </c>
      <c r="B7" s="7" t="s">
        <v>107</v>
      </c>
      <c r="C7" s="6" t="s">
        <v>106</v>
      </c>
      <c r="D7" s="6" t="s">
        <v>105</v>
      </c>
      <c r="E7" s="6" t="s">
        <v>104</v>
      </c>
      <c r="F7" s="6" t="s">
        <v>103</v>
      </c>
      <c r="G7" s="6" t="s">
        <v>48</v>
      </c>
      <c r="H7" s="6" t="s">
        <v>102</v>
      </c>
      <c r="I7" s="6" t="s">
        <v>101</v>
      </c>
      <c r="J7" s="6" t="s">
        <v>100</v>
      </c>
      <c r="K7" s="5" t="s">
        <v>99</v>
      </c>
      <c r="L7" s="4" t="s">
        <v>98</v>
      </c>
    </row>
    <row r="8" spans="1:12" x14ac:dyDescent="0.25">
      <c r="A8" s="3">
        <v>5</v>
      </c>
      <c r="B8" s="3">
        <v>91</v>
      </c>
      <c r="C8" s="3" t="s">
        <v>8</v>
      </c>
      <c r="D8" s="3" t="s">
        <v>7</v>
      </c>
      <c r="E8" s="3" t="s">
        <v>97</v>
      </c>
      <c r="F8" s="3" t="s">
        <v>96</v>
      </c>
      <c r="G8" s="3" t="s">
        <v>4</v>
      </c>
      <c r="H8" s="3" t="s">
        <v>95</v>
      </c>
      <c r="I8" s="3" t="s">
        <v>94</v>
      </c>
      <c r="J8" s="3" t="s">
        <v>93</v>
      </c>
      <c r="K8" s="2" t="s">
        <v>9</v>
      </c>
      <c r="L8" s="1">
        <f>B8/30.94</f>
        <v>2.9411764705882351</v>
      </c>
    </row>
    <row r="9" spans="1:12" x14ac:dyDescent="0.25">
      <c r="A9" s="3">
        <v>6</v>
      </c>
      <c r="B9" s="3">
        <v>79</v>
      </c>
      <c r="C9" s="3" t="s">
        <v>16</v>
      </c>
      <c r="D9" s="3" t="s">
        <v>92</v>
      </c>
      <c r="E9" s="3" t="s">
        <v>91</v>
      </c>
      <c r="F9" s="3" t="s">
        <v>90</v>
      </c>
      <c r="G9" s="3" t="s">
        <v>4</v>
      </c>
      <c r="H9" s="3" t="s">
        <v>89</v>
      </c>
      <c r="I9" s="3" t="s">
        <v>88</v>
      </c>
      <c r="J9" s="3" t="s">
        <v>87</v>
      </c>
      <c r="K9" s="2" t="s">
        <v>86</v>
      </c>
      <c r="L9" s="1">
        <f>B9/30.94</f>
        <v>2.553329023917259</v>
      </c>
    </row>
    <row r="10" spans="1:12" x14ac:dyDescent="0.25">
      <c r="A10" s="3">
        <v>7</v>
      </c>
      <c r="B10" s="3">
        <v>64</v>
      </c>
      <c r="C10" s="3" t="s">
        <v>8</v>
      </c>
      <c r="D10" s="3" t="s">
        <v>7</v>
      </c>
      <c r="E10" s="3" t="s">
        <v>6</v>
      </c>
      <c r="F10" s="3" t="s">
        <v>5</v>
      </c>
      <c r="G10" s="3" t="s">
        <v>4</v>
      </c>
      <c r="H10" s="3" t="s">
        <v>3</v>
      </c>
      <c r="I10" s="3" t="s">
        <v>2</v>
      </c>
      <c r="J10" s="3" t="s">
        <v>1</v>
      </c>
      <c r="K10" s="2" t="s">
        <v>0</v>
      </c>
      <c r="L10" s="1">
        <f>B10/30.94</f>
        <v>2.0685197155785389</v>
      </c>
    </row>
    <row r="11" spans="1:12" x14ac:dyDescent="0.25">
      <c r="A11" s="3">
        <v>8</v>
      </c>
      <c r="B11" s="3">
        <v>62</v>
      </c>
      <c r="C11" s="3" t="s">
        <v>16</v>
      </c>
      <c r="D11" s="3" t="s">
        <v>76</v>
      </c>
      <c r="E11" s="3" t="s">
        <v>85</v>
      </c>
      <c r="F11" s="3" t="s">
        <v>84</v>
      </c>
      <c r="G11" s="3" t="s">
        <v>4</v>
      </c>
      <c r="H11" s="3" t="s">
        <v>83</v>
      </c>
      <c r="I11" s="3" t="s">
        <v>82</v>
      </c>
      <c r="J11" s="3" t="s">
        <v>81</v>
      </c>
      <c r="K11" s="2" t="s">
        <v>23</v>
      </c>
      <c r="L11" s="1">
        <f>B11/30.94</f>
        <v>2.0038784744667097</v>
      </c>
    </row>
    <row r="12" spans="1:12" x14ac:dyDescent="0.25">
      <c r="A12" s="3">
        <v>9</v>
      </c>
      <c r="B12" s="3">
        <v>58</v>
      </c>
      <c r="C12" s="3" t="s">
        <v>16</v>
      </c>
      <c r="D12" s="3" t="s">
        <v>15</v>
      </c>
      <c r="E12" s="3" t="s">
        <v>80</v>
      </c>
      <c r="F12" s="3" t="s">
        <v>27</v>
      </c>
      <c r="G12" s="3" t="s">
        <v>4</v>
      </c>
      <c r="H12" s="3" t="s">
        <v>79</v>
      </c>
      <c r="I12" s="3" t="s">
        <v>78</v>
      </c>
      <c r="J12" s="3" t="s">
        <v>77</v>
      </c>
      <c r="K12" s="2" t="s">
        <v>9</v>
      </c>
      <c r="L12" s="1">
        <f>B12/30.94</f>
        <v>1.8745959922430511</v>
      </c>
    </row>
    <row r="13" spans="1:12" x14ac:dyDescent="0.25">
      <c r="A13" s="3">
        <v>10</v>
      </c>
      <c r="B13" s="3">
        <v>43</v>
      </c>
      <c r="C13" s="3" t="s">
        <v>16</v>
      </c>
      <c r="D13" s="3" t="s">
        <v>76</v>
      </c>
      <c r="E13" s="3" t="s">
        <v>75</v>
      </c>
      <c r="F13" s="3" t="s">
        <v>13</v>
      </c>
      <c r="G13" s="3" t="s">
        <v>4</v>
      </c>
      <c r="H13" s="3" t="s">
        <v>74</v>
      </c>
      <c r="I13" s="3" t="s">
        <v>73</v>
      </c>
      <c r="J13" s="3" t="s">
        <v>72</v>
      </c>
      <c r="K13" s="2" t="s">
        <v>0</v>
      </c>
      <c r="L13" s="1">
        <f>B13/30.94</f>
        <v>1.3897866839043309</v>
      </c>
    </row>
    <row r="14" spans="1:12" x14ac:dyDescent="0.25">
      <c r="A14" s="11"/>
      <c r="B14" s="10" t="s">
        <v>71</v>
      </c>
      <c r="C14" s="10" t="s">
        <v>70</v>
      </c>
      <c r="D14" s="10" t="s">
        <v>69</v>
      </c>
      <c r="E14" s="10" t="s">
        <v>68</v>
      </c>
      <c r="F14" s="10" t="s">
        <v>67</v>
      </c>
      <c r="G14" s="10" t="s">
        <v>66</v>
      </c>
      <c r="H14" s="10" t="s">
        <v>65</v>
      </c>
      <c r="I14" s="10" t="s">
        <v>64</v>
      </c>
      <c r="J14" s="10" t="s">
        <v>63</v>
      </c>
      <c r="K14" s="9" t="s">
        <v>62</v>
      </c>
      <c r="L14" s="8" t="s">
        <v>61</v>
      </c>
    </row>
    <row r="15" spans="1:12" x14ac:dyDescent="0.25">
      <c r="A15" s="3">
        <v>1</v>
      </c>
      <c r="B15" s="3">
        <v>349</v>
      </c>
      <c r="C15" s="3" t="s">
        <v>8</v>
      </c>
      <c r="D15" s="3" t="s">
        <v>58</v>
      </c>
      <c r="E15" s="3" t="s">
        <v>57</v>
      </c>
      <c r="F15" s="3" t="s">
        <v>20</v>
      </c>
      <c r="G15" s="3" t="s">
        <v>4</v>
      </c>
      <c r="H15" s="3" t="s">
        <v>56</v>
      </c>
      <c r="I15" s="3" t="s">
        <v>60</v>
      </c>
      <c r="J15" s="3" t="s">
        <v>59</v>
      </c>
      <c r="K15" s="2" t="s">
        <v>0</v>
      </c>
      <c r="L15" s="1">
        <f>B15/23.15</f>
        <v>15.075593952483802</v>
      </c>
    </row>
    <row r="16" spans="1:12" x14ac:dyDescent="0.25">
      <c r="A16" s="3">
        <v>2</v>
      </c>
      <c r="B16" s="3">
        <v>289</v>
      </c>
      <c r="C16" s="3" t="s">
        <v>8</v>
      </c>
      <c r="D16" s="3" t="s">
        <v>58</v>
      </c>
      <c r="E16" s="3" t="s">
        <v>57</v>
      </c>
      <c r="F16" s="3" t="s">
        <v>20</v>
      </c>
      <c r="G16" s="3" t="s">
        <v>4</v>
      </c>
      <c r="H16" s="3" t="s">
        <v>56</v>
      </c>
      <c r="I16" s="3" t="s">
        <v>55</v>
      </c>
      <c r="J16" s="3" t="s">
        <v>54</v>
      </c>
      <c r="K16" s="2" t="s">
        <v>0</v>
      </c>
      <c r="L16" s="1">
        <f>B16/23.15</f>
        <v>12.483801295896329</v>
      </c>
    </row>
    <row r="17" spans="1:12" ht="30" customHeight="1" x14ac:dyDescent="0.25">
      <c r="A17" s="6">
        <v>3</v>
      </c>
      <c r="B17" s="7" t="s">
        <v>53</v>
      </c>
      <c r="C17" s="6" t="s">
        <v>52</v>
      </c>
      <c r="D17" s="6" t="s">
        <v>51</v>
      </c>
      <c r="E17" s="6" t="s">
        <v>50</v>
      </c>
      <c r="F17" s="6" t="s">
        <v>49</v>
      </c>
      <c r="G17" s="6" t="s">
        <v>48</v>
      </c>
      <c r="H17" s="6" t="s">
        <v>47</v>
      </c>
      <c r="I17" s="6" t="s">
        <v>46</v>
      </c>
      <c r="J17" s="6" t="s">
        <v>45</v>
      </c>
      <c r="K17" s="5" t="s">
        <v>44</v>
      </c>
      <c r="L17" s="4" t="s">
        <v>43</v>
      </c>
    </row>
    <row r="18" spans="1:12" x14ac:dyDescent="0.25">
      <c r="A18" s="3">
        <v>4</v>
      </c>
      <c r="B18" s="3">
        <v>117</v>
      </c>
      <c r="C18" s="3" t="s">
        <v>8</v>
      </c>
      <c r="D18" s="3" t="s">
        <v>42</v>
      </c>
      <c r="E18" s="3" t="s">
        <v>41</v>
      </c>
      <c r="F18" s="3" t="s">
        <v>5</v>
      </c>
      <c r="G18" s="3" t="s">
        <v>4</v>
      </c>
      <c r="H18" s="3" t="s">
        <v>26</v>
      </c>
      <c r="I18" s="3" t="s">
        <v>40</v>
      </c>
      <c r="J18" s="3" t="s">
        <v>39</v>
      </c>
      <c r="K18" s="2" t="s">
        <v>0</v>
      </c>
      <c r="L18" s="1">
        <f>B18/23.15</f>
        <v>5.0539956803455723</v>
      </c>
    </row>
    <row r="19" spans="1:12" x14ac:dyDescent="0.25">
      <c r="A19" s="3">
        <v>5</v>
      </c>
      <c r="B19" s="3">
        <v>80</v>
      </c>
      <c r="C19" s="3" t="s">
        <v>8</v>
      </c>
      <c r="D19" s="3" t="s">
        <v>7</v>
      </c>
      <c r="E19" s="3" t="s">
        <v>38</v>
      </c>
      <c r="F19" s="3" t="s">
        <v>20</v>
      </c>
      <c r="G19" s="3" t="s">
        <v>4</v>
      </c>
      <c r="H19" s="3" t="s">
        <v>12</v>
      </c>
      <c r="I19" s="3" t="s">
        <v>37</v>
      </c>
      <c r="J19" s="3" t="s">
        <v>36</v>
      </c>
      <c r="K19" s="2" t="s">
        <v>9</v>
      </c>
      <c r="L19" s="1">
        <f>B19/23.15</f>
        <v>3.455723542116631</v>
      </c>
    </row>
    <row r="20" spans="1:12" x14ac:dyDescent="0.25">
      <c r="A20" s="3">
        <v>6</v>
      </c>
      <c r="B20" s="3">
        <v>79</v>
      </c>
      <c r="C20" s="3" t="s">
        <v>8</v>
      </c>
      <c r="D20" s="3" t="s">
        <v>35</v>
      </c>
      <c r="E20" s="3" t="s">
        <v>34</v>
      </c>
      <c r="F20" s="3" t="s">
        <v>33</v>
      </c>
      <c r="G20" s="3" t="s">
        <v>4</v>
      </c>
      <c r="H20" s="3" t="s">
        <v>19</v>
      </c>
      <c r="I20" s="3" t="s">
        <v>32</v>
      </c>
      <c r="J20" s="3" t="s">
        <v>31</v>
      </c>
      <c r="K20" s="2" t="s">
        <v>23</v>
      </c>
      <c r="L20" s="1">
        <f>B20/23.15</f>
        <v>3.4125269978401729</v>
      </c>
    </row>
    <row r="21" spans="1:12" x14ac:dyDescent="0.25">
      <c r="A21" s="3">
        <v>7</v>
      </c>
      <c r="B21" s="3">
        <v>59</v>
      </c>
      <c r="C21" s="3" t="s">
        <v>30</v>
      </c>
      <c r="D21" s="3" t="s">
        <v>29</v>
      </c>
      <c r="E21" s="3" t="s">
        <v>28</v>
      </c>
      <c r="F21" s="3" t="s">
        <v>27</v>
      </c>
      <c r="G21" s="3" t="s">
        <v>4</v>
      </c>
      <c r="H21" s="3" t="s">
        <v>26</v>
      </c>
      <c r="I21" s="3" t="s">
        <v>25</v>
      </c>
      <c r="J21" s="3" t="s">
        <v>24</v>
      </c>
      <c r="K21" s="2" t="s">
        <v>23</v>
      </c>
      <c r="L21" s="1">
        <f>B21/23.15</f>
        <v>2.5485961123110155</v>
      </c>
    </row>
    <row r="22" spans="1:12" x14ac:dyDescent="0.25">
      <c r="A22" s="3">
        <v>8</v>
      </c>
      <c r="B22" s="3">
        <v>49</v>
      </c>
      <c r="C22" s="3" t="s">
        <v>22</v>
      </c>
      <c r="D22" s="3" t="s">
        <v>7</v>
      </c>
      <c r="E22" s="3" t="s">
        <v>21</v>
      </c>
      <c r="F22" s="3" t="s">
        <v>20</v>
      </c>
      <c r="G22" s="3" t="s">
        <v>4</v>
      </c>
      <c r="H22" s="3" t="s">
        <v>19</v>
      </c>
      <c r="I22" s="3" t="s">
        <v>18</v>
      </c>
      <c r="J22" s="3" t="s">
        <v>17</v>
      </c>
      <c r="K22" s="2" t="s">
        <v>9</v>
      </c>
      <c r="L22" s="1">
        <f>B22/23.15</f>
        <v>2.1166306695464363</v>
      </c>
    </row>
    <row r="23" spans="1:12" x14ac:dyDescent="0.25">
      <c r="A23" s="3">
        <v>9</v>
      </c>
      <c r="B23" s="3">
        <v>48</v>
      </c>
      <c r="C23" s="3" t="s">
        <v>16</v>
      </c>
      <c r="D23" s="3" t="s">
        <v>15</v>
      </c>
      <c r="E23" s="3" t="s">
        <v>14</v>
      </c>
      <c r="F23" s="3" t="s">
        <v>13</v>
      </c>
      <c r="G23" s="3" t="s">
        <v>4</v>
      </c>
      <c r="H23" s="3" t="s">
        <v>12</v>
      </c>
      <c r="I23" s="3" t="s">
        <v>11</v>
      </c>
      <c r="J23" s="3" t="s">
        <v>10</v>
      </c>
      <c r="K23" s="2" t="s">
        <v>9</v>
      </c>
      <c r="L23" s="1">
        <f>B23/23.15</f>
        <v>2.0734341252699786</v>
      </c>
    </row>
    <row r="24" spans="1:12" x14ac:dyDescent="0.25">
      <c r="A24" s="3">
        <v>10</v>
      </c>
      <c r="B24" s="3">
        <v>43</v>
      </c>
      <c r="C24" s="3" t="s">
        <v>8</v>
      </c>
      <c r="D24" s="3" t="s">
        <v>7</v>
      </c>
      <c r="E24" s="3" t="s">
        <v>6</v>
      </c>
      <c r="F24" s="3" t="s">
        <v>5</v>
      </c>
      <c r="G24" s="3" t="s">
        <v>4</v>
      </c>
      <c r="H24" s="3" t="s">
        <v>3</v>
      </c>
      <c r="I24" s="3" t="s">
        <v>2</v>
      </c>
      <c r="J24" s="3" t="s">
        <v>1</v>
      </c>
      <c r="K24" s="2" t="s">
        <v>0</v>
      </c>
      <c r="L24" s="1">
        <f>B24/23.15</f>
        <v>1.857451403887689</v>
      </c>
    </row>
  </sheetData>
  <mergeCells count="1">
    <mergeCell ref="A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Tenbusch, Matthias</dc:creator>
  <cp:lastModifiedBy>Tenbusch, Matthias</cp:lastModifiedBy>
  <dcterms:created xsi:type="dcterms:W3CDTF">2025-03-24T15:36:26Z</dcterms:created>
  <dcterms:modified xsi:type="dcterms:W3CDTF">2025-03-24T16:07:41Z</dcterms:modified>
</cp:coreProperties>
</file>