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openghou/Desktop/HGP/SAMD9/SAMD9 sensor figures/NC revision 012425/Final revision files /"/>
    </mc:Choice>
  </mc:AlternateContent>
  <xr:revisionPtr revIDLastSave="0" documentId="13_ncr:1_{49079CA4-CB49-AE4F-B3E5-C96323ED7213}" xr6:coauthVersionLast="47" xr6:coauthVersionMax="47" xr10:uidLastSave="{00000000-0000-0000-0000-000000000000}"/>
  <bookViews>
    <workbookView xWindow="660" yWindow="500" windowWidth="28040" windowHeight="16380" activeTab="9" xr2:uid="{0D427704-CD71-A940-A3B7-A74A728F6F8F}"/>
  </bookViews>
  <sheets>
    <sheet name="Fig 1" sheetId="1" r:id="rId1"/>
    <sheet name="Fig 2" sheetId="2" r:id="rId2"/>
    <sheet name="Fig 3" sheetId="14" r:id="rId3"/>
    <sheet name="Fig 4" sheetId="3" r:id="rId4"/>
    <sheet name="Fig 5" sheetId="4" r:id="rId5"/>
    <sheet name="Fig 6" sheetId="5" r:id="rId6"/>
    <sheet name="Fig 7" sheetId="6" r:id="rId7"/>
    <sheet name="Fig 8" sheetId="12" r:id="rId8"/>
    <sheet name="Fig S1" sheetId="15" r:id="rId9"/>
    <sheet name="Fig S2" sheetId="17" r:id="rId10"/>
    <sheet name="Fig S3" sheetId="16" r:id="rId11"/>
    <sheet name="Fig S4" sheetId="18" r:id="rId12"/>
    <sheet name="Fig S5" sheetId="19" r:id="rId13"/>
    <sheet name="Fig S6" sheetId="20" r:id="rId14"/>
    <sheet name="Fig S7" sheetId="21" r:id="rId15"/>
    <sheet name="Fig S8" sheetId="22" r:id="rId16"/>
    <sheet name="Fig S9" sheetId="23" r:id="rId17"/>
    <sheet name="Fig S10" sheetId="24" r:id="rId18"/>
    <sheet name="Fig S11" sheetId="26" r:id="rId19"/>
    <sheet name="Fig S14" sheetId="27" r:id="rId20"/>
    <sheet name="Fig S15" sheetId="28" r:id="rId21"/>
    <sheet name="Fig S16" sheetId="29" r:id="rId22"/>
    <sheet name="Fig S17" sheetId="30" r:id="rId23"/>
    <sheet name="Fig S18" sheetId="31" r:id="rId24"/>
    <sheet name="Fig S20" sheetId="32" r:id="rId25"/>
    <sheet name="Fig S21" sheetId="33" r:id="rId26"/>
    <sheet name="Fig S22" sheetId="34" r:id="rId27"/>
    <sheet name="Fig S23" sheetId="35" r:id="rId28"/>
    <sheet name="Fig S24" sheetId="36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4" l="1"/>
  <c r="H20" i="14"/>
  <c r="L20" i="14" s="1"/>
  <c r="G20" i="14"/>
  <c r="J19" i="14"/>
  <c r="H19" i="14"/>
  <c r="L19" i="14" s="1"/>
  <c r="G19" i="14"/>
  <c r="J18" i="14"/>
  <c r="H18" i="14"/>
  <c r="L18" i="14" s="1"/>
  <c r="G18" i="14"/>
  <c r="J17" i="14"/>
  <c r="L17" i="14" s="1"/>
  <c r="H17" i="14"/>
  <c r="G17" i="14"/>
  <c r="J16" i="14"/>
  <c r="H16" i="14"/>
  <c r="L16" i="14" s="1"/>
  <c r="G16" i="14"/>
  <c r="J15" i="14"/>
  <c r="L15" i="14" s="1"/>
  <c r="H15" i="14"/>
  <c r="G15" i="14"/>
  <c r="J14" i="14"/>
  <c r="L14" i="14" s="1"/>
  <c r="H14" i="14"/>
  <c r="G14" i="14"/>
</calcChain>
</file>

<file path=xl/sharedStrings.xml><?xml version="1.0" encoding="utf-8"?>
<sst xmlns="http://schemas.openxmlformats.org/spreadsheetml/2006/main" count="7257" uniqueCount="2287">
  <si>
    <t>1B</t>
  </si>
  <si>
    <t>Mock</t>
  </si>
  <si>
    <t>SAMD9</t>
  </si>
  <si>
    <t>IFNL3</t>
  </si>
  <si>
    <t>CCL5</t>
  </si>
  <si>
    <t>CXCL10</t>
  </si>
  <si>
    <t>  Mock - SAMD9</t>
  </si>
  <si>
    <t>    IFNL3</t>
  </si>
  <si>
    <t>    CCL5</t>
  </si>
  <si>
    <t>    CXCL10</t>
  </si>
  <si>
    <t>&lt;0.001</t>
  </si>
  <si>
    <t>Adjusted P Value</t>
  </si>
  <si>
    <t>1C</t>
  </si>
  <si>
    <t>Ev</t>
  </si>
  <si>
    <t>Unpaired t test</t>
  </si>
  <si>
    <t>    P value</t>
  </si>
  <si>
    <t>    P value summary</t>
  </si>
  <si>
    <t>***</t>
  </si>
  <si>
    <t>    Significantly different (P &lt; 0.05)?</t>
  </si>
  <si>
    <t>Yes</t>
  </si>
  <si>
    <t>    One- or two-tailed P value?</t>
  </si>
  <si>
    <t>Two-tailed</t>
  </si>
  <si>
    <t>1D</t>
  </si>
  <si>
    <t>**</t>
  </si>
  <si>
    <t>Šídák's multiple comparisons test</t>
  </si>
  <si>
    <t>Mean Diff.</t>
  </si>
  <si>
    <t>95.00% CI of diff.</t>
  </si>
  <si>
    <t>Below threshold?</t>
  </si>
  <si>
    <t>Summary</t>
  </si>
  <si>
    <t>-2.68 to -1.40</t>
  </si>
  <si>
    <t>-2.35 to -1.07</t>
  </si>
  <si>
    <t>-2.48 to -1.20</t>
  </si>
  <si>
    <t>1F</t>
  </si>
  <si>
    <t>WT</t>
  </si>
  <si>
    <t>MAVS KO</t>
  </si>
  <si>
    <t>TBK1 KO</t>
  </si>
  <si>
    <t>Tukey's multiple comparisons test</t>
  </si>
  <si>
    <t>  WT:Ev vs. WT:SAMD9</t>
  </si>
  <si>
    <t>  WT:Ev vs. MAVS KO:Ev</t>
  </si>
  <si>
    <t>  WT:Ev vs. MAVS KO:SAMD9</t>
  </si>
  <si>
    <t>  WT:Ev vs. TBK1 KO:Ev</t>
  </si>
  <si>
    <t>  WT:Ev vs. TBK1 KO:SAMD9</t>
  </si>
  <si>
    <t>  WT:SAMD9 vs. MAVS KO:Ev</t>
  </si>
  <si>
    <t>  WT:SAMD9 vs. MAVS KO:SAMD9</t>
  </si>
  <si>
    <t>  WT:SAMD9 vs. TBK1 KO:Ev</t>
  </si>
  <si>
    <t>  WT:SAMD9 vs. TBK1 KO:SAMD9</t>
  </si>
  <si>
    <t>  MAVS KO:Ev vs. MAVS KO:SAMD9</t>
  </si>
  <si>
    <t>No</t>
  </si>
  <si>
    <t>ns</t>
  </si>
  <si>
    <t>  MAVS KO:Ev vs. TBK1 KO:Ev</t>
  </si>
  <si>
    <t>  MAVS KO:Ev vs. TBK1 KO:SAMD9</t>
  </si>
  <si>
    <t>  MAVS KO:SAMD9 vs. TBK1 KO:Ev</t>
  </si>
  <si>
    <t>  MAVS KO:SAMD9 vs. TBK1 KO:SAMD9</t>
  </si>
  <si>
    <t>  TBK1 KO:Ev vs. TBK1 KO:SAMD9</t>
  </si>
  <si>
    <t>-2.31 to -1.80</t>
  </si>
  <si>
    <t>1.35 to 1.86</t>
  </si>
  <si>
    <t>1.23 to 1.75</t>
  </si>
  <si>
    <t>-0.589 to -0.0727</t>
  </si>
  <si>
    <t>-0.987 to -0.471</t>
  </si>
  <si>
    <t>3.40 to 3.92</t>
  </si>
  <si>
    <t>3.29 to 3.80</t>
  </si>
  <si>
    <t>1.47 to 1.98</t>
  </si>
  <si>
    <t>1.07 to 1.58</t>
  </si>
  <si>
    <t>-0.372 to 0.144</t>
  </si>
  <si>
    <t>-2.19 to -1.68</t>
  </si>
  <si>
    <t>-2.59 to -2.08</t>
  </si>
  <si>
    <t>-2.08 to -1.56</t>
  </si>
  <si>
    <t>-2.48 to -1.96</t>
  </si>
  <si>
    <t>-0.656 to -0.140</t>
  </si>
  <si>
    <t>1G</t>
  </si>
  <si>
    <t>-1.98 to -1.35</t>
  </si>
  <si>
    <t>1.31 to 1.94</t>
  </si>
  <si>
    <t>1.45 to 2.08</t>
  </si>
  <si>
    <t>-0.593 to 0.0393</t>
  </si>
  <si>
    <t>-0.879 to -0.247</t>
  </si>
  <si>
    <t>2.98 to 3.61</t>
  </si>
  <si>
    <t>3.12 to 3.75</t>
  </si>
  <si>
    <t>1.08 to 1.71</t>
  </si>
  <si>
    <t>0.790 to 1.42</t>
  </si>
  <si>
    <t>-0.178 to 0.454</t>
  </si>
  <si>
    <t>-2.22 to -1.59</t>
  </si>
  <si>
    <t>-2.50 to -1.87</t>
  </si>
  <si>
    <t>-2.36 to -1.72</t>
  </si>
  <si>
    <t>-2.64 to -2.01</t>
  </si>
  <si>
    <t>-0.602 to 0.0299</t>
  </si>
  <si>
    <t>1I</t>
  </si>
  <si>
    <t>Ruxolitinib</t>
  </si>
  <si>
    <t>Predicted (LS) mean diff.</t>
  </si>
  <si>
    <t>  Mock:Ev vs. Mock:SAMD9</t>
  </si>
  <si>
    <t>-2.56 to -1.63</t>
  </si>
  <si>
    <t>  Mock:Ev vs. Ruxolitinib:Ev</t>
  </si>
  <si>
    <t>0.165 to 1.05</t>
  </si>
  <si>
    <t>  Mock:Ev vs. Ruxolitinib:SAMD9</t>
  </si>
  <si>
    <t>-1.41 to -0.527</t>
  </si>
  <si>
    <t>  Mock:SAMD9 vs. Ruxolitinib:Ev</t>
  </si>
  <si>
    <t>2.26 to 3.15</t>
  </si>
  <si>
    <t>  Mock:SAMD9 vs. Ruxolitinib:SAMD9</t>
  </si>
  <si>
    <t>0.682 to 1.57</t>
  </si>
  <si>
    <t>  Ruxolitinib:Ev vs. Ruxolitinib:SAMD9</t>
  </si>
  <si>
    <t>-2.00 to -1.16</t>
  </si>
  <si>
    <t>1J</t>
  </si>
  <si>
    <t>-2.24 to -1.69</t>
  </si>
  <si>
    <t>-0.0138 to 0.514</t>
  </si>
  <si>
    <t>-1.47 to -0.941</t>
  </si>
  <si>
    <t>1.95 to 2.48</t>
  </si>
  <si>
    <t>0.494 to 1.02</t>
  </si>
  <si>
    <t>-1.71 to -1.20</t>
  </si>
  <si>
    <t>Poly(dA:dT)</t>
  </si>
  <si>
    <t>SAMD9 KO </t>
  </si>
  <si>
    <t>SAMD9 KO-SAMD9-mGFP</t>
  </si>
  <si>
    <t>STING KO</t>
  </si>
  <si>
    <t>STING/SAMD9 DKO</t>
  </si>
  <si>
    <t>  WT:Mock vs. WT:Poly(dA:dT)</t>
  </si>
  <si>
    <t>-2.64 to -1.87</t>
  </si>
  <si>
    <t>  WT:Mock vs. SAMD9 KO :Mock</t>
  </si>
  <si>
    <t>-0.243 to 0.526</t>
  </si>
  <si>
    <t>  WT:Mock vs. SAMD9 KO :Poly(dA:dT)</t>
  </si>
  <si>
    <t>-1.90 to -1.13</t>
  </si>
  <si>
    <t>  WT:Mock vs. SAMD9 KO-SAMD9-mGFP:Mock</t>
  </si>
  <si>
    <t>-0.361 to 0.408</t>
  </si>
  <si>
    <t>&gt;0.99</t>
  </si>
  <si>
    <t>  WT:Mock vs. SAMD9 KO-SAMD9-mGFP:Poly(dA:dT)</t>
  </si>
  <si>
    <t>-3.11 to -2.34</t>
  </si>
  <si>
    <t>  WT:Mock vs. STING KO:Mock</t>
  </si>
  <si>
    <t>-0.0907 to 0.679</t>
  </si>
  <si>
    <t>  WT:Mock vs. STING KO:Poly(dA:dT)</t>
  </si>
  <si>
    <t>-1.59 to -0.819</t>
  </si>
  <si>
    <t>  WT:Mock vs. STING/SAMD9 DKO:Mock</t>
  </si>
  <si>
    <t>-0.0218 to 0.747</t>
  </si>
  <si>
    <t>  WT:Mock vs. STING/SAMD9 DKO:Poly(dA:dT)</t>
  </si>
  <si>
    <t>-0.758 to 0.0112</t>
  </si>
  <si>
    <t>  WT:Poly(dA:dT) vs. SAMD9 KO :Mock</t>
  </si>
  <si>
    <t>2.02 to 2.79</t>
  </si>
  <si>
    <t>  WT:Poly(dA:dT) vs. SAMD9 KO :Poly(dA:dT)</t>
  </si>
  <si>
    <t>0.364 to 1.13</t>
  </si>
  <si>
    <t>  WT:Poly(dA:dT) vs. SAMD9 KO-SAMD9-mGFP:Mock</t>
  </si>
  <si>
    <t>1.90 to 2.67</t>
  </si>
  <si>
    <t>  WT:Poly(dA:dT) vs. SAMD9 KO-SAMD9-mGFP:Poly(dA:dT)</t>
  </si>
  <si>
    <t>-0.849 to -0.0794</t>
  </si>
  <si>
    <t>  WT:Poly(dA:dT) vs. STING KO:Mock</t>
  </si>
  <si>
    <t>2.17 to 2.94</t>
  </si>
  <si>
    <t>  WT:Poly(dA:dT) vs. STING KO:Poly(dA:dT)</t>
  </si>
  <si>
    <t>0.671 to 1.44</t>
  </si>
  <si>
    <t>  WT:Poly(dA:dT) vs. STING/SAMD9 DKO:Mock</t>
  </si>
  <si>
    <t>2.24 to 3.01</t>
  </si>
  <si>
    <t>  WT:Poly(dA:dT) vs. STING/SAMD9 DKO:Poly(dA:dT)</t>
  </si>
  <si>
    <t>1.50 to 2.27</t>
  </si>
  <si>
    <t>  SAMD9 KO :Mock vs. SAMD9 KO :Poly(dA:dT)</t>
  </si>
  <si>
    <t>-2.04 to -1.27</t>
  </si>
  <si>
    <t>  SAMD9 KO :Mock vs. SAMD9 KO-SAMD9-mGFP:Mock</t>
  </si>
  <si>
    <t>-0.503 to 0.266</t>
  </si>
  <si>
    <t>  SAMD9 KO :Mock vs. SAMD9 KO-SAMD9-mGFP:Poly(dA:dT)</t>
  </si>
  <si>
    <t>-3.25 to -2.48</t>
  </si>
  <si>
    <t>  SAMD9 KO :Mock vs. STING KO:Mock</t>
  </si>
  <si>
    <t>-0.232 to 0.537</t>
  </si>
  <si>
    <t>  SAMD9 KO :Mock vs. STING KO:Poly(dA:dT)</t>
  </si>
  <si>
    <t>-1.73 to -0.961</t>
  </si>
  <si>
    <t>  SAMD9 KO :Mock vs. STING/SAMD9 DKO:Mock</t>
  </si>
  <si>
    <t>-0.164 to 0.606</t>
  </si>
  <si>
    <t>  SAMD9 KO :Mock vs. STING/SAMD9 DKO:Poly(dA:dT)</t>
  </si>
  <si>
    <t>-0.900 to -0.131</t>
  </si>
  <si>
    <t>  SAMD9 KO :Poly(dA:dT) vs. SAMD9 KO-SAMD9-mGFP:Mock</t>
  </si>
  <si>
    <t>1.15 to 1.92</t>
  </si>
  <si>
    <t>  SAMD9 KO :Poly(dA:dT) vs. SAMD9 KO-SAMD9-mGFP:Poly(dA:dT)</t>
  </si>
  <si>
    <t>-1.60 to -0.828</t>
  </si>
  <si>
    <t>  SAMD9 KO :Poly(dA:dT) vs. STING KO:Mock</t>
  </si>
  <si>
    <t>1.42 to 2.19</t>
  </si>
  <si>
    <t>  SAMD9 KO :Poly(dA:dT) vs. STING KO:Poly(dA:dT)</t>
  </si>
  <si>
    <t>-0.0772 to 0.692</t>
  </si>
  <si>
    <t>  SAMD9 KO :Poly(dA:dT) vs. STING/SAMD9 DKO:Mock</t>
  </si>
  <si>
    <t>1.49 to 2.26</t>
  </si>
  <si>
    <t>  SAMD9 KO :Poly(dA:dT) vs. STING/SAMD9 DKO:Poly(dA:dT)</t>
  </si>
  <si>
    <t>0.753 to 1.52</t>
  </si>
  <si>
    <t>  SAMD9 KO-SAMD9-mGFP:Mock vs. SAMD9 KO-SAMD9-mGFP:Poly(dA:dT)</t>
  </si>
  <si>
    <t>-3.13 to -2.36</t>
  </si>
  <si>
    <t>  SAMD9 KO-SAMD9-mGFP:Mock vs. STING KO:Mock</t>
  </si>
  <si>
    <t>-0.114 to 0.655</t>
  </si>
  <si>
    <t>  SAMD9 KO-SAMD9-mGFP:Mock vs. STING KO:Poly(dA:dT)</t>
  </si>
  <si>
    <t>-1.61 to -0.842</t>
  </si>
  <si>
    <t>  SAMD9 KO-SAMD9-mGFP:Mock vs. STING/SAMD9 DKO:Mock</t>
  </si>
  <si>
    <t>-0.0452 to 0.724</t>
  </si>
  <si>
    <t>  SAMD9 KO-SAMD9-mGFP:Mock vs. STING/SAMD9 DKO:Poly(dA:dT)</t>
  </si>
  <si>
    <t>-0.781 to -0.0122</t>
  </si>
  <si>
    <t>*</t>
  </si>
  <si>
    <t>  SAMD9 KO-SAMD9-mGFP:Poly(dA:dT) vs. STING KO:Mock</t>
  </si>
  <si>
    <t>2.63 to 3.40</t>
  </si>
  <si>
    <t>  SAMD9 KO-SAMD9-mGFP:Poly(dA:dT) vs. STING KO:Poly(dA:dT)</t>
  </si>
  <si>
    <t>1.14 to 1.90</t>
  </si>
  <si>
    <t>  SAMD9 KO-SAMD9-mGFP:Poly(dA:dT) vs. STING/SAMD9 DKO:Mock</t>
  </si>
  <si>
    <t>2.70 to 3.47</t>
  </si>
  <si>
    <t>  SAMD9 KO-SAMD9-mGFP:Poly(dA:dT) vs. STING/SAMD9 DKO:Poly(dA:dT)</t>
  </si>
  <si>
    <t>1.97 to 2.73</t>
  </si>
  <si>
    <t>  STING KO:Mock vs. STING KO:Poly(dA:dT)</t>
  </si>
  <si>
    <t>-1.88 to -1.11</t>
  </si>
  <si>
    <t>  STING KO:Mock vs. STING/SAMD9 DKO:Mock</t>
  </si>
  <si>
    <t>-0.316 to 0.453</t>
  </si>
  <si>
    <t>  STING KO:Mock vs. STING/SAMD9 DKO:Poly(dA:dT)</t>
  </si>
  <si>
    <t>-1.05 to -0.283</t>
  </si>
  <si>
    <t>  STING KO:Poly(dA:dT) vs. STING/SAMD9 DKO:Mock</t>
  </si>
  <si>
    <t>1.18 to 1.95</t>
  </si>
  <si>
    <t>  STING KO:Poly(dA:dT) vs. STING/SAMD9 DKO:Poly(dA:dT)</t>
  </si>
  <si>
    <t>0.445 to 1.21</t>
  </si>
  <si>
    <t>  STING/SAMD9 DKO:Mock vs. STING/SAMD9 DKO:Poly(dA:dT)</t>
  </si>
  <si>
    <t>-1.12 to -0.352</t>
  </si>
  <si>
    <t>2C</t>
  </si>
  <si>
    <t>2D</t>
  </si>
  <si>
    <t>Poly(I:C)-LMW</t>
  </si>
  <si>
    <t>RIG-I KO</t>
  </si>
  <si>
    <t>RIG-I/SAMD9 DKO</t>
  </si>
  <si>
    <t>MDA5 KO</t>
  </si>
  <si>
    <t>MDA5/SAMD9 DKO</t>
  </si>
  <si>
    <t>RIG-I/MDA5 DKO</t>
  </si>
  <si>
    <t>RIG-I/MDA5/SAMD9 TKO</t>
  </si>
  <si>
    <t>MAVS/SAMD9 DKO</t>
  </si>
  <si>
    <t>  WT:Mock vs. WT:Poly(I:C)-LMW</t>
  </si>
  <si>
    <t>-2.83 to -1.82</t>
  </si>
  <si>
    <t>-0.465 to 0.544</t>
  </si>
  <si>
    <t>  WT:Mock vs. SAMD9 KO :Poly(I:C)-LMW</t>
  </si>
  <si>
    <t>-1.87 to -0.860</t>
  </si>
  <si>
    <t>-0.759 to 0.250</t>
  </si>
  <si>
    <t>  WT:Mock vs. SAMD9 KO-SAMD9-mGFP:Poly(I:C)-LMW</t>
  </si>
  <si>
    <t>-3.09 to -2.08</t>
  </si>
  <si>
    <t>  WT:Mock vs. RIG-I KO:Mock</t>
  </si>
  <si>
    <t>-0.451 to 0.558</t>
  </si>
  <si>
    <t>  WT:Mock vs. RIG-I KO:Poly(I:C)-LMW</t>
  </si>
  <si>
    <t>-1.70 to -0.689</t>
  </si>
  <si>
    <t>  WT:Mock vs. RIG-I/SAMD9 DKO:Mock</t>
  </si>
  <si>
    <t>-0.412 to 0.597</t>
  </si>
  <si>
    <t>  WT:Mock vs. RIG-I/SAMD9 DKO:Poly(I:C)-LMW</t>
  </si>
  <si>
    <t>-1.07 to -0.0656</t>
  </si>
  <si>
    <t>  WT:Mock vs. MDA5 KO:Mock</t>
  </si>
  <si>
    <t>-0.394 to 0.615</t>
  </si>
  <si>
    <t>  WT:Mock vs. MDA5 KO:Poly(I:C)-LMW</t>
  </si>
  <si>
    <t>-2.37 to -1.36</t>
  </si>
  <si>
    <t>  WT:Mock vs. MDA5/SAMD9 DKO:Mock</t>
  </si>
  <si>
    <t>-0.359 to 0.650</t>
  </si>
  <si>
    <t>  WT:Mock vs. MDA5/SAMD9 DKO:Poly(I:C)-LMW</t>
  </si>
  <si>
    <t>-1.23 to -0.225</t>
  </si>
  <si>
    <t>  WT:Mock vs. RIG-I/MDA5 DKO:Mock</t>
  </si>
  <si>
    <t>-0.332 to 0.677</t>
  </si>
  <si>
    <t>  WT:Mock vs. RIG-I/MDA5 DKO:Poly(I:C)-LMW</t>
  </si>
  <si>
    <t>-0.867 to 0.142</t>
  </si>
  <si>
    <t>  WT:Mock vs. RIG-I/MDA5/SAMD9 TKO:Mock</t>
  </si>
  <si>
    <t>-0.339 to 0.670</t>
  </si>
  <si>
    <t>  WT:Mock vs. RIG-I/MDA5/SAMD9 TKO:Poly(I:C)-LMW</t>
  </si>
  <si>
    <t>-0.362 to 0.647</t>
  </si>
  <si>
    <t>  WT:Mock vs. MAVS KO:Mock</t>
  </si>
  <si>
    <t>-0.124 to 0.885</t>
  </si>
  <si>
    <t>  WT:Mock vs. MAVS KO:Poly(I:C)-LMW</t>
  </si>
  <si>
    <t>-0.101 to 0.908</t>
  </si>
  <si>
    <t>  WT:Mock vs. MAVS/SAMD9 DKO:Mock</t>
  </si>
  <si>
    <t>-0.0530 to 0.956</t>
  </si>
  <si>
    <t>  WT:Mock vs. MAVS/SAMD9 DKO:Poly(I:C)-LMW</t>
  </si>
  <si>
    <t>-0.00571 to 1.00</t>
  </si>
  <si>
    <t>  WT:Poly(I:C)-LMW vs. SAMD9 KO :Mock</t>
  </si>
  <si>
    <t>1.86 to 2.87</t>
  </si>
  <si>
    <t>  WT:Poly(I:C)-LMW vs. SAMD9 KO :Poly(I:C)-LMW</t>
  </si>
  <si>
    <t>0.456 to 1.46</t>
  </si>
  <si>
    <t>  WT:Poly(I:C)-LMW vs. SAMD9 KO-SAMD9-mGFP:Mock</t>
  </si>
  <si>
    <t>1.57 to 2.58</t>
  </si>
  <si>
    <t>  WT:Poly(I:C)-LMW vs. SAMD9 KO-SAMD9-mGFP:Poly(I:C)-LMW</t>
  </si>
  <si>
    <t>-0.761 to 0.248</t>
  </si>
  <si>
    <t>  WT:Poly(I:C)-LMW vs. RIG-I KO:Mock</t>
  </si>
  <si>
    <t>1.87 to 2.88</t>
  </si>
  <si>
    <t>  WT:Poly(I:C)-LMW vs. RIG-I KO:Poly(I:C)-LMW</t>
  </si>
  <si>
    <t>0.626 to 1.64</t>
  </si>
  <si>
    <t>  WT:Poly(I:C)-LMW vs. RIG-I/SAMD9 DKO:Mock</t>
  </si>
  <si>
    <t>1.91 to 2.92</t>
  </si>
  <si>
    <t>  WT:Poly(I:C)-LMW vs. RIG-I/SAMD9 DKO:Poly(I:C)-LMW</t>
  </si>
  <si>
    <t>1.25 to 2.26</t>
  </si>
  <si>
    <t>  WT:Poly(I:C)-LMW vs. MDA5 KO:Mock</t>
  </si>
  <si>
    <t>1.93 to 2.94</t>
  </si>
  <si>
    <t>  WT:Poly(I:C)-LMW vs. MDA5 KO:Poly(I:C)-LMW</t>
  </si>
  <si>
    <t>-0.0490 to 0.960</t>
  </si>
  <si>
    <t>  WT:Poly(I:C)-LMW vs. MDA5/SAMD9 DKO:Mock</t>
  </si>
  <si>
    <t>1.97 to 2.98</t>
  </si>
  <si>
    <t>  WT:Poly(I:C)-LMW vs. MDA5/SAMD9 DKO:Poly(I:C)-LMW</t>
  </si>
  <si>
    <t>1.09 to 2.10</t>
  </si>
  <si>
    <t>  WT:Poly(I:C)-LMW vs. RIG-I/MDA5 DKO:Mock</t>
  </si>
  <si>
    <t>1.99 to 3.00</t>
  </si>
  <si>
    <t>  WT:Poly(I:C)-LMW vs. RIG-I/MDA5 DKO:Poly(I:C)-LMW</t>
  </si>
  <si>
    <t>1.46 to 2.47</t>
  </si>
  <si>
    <t>  WT:Poly(I:C)-LMW vs. RIG-I/MDA5/SAMD9 TKO:Mock</t>
  </si>
  <si>
    <t>1.99 to 2.99</t>
  </si>
  <si>
    <t>  WT:Poly(I:C)-LMW vs. RIG-I/MDA5/SAMD9 TKO:Poly(I:C)-LMW</t>
  </si>
  <si>
    <t>1.96 to 2.97</t>
  </si>
  <si>
    <t>  WT:Poly(I:C)-LMW vs. MAVS KO:Mock</t>
  </si>
  <si>
    <t>2.20 to 3.21</t>
  </si>
  <si>
    <t>  WT:Poly(I:C)-LMW vs. MAVS KO:Poly(I:C)-LMW</t>
  </si>
  <si>
    <t>2.22 to 3.23</t>
  </si>
  <si>
    <t>  WT:Poly(I:C)-LMW vs. MAVS/SAMD9 DKO:Mock</t>
  </si>
  <si>
    <t>2.27 to 3.28</t>
  </si>
  <si>
    <t>  WT:Poly(I:C)-LMW vs. MAVS/SAMD9 DKO:Poly(I:C)-LMW</t>
  </si>
  <si>
    <t>2.32 to 3.33</t>
  </si>
  <si>
    <t>  SAMD9 KO :Mock vs. SAMD9 KO :Poly(I:C)-LMW</t>
  </si>
  <si>
    <t>-1.91 to -0.899</t>
  </si>
  <si>
    <t>-0.799 to 0.211</t>
  </si>
  <si>
    <t>  SAMD9 KO :Mock vs. SAMD9 KO-SAMD9-mGFP:Poly(I:C)-LMW</t>
  </si>
  <si>
    <t>-3.13 to -2.12</t>
  </si>
  <si>
    <t>  SAMD9 KO :Mock vs. RIG-I KO:Mock</t>
  </si>
  <si>
    <t>-0.490 to 0.519</t>
  </si>
  <si>
    <t>  SAMD9 KO :Mock vs. RIG-I KO:Poly(I:C)-LMW</t>
  </si>
  <si>
    <t>-1.74 to -0.729</t>
  </si>
  <si>
    <t>  SAMD9 KO :Mock vs. RIG-I/SAMD9 DKO:Mock</t>
  </si>
  <si>
    <t>-0.452 to 0.557</t>
  </si>
  <si>
    <t>  SAMD9 KO :Mock vs. RIG-I/SAMD9 DKO:Poly(I:C)-LMW</t>
  </si>
  <si>
    <t>-1.11 to -0.105</t>
  </si>
  <si>
    <t>  SAMD9 KO :Mock vs. MDA5 KO:Mock</t>
  </si>
  <si>
    <t>-0.434 to 0.575</t>
  </si>
  <si>
    <t>  SAMD9 KO :Mock vs. MDA5 KO:Poly(I:C)-LMW</t>
  </si>
  <si>
    <t>-2.41 to -1.40</t>
  </si>
  <si>
    <t>  SAMD9 KO :Mock vs. MDA5/SAMD9 DKO:Mock</t>
  </si>
  <si>
    <t>-0.398 to 0.611</t>
  </si>
  <si>
    <t>  SAMD9 KO :Mock vs. MDA5/SAMD9 DKO:Poly(I:C)-LMW</t>
  </si>
  <si>
    <t>-1.27 to -0.265</t>
  </si>
  <si>
    <t>  SAMD9 KO :Mock vs. RIG-I/MDA5 DKO:Mock</t>
  </si>
  <si>
    <t>-0.371 to 0.638</t>
  </si>
  <si>
    <t>  SAMD9 KO :Mock vs. RIG-I/MDA5 DKO:Poly(I:C)-LMW</t>
  </si>
  <si>
    <t>-0.907 to 0.102</t>
  </si>
  <si>
    <t>  SAMD9 KO :Mock vs. RIG-I/MDA5/SAMD9 TKO:Mock</t>
  </si>
  <si>
    <t>-0.379 to 0.631</t>
  </si>
  <si>
    <t>  SAMD9 KO :Mock vs. RIG-I/MDA5/SAMD9 TKO:Poly(I:C)-LMW</t>
  </si>
  <si>
    <t>-0.401 to 0.608</t>
  </si>
  <si>
    <t>  SAMD9 KO :Mock vs. MAVS KO:Mock</t>
  </si>
  <si>
    <t>-0.164 to 0.845</t>
  </si>
  <si>
    <t>  SAMD9 KO :Mock vs. MAVS KO:Poly(I:C)-LMW</t>
  </si>
  <si>
    <t>-0.141 to 0.868</t>
  </si>
  <si>
    <t>  SAMD9 KO :Mock vs. MAVS/SAMD9 DKO:Mock</t>
  </si>
  <si>
    <t>-0.0926 to 0.917</t>
  </si>
  <si>
    <t>  SAMD9 KO :Mock vs. MAVS/SAMD9 DKO:Poly(I:C)-LMW</t>
  </si>
  <si>
    <t>-0.0453 to 0.964</t>
  </si>
  <si>
    <t>  SAMD9 KO :Poly(I:C)-LMW vs. SAMD9 KO-SAMD9-mGFP:Mock</t>
  </si>
  <si>
    <t>0.606 to 1.61</t>
  </si>
  <si>
    <t>  SAMD9 KO :Poly(I:C)-LMW vs. SAMD9 KO-SAMD9-mGFP:Poly(I:C)-LMW</t>
  </si>
  <si>
    <t>-1.72 to -0.712</t>
  </si>
  <si>
    <t>  SAMD9 KO :Poly(I:C)-LMW vs. RIG-I KO:Mock</t>
  </si>
  <si>
    <t>0.914 to 1.92</t>
  </si>
  <si>
    <t>  SAMD9 KO :Poly(I:C)-LMW vs. RIG-I KO:Poly(I:C)-LMW</t>
  </si>
  <si>
    <t>-0.334 to 0.675</t>
  </si>
  <si>
    <t>  SAMD9 KO :Poly(I:C)-LMW vs. RIG-I/SAMD9 DKO:Mock</t>
  </si>
  <si>
    <t>0.952 to 1.96</t>
  </si>
  <si>
    <t>  SAMD9 KO :Poly(I:C)-LMW vs. RIG-I/SAMD9 DKO:Poly(I:C)-LMW</t>
  </si>
  <si>
    <t>0.290 to 1.30</t>
  </si>
  <si>
    <t>  SAMD9 KO :Poly(I:C)-LMW vs. MDA5 KO:Mock</t>
  </si>
  <si>
    <t>0.970 to 1.98</t>
  </si>
  <si>
    <t>  SAMD9 KO :Poly(I:C)-LMW vs. MDA5 KO:Poly(I:C)-LMW</t>
  </si>
  <si>
    <t>-1.01 to -0.000209</t>
  </si>
  <si>
    <t>  SAMD9 KO :Poly(I:C)-LMW vs. MDA5/SAMD9 DKO:Mock</t>
  </si>
  <si>
    <t>1.01 to 2.01</t>
  </si>
  <si>
    <t>  SAMD9 KO :Poly(I:C)-LMW vs. MDA5/SAMD9 DKO:Poly(I:C)-LMW</t>
  </si>
  <si>
    <t>0.130 to 1.14</t>
  </si>
  <si>
    <t>  SAMD9 KO :Poly(I:C)-LMW vs. RIG-I/MDA5 DKO:Mock</t>
  </si>
  <si>
    <t>1.03 to 2.04</t>
  </si>
  <si>
    <t>  SAMD9 KO :Poly(I:C)-LMW vs. RIG-I/MDA5 DKO:Poly(I:C)-LMW</t>
  </si>
  <si>
    <t>0.497 to 1.51</t>
  </si>
  <si>
    <t>  SAMD9 KO :Poly(I:C)-LMW vs. RIG-I/MDA5/SAMD9 TKO:Mock</t>
  </si>
  <si>
    <t>1.03 to 2.03</t>
  </si>
  <si>
    <t>  SAMD9 KO :Poly(I:C)-LMW vs. RIG-I/MDA5/SAMD9 TKO:Poly(I:C)-LMW</t>
  </si>
  <si>
    <t>1.00 to 2.01</t>
  </si>
  <si>
    <t>  SAMD9 KO :Poly(I:C)-LMW vs. MAVS KO:Mock</t>
  </si>
  <si>
    <t>1.24 to 2.25</t>
  </si>
  <si>
    <t>  SAMD9 KO :Poly(I:C)-LMW vs. MAVS KO:Poly(I:C)-LMW</t>
  </si>
  <si>
    <t>1.26 to 2.27</t>
  </si>
  <si>
    <t>  SAMD9 KO :Poly(I:C)-LMW vs. MAVS/SAMD9 DKO:Mock</t>
  </si>
  <si>
    <t>1.31 to 2.32</t>
  </si>
  <si>
    <t>  SAMD9 KO :Poly(I:C)-LMW vs. MAVS/SAMD9 DKO:Poly(I:C)-LMW</t>
  </si>
  <si>
    <t>1.36 to 2.37</t>
  </si>
  <si>
    <t>  SAMD9 KO-SAMD9-mGFP:Mock vs. SAMD9 KO-SAMD9-mGFP:Poly(I:C)-LMW</t>
  </si>
  <si>
    <t>  SAMD9 KO-SAMD9-mGFP:Mock vs. RIG-I KO:Mock</t>
  </si>
  <si>
    <t>-0.196 to 0.813</t>
  </si>
  <si>
    <t>  SAMD9 KO-SAMD9-mGFP:Mock vs. RIG-I KO:Poly(I:C)-LMW</t>
  </si>
  <si>
    <t>-1.44 to -0.435</t>
  </si>
  <si>
    <t>  SAMD9 KO-SAMD9-mGFP:Mock vs. RIG-I/SAMD9 DKO:Mock</t>
  </si>
  <si>
    <t>-0.158 to 0.851</t>
  </si>
  <si>
    <t>  SAMD9 KO-SAMD9-mGFP:Mock vs. RIG-I/SAMD9 DKO:Poly(I:C)-LMW</t>
  </si>
  <si>
    <t>-0.820 to 0.189</t>
  </si>
  <si>
    <t>  SAMD9 KO-SAMD9-mGFP:Mock vs. MDA5 KO:Mock</t>
  </si>
  <si>
    <t>-0.140 to 0.869</t>
  </si>
  <si>
    <t>  SAMD9 KO-SAMD9-mGFP:Mock vs. MDA5 KO:Poly(I:C)-LMW</t>
  </si>
  <si>
    <t>-2.12 to -1.11</t>
  </si>
  <si>
    <t>  SAMD9 KO-SAMD9-mGFP:Mock vs. MDA5/SAMD9 DKO:Mock</t>
  </si>
  <si>
    <t>-0.105 to 0.905</t>
  </si>
  <si>
    <t>  SAMD9 KO-SAMD9-mGFP:Mock vs. MDA5/SAMD9 DKO:Poly(I:C)-LMW</t>
  </si>
  <si>
    <t>-0.980 to 0.0292</t>
  </si>
  <si>
    <t>  SAMD9 KO-SAMD9-mGFP:Mock vs. RIG-I/MDA5 DKO:Mock</t>
  </si>
  <si>
    <t>-0.0774 to 0.932</t>
  </si>
  <si>
    <t>  SAMD9 KO-SAMD9-mGFP:Mock vs. RIG-I/MDA5 DKO:Poly(I:C)-LMW</t>
  </si>
  <si>
    <t>-0.613 to 0.396</t>
  </si>
  <si>
    <t>  SAMD9 KO-SAMD9-mGFP:Mock vs. RIG-I/MDA5/SAMD9 TKO:Mock</t>
  </si>
  <si>
    <t>-0.0847 to 0.924</t>
  </si>
  <si>
    <t>  SAMD9 KO-SAMD9-mGFP:Mock vs. RIG-I/MDA5/SAMD9 TKO:Poly(I:C)-LMW</t>
  </si>
  <si>
    <t>-0.107 to 0.902</t>
  </si>
  <si>
    <t>  SAMD9 KO-SAMD9-mGFP:Mock vs. MAVS KO:Mock</t>
  </si>
  <si>
    <t>  SAMD9 KO-SAMD9-mGFP:Mock vs. MAVS KO:Poly(I:C)-LMW</t>
  </si>
  <si>
    <t>0.153 to 1.16</t>
  </si>
  <si>
    <t>  SAMD9 KO-SAMD9-mGFP:Mock vs. MAVS/SAMD9 DKO:Mock</t>
  </si>
  <si>
    <t>0.201 to 1.21</t>
  </si>
  <si>
    <t>  SAMD9 KO-SAMD9-mGFP:Mock vs. MAVS/SAMD9 DKO:Poly(I:C)-LMW</t>
  </si>
  <si>
    <t>0.249 to 1.26</t>
  </si>
  <si>
    <t>  SAMD9 KO-SAMD9-mGFP:Poly(I:C)-LMW vs. RIG-I KO:Mock</t>
  </si>
  <si>
    <t>2.13 to 3.14</t>
  </si>
  <si>
    <t>  SAMD9 KO-SAMD9-mGFP:Poly(I:C)-LMW vs. RIG-I KO:Poly(I:C)-LMW</t>
  </si>
  <si>
    <t>0.883 to 1.89</t>
  </si>
  <si>
    <t>  SAMD9 KO-SAMD9-mGFP:Poly(I:C)-LMW vs. RIG-I/SAMD9 DKO:Mock</t>
  </si>
  <si>
    <t>2.17 to 3.18</t>
  </si>
  <si>
    <t>  SAMD9 KO-SAMD9-mGFP:Poly(I:C)-LMW vs. RIG-I/SAMD9 DKO:Poly(I:C)-LMW</t>
  </si>
  <si>
    <t>1.51 to 2.52</t>
  </si>
  <si>
    <t>  SAMD9 KO-SAMD9-mGFP:Poly(I:C)-LMW vs. MDA5 KO:Mock</t>
  </si>
  <si>
    <t>2.19 to 3.20</t>
  </si>
  <si>
    <t>  SAMD9 KO-SAMD9-mGFP:Poly(I:C)-LMW vs. MDA5 KO:Poly(I:C)-LMW</t>
  </si>
  <si>
    <t>0.207 to 1.22</t>
  </si>
  <si>
    <t>  SAMD9 KO-SAMD9-mGFP:Poly(I:C)-LMW vs. MDA5/SAMD9 DKO:Mock</t>
  </si>
  <si>
    <t>  SAMD9 KO-SAMD9-mGFP:Poly(I:C)-LMW vs. MDA5/SAMD9 DKO:Poly(I:C)-LMW</t>
  </si>
  <si>
    <t>1.35 to 2.36</t>
  </si>
  <si>
    <t>  SAMD9 KO-SAMD9-mGFP:Poly(I:C)-LMW vs. RIG-I/MDA5 DKO:Mock</t>
  </si>
  <si>
    <t>2.25 to 3.26</t>
  </si>
  <si>
    <t>  SAMD9 KO-SAMD9-mGFP:Poly(I:C)-LMW vs. RIG-I/MDA5 DKO:Poly(I:C)-LMW</t>
  </si>
  <si>
    <t>1.71 to 2.72</t>
  </si>
  <si>
    <t>  SAMD9 KO-SAMD9-mGFP:Poly(I:C)-LMW vs. RIG-I/MDA5/SAMD9 TKO:Mock</t>
  </si>
  <si>
    <t>2.24 to 3.25</t>
  </si>
  <si>
    <t>  SAMD9 KO-SAMD9-mGFP:Poly(I:C)-LMW vs. RIG-I/MDA5/SAMD9 TKO:Poly(I:C)-LMW</t>
  </si>
  <si>
    <t>  SAMD9 KO-SAMD9-mGFP:Poly(I:C)-LMW vs. MAVS KO:Mock</t>
  </si>
  <si>
    <t>2.46 to 3.47</t>
  </si>
  <si>
    <t>  SAMD9 KO-SAMD9-mGFP:Poly(I:C)-LMW vs. MAVS KO:Poly(I:C)-LMW</t>
  </si>
  <si>
    <t>2.48 to 3.49</t>
  </si>
  <si>
    <t>  SAMD9 KO-SAMD9-mGFP:Poly(I:C)-LMW vs. MAVS/SAMD9 DKO:Mock</t>
  </si>
  <si>
    <t>2.53 to 3.54</t>
  </si>
  <si>
    <t>  SAMD9 KO-SAMD9-mGFP:Poly(I:C)-LMW vs. MAVS/SAMD9 DKO:Poly(I:C)-LMW</t>
  </si>
  <si>
    <t>2.58 to 3.58</t>
  </si>
  <si>
    <t>  RIG-I KO:Mock vs. RIG-I KO:Poly(I:C)-LMW</t>
  </si>
  <si>
    <t>-1.75 to -0.743</t>
  </si>
  <si>
    <t>  RIG-I KO:Mock vs. RIG-I/SAMD9 DKO:Mock</t>
  </si>
  <si>
    <t>-0.466 to 0.543</t>
  </si>
  <si>
    <t>  RIG-I KO:Mock vs. RIG-I/SAMD9 DKO:Poly(I:C)-LMW</t>
  </si>
  <si>
    <t>-1.13 to -0.119</t>
  </si>
  <si>
    <t>  RIG-I KO:Mock vs. MDA5 KO:Mock</t>
  </si>
  <si>
    <t>-0.448 to 0.561</t>
  </si>
  <si>
    <t>  RIG-I KO:Mock vs. MDA5 KO:Poly(I:C)-LMW</t>
  </si>
  <si>
    <t>-2.43 to -1.42</t>
  </si>
  <si>
    <t>  RIG-I KO:Mock vs. MDA5/SAMD9 DKO:Mock</t>
  </si>
  <si>
    <t>-0.413 to 0.596</t>
  </si>
  <si>
    <t>  RIG-I KO:Mock vs. MDA5/SAMD9 DKO:Poly(I:C)-LMW</t>
  </si>
  <si>
    <t>-1.29 to -0.279</t>
  </si>
  <si>
    <t>  RIG-I KO:Mock vs. RIG-I/MDA5 DKO:Mock</t>
  </si>
  <si>
    <t>-0.386 to 0.624</t>
  </si>
  <si>
    <t>  RIG-I KO:Mock vs. RIG-I/MDA5 DKO:Poly(I:C)-LMW</t>
  </si>
  <si>
    <t>-0.921 to 0.0881</t>
  </si>
  <si>
    <t>  RIG-I KO:Mock vs. RIG-I/MDA5/SAMD9 TKO:Mock</t>
  </si>
  <si>
    <t>-0.393 to 0.616</t>
  </si>
  <si>
    <t>  RIG-I KO:Mock vs. RIG-I/MDA5/SAMD9 TKO:Poly(I:C)-LMW</t>
  </si>
  <si>
    <t>-0.416 to 0.594</t>
  </si>
  <si>
    <t>  RIG-I KO:Mock vs. MAVS KO:Mock</t>
  </si>
  <si>
    <t>-0.178 to 0.831</t>
  </si>
  <si>
    <t>  RIG-I KO:Mock vs. MAVS KO:Poly(I:C)-LMW</t>
  </si>
  <si>
    <t>-0.155 to 0.854</t>
  </si>
  <si>
    <t>  RIG-I KO:Mock vs. MAVS/SAMD9 DKO:Mock</t>
  </si>
  <si>
    <t>  RIG-I KO:Mock vs. MAVS/SAMD9 DKO:Poly(I:C)-LMW</t>
  </si>
  <si>
    <t>-0.0596 to 0.950</t>
  </si>
  <si>
    <t>  RIG-I KO:Poly(I:C)-LMW vs. RIG-I/SAMD9 DKO:Mock</t>
  </si>
  <si>
    <t>0.782 to 1.79</t>
  </si>
  <si>
    <t>  RIG-I KO:Poly(I:C)-LMW vs. RIG-I/SAMD9 DKO:Poly(I:C)-LMW</t>
  </si>
  <si>
    <t>0.119 to 1.13</t>
  </si>
  <si>
    <t>  RIG-I KO:Poly(I:C)-LMW vs. MDA5 KO:Mock</t>
  </si>
  <si>
    <t>0.800 to 1.81</t>
  </si>
  <si>
    <t>  RIG-I KO:Poly(I:C)-LMW vs. MDA5 KO:Poly(I:C)-LMW</t>
  </si>
  <si>
    <t>-1.18 to -0.171</t>
  </si>
  <si>
    <t>  RIG-I KO:Poly(I:C)-LMW vs. MDA5/SAMD9 DKO:Mock</t>
  </si>
  <si>
    <t>0.835 to 1.84</t>
  </si>
  <si>
    <t>  RIG-I KO:Poly(I:C)-LMW vs. MDA5/SAMD9 DKO:Poly(I:C)-LMW</t>
  </si>
  <si>
    <t>-0.0403 to 0.969</t>
  </si>
  <si>
    <t>  RIG-I KO:Poly(I:C)-LMW vs. RIG-I/MDA5 DKO:Mock</t>
  </si>
  <si>
    <t>0.862 to 1.87</t>
  </si>
  <si>
    <t>  RIG-I KO:Poly(I:C)-LMW vs. RIG-I/MDA5 DKO:Poly(I:C)-LMW</t>
  </si>
  <si>
    <t>0.327 to 1.34</t>
  </si>
  <si>
    <t>  RIG-I KO:Poly(I:C)-LMW vs. RIG-I/MDA5/SAMD9 TKO:Mock</t>
  </si>
  <si>
    <t>0.855 to 1.86</t>
  </si>
  <si>
    <t>  RIG-I KO:Poly(I:C)-LMW vs. RIG-I/MDA5/SAMD9 TKO:Poly(I:C)-LMW</t>
  </si>
  <si>
    <t>0.832 to 1.84</t>
  </si>
  <si>
    <t>  RIG-I KO:Poly(I:C)-LMW vs. MAVS KO:Mock</t>
  </si>
  <si>
    <t>1.07 to 2.08</t>
  </si>
  <si>
    <t>  RIG-I KO:Poly(I:C)-LMW vs. MAVS KO:Poly(I:C)-LMW</t>
  </si>
  <si>
    <t>  RIG-I KO:Poly(I:C)-LMW vs. MAVS/SAMD9 DKO:Mock</t>
  </si>
  <si>
    <t>1.14 to 2.15</t>
  </si>
  <si>
    <t>  RIG-I KO:Poly(I:C)-LMW vs. MAVS/SAMD9 DKO:Poly(I:C)-LMW</t>
  </si>
  <si>
    <t>1.19 to 2.20</t>
  </si>
  <si>
    <t>  RIG-I/SAMD9 DKO:Mock vs. RIG-I/SAMD9 DKO:Poly(I:C)-LMW</t>
  </si>
  <si>
    <t>-1.17 to -0.158</t>
  </si>
  <si>
    <t>  RIG-I/SAMD9 DKO:Mock vs. MDA5 KO:Mock</t>
  </si>
  <si>
    <t>-0.487 to 0.522</t>
  </si>
  <si>
    <t>  RIG-I/SAMD9 DKO:Mock vs. MDA5 KO:Poly(I:C)-LMW</t>
  </si>
  <si>
    <t>-2.47 to -1.46</t>
  </si>
  <si>
    <t>  RIG-I/SAMD9 DKO:Mock vs. MDA5/SAMD9 DKO:Mock</t>
  </si>
  <si>
    <t>  RIG-I/SAMD9 DKO:Mock vs. MDA5/SAMD9 DKO:Poly(I:C)-LMW</t>
  </si>
  <si>
    <t>-1.33 to -0.318</t>
  </si>
  <si>
    <t>  RIG-I/SAMD9 DKO:Mock vs. RIG-I/MDA5 DKO:Mock</t>
  </si>
  <si>
    <t>-0.424 to 0.585</t>
  </si>
  <si>
    <t>  RIG-I/SAMD9 DKO:Mock vs. RIG-I/MDA5 DKO:Poly(I:C)-LMW</t>
  </si>
  <si>
    <t>-0.960 to 0.0496</t>
  </si>
  <si>
    <t>  RIG-I/SAMD9 DKO:Mock vs. RIG-I/MDA5/SAMD9 TKO:Mock</t>
  </si>
  <si>
    <t>-0.432 to 0.578</t>
  </si>
  <si>
    <t>  RIG-I/SAMD9 DKO:Mock vs. RIG-I/MDA5/SAMD9 TKO:Poly(I:C)-LMW</t>
  </si>
  <si>
    <t>-0.454 to 0.555</t>
  </si>
  <si>
    <t>  RIG-I/SAMD9 DKO:Mock vs. MAVS KO:Mock</t>
  </si>
  <si>
    <t>-0.217 to 0.792</t>
  </si>
  <si>
    <t>  RIG-I/SAMD9 DKO:Mock vs. MAVS KO:Poly(I:C)-LMW</t>
  </si>
  <si>
    <t>-0.194 to 0.816</t>
  </si>
  <si>
    <t>  RIG-I/SAMD9 DKO:Mock vs. MAVS/SAMD9 DKO:Mock</t>
  </si>
  <si>
    <t>-0.145 to 0.864</t>
  </si>
  <si>
    <t>  RIG-I/SAMD9 DKO:Mock vs. MAVS/SAMD9 DKO:Poly(I:C)-LMW</t>
  </si>
  <si>
    <t>-0.0981 to 0.911</t>
  </si>
  <si>
    <t>  RIG-I/SAMD9 DKO:Poly(I:C)-LMW vs. MDA5 KO:Mock</t>
  </si>
  <si>
    <t>0.176 to 1.18</t>
  </si>
  <si>
    <t>  RIG-I/SAMD9 DKO:Poly(I:C)-LMW vs. MDA5 KO:Poly(I:C)-LMW</t>
  </si>
  <si>
    <t>-1.80 to -0.795</t>
  </si>
  <si>
    <t>  RIG-I/SAMD9 DKO:Poly(I:C)-LMW vs. MDA5/SAMD9 DKO:Mock</t>
  </si>
  <si>
    <t>0.211 to 1.22</t>
  </si>
  <si>
    <t>  RIG-I/SAMD9 DKO:Poly(I:C)-LMW vs. MDA5/SAMD9 DKO:Poly(I:C)-LMW</t>
  </si>
  <si>
    <t>-0.664 to 0.345</t>
  </si>
  <si>
    <t>  RIG-I/SAMD9 DKO:Poly(I:C)-LMW vs. RIG-I/MDA5 DKO:Mock</t>
  </si>
  <si>
    <t>0.238 to 1.25</t>
  </si>
  <si>
    <t>  RIG-I/SAMD9 DKO:Poly(I:C)-LMW vs. RIG-I/MDA5 DKO:Poly(I:C)-LMW</t>
  </si>
  <si>
    <t>-0.297 to 0.712</t>
  </si>
  <si>
    <t>  RIG-I/SAMD9 DKO:Poly(I:C)-LMW vs. RIG-I/MDA5/SAMD9 TKO:Mock</t>
  </si>
  <si>
    <t>0.231 to 1.24</t>
  </si>
  <si>
    <t>  RIG-I/SAMD9 DKO:Poly(I:C)-LMW vs. RIG-I/MDA5/SAMD9 TKO:Poly(I:C)-LMW</t>
  </si>
  <si>
    <t>0.208 to 1.22</t>
  </si>
  <si>
    <t>  RIG-I/SAMD9 DKO:Poly(I:C)-LMW vs. MAVS KO:Mock</t>
  </si>
  <si>
    <t>0.446 to 1.46</t>
  </si>
  <si>
    <t>  RIG-I/SAMD9 DKO:Poly(I:C)-LMW vs. MAVS KO:Poly(I:C)-LMW</t>
  </si>
  <si>
    <t>0.469 to 1.48</t>
  </si>
  <si>
    <t>  RIG-I/SAMD9 DKO:Poly(I:C)-LMW vs. MAVS/SAMD9 DKO:Mock</t>
  </si>
  <si>
    <t>0.517 to 1.53</t>
  </si>
  <si>
    <t>  RIG-I/SAMD9 DKO:Poly(I:C)-LMW vs. MAVS/SAMD9 DKO:Poly(I:C)-LMW</t>
  </si>
  <si>
    <t>0.564 to 1.57</t>
  </si>
  <si>
    <t>  MDA5 KO:Mock vs. MDA5 KO:Poly(I:C)-LMW</t>
  </si>
  <si>
    <t>-2.48 to -1.47</t>
  </si>
  <si>
    <t>  MDA5 KO:Mock vs. MDA5/SAMD9 DKO:Mock</t>
  </si>
  <si>
    <t>-0.469 to 0.540</t>
  </si>
  <si>
    <t>  MDA5 KO:Mock vs. MDA5/SAMD9 DKO:Poly(I:C)-LMW</t>
  </si>
  <si>
    <t>-1.34 to -0.335</t>
  </si>
  <si>
    <t>  MDA5 KO:Mock vs. RIG-I/MDA5 DKO:Mock</t>
  </si>
  <si>
    <t>-0.442 to 0.567</t>
  </si>
  <si>
    <t>  MDA5 KO:Mock vs. RIG-I/MDA5 DKO:Poly(I:C)-LMW</t>
  </si>
  <si>
    <t>-0.977 to 0.0319</t>
  </si>
  <si>
    <t>  MDA5 KO:Mock vs. RIG-I/MDA5/SAMD9 TKO:Mock</t>
  </si>
  <si>
    <t>-0.449 to 0.560</t>
  </si>
  <si>
    <t>  MDA5 KO:Mock vs. RIG-I/MDA5/SAMD9 TKO:Poly(I:C)-LMW</t>
  </si>
  <si>
    <t>-0.472 to 0.537</t>
  </si>
  <si>
    <t>  MDA5 KO:Mock vs. MAVS KO:Mock</t>
  </si>
  <si>
    <t>-0.234 to 0.775</t>
  </si>
  <si>
    <t>  MDA5 KO:Mock vs. MAVS KO:Poly(I:C)-LMW</t>
  </si>
  <si>
    <t>-0.211 to 0.798</t>
  </si>
  <si>
    <t>  MDA5 KO:Mock vs. MAVS/SAMD9 DKO:Mock</t>
  </si>
  <si>
    <t>-0.163 to 0.846</t>
  </si>
  <si>
    <t>  MDA5 KO:Mock vs. MAVS/SAMD9 DKO:Poly(I:C)-LMW</t>
  </si>
  <si>
    <t>-0.116 to 0.893</t>
  </si>
  <si>
    <t>  MDA5 KO:Poly(I:C)-LMW vs. MDA5/SAMD9 DKO:Mock</t>
  </si>
  <si>
    <t>  MDA5 KO:Poly(I:C)-LMW vs. MDA5/SAMD9 DKO:Poly(I:C)-LMW</t>
  </si>
  <si>
    <t>0.635 to 1.64</t>
  </si>
  <si>
    <t>  MDA5 KO:Poly(I:C)-LMW vs. RIG-I/MDA5 DKO:Mock</t>
  </si>
  <si>
    <t>1.54 to 2.55</t>
  </si>
  <si>
    <t>  MDA5 KO:Poly(I:C)-LMW vs. RIG-I/MDA5 DKO:Poly(I:C)-LMW</t>
  </si>
  <si>
    <t>  MDA5 KO:Poly(I:C)-LMW vs. RIG-I/MDA5/SAMD9 TKO:Mock</t>
  </si>
  <si>
    <t>1.53 to 2.54</t>
  </si>
  <si>
    <t>  MDA5 KO:Poly(I:C)-LMW vs. RIG-I/MDA5/SAMD9 TKO:Poly(I:C)-LMW</t>
  </si>
  <si>
    <t>  MDA5 KO:Poly(I:C)-LMW vs. MAVS KO:Mock</t>
  </si>
  <si>
    <t>1.74 to 2.75</t>
  </si>
  <si>
    <t>  MDA5 KO:Poly(I:C)-LMW vs. MAVS KO:Poly(I:C)-LMW</t>
  </si>
  <si>
    <t>1.77 to 2.78</t>
  </si>
  <si>
    <t>  MDA5 KO:Poly(I:C)-LMW vs. MAVS/SAMD9 DKO:Mock</t>
  </si>
  <si>
    <t>1.82 to 2.83</t>
  </si>
  <si>
    <t>  MDA5 KO:Poly(I:C)-LMW vs. MAVS/SAMD9 DKO:Poly(I:C)-LMW</t>
  </si>
  <si>
    <t>  MDA5/SAMD9 DKO:Mock vs. MDA5/SAMD9 DKO:Poly(I:C)-LMW</t>
  </si>
  <si>
    <t>-1.38 to -0.371</t>
  </si>
  <si>
    <t>  MDA5/SAMD9 DKO:Mock vs. RIG-I/MDA5 DKO:Mock</t>
  </si>
  <si>
    <t>-0.477 to 0.532</t>
  </si>
  <si>
    <t>  MDA5/SAMD9 DKO:Mock vs. RIG-I/MDA5 DKO:Poly(I:C)-LMW</t>
  </si>
  <si>
    <t>-1.01 to -0.00371</t>
  </si>
  <si>
    <t>  MDA5/SAMD9 DKO:Mock vs. RIG-I/MDA5/SAMD9 TKO:Mock</t>
  </si>
  <si>
    <t>-0.485 to 0.524</t>
  </si>
  <si>
    <t>  MDA5/SAMD9 DKO:Mock vs. RIG-I/MDA5/SAMD9 TKO:Poly(I:C)-LMW</t>
  </si>
  <si>
    <t>-0.507 to 0.502</t>
  </si>
  <si>
    <t>  MDA5/SAMD9 DKO:Mock vs. MAVS KO:Mock</t>
  </si>
  <si>
    <t>-0.270 to 0.739</t>
  </si>
  <si>
    <t>  MDA5/SAMD9 DKO:Mock vs. MAVS KO:Poly(I:C)-LMW</t>
  </si>
  <si>
    <t>-0.247 to 0.762</t>
  </si>
  <si>
    <t>  MDA5/SAMD9 DKO:Mock vs. MAVS/SAMD9 DKO:Mock</t>
  </si>
  <si>
    <t>-0.199 to 0.810</t>
  </si>
  <si>
    <t>  MDA5/SAMD9 DKO:Mock vs. MAVS/SAMD9 DKO:Poly(I:C)-LMW</t>
  </si>
  <si>
    <t>-0.151 to 0.858</t>
  </si>
  <si>
    <t>  MDA5/SAMD9 DKO:Poly(I:C)-LMW vs. RIG-I/MDA5 DKO:Mock</t>
  </si>
  <si>
    <t>0.398 to 1.41</t>
  </si>
  <si>
    <t>  MDA5/SAMD9 DKO:Poly(I:C)-LMW vs. RIG-I/MDA5 DKO:Poly(I:C)-LMW</t>
  </si>
  <si>
    <t>-0.137 to 0.872</t>
  </si>
  <si>
    <t>  MDA5/SAMD9 DKO:Poly(I:C)-LMW vs. RIG-I/MDA5/SAMD9 TKO:Mock</t>
  </si>
  <si>
    <t>0.391 to 1.40</t>
  </si>
  <si>
    <t>  MDA5/SAMD9 DKO:Poly(I:C)-LMW vs. RIG-I/MDA5/SAMD9 TKO:Poly(I:C)-LMW</t>
  </si>
  <si>
    <t>0.368 to 1.38</t>
  </si>
  <si>
    <t>  MDA5/SAMD9 DKO:Poly(I:C)-LMW vs. MAVS KO:Mock</t>
  </si>
  <si>
    <t>0.605 to 1.61</t>
  </si>
  <si>
    <t>  MDA5/SAMD9 DKO:Poly(I:C)-LMW vs. MAVS KO:Poly(I:C)-LMW</t>
  </si>
  <si>
    <t>0.629 to 1.64</t>
  </si>
  <si>
    <t>  MDA5/SAMD9 DKO:Poly(I:C)-LMW vs. MAVS/SAMD9 DKO:Mock</t>
  </si>
  <si>
    <t>0.677 to 1.69</t>
  </si>
  <si>
    <t>  MDA5/SAMD9 DKO:Poly(I:C)-LMW vs. MAVS/SAMD9 DKO:Poly(I:C)-LMW</t>
  </si>
  <si>
    <t>0.724 to 1.73</t>
  </si>
  <si>
    <t>  RIG-I/MDA5 DKO:Mock vs. RIG-I/MDA5 DKO:Poly(I:C)-LMW</t>
  </si>
  <si>
    <t>-1.04 to -0.0309</t>
  </si>
  <si>
    <t>  RIG-I/MDA5 DKO:Mock vs. RIG-I/MDA5/SAMD9 TKO:Mock</t>
  </si>
  <si>
    <t>-0.512 to 0.497</t>
  </si>
  <si>
    <t>  RIG-I/MDA5 DKO:Mock vs. RIG-I/MDA5/SAMD9 TKO:Poly(I:C)-LMW</t>
  </si>
  <si>
    <t>-0.535 to 0.475</t>
  </si>
  <si>
    <t>  RIG-I/MDA5 DKO:Mock vs. MAVS KO:Mock</t>
  </si>
  <si>
    <t>  RIG-I/MDA5 DKO:Mock vs. MAVS KO:Poly(I:C)-LMW</t>
  </si>
  <si>
    <t>-0.274 to 0.735</t>
  </si>
  <si>
    <t>  RIG-I/MDA5 DKO:Mock vs. MAVS/SAMD9 DKO:Mock</t>
  </si>
  <si>
    <t>-0.226 to 0.783</t>
  </si>
  <si>
    <t>  RIG-I/MDA5 DKO:Mock vs. MAVS/SAMD9 DKO:Poly(I:C)-LMW</t>
  </si>
  <si>
    <t>-0.179 to 0.831</t>
  </si>
  <si>
    <t>  RIG-I/MDA5 DKO:Poly(I:C)-LMW vs. RIG-I/MDA5/SAMD9 TKO:Mock</t>
  </si>
  <si>
    <t>0.0235 to 1.03</t>
  </si>
  <si>
    <t>  RIG-I/MDA5 DKO:Poly(I:C)-LMW vs. RIG-I/MDA5/SAMD9 TKO:Poly(I:C)-LMW</t>
  </si>
  <si>
    <t>0.000909 to 1.01</t>
  </si>
  <si>
    <t>  RIG-I/MDA5 DKO:Poly(I:C)-LMW vs. MAVS KO:Mock</t>
  </si>
  <si>
    <t>  RIG-I/MDA5 DKO:Poly(I:C)-LMW vs. MAVS KO:Poly(I:C)-LMW</t>
  </si>
  <si>
    <t>0.261 to 1.27</t>
  </si>
  <si>
    <t>  RIG-I/MDA5 DKO:Poly(I:C)-LMW vs. MAVS/SAMD9 DKO:Mock</t>
  </si>
  <si>
    <t>0.310 to 1.32</t>
  </si>
  <si>
    <t>  RIG-I/MDA5 DKO:Poly(I:C)-LMW vs. MAVS/SAMD9 DKO:Poly(I:C)-LMW</t>
  </si>
  <si>
    <t>0.357 to 1.37</t>
  </si>
  <si>
    <t>  RIG-I/MDA5/SAMD9 TKO:Mock vs. RIG-I/MDA5/SAMD9 TKO:Poly(I:C)-LMW</t>
  </si>
  <si>
    <t>-0.527 to 0.482</t>
  </si>
  <si>
    <t>  RIG-I/MDA5/SAMD9 TKO:Mock vs. MAVS KO:Mock</t>
  </si>
  <si>
    <t>-0.290 to 0.719</t>
  </si>
  <si>
    <t>  RIG-I/MDA5/SAMD9 TKO:Mock vs. MAVS KO:Poly(I:C)-LMW</t>
  </si>
  <si>
    <t>-0.267 to 0.743</t>
  </si>
  <si>
    <t>  RIG-I/MDA5/SAMD9 TKO:Mock vs. MAVS/SAMD9 DKO:Mock</t>
  </si>
  <si>
    <t>-0.219 to 0.791</t>
  </si>
  <si>
    <t>  RIG-I/MDA5/SAMD9 TKO:Mock vs. MAVS/SAMD9 DKO:Poly(I:C)-LMW</t>
  </si>
  <si>
    <t>-0.171 to 0.838</t>
  </si>
  <si>
    <t>  RIG-I/MDA5/SAMD9 TKO:Poly(I:C)-LMW vs. MAVS KO:Mock</t>
  </si>
  <si>
    <t>-0.267 to 0.742</t>
  </si>
  <si>
    <t>  RIG-I/MDA5/SAMD9 TKO:Poly(I:C)-LMW vs. MAVS KO:Poly(I:C)-LMW</t>
  </si>
  <si>
    <t>-0.244 to 0.765</t>
  </si>
  <si>
    <t>  RIG-I/MDA5/SAMD9 TKO:Poly(I:C)-LMW vs. MAVS/SAMD9 DKO:Mock</t>
  </si>
  <si>
    <t>  RIG-I/MDA5/SAMD9 TKO:Poly(I:C)-LMW vs. MAVS/SAMD9 DKO:Poly(I:C)-LMW</t>
  </si>
  <si>
    <t>-0.149 to 0.861</t>
  </si>
  <si>
    <t>  MAVS KO:Mock vs. MAVS KO:Poly(I:C)-LMW</t>
  </si>
  <si>
    <t>-0.481 to 0.528</t>
  </si>
  <si>
    <t>  MAVS KO:Mock vs. MAVS/SAMD9 DKO:Mock</t>
  </si>
  <si>
    <t>-0.433 to 0.576</t>
  </si>
  <si>
    <t>  MAVS KO:Mock vs. MAVS/SAMD9 DKO:Poly(I:C)-LMW</t>
  </si>
  <si>
    <t>-0.386 to 0.623</t>
  </si>
  <si>
    <t>  MAVS KO:Poly(I:C)-LMW vs. MAVS/SAMD9 DKO:Mock</t>
  </si>
  <si>
    <t>-0.456 to 0.553</t>
  </si>
  <si>
    <t>  MAVS KO:Poly(I:C)-LMW vs. MAVS/SAMD9 DKO:Poly(I:C)-LMW</t>
  </si>
  <si>
    <t>-0.409 to 0.600</t>
  </si>
  <si>
    <t>  MAVS/SAMD9 DKO:Mock vs. MAVS/SAMD9 DKO:Poly(I:C)-LMW</t>
  </si>
  <si>
    <t>-0.457 to 0.552</t>
  </si>
  <si>
    <t>2G</t>
  </si>
  <si>
    <t>SAMD9 KO #2</t>
  </si>
  <si>
    <t>SAMD9 KO #6</t>
  </si>
  <si>
    <t>-3.53 to -2.85</t>
  </si>
  <si>
    <t>-3.45 to -2.77</t>
  </si>
  <si>
    <t>  WT:Mock vs. SAMD9 KO #2:Mock</t>
  </si>
  <si>
    <t>-0.822 to -0.143</t>
  </si>
  <si>
    <t>  WT:Mock vs. SAMD9 KO #2:Poly(dA:dT)</t>
  </si>
  <si>
    <t>-2.61 to -1.93</t>
  </si>
  <si>
    <t>  WT:Mock vs. SAMD9 KO #2:Poly(I:C)-LMW</t>
  </si>
  <si>
    <t>-2.85 to -2.17</t>
  </si>
  <si>
    <t>  WT:Mock vs. SAMD9 KO #6:Mock</t>
  </si>
  <si>
    <t>-0.738 to -0.0584</t>
  </si>
  <si>
    <t>  WT:Mock vs. SAMD9 KO #6:Poly(dA:dT)</t>
  </si>
  <si>
    <t>-2.41 to -1.73</t>
  </si>
  <si>
    <t>  WT:Mock vs. SAMD9 KO #6:Poly(I:C)-LMW</t>
  </si>
  <si>
    <t>-2.81 to -2.13</t>
  </si>
  <si>
    <t>  WT:Poly(dA:dT) vs. WT:Poly(I:C)-LMW</t>
  </si>
  <si>
    <t>-0.260 to 0.419</t>
  </si>
  <si>
    <t>  WT:Poly(dA:dT) vs. SAMD9 KO #2:Mock</t>
  </si>
  <si>
    <t>2.37 to 3.05</t>
  </si>
  <si>
    <t>  WT:Poly(dA:dT) vs. SAMD9 KO #2:Poly(dA:dT)</t>
  </si>
  <si>
    <t>0.586 to 1.27</t>
  </si>
  <si>
    <t>  WT:Poly(dA:dT) vs. SAMD9 KO #2:Poly(I:C)-LMW</t>
  </si>
  <si>
    <t>0.344 to 1.02</t>
  </si>
  <si>
    <t>  WT:Poly(dA:dT) vs. SAMD9 KO #6:Mock</t>
  </si>
  <si>
    <t>2.46 to 3.13</t>
  </si>
  <si>
    <t>  WT:Poly(dA:dT) vs. SAMD9 KO #6:Poly(dA:dT)</t>
  </si>
  <si>
    <t>0.786 to 1.47</t>
  </si>
  <si>
    <t>  WT:Poly(dA:dT) vs. SAMD9 KO #6:Poly(I:C)-LMW</t>
  </si>
  <si>
    <t>0.383 to 1.06</t>
  </si>
  <si>
    <t>  WT:Poly(I:C)-LMW vs. SAMD9 KO #2:Mock</t>
  </si>
  <si>
    <t>2.29 to 2.97</t>
  </si>
  <si>
    <t>  WT:Poly(I:C)-LMW vs. SAMD9 KO #2:Poly(dA:dT)</t>
  </si>
  <si>
    <t>0.507 to 1.19</t>
  </si>
  <si>
    <t>  WT:Poly(I:C)-LMW vs. SAMD9 KO #2:Poly(I:C)-LMW</t>
  </si>
  <si>
    <t>0.264 to 0.944</t>
  </si>
  <si>
    <t>  WT:Poly(I:C)-LMW vs. SAMD9 KO #6:Mock</t>
  </si>
  <si>
    <t>2.38 to 3.06</t>
  </si>
  <si>
    <t>  WT:Poly(I:C)-LMW vs. SAMD9 KO #6:Poly(dA:dT)</t>
  </si>
  <si>
    <t>0.706 to 1.39</t>
  </si>
  <si>
    <t>  WT:Poly(I:C)-LMW vs. SAMD9 KO #6:Poly(I:C)-LMW</t>
  </si>
  <si>
    <t>0.303 to 0.983</t>
  </si>
  <si>
    <t>  SAMD9 KO #2:Mock vs. SAMD9 KO #2:Poly(dA:dT)</t>
  </si>
  <si>
    <t>-2.12 to -1.45</t>
  </si>
  <si>
    <t>  SAMD9 KO #2:Mock vs. SAMD9 KO #2:Poly(I:C)-LMW</t>
  </si>
  <si>
    <t>-2.37 to -1.69</t>
  </si>
  <si>
    <t>  SAMD9 KO #2:Mock vs. SAMD9 KO #6:Mock</t>
  </si>
  <si>
    <t>-0.255 to 0.424</t>
  </si>
  <si>
    <t>  SAMD9 KO #2:Mock vs. SAMD9 KO #6:Poly(dA:dT)</t>
  </si>
  <si>
    <t>-1.92 to -1.25</t>
  </si>
  <si>
    <t>  SAMD9 KO #2:Mock vs. SAMD9 KO #6:Poly(I:C)-LMW</t>
  </si>
  <si>
    <t>-2.33 to -1.65</t>
  </si>
  <si>
    <t>  SAMD9 KO #2:Poly(dA:dT) vs. SAMD9 KO #2:Poly(I:C)-LMW</t>
  </si>
  <si>
    <t>-0.582 to 0.0974</t>
  </si>
  <si>
    <t>  SAMD9 KO #2:Poly(dA:dT) vs. SAMD9 KO #6:Mock</t>
  </si>
  <si>
    <t>1.53 to 2.21</t>
  </si>
  <si>
    <t>  SAMD9 KO #2:Poly(dA:dT) vs. SAMD9 KO #6:Poly(dA:dT)</t>
  </si>
  <si>
    <t>-0.140 to 0.540</t>
  </si>
  <si>
    <t>  SAMD9 KO #2:Poly(dA:dT) vs. SAMD9 KO #6:Poly(I:C)-LMW</t>
  </si>
  <si>
    <t>-0.543 to 0.136</t>
  </si>
  <si>
    <t>  SAMD9 KO #2:Poly(I:C)-LMW vs. SAMD9 KO #6:Mock</t>
  </si>
  <si>
    <t>1.77 to 2.45</t>
  </si>
  <si>
    <t>  SAMD9 KO #2:Poly(I:C)-LMW vs. SAMD9 KO #6:Poly(dA:dT)</t>
  </si>
  <si>
    <t>0.102 to 0.782</t>
  </si>
  <si>
    <t>  SAMD9 KO #2:Poly(I:C)-LMW vs. SAMD9 KO #6:Poly(I:C)-LMW</t>
  </si>
  <si>
    <t>-0.301 to 0.379</t>
  </si>
  <si>
    <t>  SAMD9 KO #6:Mock vs. SAMD9 KO #6:Poly(dA:dT)</t>
  </si>
  <si>
    <t>-2.01 to -1.33</t>
  </si>
  <si>
    <t>  SAMD9 KO #6:Mock vs. SAMD9 KO #6:Poly(I:C)-LMW</t>
  </si>
  <si>
    <t>  SAMD9 KO #6:Poly(dA:dT) vs. SAMD9 KO #6:Poly(I:C)-LMW</t>
  </si>
  <si>
    <t>-0.743 to -0.0635</t>
  </si>
  <si>
    <t>2I</t>
  </si>
  <si>
    <t>Poly(:C)-LMW</t>
  </si>
  <si>
    <t>-4.45 to -3.69</t>
  </si>
  <si>
    <t>  WT:Mock vs. WT:Poly(:C)-LMW</t>
  </si>
  <si>
    <t>-5.11 to -4.35</t>
  </si>
  <si>
    <t>-0.0376 to 0.723</t>
  </si>
  <si>
    <t>-3.45 to -2.69</t>
  </si>
  <si>
    <t>  WT:Mock vs. SAMD9 KO :Poly(:C)-LMW</t>
  </si>
  <si>
    <t>-3.89 to -3.13</t>
  </si>
  <si>
    <t>  WT:Poly(dA:dT) vs. WT:Poly(:C)-LMW</t>
  </si>
  <si>
    <t>-1.04 to -0.275</t>
  </si>
  <si>
    <t>4.04 to 4.80</t>
  </si>
  <si>
    <t>0.623 to 1.38</t>
  </si>
  <si>
    <t>  WT:Poly(dA:dT) vs. SAMD9 KO :Poly(:C)-LMW</t>
  </si>
  <si>
    <t>0.182 to 0.942</t>
  </si>
  <si>
    <t>  WT:Poly(:C)-LMW vs. SAMD9 KO :Mock</t>
  </si>
  <si>
    <t>4.69 to 5.45</t>
  </si>
  <si>
    <t>  WT:Poly(:C)-LMW vs. SAMD9 KO :Poly(dA:dT)</t>
  </si>
  <si>
    <t>1.28 to 2.04</t>
  </si>
  <si>
    <t>  WT:Poly(:C)-LMW vs. SAMD9 KO :Poly(:C)-LMW</t>
  </si>
  <si>
    <t>0.837 to 1.60</t>
  </si>
  <si>
    <t>-3.79 to -3.03</t>
  </si>
  <si>
    <t>  SAMD9 KO :Mock vs. SAMD9 KO :Poly(:C)-LMW</t>
  </si>
  <si>
    <t>-4.23 to -3.47</t>
  </si>
  <si>
    <t>  SAMD9 KO :Poly(dA:dT) vs. SAMD9 KO :Poly(:C)-LMW</t>
  </si>
  <si>
    <t>-0.822 to -0.0612</t>
  </si>
  <si>
    <t>4C</t>
  </si>
  <si>
    <t>OB-Del</t>
  </si>
  <si>
    <t>A-?</t>
  </si>
  <si>
    <t>  WT vs. Ev</t>
  </si>
  <si>
    <t>B</t>
  </si>
  <si>
    <t>  WT vs. SAMD9</t>
  </si>
  <si>
    <t>C</t>
  </si>
  <si>
    <t>  WT vs. OB-Del</t>
  </si>
  <si>
    <t>D</t>
  </si>
  <si>
    <t>A-B</t>
  </si>
  <si>
    <t>A-C</t>
  </si>
  <si>
    <t>A-D</t>
  </si>
  <si>
    <t>  Ev vs. SAMD9</t>
  </si>
  <si>
    <t>B-C</t>
  </si>
  <si>
    <t>  Ev vs. OB-Del</t>
  </si>
  <si>
    <t>B-D</t>
  </si>
  <si>
    <t>  SAMD9 vs. OB-Del</t>
  </si>
  <si>
    <t>C-D</t>
  </si>
  <si>
    <t>4D</t>
  </si>
  <si>
    <t>163 to 427</t>
  </si>
  <si>
    <t>-150 to 113</t>
  </si>
  <si>
    <t>198 to 461</t>
  </si>
  <si>
    <t>-445 to -182</t>
  </si>
  <si>
    <t>-97.4 to 166</t>
  </si>
  <si>
    <t>216 to 479</t>
  </si>
  <si>
    <t>62.3 to 188</t>
  </si>
  <si>
    <t>-92.4 to 33.7</t>
  </si>
  <si>
    <t>81.6 to 208</t>
  </si>
  <si>
    <t>-218 to -91.6</t>
  </si>
  <si>
    <t>-43.7 to 82.3</t>
  </si>
  <si>
    <t>111 to 237</t>
  </si>
  <si>
    <t>5E</t>
  </si>
  <si>
    <t>SA11-GFP</t>
  </si>
  <si>
    <t>  WT:Mock vs. WT:SA11-GFP</t>
  </si>
  <si>
    <t>-5.41 to -3.61</t>
  </si>
  <si>
    <t>-0.345 to 1.45</t>
  </si>
  <si>
    <t>  WT:Mock vs. SAMD9 KO :SA11-GFP</t>
  </si>
  <si>
    <t>-3.16 to -1.36</t>
  </si>
  <si>
    <t>-0.854 to 0.942</t>
  </si>
  <si>
    <t>  WT:Mock vs. SAMD9 KO-SAMD9-mGFP:SA11-GFP</t>
  </si>
  <si>
    <t>-5.24 to -3.44</t>
  </si>
  <si>
    <t>-0.724 to 1.07</t>
  </si>
  <si>
    <t>  WT:Mock vs. RIG-I KO:SA11-GFP</t>
  </si>
  <si>
    <t>-3.56 to -1.76</t>
  </si>
  <si>
    <t>-0.817 to 0.980</t>
  </si>
  <si>
    <t>  WT:Mock vs. RIG-I/SAMD9 DKO:SA11-GFP</t>
  </si>
  <si>
    <t>-2.17 to -0.374</t>
  </si>
  <si>
    <t>-0.468 to 1.33</t>
  </si>
  <si>
    <t>  WT:Mock vs. MDA5 KO:SA11-GFP</t>
  </si>
  <si>
    <t>-5.42 to -3.63</t>
  </si>
  <si>
    <t>-0.129 to 1.67</t>
  </si>
  <si>
    <t>  WT:Mock vs. MDA5/SAMD9 DKO:SA11-GFP</t>
  </si>
  <si>
    <t>-3.48 to -1.68</t>
  </si>
  <si>
    <t>-0.491 to 1.31</t>
  </si>
  <si>
    <t>  WT:Mock vs. RIG-I/MDA5 DKO:SA11-GFP</t>
  </si>
  <si>
    <t>-1.46 to 0.341</t>
  </si>
  <si>
    <t>-0.529 to 1.27</t>
  </si>
  <si>
    <t>  WT:Mock vs. RIG-I/MDA5/SAMD9 TKO:SA11-GFP</t>
  </si>
  <si>
    <t>-0.408 to 1.39</t>
  </si>
  <si>
    <t>-0.242 to 1.55</t>
  </si>
  <si>
    <t>  WT:Mock vs. MAVS KO:SA11-GFP</t>
  </si>
  <si>
    <t>-0.449 to 1.35</t>
  </si>
  <si>
    <t>-0.0574 to 1.74</t>
  </si>
  <si>
    <t>  WT:Mock vs. MAVS/SAMD9 DKO:SA11-GFP</t>
  </si>
  <si>
    <t>-0.457 to 1.34</t>
  </si>
  <si>
    <t>  WT:SA11-GFP vs. SAMD9 KO :Mock</t>
  </si>
  <si>
    <t>4.17 to 5.96</t>
  </si>
  <si>
    <t>  WT:SA11-GFP vs. SAMD9 KO :SA11-GFP</t>
  </si>
  <si>
    <t>1.35 to 3.15</t>
  </si>
  <si>
    <t>  WT:SA11-GFP vs. SAMD9 KO-SAMD9-mGFP:Mock</t>
  </si>
  <si>
    <t>3.66 to 5.45</t>
  </si>
  <si>
    <t>  WT:SA11-GFP vs. SAMD9 KO-SAMD9-mGFP:SA11-GFP</t>
  </si>
  <si>
    <t>-0.727 to 1.07</t>
  </si>
  <si>
    <t>  WT:SA11-GFP vs. RIG-I KO:Mock</t>
  </si>
  <si>
    <t>3.79 to 5.58</t>
  </si>
  <si>
    <t>  WT:SA11-GFP vs. RIG-I KO:SA11-GFP</t>
  </si>
  <si>
    <t>0.952 to 2.75</t>
  </si>
  <si>
    <t>  WT:SA11-GFP vs. RIG-I/SAMD9 DKO:Mock</t>
  </si>
  <si>
    <t>3.70 to 5.49</t>
  </si>
  <si>
    <t>  WT:SA11-GFP vs. RIG-I/SAMD9 DKO:SA11-GFP</t>
  </si>
  <si>
    <t>2.34 to 4.14</t>
  </si>
  <si>
    <t>  WT:SA11-GFP vs. MDA5 KO:Mock</t>
  </si>
  <si>
    <t>4.04 to 5.84</t>
  </si>
  <si>
    <t>  WT:SA11-GFP vs. MDA5 KO:SA11-GFP</t>
  </si>
  <si>
    <t>-0.912 to 0.884</t>
  </si>
  <si>
    <t>  WT:SA11-GFP vs. MDA5/SAMD9 DKO:Mock</t>
  </si>
  <si>
    <t>4.38 to 6.18</t>
  </si>
  <si>
    <t>  WT:SA11-GFP vs. MDA5/SAMD9 DKO:SA11-GFP</t>
  </si>
  <si>
    <t>1.03 to 2.83</t>
  </si>
  <si>
    <t>  WT:SA11-GFP vs. RIG-I/MDA5 DKO:Mock</t>
  </si>
  <si>
    <t>4.02 to 5.82</t>
  </si>
  <si>
    <t>  WT:SA11-GFP vs. RIG-I/MDA5 DKO:SA11-GFP</t>
  </si>
  <si>
    <t>3.06 to 4.85</t>
  </si>
  <si>
    <t>  WT:SA11-GFP vs. RIG-I/MDA5/SAMD9 TKO:Mock</t>
  </si>
  <si>
    <t>3.98 to 5.78</t>
  </si>
  <si>
    <t>  WT:SA11-GFP vs. RIG-I/MDA5/SAMD9 TKO:SA11-GFP</t>
  </si>
  <si>
    <t>4.10 to 5.90</t>
  </si>
  <si>
    <t>  WT:SA11-GFP vs. MAVS KO:Mock</t>
  </si>
  <si>
    <t>4.27 to 6.07</t>
  </si>
  <si>
    <t>  WT:SA11-GFP vs. MAVS KO:SA11-GFP</t>
  </si>
  <si>
    <t>4.06 to 5.86</t>
  </si>
  <si>
    <t>  WT:SA11-GFP vs. MAVS/SAMD9 DKO:Mock</t>
  </si>
  <si>
    <t>4.45 to 6.25</t>
  </si>
  <si>
    <t>  WT:SA11-GFP vs. MAVS/SAMD9 DKO:SA11-GFP</t>
  </si>
  <si>
    <t>4.05 to 5.85</t>
  </si>
  <si>
    <t>  SAMD9 KO :Mock vs. SAMD9 KO :SA11-GFP</t>
  </si>
  <si>
    <t>-3.71 to -1.91</t>
  </si>
  <si>
    <t>-1.41 to 0.389</t>
  </si>
  <si>
    <t>  SAMD9 KO :Mock vs. SAMD9 KO-SAMD9-mGFP:SA11-GFP</t>
  </si>
  <si>
    <t>-5.79 to -4.00</t>
  </si>
  <si>
    <t>-1.28 to 0.519</t>
  </si>
  <si>
    <t>  SAMD9 KO :Mock vs. RIG-I KO:SA11-GFP</t>
  </si>
  <si>
    <t>-4.11 to -2.32</t>
  </si>
  <si>
    <t>-1.37 to 0.427</t>
  </si>
  <si>
    <t>  SAMD9 KO :Mock vs. RIG-I/SAMD9 DKO:SA11-GFP</t>
  </si>
  <si>
    <t>-2.72 to -0.927</t>
  </si>
  <si>
    <t>-1.02 to 0.776</t>
  </si>
  <si>
    <t>  SAMD9 KO :Mock vs. MDA5 KO:SA11-GFP</t>
  </si>
  <si>
    <t>-5.98 to -4.18</t>
  </si>
  <si>
    <t>-0.682 to 1.11</t>
  </si>
  <si>
    <t>  SAMD9 KO :Mock vs. MDA5/SAMD9 DKO:SA11-GFP</t>
  </si>
  <si>
    <t>-4.03 to -2.24</t>
  </si>
  <si>
    <t>-1.04 to 0.752</t>
  </si>
  <si>
    <t>  SAMD9 KO :Mock vs. RIG-I/MDA5 DKO:SA11-GFP</t>
  </si>
  <si>
    <t>-2.01 to -0.212</t>
  </si>
  <si>
    <t>-1.08 to 0.714</t>
  </si>
  <si>
    <t>  SAMD9 KO :Mock vs. RIG-I/MDA5/SAMD9 TKO:SA11-GFP</t>
  </si>
  <si>
    <t>-0.961 to 0.836</t>
  </si>
  <si>
    <t>-0.795 to 1.00</t>
  </si>
  <si>
    <t>  SAMD9 KO :Mock vs. MAVS KO:SA11-GFP</t>
  </si>
  <si>
    <t>-1.00 to 0.795</t>
  </si>
  <si>
    <t>-0.610 to 1.19</t>
  </si>
  <si>
    <t>  SAMD9 KO :Mock vs. MAVS/SAMD9 DKO:SA11-GFP</t>
  </si>
  <si>
    <t>-1.01 to 0.786</t>
  </si>
  <si>
    <t>  SAMD9 KO :SA11-GFP vs. SAMD9 KO-SAMD9-mGFP:Mock</t>
  </si>
  <si>
    <t>1.41 to 3.20</t>
  </si>
  <si>
    <t>  SAMD9 KO :SA11-GFP vs. SAMD9 KO-SAMD9-mGFP:SA11-GFP</t>
  </si>
  <si>
    <t>-2.98 to -1.18</t>
  </si>
  <si>
    <t>  SAMD9 KO :SA11-GFP vs. RIG-I KO:Mock</t>
  </si>
  <si>
    <t>1.54 to 3.33</t>
  </si>
  <si>
    <t>  SAMD9 KO :SA11-GFP vs. RIG-I KO:SA11-GFP</t>
  </si>
  <si>
    <t>-1.30 to 0.496</t>
  </si>
  <si>
    <t>  SAMD9 KO :SA11-GFP vs. RIG-I/SAMD9 DKO:Mock</t>
  </si>
  <si>
    <t>1.44 to 3.24</t>
  </si>
  <si>
    <t>  SAMD9 KO :SA11-GFP vs. RIG-I/SAMD9 DKO:SA11-GFP</t>
  </si>
  <si>
    <t>0.0891 to 1.89</t>
  </si>
  <si>
    <t>  SAMD9 KO :SA11-GFP vs. MDA5 KO:Mock</t>
  </si>
  <si>
    <t>1.79 to 3.59</t>
  </si>
  <si>
    <t>  SAMD9 KO :SA11-GFP vs. MDA5 KO:SA11-GFP</t>
  </si>
  <si>
    <t>-3.16 to -1.37</t>
  </si>
  <si>
    <t>  SAMD9 KO :SA11-GFP vs. MDA5/SAMD9 DKO:Mock</t>
  </si>
  <si>
    <t>2.13 to 3.93</t>
  </si>
  <si>
    <t>  SAMD9 KO :SA11-GFP vs. MDA5/SAMD9 DKO:SA11-GFP</t>
  </si>
  <si>
    <t>-1.22 to 0.575</t>
  </si>
  <si>
    <t>  SAMD9 KO :SA11-GFP vs. RIG-I/MDA5 DKO:Mock</t>
  </si>
  <si>
    <t>1.77 to 3.56</t>
  </si>
  <si>
    <t>  SAMD9 KO :SA11-GFP vs. RIG-I/MDA5 DKO:SA11-GFP</t>
  </si>
  <si>
    <t>0.804 to 2.60</t>
  </si>
  <si>
    <t>  SAMD9 KO :SA11-GFP vs. RIG-I/MDA5/SAMD9 TKO:Mock</t>
  </si>
  <si>
    <t>1.73 to 3.53</t>
  </si>
  <si>
    <t>  SAMD9 KO :SA11-GFP vs. RIG-I/MDA5/SAMD9 TKO:SA11-GFP</t>
  </si>
  <si>
    <t>1.85 to 3.65</t>
  </si>
  <si>
    <t>  SAMD9 KO :SA11-GFP vs. MAVS KO:Mock</t>
  </si>
  <si>
    <t>2.02 to 3.81</t>
  </si>
  <si>
    <t>  SAMD9 KO :SA11-GFP vs. MAVS KO:SA11-GFP</t>
  </si>
  <si>
    <t>1.81 to 3.61</t>
  </si>
  <si>
    <t>  SAMD9 KO :SA11-GFP vs. MAVS/SAMD9 DKO:Mock</t>
  </si>
  <si>
    <t>2.20 to 4.00</t>
  </si>
  <si>
    <t>  SAMD9 KO :SA11-GFP vs. MAVS/SAMD9 DKO:SA11-GFP</t>
  </si>
  <si>
    <t>1.80 to 3.60</t>
  </si>
  <si>
    <t>  SAMD9 KO-SAMD9-mGFP:Mock vs. SAMD9 KO-SAMD9-mGFP:SA11-GFP</t>
  </si>
  <si>
    <t>-5.28 to -3.49</t>
  </si>
  <si>
    <t>-0.768 to 1.03</t>
  </si>
  <si>
    <t>  SAMD9 KO-SAMD9-mGFP:Mock vs. RIG-I KO:SA11-GFP</t>
  </si>
  <si>
    <t>-3.60 to -1.81</t>
  </si>
  <si>
    <t>-0.861 to 0.936</t>
  </si>
  <si>
    <t>  SAMD9 KO-SAMD9-mGFP:Mock vs. RIG-I/SAMD9 DKO:SA11-GFP</t>
  </si>
  <si>
    <t>-2.21 to -0.418</t>
  </si>
  <si>
    <t>-0.512 to 1.28</t>
  </si>
  <si>
    <t>  SAMD9 KO-SAMD9-mGFP:Mock vs. MDA5 KO:SA11-GFP</t>
  </si>
  <si>
    <t>-5.47 to -3.67</t>
  </si>
  <si>
    <t>-0.173 to 1.62</t>
  </si>
  <si>
    <t>  SAMD9 KO-SAMD9-mGFP:Mock vs. MDA5/SAMD9 DKO:SA11-GFP</t>
  </si>
  <si>
    <t>-3.52 to -1.73</t>
  </si>
  <si>
    <t>-0.535 to 1.26</t>
  </si>
  <si>
    <t>  SAMD9 KO-SAMD9-mGFP:Mock vs. RIG-I/MDA5 DKO:SA11-GFP</t>
  </si>
  <si>
    <t>-1.50 to 0.298</t>
  </si>
  <si>
    <t>-0.573 to 1.22</t>
  </si>
  <si>
    <t>  SAMD9 KO-SAMD9-mGFP:Mock vs. RIG-I/MDA5/SAMD9 TKO:SA11-GFP</t>
  </si>
  <si>
    <t>-0.452 to 1.34</t>
  </si>
  <si>
    <t>-0.286 to 1.51</t>
  </si>
  <si>
    <t>  SAMD9 KO-SAMD9-mGFP:Mock vs. MAVS KO:SA11-GFP</t>
  </si>
  <si>
    <t>-0.492 to 1.30</t>
  </si>
  <si>
    <t>-0.101 to 1.70</t>
  </si>
  <si>
    <t>  SAMD9 KO-SAMD9-mGFP:Mock vs. MAVS/SAMD9 DKO:SA11-GFP</t>
  </si>
  <si>
    <t>-0.501 to 1.30</t>
  </si>
  <si>
    <t>  SAMD9 KO-SAMD9-mGFP:SA11-GFP vs. RIG-I KO:Mock</t>
  </si>
  <si>
    <t>3.62 to 5.41</t>
  </si>
  <si>
    <t>  SAMD9 KO-SAMD9-mGFP:SA11-GFP vs. RIG-I KO:SA11-GFP</t>
  </si>
  <si>
    <t>0.781 to 2.58</t>
  </si>
  <si>
    <t>  SAMD9 KO-SAMD9-mGFP:SA11-GFP vs. RIG-I/SAMD9 DKO:Mock</t>
  </si>
  <si>
    <t>3.52 to 5.32</t>
  </si>
  <si>
    <t>  SAMD9 KO-SAMD9-mGFP:SA11-GFP vs. RIG-I/SAMD9 DKO:SA11-GFP</t>
  </si>
  <si>
    <t>2.17 to 3.97</t>
  </si>
  <si>
    <t>  SAMD9 KO-SAMD9-mGFP:SA11-GFP vs. MDA5 KO:Mock</t>
  </si>
  <si>
    <t>3.87 to 5.67</t>
  </si>
  <si>
    <t>  SAMD9 KO-SAMD9-mGFP:SA11-GFP vs. MDA5 KO:SA11-GFP</t>
  </si>
  <si>
    <t>-1.08 to 0.712</t>
  </si>
  <si>
    <t>  SAMD9 KO-SAMD9-mGFP:SA11-GFP vs. MDA5/SAMD9 DKO:Mock</t>
  </si>
  <si>
    <t>4.21 to 6.01</t>
  </si>
  <si>
    <t>  SAMD9 KO-SAMD9-mGFP:SA11-GFP vs. MDA5/SAMD9 DKO:SA11-GFP</t>
  </si>
  <si>
    <t>0.859 to 2.66</t>
  </si>
  <si>
    <t>  SAMD9 KO-SAMD9-mGFP:SA11-GFP vs. RIG-I/MDA5 DKO:Mock</t>
  </si>
  <si>
    <t>3.85 to 5.65</t>
  </si>
  <si>
    <t>  SAMD9 KO-SAMD9-mGFP:SA11-GFP vs. RIG-I/MDA5 DKO:SA11-GFP</t>
  </si>
  <si>
    <t>2.89 to 4.68</t>
  </si>
  <si>
    <t>  SAMD9 KO-SAMD9-mGFP:SA11-GFP vs. RIG-I/MDA5/SAMD9 TKO:Mock</t>
  </si>
  <si>
    <t>3.81 to 5.61</t>
  </si>
  <si>
    <t>  SAMD9 KO-SAMD9-mGFP:SA11-GFP vs. RIG-I/MDA5/SAMD9 TKO:SA11-GFP</t>
  </si>
  <si>
    <t>3.93 to 5.73</t>
  </si>
  <si>
    <t>  SAMD9 KO-SAMD9-mGFP:SA11-GFP vs. MAVS KO:Mock</t>
  </si>
  <si>
    <t>4.10 to 5.89</t>
  </si>
  <si>
    <t>  SAMD9 KO-SAMD9-mGFP:SA11-GFP vs. MAVS KO:SA11-GFP</t>
  </si>
  <si>
    <t>3.89 to 5.69</t>
  </si>
  <si>
    <t>  SAMD9 KO-SAMD9-mGFP:SA11-GFP vs. MAVS/SAMD9 DKO:Mock</t>
  </si>
  <si>
    <t>4.28 to 6.08</t>
  </si>
  <si>
    <t>  SAMD9 KO-SAMD9-mGFP:SA11-GFP vs. MAVS/SAMD9 DKO:SA11-GFP</t>
  </si>
  <si>
    <t>3.88 to 5.68</t>
  </si>
  <si>
    <t>  RIG-I KO:Mock vs. RIG-I KO:SA11-GFP</t>
  </si>
  <si>
    <t>-3.73 to -1.94</t>
  </si>
  <si>
    <t>-0.991 to 0.806</t>
  </si>
  <si>
    <t>  RIG-I KO:Mock vs. RIG-I/SAMD9 DKO:SA11-GFP</t>
  </si>
  <si>
    <t>-2.34 to -0.548</t>
  </si>
  <si>
    <t>-0.642 to 1.15</t>
  </si>
  <si>
    <t>  RIG-I KO:Mock vs. MDA5 KO:SA11-GFP</t>
  </si>
  <si>
    <t>-5.60 to -3.80</t>
  </si>
  <si>
    <t>-0.303 to 1.49</t>
  </si>
  <si>
    <t>  RIG-I KO:Mock vs. MDA5/SAMD9 DKO:SA11-GFP</t>
  </si>
  <si>
    <t>-3.66 to -1.86</t>
  </si>
  <si>
    <t>-0.665 to 1.13</t>
  </si>
  <si>
    <t>  RIG-I KO:Mock vs. RIG-I/MDA5 DKO:SA11-GFP</t>
  </si>
  <si>
    <t>-1.63 to 0.167</t>
  </si>
  <si>
    <t>-0.704 to 1.09</t>
  </si>
  <si>
    <t>  RIG-I KO:Mock vs. RIG-I/MDA5/SAMD9 TKO:SA11-GFP</t>
  </si>
  <si>
    <t>-0.582 to 1.21</t>
  </si>
  <si>
    <t>-0.416 to 1.38</t>
  </si>
  <si>
    <t>  RIG-I KO:Mock vs. MAVS KO:SA11-GFP</t>
  </si>
  <si>
    <t>-0.623 to 1.17</t>
  </si>
  <si>
    <t>-0.232 to 1.56</t>
  </si>
  <si>
    <t>  RIG-I KO:Mock vs. MAVS/SAMD9 DKO:SA11-GFP</t>
  </si>
  <si>
    <t>-0.632 to 1.16</t>
  </si>
  <si>
    <t>  RIG-I KO:SA11-GFP vs. RIG-I/SAMD9 DKO:Mock</t>
  </si>
  <si>
    <t>1.84 to 3.64</t>
  </si>
  <si>
    <t>  RIG-I KO:SA11-GFP vs. RIG-I/SAMD9 DKO:SA11-GFP</t>
  </si>
  <si>
    <t>0.491 to 2.29</t>
  </si>
  <si>
    <t>  RIG-I KO:SA11-GFP vs. MDA5 KO:Mock</t>
  </si>
  <si>
    <t>2.19 to 3.99</t>
  </si>
  <si>
    <t>  RIG-I KO:SA11-GFP vs. MDA5 KO:SA11-GFP</t>
  </si>
  <si>
    <t>-2.76 to -0.966</t>
  </si>
  <si>
    <t>  RIG-I KO:SA11-GFP vs. MDA5/SAMD9 DKO:Mock</t>
  </si>
  <si>
    <t>2.53 to 4.33</t>
  </si>
  <si>
    <t>  RIG-I KO:SA11-GFP vs. MDA5/SAMD9 DKO:SA11-GFP</t>
  </si>
  <si>
    <t>-0.820 to 0.977</t>
  </si>
  <si>
    <t>  RIG-I KO:SA11-GFP vs. RIG-I/MDA5 DKO:Mock</t>
  </si>
  <si>
    <t>  RIG-I KO:SA11-GFP vs. RIG-I/MDA5 DKO:SA11-GFP</t>
  </si>
  <si>
    <t>1.21 to 3.00</t>
  </si>
  <si>
    <t>  RIG-I KO:SA11-GFP vs. RIG-I/MDA5/SAMD9 TKO:Mock</t>
  </si>
  <si>
    <t>  RIG-I KO:SA11-GFP vs. RIG-I/MDA5/SAMD9 TKO:SA11-GFP</t>
  </si>
  <si>
    <t>2.25 to 4.05</t>
  </si>
  <si>
    <t>  RIG-I KO:SA11-GFP vs. MAVS KO:Mock</t>
  </si>
  <si>
    <t>2.42 to 4.22</t>
  </si>
  <si>
    <t>  RIG-I KO:SA11-GFP vs. MAVS KO:SA11-GFP</t>
  </si>
  <si>
    <t>2.21 to 4.01</t>
  </si>
  <si>
    <t>  RIG-I KO:SA11-GFP vs. MAVS/SAMD9 DKO:Mock</t>
  </si>
  <si>
    <t>2.60 to 4.40</t>
  </si>
  <si>
    <t>  RIG-I KO:SA11-GFP vs. MAVS/SAMD9 DKO:SA11-GFP</t>
  </si>
  <si>
    <t>  RIG-I/SAMD9 DKO:Mock vs. RIG-I/SAMD9 DKO:SA11-GFP</t>
  </si>
  <si>
    <t>-2.25 to -0.455</t>
  </si>
  <si>
    <t>-0.549 to 1.25</t>
  </si>
  <si>
    <t>  RIG-I/SAMD9 DKO:Mock vs. MDA5 KO:SA11-GFP</t>
  </si>
  <si>
    <t>-5.51 to -3.71</t>
  </si>
  <si>
    <t>-0.211 to 1.59</t>
  </si>
  <si>
    <t>  RIG-I/SAMD9 DKO:Mock vs. MDA5/SAMD9 DKO:SA11-GFP</t>
  </si>
  <si>
    <t>-3.56 to -1.77</t>
  </si>
  <si>
    <t>  RIG-I/SAMD9 DKO:Mock vs. RIG-I/MDA5 DKO:SA11-GFP</t>
  </si>
  <si>
    <t>-1.54 to 0.260</t>
  </si>
  <si>
    <t>-0.611 to 1.19</t>
  </si>
  <si>
    <t>  RIG-I/SAMD9 DKO:Mock vs. RIG-I/MDA5/SAMD9 TKO:SA11-GFP</t>
  </si>
  <si>
    <t>-0.489 to 1.31</t>
  </si>
  <si>
    <t>-0.323 to 1.47</t>
  </si>
  <si>
    <t>  RIG-I/SAMD9 DKO:Mock vs. MAVS KO:SA11-GFP</t>
  </si>
  <si>
    <t>-0.530 to 1.27</t>
  </si>
  <si>
    <t>-0.139 to 1.66</t>
  </si>
  <si>
    <t>  RIG-I/SAMD9 DKO:Mock vs. MAVS/SAMD9 DKO:SA11-GFP</t>
  </si>
  <si>
    <t>-0.539 to 1.26</t>
  </si>
  <si>
    <t>  RIG-I/SAMD9 DKO:SA11-GFP vs. MDA5 KO:Mock</t>
  </si>
  <si>
    <t>  RIG-I/SAMD9 DKO:SA11-GFP vs. MDA5 KO:SA11-GFP</t>
  </si>
  <si>
    <t>-4.15 to -2.36</t>
  </si>
  <si>
    <t>  RIG-I/SAMD9 DKO:SA11-GFP vs. MDA5/SAMD9 DKO:Mock</t>
  </si>
  <si>
    <t>1.14 to 2.94</t>
  </si>
  <si>
    <t>  RIG-I/SAMD9 DKO:SA11-GFP vs. MDA5/SAMD9 DKO:SA11-GFP</t>
  </si>
  <si>
    <t>-2.21 to -0.412</t>
  </si>
  <si>
    <t>  RIG-I/SAMD9 DKO:SA11-GFP vs. RIG-I/MDA5 DKO:Mock</t>
  </si>
  <si>
    <t>  RIG-I/SAMD9 DKO:SA11-GFP vs. RIG-I/MDA5 DKO:SA11-GFP</t>
  </si>
  <si>
    <t>-0.183 to 1.61</t>
  </si>
  <si>
    <t>  RIG-I/SAMD9 DKO:SA11-GFP vs. RIG-I/MDA5/SAMD9 TKO:Mock</t>
  </si>
  <si>
    <t>0.743 to 2.54</t>
  </si>
  <si>
    <t>  RIG-I/SAMD9 DKO:SA11-GFP vs. RIG-I/MDA5/SAMD9 TKO:SA11-GFP</t>
  </si>
  <si>
    <t>0.864 to 2.66</t>
  </si>
  <si>
    <t>  RIG-I/SAMD9 DKO:SA11-GFP vs. MAVS KO:Mock</t>
  </si>
  <si>
    <t>  RIG-I/SAMD9 DKO:SA11-GFP vs. MAVS KO:SA11-GFP</t>
  </si>
  <si>
    <t>0.824 to 2.62</t>
  </si>
  <si>
    <t>  RIG-I/SAMD9 DKO:SA11-GFP vs. MAVS/SAMD9 DKO:Mock</t>
  </si>
  <si>
    <t>1.21 to 3.01</t>
  </si>
  <si>
    <t>  RIG-I/SAMD9 DKO:SA11-GFP vs. MAVS/SAMD9 DKO:SA11-GFP</t>
  </si>
  <si>
    <t>0.815 to 2.61</t>
  </si>
  <si>
    <t>  MDA5 KO:Mock vs. MDA5 KO:SA11-GFP</t>
  </si>
  <si>
    <t>-5.85 to -4.06</t>
  </si>
  <si>
    <t>-0.559 to 1.24</t>
  </si>
  <si>
    <t>  MDA5 KO:Mock vs. MDA5/SAMD9 DKO:SA11-GFP</t>
  </si>
  <si>
    <t>-3.91 to -2.12</t>
  </si>
  <si>
    <t>-0.922 to 0.875</t>
  </si>
  <si>
    <t>  MDA5 KO:Mock vs. RIG-I/MDA5 DKO:SA11-GFP</t>
  </si>
  <si>
    <t>-1.89 to -0.0892</t>
  </si>
  <si>
    <t>-0.960 to 0.837</t>
  </si>
  <si>
    <t>  MDA5 KO:Mock vs. RIG-I/MDA5/SAMD9 TKO:SA11-GFP</t>
  </si>
  <si>
    <t>-0.838 to 0.958</t>
  </si>
  <si>
    <t>-0.672 to 1.12</t>
  </si>
  <si>
    <t>  MDA5 KO:Mock vs. MAVS KO:SA11-GFP</t>
  </si>
  <si>
    <t>-0.879 to 0.917</t>
  </si>
  <si>
    <t>-0.488 to 1.31</t>
  </si>
  <si>
    <t>  MDA5 KO:Mock vs. MAVS/SAMD9 DKO:SA11-GFP</t>
  </si>
  <si>
    <t>-0.888 to 0.909</t>
  </si>
  <si>
    <t>  MDA5 KO:SA11-GFP vs. MDA5/SAMD9 DKO:Mock</t>
  </si>
  <si>
    <t>4.40 to 6.19</t>
  </si>
  <si>
    <t>  MDA5 KO:SA11-GFP vs. MDA5/SAMD9 DKO:SA11-GFP</t>
  </si>
  <si>
    <t>1.05 to 2.84</t>
  </si>
  <si>
    <t>  MDA5 KO:SA11-GFP vs. RIG-I/MDA5 DKO:Mock</t>
  </si>
  <si>
    <t>4.03 to 5.83</t>
  </si>
  <si>
    <t>  MDA5 KO:SA11-GFP vs. RIG-I/MDA5 DKO:SA11-GFP</t>
  </si>
  <si>
    <t>3.07 to 4.87</t>
  </si>
  <si>
    <t>  MDA5 KO:SA11-GFP vs. RIG-I/MDA5/SAMD9 TKO:Mock</t>
  </si>
  <si>
    <t>4.00 to 5.79</t>
  </si>
  <si>
    <t>  MDA5 KO:SA11-GFP vs. RIG-I/MDA5/SAMD9 TKO:SA11-GFP</t>
  </si>
  <si>
    <t>4.12 to 5.91</t>
  </si>
  <si>
    <t>  MDA5 KO:SA11-GFP vs. MAVS KO:Mock</t>
  </si>
  <si>
    <t>  MDA5 KO:SA11-GFP vs. MAVS KO:SA11-GFP</t>
  </si>
  <si>
    <t>4.08 to 5.87</t>
  </si>
  <si>
    <t>  MDA5 KO:SA11-GFP vs. MAVS/SAMD9 DKO:Mock</t>
  </si>
  <si>
    <t>4.47 to 6.27</t>
  </si>
  <si>
    <t>  MDA5 KO:SA11-GFP vs. MAVS/SAMD9 DKO:SA11-GFP</t>
  </si>
  <si>
    <t>4.07 to 5.87</t>
  </si>
  <si>
    <t>  MDA5/SAMD9 DKO:Mock vs. MDA5/SAMD9 DKO:SA11-GFP</t>
  </si>
  <si>
    <t>-4.25 to -2.45</t>
  </si>
  <si>
    <t>-1.26 to 0.536</t>
  </si>
  <si>
    <t>  MDA5/SAMD9 DKO:Mock vs. RIG-I/MDA5 DKO:SA11-GFP</t>
  </si>
  <si>
    <t>-2.22 to -0.428</t>
  </si>
  <si>
    <t>-1.30 to 0.498</t>
  </si>
  <si>
    <t>  MDA5/SAMD9 DKO:Mock vs. RIG-I/MDA5/SAMD9 TKO:SA11-GFP</t>
  </si>
  <si>
    <t>-1.18 to 0.619</t>
  </si>
  <si>
    <t>-1.01 to 0.785</t>
  </si>
  <si>
    <t>  MDA5/SAMD9 DKO:Mock vs. MAVS KO:SA11-GFP</t>
  </si>
  <si>
    <t>-1.22 to 0.579</t>
  </si>
  <si>
    <t>-0.827 to 0.970</t>
  </si>
  <si>
    <t>  MDA5/SAMD9 DKO:Mock vs. MAVS/SAMD9 DKO:SA11-GFP</t>
  </si>
  <si>
    <t>-1.23 to 0.570</t>
  </si>
  <si>
    <t>  MDA5/SAMD9 DKO:SA11-GFP vs. RIG-I/MDA5 DKO:Mock</t>
  </si>
  <si>
    <t>2.09 to 3.89</t>
  </si>
  <si>
    <t>  MDA5/SAMD9 DKO:SA11-GFP vs. RIG-I/MDA5 DKO:SA11-GFP</t>
  </si>
  <si>
    <t>1.13 to 2.92</t>
  </si>
  <si>
    <t>  MDA5/SAMD9 DKO:SA11-GFP vs. RIG-I/MDA5/SAMD9 TKO:Mock</t>
  </si>
  <si>
    <t>2.05 to 3.85</t>
  </si>
  <si>
    <t>  MDA5/SAMD9 DKO:SA11-GFP vs. RIG-I/MDA5/SAMD9 TKO:SA11-GFP</t>
  </si>
  <si>
    <t>  MDA5/SAMD9 DKO:SA11-GFP vs. MAVS KO:Mock</t>
  </si>
  <si>
    <t>  MDA5/SAMD9 DKO:SA11-GFP vs. MAVS KO:SA11-GFP</t>
  </si>
  <si>
    <t>  MDA5/SAMD9 DKO:SA11-GFP vs. MAVS/SAMD9 DKO:Mock</t>
  </si>
  <si>
    <t>2.53 to 4.32</t>
  </si>
  <si>
    <t>  MDA5/SAMD9 DKO:SA11-GFP vs. MAVS/SAMD9 DKO:SA11-GFP</t>
  </si>
  <si>
    <t>2.13 to 3.92</t>
  </si>
  <si>
    <t>  RIG-I/MDA5 DKO:Mock vs. RIG-I/MDA5 DKO:SA11-GFP</t>
  </si>
  <si>
    <t>-1.86 to -0.0657</t>
  </si>
  <si>
    <t>-0.936 to 0.860</t>
  </si>
  <si>
    <t>  RIG-I/MDA5 DKO:Mock vs. RIG-I/MDA5/SAMD9 TKO:SA11-GFP</t>
  </si>
  <si>
    <t>-0.815 to 0.982</t>
  </si>
  <si>
    <t>-0.649 to 1.15</t>
  </si>
  <si>
    <t>  RIG-I/MDA5 DKO:Mock vs. MAVS KO:SA11-GFP</t>
  </si>
  <si>
    <t>-0.856 to 0.941</t>
  </si>
  <si>
    <t>-0.464 to 1.33</t>
  </si>
  <si>
    <t>  RIG-I/MDA5 DKO:Mock vs. MAVS/SAMD9 DKO:SA11-GFP</t>
  </si>
  <si>
    <t>-0.864 to 0.932</t>
  </si>
  <si>
    <t>  RIG-I/MDA5 DKO:SA11-GFP vs. RIG-I/MDA5/SAMD9 TKO:Mock</t>
  </si>
  <si>
    <t>0.0275 to 1.82</t>
  </si>
  <si>
    <t>  RIG-I/MDA5 DKO:SA11-GFP vs. RIG-I/MDA5/SAMD9 TKO:SA11-GFP</t>
  </si>
  <si>
    <t>0.149 to 1.95</t>
  </si>
  <si>
    <t>  RIG-I/MDA5 DKO:SA11-GFP vs. MAVS KO:Mock</t>
  </si>
  <si>
    <t>0.315 to 2.11</t>
  </si>
  <si>
    <t>  RIG-I/MDA5 DKO:SA11-GFP vs. MAVS KO:SA11-GFP</t>
  </si>
  <si>
    <t>0.108 to 1.90</t>
  </si>
  <si>
    <t>  RIG-I/MDA5 DKO:SA11-GFP vs. MAVS/SAMD9 DKO:Mock</t>
  </si>
  <si>
    <t>0.500 to 2.30</t>
  </si>
  <si>
    <t>  RIG-I/MDA5 DKO:SA11-GFP vs. MAVS/SAMD9 DKO:SA11-GFP</t>
  </si>
  <si>
    <t>0.0996 to 1.90</t>
  </si>
  <si>
    <t>  RIG-I/MDA5/SAMD9 TKO:Mock vs. RIG-I/MDA5/SAMD9 TKO:SA11-GFP</t>
  </si>
  <si>
    <t>-0.777 to 1.02</t>
  </si>
  <si>
    <t>  RIG-I/MDA5/SAMD9 TKO:Mock vs. MAVS KO:SA11-GFP</t>
  </si>
  <si>
    <t>-0.817 to 0.979</t>
  </si>
  <si>
    <t>-0.426 to 1.37</t>
  </si>
  <si>
    <t>  RIG-I/MDA5/SAMD9 TKO:Mock vs. MAVS/SAMD9 DKO:SA11-GFP</t>
  </si>
  <si>
    <t>-0.826 to 0.970</t>
  </si>
  <si>
    <t>  RIG-I/MDA5/SAMD9 TKO:SA11-GFP vs. MAVS KO:Mock</t>
  </si>
  <si>
    <t>-0.732 to 1.06</t>
  </si>
  <si>
    <t>  RIG-I/MDA5/SAMD9 TKO:SA11-GFP vs. MAVS KO:SA11-GFP</t>
  </si>
  <si>
    <t>-0.939 to 0.857</t>
  </si>
  <si>
    <t>  RIG-I/MDA5/SAMD9 TKO:SA11-GFP vs. MAVS/SAMD9 DKO:Mock</t>
  </si>
  <si>
    <t>-0.548 to 1.25</t>
  </si>
  <si>
    <t>  RIG-I/MDA5/SAMD9 TKO:SA11-GFP vs. MAVS/SAMD9 DKO:SA11-GFP</t>
  </si>
  <si>
    <t>-0.948 to 0.849</t>
  </si>
  <si>
    <t>  MAVS KO:Mock vs. MAVS KO:SA11-GFP</t>
  </si>
  <si>
    <t>-1.10 to 0.691</t>
  </si>
  <si>
    <t>-0.714 to 1.08</t>
  </si>
  <si>
    <t>  MAVS KO:Mock vs. MAVS/SAMD9 DKO:SA11-GFP</t>
  </si>
  <si>
    <t>-1.11 to 0.683</t>
  </si>
  <si>
    <t>  MAVS KO:SA11-GFP vs. MAVS/SAMD9 DKO:Mock</t>
  </si>
  <si>
    <t>-0.507 to 1.29</t>
  </si>
  <si>
    <t>  MAVS KO:SA11-GFP vs. MAVS/SAMD9 DKO:SA11-GFP</t>
  </si>
  <si>
    <t>-0.907 to 0.890</t>
  </si>
  <si>
    <t>  MAVS/SAMD9 DKO:Mock vs. MAVS/SAMD9 DKO:SA11-GFP</t>
  </si>
  <si>
    <t>5F</t>
  </si>
  <si>
    <t>RIG-I/MDA5/S9 TKO</t>
  </si>
  <si>
    <t>-4.28 to -3.11</t>
  </si>
  <si>
    <t>-0.635 to 0.543</t>
  </si>
  <si>
    <t>-2.87 to -1.69</t>
  </si>
  <si>
    <t>-0.721 to 0.457</t>
  </si>
  <si>
    <t>-4.15 to -2.98</t>
  </si>
  <si>
    <t>-0.717 to 0.461</t>
  </si>
  <si>
    <t>-3.21 to -2.03</t>
  </si>
  <si>
    <t>-0.490 to 0.688</t>
  </si>
  <si>
    <t>-1.75 to -0.574</t>
  </si>
  <si>
    <t>-0.845 to 0.333</t>
  </si>
  <si>
    <t>-4.49 to -3.31</t>
  </si>
  <si>
    <t>-0.788 to 0.390</t>
  </si>
  <si>
    <t>-3.71 to -2.53</t>
  </si>
  <si>
    <t>-0.669 to 0.509</t>
  </si>
  <si>
    <t>-1.83 to -0.649</t>
  </si>
  <si>
    <t>  WT:Mock vs. RIG-I/MDA5/S9 TKO:Mock</t>
  </si>
  <si>
    <t>  WT:Mock vs. RIG-I/MDA5/S9 TKO:SA11-GFP</t>
  </si>
  <si>
    <t>-0.875 to 0.303</t>
  </si>
  <si>
    <t>-0.783 to 0.395</t>
  </si>
  <si>
    <t>-1.23 to -0.0477</t>
  </si>
  <si>
    <t>-1.18 to 0.00223</t>
  </si>
  <si>
    <t>-1.36 to -0.182</t>
  </si>
  <si>
    <t>3.06 to 4.24</t>
  </si>
  <si>
    <t>0.826 to 2.00</t>
  </si>
  <si>
    <t>2.97 to 4.15</t>
  </si>
  <si>
    <t>-0.458 to 0.720</t>
  </si>
  <si>
    <t>2.98 to 4.16</t>
  </si>
  <si>
    <t>0.488 to 1.67</t>
  </si>
  <si>
    <t>3.21 to 4.38</t>
  </si>
  <si>
    <t>1.94 to 3.12</t>
  </si>
  <si>
    <t>2.85 to 4.03</t>
  </si>
  <si>
    <t>-0.795 to 0.383</t>
  </si>
  <si>
    <t>2.91 to 4.09</t>
  </si>
  <si>
    <t>-0.0175 to 1.16</t>
  </si>
  <si>
    <t>3.03 to 4.20</t>
  </si>
  <si>
    <t>1.87 to 3.05</t>
  </si>
  <si>
    <t>  WT:SA11-GFP vs. RIG-I/MDA5/S9 TKO:Mock</t>
  </si>
  <si>
    <t>  WT:SA11-GFP vs. RIG-I/MDA5/S9 TKO:SA11-GFP</t>
  </si>
  <si>
    <t>2.82 to 4.00</t>
  </si>
  <si>
    <t>2.47 to 3.65</t>
  </si>
  <si>
    <t>2.52 to 3.70</t>
  </si>
  <si>
    <t>2.34 to 3.51</t>
  </si>
  <si>
    <t>-2.82 to -1.65</t>
  </si>
  <si>
    <t>-0.675 to 0.502</t>
  </si>
  <si>
    <t>-4.11 to -2.93</t>
  </si>
  <si>
    <t>-0.671 to 0.507</t>
  </si>
  <si>
    <t>-3.16 to -1.98</t>
  </si>
  <si>
    <t>-0.444 to 0.734</t>
  </si>
  <si>
    <t>-1.71 to -0.528</t>
  </si>
  <si>
    <t>-0.799 to 0.379</t>
  </si>
  <si>
    <t>-4.44 to -3.27</t>
  </si>
  <si>
    <t>-0.742 to 0.436</t>
  </si>
  <si>
    <t>-3.67 to -2.49</t>
  </si>
  <si>
    <t>-0.623 to 0.555</t>
  </si>
  <si>
    <t>-1.78 to -0.603</t>
  </si>
  <si>
    <t>  SAMD9 KO :Mock vs. RIG-I/MDA5/S9 TKO:Mock</t>
  </si>
  <si>
    <t>  SAMD9 KO :Mock vs. RIG-I/MDA5/S9 TKO:SA11-GFP</t>
  </si>
  <si>
    <t>-0.829 to 0.349</t>
  </si>
  <si>
    <t>-0.737 to 0.441</t>
  </si>
  <si>
    <t>-1.18 to -0.00188</t>
  </si>
  <si>
    <t>-1.13 to 0.0481</t>
  </si>
  <si>
    <t>-1.31 to -0.136</t>
  </si>
  <si>
    <t>1.56 to 2.74</t>
  </si>
  <si>
    <t>-1.87 to -0.695</t>
  </si>
  <si>
    <t>-0.928 to 0.250</t>
  </si>
  <si>
    <t>1.79 to 2.97</t>
  </si>
  <si>
    <t>0.528 to 1.71</t>
  </si>
  <si>
    <t>1.43 to 2.61</t>
  </si>
  <si>
    <t>-2.21 to -1.03</t>
  </si>
  <si>
    <t>1.49 to 2.67</t>
  </si>
  <si>
    <t>-1.43 to -0.255</t>
  </si>
  <si>
    <t>1.61 to 2.79</t>
  </si>
  <si>
    <t>0.453 to 1.63</t>
  </si>
  <si>
    <t>  SAMD9 KO :SA11-GFP vs. RIG-I/MDA5/S9 TKO:Mock</t>
  </si>
  <si>
    <t>  SAMD9 KO :SA11-GFP vs. RIG-I/MDA5/S9 TKO:SA11-GFP</t>
  </si>
  <si>
    <t>1.41 to 2.58</t>
  </si>
  <si>
    <t>1.50 to 2.67</t>
  </si>
  <si>
    <t>1.05 to 2.23</t>
  </si>
  <si>
    <t>1.10 to 2.28</t>
  </si>
  <si>
    <t>0.920 to 2.10</t>
  </si>
  <si>
    <t>-4.02 to -2.84</t>
  </si>
  <si>
    <t>-0.584 to 0.593</t>
  </si>
  <si>
    <t>-3.08 to -1.90</t>
  </si>
  <si>
    <t>-0.358 to 0.820</t>
  </si>
  <si>
    <t>-1.62 to -0.442</t>
  </si>
  <si>
    <t>-0.713 to 0.465</t>
  </si>
  <si>
    <t>-4.36 to -3.18</t>
  </si>
  <si>
    <t>-0.655 to 0.522</t>
  </si>
  <si>
    <t>-3.58 to -2.40</t>
  </si>
  <si>
    <t>-0.537 to 0.641</t>
  </si>
  <si>
    <t>-1.69 to -0.517</t>
  </si>
  <si>
    <t>  SAMD9 KO-SAMD9-mGFP:Mock vs. RIG-I/MDA5/S9 TKO:Mock</t>
  </si>
  <si>
    <t>  SAMD9 KO-SAMD9-mGFP:Mock vs. RIG-I/MDA5/S9 TKO:SA11-GFP</t>
  </si>
  <si>
    <t>-0.742 to 0.435</t>
  </si>
  <si>
    <t>-0.650 to 0.527</t>
  </si>
  <si>
    <t>-1.09 to 0.0845</t>
  </si>
  <si>
    <t>-1.04 to 0.134</t>
  </si>
  <si>
    <t>-1.23 to -0.0493</t>
  </si>
  <si>
    <t>2.85 to 4.02</t>
  </si>
  <si>
    <t>0.356 to 1.53</t>
  </si>
  <si>
    <t>3.07 to 4.25</t>
  </si>
  <si>
    <t>1.81 to 2.99</t>
  </si>
  <si>
    <t>2.72 to 3.90</t>
  </si>
  <si>
    <t>-0.926 to 0.252</t>
  </si>
  <si>
    <t>2.78 to 3.95</t>
  </si>
  <si>
    <t>-0.149 to 1.03</t>
  </si>
  <si>
    <t>2.90 to 4.07</t>
  </si>
  <si>
    <t>1.74 to 2.91</t>
  </si>
  <si>
    <t>  SAMD9 KO-SAMD9-mGFP:SA11-GFP vs. RIG-I/MDA5/S9 TKO:Mock</t>
  </si>
  <si>
    <t>  SAMD9 KO-SAMD9-mGFP:SA11-GFP vs. RIG-I/MDA5/S9 TKO:SA11-GFP</t>
  </si>
  <si>
    <t>2.69 to 3.87</t>
  </si>
  <si>
    <t>2.78 to 3.96</t>
  </si>
  <si>
    <t>2.34 to 3.52</t>
  </si>
  <si>
    <t>2.39 to 3.57</t>
  </si>
  <si>
    <t>2.20 to 3.38</t>
  </si>
  <si>
    <t>-0.362 to 0.816</t>
  </si>
  <si>
    <t>-1.62 to -0.446</t>
  </si>
  <si>
    <t>-0.660 to 0.518</t>
  </si>
  <si>
    <t>-3.58 to -2.41</t>
  </si>
  <si>
    <t>-0.541 to 0.637</t>
  </si>
  <si>
    <t>-1.70 to -0.522</t>
  </si>
  <si>
    <t>  RIG-I KO:Mock vs. RIG-I/MDA5/S9 TKO:Mock</t>
  </si>
  <si>
    <t>-0.589 to 0.589</t>
  </si>
  <si>
    <t>  RIG-I KO:Mock vs. RIG-I/MDA5/S9 TKO:SA11-GFP</t>
  </si>
  <si>
    <t>-0.747 to 0.431</t>
  </si>
  <si>
    <t>-0.655 to 0.523</t>
  </si>
  <si>
    <t>-1.10 to 0.0801</t>
  </si>
  <si>
    <t>-1.05 to 0.130</t>
  </si>
  <si>
    <t>-1.23 to -0.0537</t>
  </si>
  <si>
    <t>2.13 to 3.31</t>
  </si>
  <si>
    <t>0.867 to 2.04</t>
  </si>
  <si>
    <t>1.77 to 2.95</t>
  </si>
  <si>
    <t>-1.87 to -0.693</t>
  </si>
  <si>
    <t>1.83 to 3.01</t>
  </si>
  <si>
    <t>-1.09 to 0.0837</t>
  </si>
  <si>
    <t>1.95 to 3.13</t>
  </si>
  <si>
    <t>0.791 to 1.97</t>
  </si>
  <si>
    <t>  RIG-I KO:SA11-GFP vs. RIG-I/MDA5/S9 TKO:Mock</t>
  </si>
  <si>
    <t>1.90 to 3.08</t>
  </si>
  <si>
    <t>  RIG-I KO:SA11-GFP vs. RIG-I/MDA5/S9 TKO:SA11-GFP</t>
  </si>
  <si>
    <t>1.74 to 2.92</t>
  </si>
  <si>
    <t>1.84 to 3.01</t>
  </si>
  <si>
    <t>1.39 to 2.57</t>
  </si>
  <si>
    <t>1.44 to 2.62</t>
  </si>
  <si>
    <t>1.26 to 2.44</t>
  </si>
  <si>
    <t>-1.85 to -0.673</t>
  </si>
  <si>
    <t>-0.944 to 0.234</t>
  </si>
  <si>
    <t>-4.59 to -3.41</t>
  </si>
  <si>
    <t>-0.887 to 0.291</t>
  </si>
  <si>
    <t>-3.81 to -2.63</t>
  </si>
  <si>
    <t>-0.768 to 0.410</t>
  </si>
  <si>
    <t>-1.93 to -0.748</t>
  </si>
  <si>
    <t>  RIG-I/SAMD9 DKO:Mock vs. RIG-I/MDA5/S9 TKO:Mock</t>
  </si>
  <si>
    <t>-0.816 to 0.362</t>
  </si>
  <si>
    <t>  RIG-I/SAMD9 DKO:Mock vs. RIG-I/MDA5/S9 TKO:SA11-GFP</t>
  </si>
  <si>
    <t>-0.974 to 0.204</t>
  </si>
  <si>
    <t>-0.881 to 0.296</t>
  </si>
  <si>
    <t>-1.32 to -0.147</t>
  </si>
  <si>
    <t>-1.27 to -0.0967</t>
  </si>
  <si>
    <t>-1.46 to -0.280</t>
  </si>
  <si>
    <t>0.318 to 1.50</t>
  </si>
  <si>
    <t>-3.33 to -2.15</t>
  </si>
  <si>
    <t>0.375 to 1.55</t>
  </si>
  <si>
    <t>-2.55 to -1.37</t>
  </si>
  <si>
    <t>0.494 to 1.67</t>
  </si>
  <si>
    <t>-0.664 to 0.513</t>
  </si>
  <si>
    <t>  RIG-I/SAMD9 DKO:SA11-GFP vs. RIG-I/MDA5/S9 TKO:Mock</t>
  </si>
  <si>
    <t>0.446 to 1.62</t>
  </si>
  <si>
    <t>  RIG-I/SAMD9 DKO:SA11-GFP vs. RIG-I/MDA5/S9 TKO:SA11-GFP</t>
  </si>
  <si>
    <t>0.288 to 1.47</t>
  </si>
  <si>
    <t>0.380 to 1.56</t>
  </si>
  <si>
    <t>-0.0627 to 1.12</t>
  </si>
  <si>
    <t>-0.0127 to 1.17</t>
  </si>
  <si>
    <t>-0.196 to 0.981</t>
  </si>
  <si>
    <t>-4.23 to -3.06</t>
  </si>
  <si>
    <t>-0.532 to 0.646</t>
  </si>
  <si>
    <t>-3.46 to -2.28</t>
  </si>
  <si>
    <t>-0.413 to 0.765</t>
  </si>
  <si>
    <t>-1.57 to -0.393</t>
  </si>
  <si>
    <t>  MDA5 KO:Mock vs. RIG-I/MDA5/S9 TKO:Mock</t>
  </si>
  <si>
    <t>-0.461 to 0.717</t>
  </si>
  <si>
    <t>  MDA5 KO:Mock vs. RIG-I/MDA5/S9 TKO:SA11-GFP</t>
  </si>
  <si>
    <t>-0.619 to 0.559</t>
  </si>
  <si>
    <t>-0.526 to 0.651</t>
  </si>
  <si>
    <t>-0.969 to 0.208</t>
  </si>
  <si>
    <t>-0.919 to 0.258</t>
  </si>
  <si>
    <t>-1.10 to 0.0745</t>
  </si>
  <si>
    <t>3.11 to 4.29</t>
  </si>
  <si>
    <t>0.188 to 1.37</t>
  </si>
  <si>
    <t>3.23 to 4.41</t>
  </si>
  <si>
    <t>2.07 to 3.25</t>
  </si>
  <si>
    <t>  MDA5 KO:SA11-GFP vs. RIG-I/MDA5/S9 TKO:Mock</t>
  </si>
  <si>
    <t>3.18 to 4.36</t>
  </si>
  <si>
    <t>  MDA5 KO:SA11-GFP vs. RIG-I/MDA5/S9 TKO:SA11-GFP</t>
  </si>
  <si>
    <t>3.12 to 4.30</t>
  </si>
  <si>
    <t>2.68 to 3.85</t>
  </si>
  <si>
    <t>2.73 to 3.90</t>
  </si>
  <si>
    <t>2.54 to 3.72</t>
  </si>
  <si>
    <t>-3.51 to -2.34</t>
  </si>
  <si>
    <t>-0.470 to 0.708</t>
  </si>
  <si>
    <t>-1.63 to -0.451</t>
  </si>
  <si>
    <t>  MDA5/SAMD9 DKO:Mock vs. RIG-I/MDA5/S9 TKO:Mock</t>
  </si>
  <si>
    <t>-0.518 to 0.660</t>
  </si>
  <si>
    <t>  MDA5/SAMD9 DKO:Mock vs. RIG-I/MDA5/S9 TKO:SA11-GFP</t>
  </si>
  <si>
    <t>-0.676 to 0.502</t>
  </si>
  <si>
    <t>-0.584 to 0.594</t>
  </si>
  <si>
    <t>-1.03 to 0.151</t>
  </si>
  <si>
    <t>-0.977 to 0.201</t>
  </si>
  <si>
    <t>-1.16 to 0.0172</t>
  </si>
  <si>
    <t>2.45 to 3.63</t>
  </si>
  <si>
    <t>1.30 to 2.47</t>
  </si>
  <si>
    <t>  MDA5/SAMD9 DKO:SA11-GFP vs. RIG-I/MDA5/S9 TKO:Mock</t>
  </si>
  <si>
    <t>2.41 to 3.58</t>
  </si>
  <si>
    <t>  MDA5/SAMD9 DKO:SA11-GFP vs. RIG-I/MDA5/S9 TKO:SA11-GFP</t>
  </si>
  <si>
    <t>2.25 to 3.43</t>
  </si>
  <si>
    <t>1.76 to 2.94</t>
  </si>
  <si>
    <t>-1.75 to -0.569</t>
  </si>
  <si>
    <t>  RIG-I/MDA5 DKO:Mock vs. RIG-I/MDA5/S9 TKO:Mock</t>
  </si>
  <si>
    <t>-0.637 to 0.541</t>
  </si>
  <si>
    <t>  RIG-I/MDA5 DKO:Mock vs. RIG-I/MDA5/S9 TKO:SA11-GFP</t>
  </si>
  <si>
    <t>-0.703 to 0.475</t>
  </si>
  <si>
    <t>-1.15 to 0.0323</t>
  </si>
  <si>
    <t>-1.10 to 0.0822</t>
  </si>
  <si>
    <t>-1.28 to -0.102</t>
  </si>
  <si>
    <t>  RIG-I/MDA5 DKO:SA11-GFP vs. RIG-I/MDA5/S9 TKO:Mock</t>
  </si>
  <si>
    <t>0.522 to 1.70</t>
  </si>
  <si>
    <t>  RIG-I/MDA5 DKO:SA11-GFP vs. RIG-I/MDA5/S9 TKO:SA11-GFP</t>
  </si>
  <si>
    <t>0.364 to 1.54</t>
  </si>
  <si>
    <t>0.456 to 1.63</t>
  </si>
  <si>
    <t>0.0127 to 1.19</t>
  </si>
  <si>
    <t>0.0627 to 1.24</t>
  </si>
  <si>
    <t>-0.121 to 1.06</t>
  </si>
  <si>
    <t>  RIG-I/MDA5/S9 TKO:Mock vs. RIG-I/MDA5/S9 TKO:SA11-GFP</t>
  </si>
  <si>
    <t>  RIG-I/MDA5/S9 TKO:Mock vs. MAVS KO:Mock</t>
  </si>
  <si>
    <t>  RIG-I/MDA5/S9 TKO:Mock vs. MAVS KO:SA11-GFP</t>
  </si>
  <si>
    <t>-1.10 to 0.0800</t>
  </si>
  <si>
    <t>  RIG-I/MDA5/S9 TKO:Mock vs. MAVS/SAMD9 DKO:Mock</t>
  </si>
  <si>
    <t>  RIG-I/MDA5/S9 TKO:Mock vs. MAVS/SAMD9 DKO:SA11-GFP</t>
  </si>
  <si>
    <t>  RIG-I/MDA5/S9 TKO:SA11-GFP vs. MAVS KO:Mock</t>
  </si>
  <si>
    <t>-0.497 to 0.681</t>
  </si>
  <si>
    <t>  RIG-I/MDA5/S9 TKO:SA11-GFP vs. MAVS KO:SA11-GFP</t>
  </si>
  <si>
    <t>-0.940 to 0.238</t>
  </si>
  <si>
    <t>  RIG-I/MDA5/S9 TKO:SA11-GFP vs. MAVS/SAMD9 DKO:Mock</t>
  </si>
  <si>
    <t>-0.890 to 0.288</t>
  </si>
  <si>
    <t>  RIG-I/MDA5/S9 TKO:SA11-GFP vs. MAVS/SAMD9 DKO:SA11-GFP</t>
  </si>
  <si>
    <t>-1.07 to 0.104</t>
  </si>
  <si>
    <t>-1.03 to 0.146</t>
  </si>
  <si>
    <t>-0.982 to 0.196</t>
  </si>
  <si>
    <t>-1.17 to 0.0121</t>
  </si>
  <si>
    <t>-0.539 to 0.639</t>
  </si>
  <si>
    <t>-0.723 to 0.455</t>
  </si>
  <si>
    <t>-0.773 to 0.405</t>
  </si>
  <si>
    <t>5G</t>
  </si>
  <si>
    <t>RV</t>
  </si>
  <si>
    <r>
      <t>SAMD9</t>
    </r>
    <r>
      <rPr>
        <sz val="9"/>
        <rFont val="Arial"/>
        <family val="2"/>
      </rPr>
      <t>-KO</t>
    </r>
  </si>
  <si>
    <r>
      <t>SAMD9</t>
    </r>
    <r>
      <rPr>
        <sz val="9"/>
        <rFont val="Arial"/>
        <family val="2"/>
      </rPr>
      <t>-KO-SAMD9-mGFP</t>
    </r>
  </si>
  <si>
    <t>  Mock:Mock vs. Mock:RV</t>
  </si>
  <si>
    <t>-5.32 to -4.96</t>
  </si>
  <si>
    <r>
      <t>  Mock:Mock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-KO:Mock</t>
    </r>
  </si>
  <si>
    <t>-0.225 to 0.140</t>
  </si>
  <si>
    <r>
      <t>  Mock:Mock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-KO:RV</t>
    </r>
  </si>
  <si>
    <t>-0.733 to -0.367</t>
  </si>
  <si>
    <r>
      <t>  Mock:Mock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-KO-SAMD9-mGFP:Mock</t>
    </r>
  </si>
  <si>
    <t>-0.108 to 0.257</t>
  </si>
  <si>
    <r>
      <t>  Mock:Mock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-KO-SAMD9-mGFP:RV</t>
    </r>
  </si>
  <si>
    <t>-4.07 to -3.71</t>
  </si>
  <si>
    <r>
      <t>  Mock:RV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-KO:Mock</t>
    </r>
  </si>
  <si>
    <t>4.92 to 5.28</t>
  </si>
  <si>
    <r>
      <t>  Mock:RV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-KO:RV</t>
    </r>
  </si>
  <si>
    <t>4.41 to 4.77</t>
  </si>
  <si>
    <r>
      <t>  Mock:RV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-KO-SAMD9-mGFP:Mock</t>
    </r>
  </si>
  <si>
    <t>5.03 to 5.40</t>
  </si>
  <si>
    <r>
      <t>  Mock:RV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-KO-SAMD9-mGFP:RV</t>
    </r>
  </si>
  <si>
    <t>1.07 to 1.44</t>
  </si>
  <si>
    <r>
      <t> 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-KO:RV</t>
    </r>
  </si>
  <si>
    <t>-0.690 to -0.324</t>
  </si>
  <si>
    <r>
      <t> 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-KO-SAMD9-mGFP:Mock</t>
    </r>
  </si>
  <si>
    <t>-0.0655 to 0.300</t>
  </si>
  <si>
    <r>
      <t> 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-KO-SAMD9-mGFP:RV</t>
    </r>
  </si>
  <si>
    <t>-4.03 to -3.66</t>
  </si>
  <si>
    <r>
      <t> 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-KO:RV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-KO-SAMD9-mGFP:Mock</t>
    </r>
  </si>
  <si>
    <t>0.442 to 0.807</t>
  </si>
  <si>
    <r>
      <t> 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-KO:RV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-KO-SAMD9-mGFP:RV</t>
    </r>
  </si>
  <si>
    <t>-3.52 to -3.16</t>
  </si>
  <si>
    <r>
      <t> 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-KO-SAMD9-mGFP:Mock vs.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-KO-SAMD9-mGFP:RV</t>
    </r>
  </si>
  <si>
    <t>-4.15 to -3.78</t>
  </si>
  <si>
    <t>5H</t>
  </si>
  <si>
    <t>-529 to -467</t>
  </si>
  <si>
    <t>-24.2 to 38.0</t>
  </si>
  <si>
    <t>-33.9 to 28.4</t>
  </si>
  <si>
    <t>-22.7 to 39.5</t>
  </si>
  <si>
    <t>-283 to -221</t>
  </si>
  <si>
    <t>474 to 536</t>
  </si>
  <si>
    <t>464 to 526</t>
  </si>
  <si>
    <t>475 to 537</t>
  </si>
  <si>
    <t>215 to 277</t>
  </si>
  <si>
    <t>-40.8 to 21.5</t>
  </si>
  <si>
    <t>-29.6 to 32.6</t>
  </si>
  <si>
    <t>-290 to -228</t>
  </si>
  <si>
    <t>-20.0 to 42.2</t>
  </si>
  <si>
    <t>-280 to -218</t>
  </si>
  <si>
    <t>-291 to -229</t>
  </si>
  <si>
    <t>5I</t>
  </si>
  <si>
    <t>RRV</t>
  </si>
  <si>
    <t>UK</t>
  </si>
  <si>
    <t>WI61</t>
  </si>
  <si>
    <t>Reo</t>
  </si>
  <si>
    <t>IAV</t>
  </si>
  <si>
    <t>VSV</t>
  </si>
  <si>
    <t>CHIKV</t>
  </si>
  <si>
    <t>ZIKV</t>
  </si>
  <si>
    <t>HAstV</t>
  </si>
  <si>
    <t>AdV</t>
  </si>
  <si>
    <t>VACV</t>
  </si>
  <si>
    <t>6C</t>
  </si>
  <si>
    <t>hSAMD9</t>
  </si>
  <si>
    <t>hSAMD9L</t>
  </si>
  <si>
    <t>  Mock vs. hSAMD9</t>
  </si>
  <si>
    <t>  Mock vs. hSAMD9L</t>
  </si>
  <si>
    <t>Dunnett's multiple comparisons test</t>
  </si>
  <si>
    <t>-3.32 to -1.71</t>
  </si>
  <si>
    <t>-1.76 to -0.368</t>
  </si>
  <si>
    <t>6D</t>
  </si>
  <si>
    <t>-2.09 to -1.83</t>
  </si>
  <si>
    <t>-0.898 to -0.674</t>
  </si>
  <si>
    <t>6F</t>
  </si>
  <si>
    <t>mSAMD9L-B6</t>
  </si>
  <si>
    <t>mSAMD9L-129</t>
  </si>
  <si>
    <t>-3.07 to -1.64</t>
  </si>
  <si>
    <t>  Mock vs. mSAMD9L-B6</t>
  </si>
  <si>
    <t>-3.19 to -1.87</t>
  </si>
  <si>
    <t>  Mock vs. mSAMD9L-129</t>
  </si>
  <si>
    <t>-2.83 to -1.50</t>
  </si>
  <si>
    <t>6G</t>
  </si>
  <si>
    <t>-2.21 to -1.39</t>
  </si>
  <si>
    <t>-2.03 to -1.27</t>
  </si>
  <si>
    <t>-1.96 to -1.20</t>
  </si>
  <si>
    <t>6I</t>
  </si>
  <si>
    <t>HmSAMD9</t>
  </si>
  <si>
    <t>HmSAMD9L</t>
  </si>
  <si>
    <t>zSAMD9L</t>
  </si>
  <si>
    <t>-2.76 to -1.89</t>
  </si>
  <si>
    <t>  Mock vs. HmSAMD9</t>
  </si>
  <si>
    <t>-2.91 to -2.16</t>
  </si>
  <si>
    <t>  Mock vs. HmSAMD9L</t>
  </si>
  <si>
    <t>-1.48 to -0.722</t>
  </si>
  <si>
    <t>  Mock vs. zSAMD9L</t>
  </si>
  <si>
    <t>-2.97 to -2.15</t>
  </si>
  <si>
    <t>E</t>
  </si>
  <si>
    <t>6J</t>
  </si>
  <si>
    <t>-2.55 to -1.11</t>
  </si>
  <si>
    <t>-2.89 to -1.72</t>
  </si>
  <si>
    <t>-1.60 to -0.430</t>
  </si>
  <si>
    <t>-2.98 to -1.73</t>
  </si>
  <si>
    <t>7A</t>
  </si>
  <si>
    <r>
      <t>Samd9l</t>
    </r>
    <r>
      <rPr>
        <vertAlign val="superscript"/>
        <sz val="9"/>
        <rFont val="Arial"/>
        <family val="2"/>
      </rPr>
      <t>+/+</t>
    </r>
  </si>
  <si>
    <r>
      <t>Samd9l</t>
    </r>
    <r>
      <rPr>
        <vertAlign val="superscript"/>
        <sz val="9"/>
        <rFont val="Arial"/>
        <family val="2"/>
      </rPr>
      <t>-/- </t>
    </r>
  </si>
  <si>
    <t>Unpaired t test with Welch's correction</t>
  </si>
  <si>
    <t>    Welch-corrected  t, df</t>
  </si>
  <si>
    <t>t=2.26, df=18.6</t>
  </si>
  <si>
    <t>7B</t>
  </si>
  <si>
    <t>t=4.78, df=21.0</t>
  </si>
  <si>
    <t>7C</t>
  </si>
  <si>
    <t>t=4.80, df=14.9</t>
  </si>
  <si>
    <t>7D</t>
  </si>
  <si>
    <t>t=3.46, df=19.2</t>
  </si>
  <si>
    <t>7E</t>
  </si>
  <si>
    <t>t=3.94, df=21.9</t>
  </si>
  <si>
    <t>7I</t>
  </si>
  <si>
    <t>    t, df</t>
  </si>
  <si>
    <t>t=4.83, df=22</t>
  </si>
  <si>
    <t>7J</t>
  </si>
  <si>
    <t>t=4.54, df=22</t>
  </si>
  <si>
    <t>7K</t>
  </si>
  <si>
    <t>t=3.27, df=22</t>
  </si>
  <si>
    <r>
      <t>  Mock - </t>
    </r>
    <r>
      <rPr>
        <i/>
        <sz val="9"/>
        <rFont val="Arial"/>
        <family val="2"/>
      </rPr>
      <t>SAMD9</t>
    </r>
    <r>
      <rPr>
        <sz val="9"/>
        <rFont val="Arial"/>
        <family val="2"/>
      </rPr>
      <t>-KO</t>
    </r>
  </si>
  <si>
    <t>    RRV</t>
  </si>
  <si>
    <t>    UK</t>
  </si>
  <si>
    <t>    WI61</t>
  </si>
  <si>
    <t>    Reo</t>
  </si>
  <si>
    <t>    IAV</t>
  </si>
  <si>
    <t>    VSV</t>
  </si>
  <si>
    <t>    CHIKV</t>
  </si>
  <si>
    <t>    ZIKV</t>
  </si>
  <si>
    <t>    HAstV</t>
  </si>
  <si>
    <t>    AdV</t>
  </si>
  <si>
    <t>    VACV</t>
  </si>
  <si>
    <t>7F</t>
  </si>
  <si>
    <r>
      <t>Samd9l</t>
    </r>
    <r>
      <rPr>
        <vertAlign val="superscript"/>
        <sz val="9"/>
        <rFont val="Arial"/>
      </rPr>
      <t>+/+ </t>
    </r>
    <r>
      <rPr>
        <sz val="9"/>
        <rFont val="Arial"/>
      </rPr>
      <t>(n=20)</t>
    </r>
  </si>
  <si>
    <r>
      <t>Samd9l</t>
    </r>
    <r>
      <rPr>
        <vertAlign val="superscript"/>
        <sz val="9"/>
        <rFont val="Arial"/>
      </rPr>
      <t>-/- </t>
    </r>
    <r>
      <rPr>
        <sz val="9"/>
        <rFont val="Arial"/>
      </rPr>
      <t>(n=19)</t>
    </r>
  </si>
  <si>
    <t>7G</t>
  </si>
  <si>
    <t>7H</t>
  </si>
  <si>
    <t>Time (day post infection)</t>
  </si>
  <si>
    <t>Log-rank (Mantel-Cox) test</t>
  </si>
  <si>
    <t>  Chi square</t>
  </si>
  <si>
    <t>  df</t>
  </si>
  <si>
    <t>  P value</t>
  </si>
  <si>
    <t>  P value summary</t>
  </si>
  <si>
    <t>  Are the survival curves sig different?</t>
  </si>
  <si>
    <t>3C</t>
  </si>
  <si>
    <t>sample</t>
  </si>
  <si>
    <t>free dsDNA</t>
  </si>
  <si>
    <t>bound dsDNA</t>
  </si>
  <si>
    <t>total</t>
  </si>
  <si>
    <t>shift</t>
  </si>
  <si>
    <t>3I</t>
  </si>
  <si>
    <t>free dsRNA</t>
  </si>
  <si>
    <t>bound dsRNA</t>
  </si>
  <si>
    <t>t=7.03, df=14</t>
  </si>
  <si>
    <t>S3A</t>
  </si>
  <si>
    <t>S3B</t>
  </si>
  <si>
    <t>t=12.2, df=10</t>
  </si>
  <si>
    <t>ev</t>
  </si>
  <si>
    <t>K350A</t>
  </si>
  <si>
    <t>  ev vs. WT</t>
  </si>
  <si>
    <t>-3.19 to -1.86</t>
  </si>
  <si>
    <t>  ev vs. K350A</t>
  </si>
  <si>
    <t>-3.13 to -1.80</t>
  </si>
  <si>
    <t>  WT vs. K350A</t>
  </si>
  <si>
    <t>-0.607 to 0.725</t>
  </si>
  <si>
    <t>S2B</t>
  </si>
  <si>
    <t>t=2.601, df=6</t>
  </si>
  <si>
    <t>S2A</t>
  </si>
  <si>
    <t>t=4.30, df=6</t>
  </si>
  <si>
    <t>S2D</t>
  </si>
  <si>
    <t>S4B</t>
  </si>
  <si>
    <t>IRF3 KO</t>
  </si>
  <si>
    <t>  Ev - SAMD9</t>
  </si>
  <si>
    <t>    WT</t>
  </si>
  <si>
    <t>-3.18 to -2.66</t>
  </si>
  <si>
    <t>    STING KO</t>
  </si>
  <si>
    <t>-2.67 to -2.22</t>
  </si>
  <si>
    <t>    IRF3 KO</t>
  </si>
  <si>
    <t>-0.644 to -0.194</t>
  </si>
  <si>
    <t>S4C</t>
  </si>
  <si>
    <t>-2.44 to -1.70</t>
  </si>
  <si>
    <t>-2.25 to -1.62</t>
  </si>
  <si>
    <t>-0.323 to 0.312</t>
  </si>
  <si>
    <t>S4D</t>
  </si>
  <si>
    <t>H-151</t>
  </si>
  <si>
    <t>BX-795</t>
  </si>
  <si>
    <t>ML-60218</t>
  </si>
  <si>
    <t>  Mock:Mock vs. Mock:SAMD9</t>
  </si>
  <si>
    <t>-2.26 to -1.43</t>
  </si>
  <si>
    <t>  Mock:Mock vs. H-151:Mock</t>
  </si>
  <si>
    <t>-0.0166 to 0.997</t>
  </si>
  <si>
    <t>  Mock:Mock vs. H-151:SAMD9</t>
  </si>
  <si>
    <t>-2.06 to -1.05</t>
  </si>
  <si>
    <t>  Mock:Mock vs. BX-795:Mock</t>
  </si>
  <si>
    <t>-0.259 to 0.754</t>
  </si>
  <si>
    <t>  Mock:Mock vs. BX-795:SAMD9</t>
  </si>
  <si>
    <t>-0.834 to 0.180</t>
  </si>
  <si>
    <t>  Mock:Mock vs. ML-60218:Mock</t>
  </si>
  <si>
    <t>-0.432 to 0.581</t>
  </si>
  <si>
    <t>  Mock:Mock vs. ML-60218:SAMD9</t>
  </si>
  <si>
    <t>-2.44 to -1.42</t>
  </si>
  <si>
    <t>  Mock:SAMD9 vs. H-151:Mock</t>
  </si>
  <si>
    <t>1.83 to 2.85</t>
  </si>
  <si>
    <t>  Mock:SAMD9 vs. H-151:SAMD9</t>
  </si>
  <si>
    <t>-0.210 to 0.803</t>
  </si>
  <si>
    <t>  Mock:SAMD9 vs. BX-795:Mock</t>
  </si>
  <si>
    <t>1.59 to 2.60</t>
  </si>
  <si>
    <t>  Mock:SAMD9 vs. BX-795:SAMD9</t>
  </si>
  <si>
    <t>1.01 to 2.03</t>
  </si>
  <si>
    <t>  Mock:SAMD9 vs. ML-60218:Mock</t>
  </si>
  <si>
    <t>1.42 to 2.43</t>
  </si>
  <si>
    <t>  Mock:SAMD9 vs. ML-60218:SAMD9</t>
  </si>
  <si>
    <t>-0.587 to 0.426</t>
  </si>
  <si>
    <t>  H-151:Mock vs. H-151:SAMD9</t>
  </si>
  <si>
    <t>-2.63 to -1.46</t>
  </si>
  <si>
    <t>  H-151:Mock vs. BX-795:Mock</t>
  </si>
  <si>
    <t>-0.828 to 0.342</t>
  </si>
  <si>
    <t>  H-151:Mock vs. BX-795:SAMD9</t>
  </si>
  <si>
    <t>-1.40 to -0.232</t>
  </si>
  <si>
    <t>  H-151:Mock vs. ML-60218:Mock</t>
  </si>
  <si>
    <t>-1.00 to 0.170</t>
  </si>
  <si>
    <t>  H-151:Mock vs. ML-60218:SAMD9</t>
  </si>
  <si>
    <t>-3.00 to -1.83</t>
  </si>
  <si>
    <t>  H-151:SAMD9 vs. BX-795:Mock</t>
  </si>
  <si>
    <t>1.21 to 2.38</t>
  </si>
  <si>
    <t>  H-151:SAMD9 vs. BX-795:SAMD9</t>
  </si>
  <si>
    <t>0.640 to 1.81</t>
  </si>
  <si>
    <t>  H-151:SAMD9 vs. ML-60218:Mock</t>
  </si>
  <si>
    <t>1.04 to 2.21</t>
  </si>
  <si>
    <t>  H-151:SAMD9 vs. ML-60218:SAMD9</t>
  </si>
  <si>
    <t>-0.962 to 0.208</t>
  </si>
  <si>
    <t>  BX-795:Mock vs. BX-795:SAMD9</t>
  </si>
  <si>
    <t>-1.16 to 0.0105</t>
  </si>
  <si>
    <t>  BX-795:Mock vs. ML-60218:Mock</t>
  </si>
  <si>
    <t>-0.758 to 0.412</t>
  </si>
  <si>
    <t>  BX-795:Mock vs. ML-60218:SAMD9</t>
  </si>
  <si>
    <t>-2.76 to -1.59</t>
  </si>
  <si>
    <t>  BX-795:SAMD9 vs. ML-60218:Mock</t>
  </si>
  <si>
    <t>-0.183 to 0.987</t>
  </si>
  <si>
    <t>  BX-795:SAMD9 vs. ML-60218:SAMD9</t>
  </si>
  <si>
    <t>-2.19 to -1.02</t>
  </si>
  <si>
    <t>  ML-60218:Mock vs. ML-60218:SAMD9</t>
  </si>
  <si>
    <t>-2.59 to -1.42</t>
  </si>
  <si>
    <t>S4E</t>
  </si>
  <si>
    <t>H-151-1</t>
  </si>
  <si>
    <t>-1.93 to -1.13</t>
  </si>
  <si>
    <t>  Mock:Mock vs. H-151-1:Mock</t>
  </si>
  <si>
    <t>-0.123 to 0.860</t>
  </si>
  <si>
    <t>  Mock:Mock vs. H-151-1:SAMD9</t>
  </si>
  <si>
    <t>-1.66 to -0.681</t>
  </si>
  <si>
    <t>-0.417 to 0.565</t>
  </si>
  <si>
    <t>-0.847 to 0.135</t>
  </si>
  <si>
    <t>-0.554 to 0.428</t>
  </si>
  <si>
    <t>-2.18 to -1.19</t>
  </si>
  <si>
    <t>  Mock:SAMD9 vs. H-151-1:Mock</t>
  </si>
  <si>
    <t>1.41 to 2.39</t>
  </si>
  <si>
    <t>  Mock:SAMD9 vs. H-151-1:SAMD9</t>
  </si>
  <si>
    <t>-0.133 to 0.849</t>
  </si>
  <si>
    <t>1.11 to 2.10</t>
  </si>
  <si>
    <t>0.683 to 1.67</t>
  </si>
  <si>
    <t>0.977 to 1.96</t>
  </si>
  <si>
    <t>-0.645 to 0.338</t>
  </si>
  <si>
    <t>  H-151-1:Mock vs. H-151-1:SAMD9</t>
  </si>
  <si>
    <t>-2.11 to -0.974</t>
  </si>
  <si>
    <t>  H-151-1:Mock vs. BX-795:Mock</t>
  </si>
  <si>
    <t>-0.861 to 0.273</t>
  </si>
  <si>
    <t>  H-151-1:Mock vs. BX-795:SAMD9</t>
  </si>
  <si>
    <t>-1.29 to -0.158</t>
  </si>
  <si>
    <t>  H-151-1:Mock vs. ML-60218:Mock</t>
  </si>
  <si>
    <t>-0.998 to 0.136</t>
  </si>
  <si>
    <t>  H-151-1:Mock vs. ML-60218:SAMD9</t>
  </si>
  <si>
    <t>-2.62 to -1.49</t>
  </si>
  <si>
    <t>  H-151-1:SAMD9 vs. BX-795:Mock</t>
  </si>
  <si>
    <t>0.679 to 1.81</t>
  </si>
  <si>
    <t>  H-151-1:SAMD9 vs. BX-795:SAMD9</t>
  </si>
  <si>
    <t>0.249 to 1.38</t>
  </si>
  <si>
    <t>  H-151-1:SAMD9 vs. ML-60218:Mock</t>
  </si>
  <si>
    <t>0.543 to 1.68</t>
  </si>
  <si>
    <t>  H-151-1:SAMD9 vs. ML-60218:SAMD9</t>
  </si>
  <si>
    <t>-1.08 to 0.0553</t>
  </si>
  <si>
    <t>-0.998 to 0.137</t>
  </si>
  <si>
    <t>-0.704 to 0.430</t>
  </si>
  <si>
    <t>-2.33 to -1.19</t>
  </si>
  <si>
    <t>-0.273 to 0.861</t>
  </si>
  <si>
    <t>-1.89 to -0.761</t>
  </si>
  <si>
    <t>-2.19 to -1.05</t>
  </si>
  <si>
    <t>S4G</t>
  </si>
  <si>
    <t>PBS</t>
  </si>
  <si>
    <t>IFN-α</t>
  </si>
  <si>
    <t>IFN-λ</t>
  </si>
  <si>
    <t>  Mock:PBS vs. Mock:IFN-α</t>
  </si>
  <si>
    <t>-3.26 to -2.70</t>
  </si>
  <si>
    <t>  Mock:PBS vs. Mock:IFN-λ</t>
  </si>
  <si>
    <t>-3.06 to -2.49</t>
  </si>
  <si>
    <t>  Mock:PBS vs. Ruxolitinib:PBS</t>
  </si>
  <si>
    <t>-0.0322 to 0.534</t>
  </si>
  <si>
    <t>  Mock:PBS vs. Ruxolitinib:IFN-α</t>
  </si>
  <si>
    <t>-0.295 to 0.271</t>
  </si>
  <si>
    <t>  Mock:PBS vs. Ruxolitinib:IFN-λ</t>
  </si>
  <si>
    <t>-0.0795 to 0.487</t>
  </si>
  <si>
    <t>  Mock:IFN-α vs. Mock:IFN-λ</t>
  </si>
  <si>
    <t>-0.0775 to 0.489</t>
  </si>
  <si>
    <t>  Mock:IFN-α vs. Ruxolitinib:PBS</t>
  </si>
  <si>
    <t>2.95 to 3.51</t>
  </si>
  <si>
    <t>  Mock:IFN-α vs. Ruxolitinib:IFN-α</t>
  </si>
  <si>
    <t>2.68 to 3.25</t>
  </si>
  <si>
    <t>  Mock:IFN-α vs. Ruxolitinib:IFN-λ</t>
  </si>
  <si>
    <t>2.90 to 3.47</t>
  </si>
  <si>
    <t>  Mock:IFN-λ vs. Ruxolitinib:PBS</t>
  </si>
  <si>
    <t>2.74 to 3.31</t>
  </si>
  <si>
    <t>  Mock:IFN-λ vs. Ruxolitinib:IFN-α</t>
  </si>
  <si>
    <t>2.48 to 3.04</t>
  </si>
  <si>
    <t>  Mock:IFN-λ vs. Ruxolitinib:IFN-λ</t>
  </si>
  <si>
    <t>2.69 to 3.26</t>
  </si>
  <si>
    <t>  Ruxolitinib:PBS vs. Ruxolitinib:IFN-α</t>
  </si>
  <si>
    <t>-0.546 to 0.0205</t>
  </si>
  <si>
    <t>  Ruxolitinib:PBS vs. Ruxolitinib:IFN-λ</t>
  </si>
  <si>
    <t>-0.330 to 0.236</t>
  </si>
  <si>
    <t>  Ruxolitinib:IFN-α vs. Ruxolitinib:IFN-λ</t>
  </si>
  <si>
    <t>-0.0678 to 0.498</t>
  </si>
  <si>
    <t>S6A</t>
  </si>
  <si>
    <t>HT-DNA</t>
  </si>
  <si>
    <t>SAMD9-KO</t>
  </si>
  <si>
    <t>SAMD9-KO-SAMD9-mGFP</t>
  </si>
  <si>
    <t>  WT:Mock vs. WT:HT-DNA</t>
  </si>
  <si>
    <t>-3.95 to -2.19</t>
  </si>
  <si>
    <t>  WT:Mock vs. SAMD9-KO:Mock</t>
  </si>
  <si>
    <t>-1.21 to 0.555</t>
  </si>
  <si>
    <t>  WT:Mock vs. SAMD9-KO:HT-DNA</t>
  </si>
  <si>
    <t>-3.23 to -1.46</t>
  </si>
  <si>
    <t>  WT:Mock vs. SAMD9-KO-SAMD9-mGFP:Mock</t>
  </si>
  <si>
    <t>-1.11 to 0.654</t>
  </si>
  <si>
    <t>  WT:Mock vs. SAMD9-KO-SAMD9-mGFP:HT-DNA</t>
  </si>
  <si>
    <t>-3.86 to -2.10</t>
  </si>
  <si>
    <t>  WT:HT-DNA vs. SAMD9-KO:Mock</t>
  </si>
  <si>
    <t>1.86 to 3.63</t>
  </si>
  <si>
    <t>  WT:HT-DNA vs. SAMD9-KO:HT-DNA</t>
  </si>
  <si>
    <t>-0.154 to 1.61</t>
  </si>
  <si>
    <t>  WT:HT-DNA vs. SAMD9-KO-SAMD9-mGFP:Mock</t>
  </si>
  <si>
    <t>1.96 to 3.73</t>
  </si>
  <si>
    <t>  WT:HT-DNA vs. SAMD9-KO-SAMD9-mGFP:HT-DNA</t>
  </si>
  <si>
    <t>-0.786 to 0.976</t>
  </si>
  <si>
    <t>  SAMD9-KO:Mock vs. SAMD9-KO:HT-DNA</t>
  </si>
  <si>
    <t>-2.90 to -1.14</t>
  </si>
  <si>
    <t>  SAMD9-KO:Mock vs. SAMD9-KO-SAMD9-mGFP:Mock</t>
  </si>
  <si>
    <t>-0.782 to 0.980</t>
  </si>
  <si>
    <t>  SAMD9-KO:Mock vs. SAMD9-KO-SAMD9-mGFP:HT-DNA</t>
  </si>
  <si>
    <t>-3.53 to -1.77</t>
  </si>
  <si>
    <t>  SAMD9-KO:HT-DNA vs. SAMD9-KO-SAMD9-mGFP:Mock</t>
  </si>
  <si>
    <t>1.24 to 3.00</t>
  </si>
  <si>
    <t>  SAMD9-KO:HT-DNA vs. SAMD9-KO-SAMD9-mGFP:HT-DNA</t>
  </si>
  <si>
    <t>-1.51 to 0.250</t>
  </si>
  <si>
    <t>  SAMD9-KO-SAMD9-mGFP:Mock vs. SAMD9-KO-SAMD9-mGFP:HT-DNA</t>
  </si>
  <si>
    <t>-3.63 to -1.87</t>
  </si>
  <si>
    <t>S6B</t>
  </si>
  <si>
    <t>ssPolyU</t>
  </si>
  <si>
    <t>Rescue</t>
  </si>
  <si>
    <t>  WT:Poly(I:C)-LMW vs. WT:ssPolyU</t>
  </si>
  <si>
    <t>-0.626 to 1.04</t>
  </si>
  <si>
    <t>  WT:Poly(I:C)-LMW vs. Ev:Poly(I:C)-LMW</t>
  </si>
  <si>
    <t>0.0686 to 1.61</t>
  </si>
  <si>
    <t>  WT:Poly(I:C)-LMW vs. Ev:ssPolyU</t>
  </si>
  <si>
    <t>-0.649 to 1.02</t>
  </si>
  <si>
    <t>  WT:Poly(I:C)-LMW vs. Rescue:Poly(I:C)-LMW</t>
  </si>
  <si>
    <t>-1.41 to 0.133</t>
  </si>
  <si>
    <t>  WT:Poly(I:C)-LMW vs. Rescue:ssPolyU</t>
  </si>
  <si>
    <t>-1.11 to 0.552</t>
  </si>
  <si>
    <t>  WT:ssPolyU vs. Ev:Poly(I:C)-LMW</t>
  </si>
  <si>
    <t>-0.200 to 1.47</t>
  </si>
  <si>
    <t>  WT:ssPolyU vs. Ev:ssPolyU</t>
  </si>
  <si>
    <t>-0.913 to 0.867</t>
  </si>
  <si>
    <t>  WT:ssPolyU vs. Rescue:Poly(I:C)-LMW</t>
  </si>
  <si>
    <t>-1.68 to -0.0120</t>
  </si>
  <si>
    <t>  WT:ssPolyU vs. Rescue:ssPolyU</t>
  </si>
  <si>
    <t>-1.38 to 0.403</t>
  </si>
  <si>
    <t>  Ev:Poly(I:C)-LMW vs. Ev:ssPolyU</t>
  </si>
  <si>
    <t>-1.49 to 0.177</t>
  </si>
  <si>
    <t>  Ev:Poly(I:C)-LMW vs. Rescue:Poly(I:C)-LMW</t>
  </si>
  <si>
    <t>-2.25 to -0.707</t>
  </si>
  <si>
    <t>  Ev:Poly(I:C)-LMW vs. Rescue:ssPolyU</t>
  </si>
  <si>
    <t>-1.95 to -0.288</t>
  </si>
  <si>
    <t>  Ev:ssPolyU vs. Rescue:Poly(I:C)-LMW</t>
  </si>
  <si>
    <t>-1.65 to 0.0109</t>
  </si>
  <si>
    <t>  Ev:ssPolyU vs. Rescue:ssPolyU</t>
  </si>
  <si>
    <t>-1.35 to 0.426</t>
  </si>
  <si>
    <t>  Rescue:Poly(I:C)-LMW vs. Rescue:ssPolyU</t>
  </si>
  <si>
    <t>-0.475 to 1.19</t>
  </si>
  <si>
    <t>S6C</t>
  </si>
  <si>
    <t>-0.682 to 1.37</t>
  </si>
  <si>
    <t>0.0148 to 1.91</t>
  </si>
  <si>
    <t>-0.339 to 1.71</t>
  </si>
  <si>
    <t>-1.47 to 0.422</t>
  </si>
  <si>
    <t>-0.930 to 1.12</t>
  </si>
  <si>
    <t>-0.403 to 1.64</t>
  </si>
  <si>
    <t>-0.751 to 1.44</t>
  </si>
  <si>
    <t>-1.89 to 0.156</t>
  </si>
  <si>
    <t>-1.34 to 0.847</t>
  </si>
  <si>
    <t>-1.30 to 0.746</t>
  </si>
  <si>
    <t>-2.44 to -0.541</t>
  </si>
  <si>
    <t>-1.89 to 0.155</t>
  </si>
  <si>
    <t>-2.23 to -0.187</t>
  </si>
  <si>
    <t>-1.69 to 0.503</t>
  </si>
  <si>
    <t>-0.404 to 1.64</t>
  </si>
  <si>
    <r>
      <t>SAMD9</t>
    </r>
    <r>
      <rPr>
        <sz val="9"/>
        <rFont val="Arial"/>
      </rPr>
      <t>-KO</t>
    </r>
  </si>
  <si>
    <t>S7B</t>
  </si>
  <si>
    <t>-4.08 to -3.00</t>
  </si>
  <si>
    <r>
      <t>  WT:Mock vs. </t>
    </r>
    <r>
      <rPr>
        <i/>
        <sz val="9"/>
        <rFont val="Arial"/>
      </rPr>
      <t>SAMD9</t>
    </r>
    <r>
      <rPr>
        <sz val="9"/>
        <rFont val="Arial"/>
      </rPr>
      <t>-KO:Mock</t>
    </r>
  </si>
  <si>
    <t>-0.244 to 0.840</t>
  </si>
  <si>
    <r>
      <t>  WT:Mock vs. </t>
    </r>
    <r>
      <rPr>
        <i/>
        <sz val="9"/>
        <rFont val="Arial"/>
      </rPr>
      <t>SAMD9</t>
    </r>
    <r>
      <rPr>
        <sz val="9"/>
        <rFont val="Arial"/>
      </rPr>
      <t>-KO:Poly(dA:dT)</t>
    </r>
  </si>
  <si>
    <t>-2.29 to -1.14</t>
  </si>
  <si>
    <r>
      <t>  WT:Poly(dA:dT) vs. </t>
    </r>
    <r>
      <rPr>
        <i/>
        <sz val="9"/>
        <rFont val="Arial"/>
      </rPr>
      <t>SAMD9</t>
    </r>
    <r>
      <rPr>
        <sz val="9"/>
        <rFont val="Arial"/>
      </rPr>
      <t>-KO:Mock</t>
    </r>
  </si>
  <si>
    <t>3.30 to 4.38</t>
  </si>
  <si>
    <r>
      <t>  WT:Poly(dA:dT) vs. </t>
    </r>
    <r>
      <rPr>
        <i/>
        <sz val="9"/>
        <rFont val="Arial"/>
      </rPr>
      <t>SAMD9</t>
    </r>
    <r>
      <rPr>
        <sz val="9"/>
        <rFont val="Arial"/>
      </rPr>
      <t>-KO:Poly(dA:dT)</t>
    </r>
  </si>
  <si>
    <t>1.26 to 2.40</t>
  </si>
  <si>
    <r>
      <t>  </t>
    </r>
    <r>
      <rPr>
        <i/>
        <sz val="9"/>
        <rFont val="Arial"/>
      </rPr>
      <t>SAMD9</t>
    </r>
    <r>
      <rPr>
        <sz val="9"/>
        <rFont val="Arial"/>
      </rPr>
      <t>-KO:Mock vs. </t>
    </r>
    <r>
      <rPr>
        <i/>
        <sz val="9"/>
        <rFont val="Arial"/>
      </rPr>
      <t>SAMD9</t>
    </r>
    <r>
      <rPr>
        <sz val="9"/>
        <rFont val="Arial"/>
      </rPr>
      <t>-KO:Poly(dA:dT)</t>
    </r>
  </si>
  <si>
    <t>-2.59 to -1.44</t>
  </si>
  <si>
    <t>S7C</t>
  </si>
  <si>
    <t>-3.49 to -2.30</t>
  </si>
  <si>
    <t>-0.261 to 0.857</t>
  </si>
  <si>
    <r>
      <t>  WT:Mock vs. </t>
    </r>
    <r>
      <rPr>
        <i/>
        <sz val="9"/>
        <rFont val="Arial"/>
      </rPr>
      <t>SAMD9</t>
    </r>
    <r>
      <rPr>
        <sz val="9"/>
        <rFont val="Arial"/>
      </rPr>
      <t>-KO:Poly(I:C)-LMW</t>
    </r>
  </si>
  <si>
    <t>-1.51 to -0.394</t>
  </si>
  <si>
    <r>
      <t>  WT:Poly(I:C)-LMW vs. </t>
    </r>
    <r>
      <rPr>
        <i/>
        <sz val="9"/>
        <rFont val="Arial"/>
      </rPr>
      <t>SAMD9</t>
    </r>
    <r>
      <rPr>
        <sz val="9"/>
        <rFont val="Arial"/>
      </rPr>
      <t>-KO:Mock</t>
    </r>
  </si>
  <si>
    <t>2.60 to 3.79</t>
  </si>
  <si>
    <r>
      <t>  WT:Poly(I:C)-LMW vs. </t>
    </r>
    <r>
      <rPr>
        <i/>
        <sz val="9"/>
        <rFont val="Arial"/>
      </rPr>
      <t>SAMD9</t>
    </r>
    <r>
      <rPr>
        <sz val="9"/>
        <rFont val="Arial"/>
      </rPr>
      <t>-KO:Poly(I:C)-LMW</t>
    </r>
  </si>
  <si>
    <t>1.35 to 2.54</t>
  </si>
  <si>
    <r>
      <t>  </t>
    </r>
    <r>
      <rPr>
        <i/>
        <sz val="9"/>
        <rFont val="Arial"/>
      </rPr>
      <t>SAMD9</t>
    </r>
    <r>
      <rPr>
        <sz val="9"/>
        <rFont val="Arial"/>
      </rPr>
      <t>-KO:Mock vs. </t>
    </r>
    <r>
      <rPr>
        <i/>
        <sz val="9"/>
        <rFont val="Arial"/>
      </rPr>
      <t>SAMD9</t>
    </r>
    <r>
      <rPr>
        <sz val="9"/>
        <rFont val="Arial"/>
      </rPr>
      <t>-KO:Poly(I:C)-LMW</t>
    </r>
  </si>
  <si>
    <t>-1.81 to -0.692</t>
  </si>
  <si>
    <t>S7D</t>
  </si>
  <si>
    <t>-4.17 to -2.90</t>
  </si>
  <si>
    <t>0.00428 to 1.27</t>
  </si>
  <si>
    <t>-2.68 to -1.34</t>
  </si>
  <si>
    <t>3.54 to 4.80</t>
  </si>
  <si>
    <t>0.850 to 2.19</t>
  </si>
  <si>
    <t>-3.32 to -1.98</t>
  </si>
  <si>
    <t>S7E</t>
  </si>
  <si>
    <t>-2.56 to -2.02</t>
  </si>
  <si>
    <t>0.365 to 0.910</t>
  </si>
  <si>
    <t>-1.83 to -1.28</t>
  </si>
  <si>
    <t>2.65 to 3.20</t>
  </si>
  <si>
    <t>0.463 to 1.01</t>
  </si>
  <si>
    <t>-2.46 to -1.92</t>
  </si>
  <si>
    <t>S8C</t>
  </si>
  <si>
    <t>-4.41 to -3.58</t>
  </si>
  <si>
    <t>0.494 to 1.33</t>
  </si>
  <si>
    <t>-2.80 to -1.96</t>
  </si>
  <si>
    <t>4.49 to 5.32</t>
  </si>
  <si>
    <t>1.20 to 2.04</t>
  </si>
  <si>
    <t>-3.71 to -2.87</t>
  </si>
  <si>
    <t>S8B</t>
  </si>
  <si>
    <t>-0.0421 to -0.0247</t>
  </si>
  <si>
    <t>-0.0101 to 0.0101</t>
  </si>
  <si>
    <t>-0.0126 to 0.00492</t>
  </si>
  <si>
    <t>0.0247 to 0.0421</t>
  </si>
  <si>
    <t>0.0224 to 0.0367</t>
  </si>
  <si>
    <t>S8D</t>
  </si>
  <si>
    <t>-4.00 to -2.84</t>
  </si>
  <si>
    <t>0.187 to 1.53</t>
  </si>
  <si>
    <t>-2.67 to -1.50</t>
  </si>
  <si>
    <t>3.70 to 4.86</t>
  </si>
  <si>
    <t>0.857 to 1.81</t>
  </si>
  <si>
    <t>-3.53 to -2.36</t>
  </si>
  <si>
    <t>S8E</t>
  </si>
  <si>
    <t>  WT:Mock vs. WT:Poly(I:C)</t>
  </si>
  <si>
    <t>-3.40 to -2.86</t>
  </si>
  <si>
    <t>0.341 to 0.882</t>
  </si>
  <si>
    <t>  WT:Mock vs. SAMD9 KO :Poly(I:C)</t>
  </si>
  <si>
    <t>-1.93 to -1.39</t>
  </si>
  <si>
    <t>  WT:Poly(I:C) vs. SAMD9 KO :Mock</t>
  </si>
  <si>
    <t>3.47 to 4.01</t>
  </si>
  <si>
    <t>  WT:Poly(I:C) vs. SAMD9 KO :Poly(I:C)</t>
  </si>
  <si>
    <t>1.20 to 1.74</t>
  </si>
  <si>
    <t>  SAMD9 KO :Mock vs. SAMD9 KO :Poly(I:C)</t>
  </si>
  <si>
    <t>-2.54 to -2.00</t>
  </si>
  <si>
    <t>S9C</t>
  </si>
  <si>
    <t>SAMD9 KO</t>
  </si>
  <si>
    <t>-8.39e-005 to -2.27e-005</t>
  </si>
  <si>
    <t>  WT:Mock vs. SAMD9 KO:Mock</t>
  </si>
  <si>
    <t>-2.86e-005 to 3.26e-005</t>
  </si>
  <si>
    <t>  WT:Mock vs. SAMD9 KO:Poly(I:C)</t>
  </si>
  <si>
    <t>-9.83e-006 to 5.13e-005</t>
  </si>
  <si>
    <t>  WT:Poly(I:C) vs. SAMD9 KO:Mock</t>
  </si>
  <si>
    <t>2.47e-005 to 8.59e-005</t>
  </si>
  <si>
    <t>  WT:Poly(I:C) vs. SAMD9 KO:Poly(I:C)</t>
  </si>
  <si>
    <t>4.35e-005 to 0.000105</t>
  </si>
  <si>
    <t>  SAMD9 KO:Mock vs. SAMD9 KO:Poly(I:C)</t>
  </si>
  <si>
    <t>-1.18e-005 to 4.93e-005</t>
  </si>
  <si>
    <t>S9E</t>
  </si>
  <si>
    <t>-4.46e-005 to -1.75e-005</t>
  </si>
  <si>
    <t>-1.83e-005 to 8.77e-006</t>
  </si>
  <si>
    <t>-1.97e-005 to 7.35e-006</t>
  </si>
  <si>
    <t>1.28e-005 to 3.98e-005</t>
  </si>
  <si>
    <t>1.14e-005 to 3.84e-005</t>
  </si>
  <si>
    <t>-1.49e-005 to 1.21e-005</t>
  </si>
  <si>
    <t>S9G</t>
  </si>
  <si>
    <t>-3.75 to -2.97</t>
  </si>
  <si>
    <t>-0.558 to 0.336</t>
  </si>
  <si>
    <t>-3.88 to -2.98</t>
  </si>
  <si>
    <t>2.80 to 3.70</t>
  </si>
  <si>
    <t>-0.516 to 0.378</t>
  </si>
  <si>
    <t>-3.82 to -2.82</t>
  </si>
  <si>
    <t>S16A</t>
  </si>
  <si>
    <t>  WT:Mock vs. WT:VACV</t>
  </si>
  <si>
    <t>-1.94e-005 to -1.10e-005</t>
  </si>
  <si>
    <t>-4.15e-006 to 4.27e-006</t>
  </si>
  <si>
    <t>  WT:Mock vs. SAMD9-KO:VACV</t>
  </si>
  <si>
    <t>-7.51e-006 to 9.07e-007</t>
  </si>
  <si>
    <t>-6.95e-006 to 1.47e-006</t>
  </si>
  <si>
    <t>  WT:Mock vs. SAMD9-KO-SAMD9-mGFP:VACV</t>
  </si>
  <si>
    <t>-4.55e-005 to -3.71e-005</t>
  </si>
  <si>
    <t>  WT:VACV vs. SAMD9-KO:Mock</t>
  </si>
  <si>
    <t>1.11e-005 to 1.95e-005</t>
  </si>
  <si>
    <t>  WT:VACV vs. SAMD9-KO:VACV</t>
  </si>
  <si>
    <t>7.71e-006 to 1.61e-005</t>
  </si>
  <si>
    <t>  WT:VACV vs. SAMD9-KO-SAMD9-mGFP:Mock</t>
  </si>
  <si>
    <t>8.28e-006 to 1.67e-005</t>
  </si>
  <si>
    <t>  WT:VACV vs. SAMD9-KO-SAMD9-mGFP:VACV</t>
  </si>
  <si>
    <t>-3.03e-005 to -2.19e-005</t>
  </si>
  <si>
    <t>  SAMD9-KO:Mock vs. SAMD9-KO:VACV</t>
  </si>
  <si>
    <t>-7.58e-006 to 8.43e-007</t>
  </si>
  <si>
    <t>-7.01e-006 to 1.41e-006</t>
  </si>
  <si>
    <t>  SAMD9-KO:Mock vs. SAMD9-KO-SAMD9-mGFP:VACV</t>
  </si>
  <si>
    <t>-4.56e-005 to -3.72e-005</t>
  </si>
  <si>
    <t>  SAMD9-KO:VACV vs. SAMD9-KO-SAMD9-mGFP:Mock</t>
  </si>
  <si>
    <t>-3.65e-006 to 4.77e-006</t>
  </si>
  <si>
    <t>  SAMD9-KO:VACV vs. SAMD9-KO-SAMD9-mGFP:VACV</t>
  </si>
  <si>
    <t>-4.22e-005 to -3.38e-005</t>
  </si>
  <si>
    <t>  SAMD9-KO-SAMD9-mGFP:Mock vs. SAMD9-KO-SAMD9-mGFP:VACV</t>
  </si>
  <si>
    <t>-4.28e-005 to -3.44e-005</t>
  </si>
  <si>
    <t>S16B</t>
  </si>
  <si>
    <t>-7.44e-005 to -3.57e-005</t>
  </si>
  <si>
    <t>-1.63e-005 to 2.24e-005</t>
  </si>
  <si>
    <t>-3.05e-005 to 8.24e-006</t>
  </si>
  <si>
    <t>-2.52e-005 to 1.35e-005</t>
  </si>
  <si>
    <t>-0.000221 to -0.000183</t>
  </si>
  <si>
    <t>3.87e-005 to 7.74e-005</t>
  </si>
  <si>
    <t>2.45e-005 to 6.32e-005</t>
  </si>
  <si>
    <t>2.98e-005 to 6.85e-005</t>
  </si>
  <si>
    <t>-0.000166 to -0.000128</t>
  </si>
  <si>
    <t>-3.35e-005 to 5.19e-006</t>
  </si>
  <si>
    <t>-2.82e-005 to 1.05e-005</t>
  </si>
  <si>
    <t>-0.000224 to -0.000186</t>
  </si>
  <si>
    <t>-1.41e-005 to 2.46e-005</t>
  </si>
  <si>
    <t>-0.000210 to -0.000171</t>
  </si>
  <si>
    <t>-0.000215 to -0.000177</t>
  </si>
  <si>
    <t>S16C</t>
  </si>
  <si>
    <t>S9-mGFP SAMD9 KO</t>
  </si>
  <si>
    <t>  WT:Mock vs. WT:VSV</t>
  </si>
  <si>
    <t>-0.0112 to -0.00649</t>
  </si>
  <si>
    <t>-0.00232 to 0.00235</t>
  </si>
  <si>
    <t>  WT:Mock vs. SAMD9 KO :VSV</t>
  </si>
  <si>
    <t>-0.00987 to -0.00521</t>
  </si>
  <si>
    <t>  WT:Mock vs. S9-mGFP SAMD9 KO:Mock</t>
  </si>
  <si>
    <t>  WT:Mock vs. S9-mGFP SAMD9 KO:VSV</t>
  </si>
  <si>
    <t>-0.0163 to -0.0116</t>
  </si>
  <si>
    <t>  WT:VSV vs. SAMD9 KO :Mock</t>
  </si>
  <si>
    <t>0.00651 to 0.0112</t>
  </si>
  <si>
    <t>  WT:VSV vs. SAMD9 KO :VSV</t>
  </si>
  <si>
    <t>-0.00105 to 0.00362</t>
  </si>
  <si>
    <t>  WT:VSV vs. S9-mGFP SAMD9 KO:Mock</t>
  </si>
  <si>
    <t>  WT:VSV vs. S9-mGFP SAMD9 KO:VSV</t>
  </si>
  <si>
    <t>-0.00742 to -0.00276</t>
  </si>
  <si>
    <t>  SAMD9 KO :Mock vs. SAMD9 KO :VSV</t>
  </si>
  <si>
    <t>-0.00989 to -0.00522</t>
  </si>
  <si>
    <t>  SAMD9 KO :Mock vs. S9-mGFP SAMD9 KO:Mock</t>
  </si>
  <si>
    <t>-0.00233 to 0.00233</t>
  </si>
  <si>
    <t>  SAMD9 KO :Mock vs. S9-mGFP SAMD9 KO:VSV</t>
  </si>
  <si>
    <t>  SAMD9 KO :VSV vs. S9-mGFP SAMD9 KO:Mock</t>
  </si>
  <si>
    <t>0.00522 to 0.00989</t>
  </si>
  <si>
    <t>  SAMD9 KO :VSV vs. S9-mGFP SAMD9 KO:VSV</t>
  </si>
  <si>
    <t>-0.00871 to -0.00404</t>
  </si>
  <si>
    <t>  S9-mGFP SAMD9 KO:Mock vs. S9-mGFP SAMD9 KO:VSV</t>
  </si>
  <si>
    <t>S16D</t>
  </si>
  <si>
    <t>-1.96 to -1.57</t>
  </si>
  <si>
    <t>0.928 to 1.31</t>
  </si>
  <si>
    <t>-2.12 to -1.73</t>
  </si>
  <si>
    <t>0.798 to 1.18</t>
  </si>
  <si>
    <t>-2.18 to -1.80</t>
  </si>
  <si>
    <t>2.69 to 3.08</t>
  </si>
  <si>
    <t>-0.354 to 0.0330</t>
  </si>
  <si>
    <t>2.56 to 2.95</t>
  </si>
  <si>
    <t>-0.418 to -0.0312</t>
  </si>
  <si>
    <t>-3.24 to -2.85</t>
  </si>
  <si>
    <t>-0.324 to 0.0635</t>
  </si>
  <si>
    <t>-3.31 to -2.92</t>
  </si>
  <si>
    <t>2.72 to 3.11</t>
  </si>
  <si>
    <t>-0.258 to 0.129</t>
  </si>
  <si>
    <t>-3.18 to -2.79</t>
  </si>
  <si>
    <t>S16E</t>
  </si>
  <si>
    <t>  0</t>
  </si>
  <si>
    <t>    WT vs. SAMD9 KO</t>
  </si>
  <si>
    <t>    WT vs. RIG-I KO</t>
  </si>
  <si>
    <t>    WT vs. MDA5 KO</t>
  </si>
  <si>
    <t>  1</t>
  </si>
  <si>
    <t>  3</t>
  </si>
  <si>
    <t>  6</t>
  </si>
  <si>
    <t>  12</t>
  </si>
  <si>
    <t>  24</t>
  </si>
  <si>
    <t>S16F</t>
  </si>
  <si>
    <t>Uncorrected Fisher's LSD</t>
  </si>
  <si>
    <t>Individual P Value</t>
  </si>
  <si>
    <t>-0.442 to 1.34</t>
  </si>
  <si>
    <t>-0.787 to 0.854</t>
  </si>
  <si>
    <t>-0.700 to 0.604</t>
  </si>
  <si>
    <t>0.0112 to 0.822</t>
  </si>
  <si>
    <t>0.170 to 1.04</t>
  </si>
  <si>
    <t>-0.572 to -0.354</t>
  </si>
  <si>
    <t>0.201 to 1.22</t>
  </si>
  <si>
    <t>-0.262 to 1.26</t>
  </si>
  <si>
    <t>-0.895 to 0.273</t>
  </si>
  <si>
    <t>0.443 to 1.47</t>
  </si>
  <si>
    <t>-0.289 to 0.758</t>
  </si>
  <si>
    <t>-1.26 to 0.406</t>
  </si>
  <si>
    <t>1.81 to 2.30</t>
  </si>
  <si>
    <t>0.503 to 1.31</t>
  </si>
  <si>
    <t>-0.855 to -0.0838</t>
  </si>
  <si>
    <t>1.34 to 1.94</t>
  </si>
  <si>
    <t>0.0306 to 1.83</t>
  </si>
  <si>
    <t>-1.28 to -0.143</t>
  </si>
  <si>
    <t>-0.243 to 0.159</t>
  </si>
  <si>
    <t>-0.372 to 0.0334</t>
  </si>
  <si>
    <t>-0.489 to -0.0362</t>
  </si>
  <si>
    <t>-0.387 to 0.303</t>
  </si>
  <si>
    <t>-0.469 to 0.0992</t>
  </si>
  <si>
    <t>-0.645 to -0.139</t>
  </si>
  <si>
    <t>0.0840 to 0.491</t>
  </si>
  <si>
    <t>-0.283 to 0.630</t>
  </si>
  <si>
    <t>-0.839 to 0.0183</t>
  </si>
  <si>
    <t>0.325 to 0.688</t>
  </si>
  <si>
    <t>-0.355 to 0.354</t>
  </si>
  <si>
    <t>-1.31 to -0.198</t>
  </si>
  <si>
    <t>0.944 to 1.58</t>
  </si>
  <si>
    <t>-0.177 to 0.580</t>
  </si>
  <si>
    <t>-1.21 to -0.526</t>
  </si>
  <si>
    <t>0.815 to 1.18</t>
  </si>
  <si>
    <t>-0.386 to 0.380</t>
  </si>
  <si>
    <t>-1.59 to -0.667</t>
  </si>
  <si>
    <t>S16G</t>
  </si>
  <si>
    <t>-0.236 to 0.782</t>
  </si>
  <si>
    <t>-1.30 to -0.440</t>
  </si>
  <si>
    <t>-1.35 to -0.766</t>
  </si>
  <si>
    <t>-0.0793 to 0.584</t>
  </si>
  <si>
    <t>-1.25 to 0.0653</t>
  </si>
  <si>
    <t>-1.11 to -0.612</t>
  </si>
  <si>
    <t>-0.349 to 0.505</t>
  </si>
  <si>
    <t>-0.341 to 0.377</t>
  </si>
  <si>
    <t>-0.956 to 0.117</t>
  </si>
  <si>
    <t>-0.281 to 0.0867</t>
  </si>
  <si>
    <t>-0.643 to 0.763</t>
  </si>
  <si>
    <t>-1.37 to 0.711</t>
  </si>
  <si>
    <t>0.294 to 0.605</t>
  </si>
  <si>
    <t>-0.404 to 1.07</t>
  </si>
  <si>
    <t>-1.45 to 0.00386</t>
  </si>
  <si>
    <t>0.441 to 1.33</t>
  </si>
  <si>
    <t>-0.417 to 0.912</t>
  </si>
  <si>
    <t>-1.59 to 0.284</t>
  </si>
  <si>
    <t>S17A</t>
  </si>
  <si>
    <t>Mann Whitney test</t>
  </si>
  <si>
    <t>    Exact or approximate P value?</t>
  </si>
  <si>
    <t>Exact</t>
  </si>
  <si>
    <t>One-tailed</t>
  </si>
  <si>
    <t>    Sum of  ranks in column A,B</t>
  </si>
  <si>
    <t>6 , 15</t>
  </si>
  <si>
    <t>    Mann-Whitney U</t>
  </si>
  <si>
    <t>S17B</t>
  </si>
  <si>
    <t>HSV-1</t>
  </si>
  <si>
    <t>  WT - SAMD9 KO</t>
  </si>
  <si>
    <t>    Mock</t>
  </si>
  <si>
    <t>-0.779 to 0.339</t>
  </si>
  <si>
    <t>    HSV-1</t>
  </si>
  <si>
    <t>-0.867 to 0.251</t>
  </si>
  <si>
    <t>S17C</t>
  </si>
  <si>
    <t>SAMD9-mGFP</t>
  </si>
  <si>
    <t>S17E</t>
  </si>
  <si>
    <t>  Mock vs. SAMD9</t>
  </si>
  <si>
    <t>-0.303 to 1.05</t>
  </si>
  <si>
    <t>  Mock vs. Mock</t>
  </si>
  <si>
    <t>-1.60 to -0.246</t>
  </si>
  <si>
    <t>-0.456 to 0.895</t>
  </si>
  <si>
    <t>  SAMD9 vs. Mock</t>
  </si>
  <si>
    <t>-1.97 to -0.619</t>
  </si>
  <si>
    <t>  SAMD9 vs. SAMD9</t>
  </si>
  <si>
    <t>-0.829 to 0.523</t>
  </si>
  <si>
    <t>0.466 to 1.82</t>
  </si>
  <si>
    <t>SAMD9-Myc-DDK</t>
  </si>
  <si>
    <t>  WT vs. ev</t>
  </si>
  <si>
    <t>-1.13 to -0.585</t>
  </si>
  <si>
    <t>  WT vs. SAMD9-Myc-DDK</t>
  </si>
  <si>
    <t>-0.722 to -0.111</t>
  </si>
  <si>
    <t>  WT vs. SAMD9-mGFP</t>
  </si>
  <si>
    <t>-0.367 to 0.407</t>
  </si>
  <si>
    <t>  ev vs. SAMD9-Myc-DDK</t>
  </si>
  <si>
    <t>0.137 to 0.748</t>
  </si>
  <si>
    <t>  ev vs. SAMD9-mGFP</t>
  </si>
  <si>
    <t>0.492 to 1.27</t>
  </si>
  <si>
    <t>  SAMD9-Myc-DDK vs. SAMD9-mGFP</t>
  </si>
  <si>
    <t>0.0263 to 0.847</t>
  </si>
  <si>
    <t>S18B</t>
  </si>
  <si>
    <t>hSAMD9L-∆OB</t>
  </si>
  <si>
    <t>-2.48 to -1.93</t>
  </si>
  <si>
    <t>  WT:Mock vs. hSAMD9L:Mock</t>
  </si>
  <si>
    <t>-1.93 to -1.38</t>
  </si>
  <si>
    <t>  WT:Mock vs. hSAMD9L:Poly(I:C)-LMW</t>
  </si>
  <si>
    <t>-2.87 to -2.32</t>
  </si>
  <si>
    <t>  WT:Mock vs. hSAMD9L-∆OB:Mock</t>
  </si>
  <si>
    <t>-1.22 to -0.669</t>
  </si>
  <si>
    <t>  WT:Mock vs. hSAMD9L-∆OB:Poly(I:C)-LMW</t>
  </si>
  <si>
    <t>-2.50 to -1.95</t>
  </si>
  <si>
    <t>  WT:Poly(I:C)-LMW vs. hSAMD9L:Mock</t>
  </si>
  <si>
    <t>0.277 to 0.826</t>
  </si>
  <si>
    <t>  WT:Poly(I:C)-LMW vs. hSAMD9L:Poly(I:C)-LMW</t>
  </si>
  <si>
    <t>-0.667 to -0.118</t>
  </si>
  <si>
    <t>  WT:Poly(I:C)-LMW vs. hSAMD9L-∆OB:Mock</t>
  </si>
  <si>
    <t>0.986 to 1.53</t>
  </si>
  <si>
    <t>  WT:Poly(I:C)-LMW vs. hSAMD9L-∆OB:Poly(I:C)-LMW</t>
  </si>
  <si>
    <t>-0.296 to 0.253</t>
  </si>
  <si>
    <t>  hSAMD9L:Mock vs. hSAMD9L:Poly(I:C)-LMW</t>
  </si>
  <si>
    <t>  hSAMD9L:Mock vs. hSAMD9L-∆OB:Mock</t>
  </si>
  <si>
    <t>0.434 to 0.983</t>
  </si>
  <si>
    <t>  hSAMD9L:Mock vs. hSAMD9L-∆OB:Poly(I:C)-LMW</t>
  </si>
  <si>
    <t>-0.847 to -0.298</t>
  </si>
  <si>
    <t>  hSAMD9L:Poly(I:C)-LMW vs. hSAMD9L-∆OB:Mock</t>
  </si>
  <si>
    <t>1.38 to 1.93</t>
  </si>
  <si>
    <t>  hSAMD9L:Poly(I:C)-LMW vs. hSAMD9L-∆OB:Poly(I:C)-LMW</t>
  </si>
  <si>
    <t>0.0964 to 0.645</t>
  </si>
  <si>
    <t>  hSAMD9L-∆OB:Mock vs. hSAMD9L-∆OB:Poly(I:C)-LMW</t>
  </si>
  <si>
    <t>-1.56 to -1.01</t>
  </si>
  <si>
    <t>S18C</t>
  </si>
  <si>
    <t>-2.42 to -1.59</t>
  </si>
  <si>
    <t>-2.35 to -1.52</t>
  </si>
  <si>
    <t>  WT:Mock vs. hSAMD9L:Poly(dA:dT)</t>
  </si>
  <si>
    <t>-3.04 to -2.21</t>
  </si>
  <si>
    <t>-1.58 to -0.753</t>
  </si>
  <si>
    <t>  WT:Mock vs. hSAMD9L-∆OB:Poly(dA:dT)</t>
  </si>
  <si>
    <t>-2.57 to -1.74</t>
  </si>
  <si>
    <t>  WT:Poly(dA:dT) vs. hSAMD9L:Mock</t>
  </si>
  <si>
    <t>-0.346 to 0.484</t>
  </si>
  <si>
    <t>  WT:Poly(dA:dT) vs. hSAMD9L:Poly(dA:dT)</t>
  </si>
  <si>
    <t>-1.03 to -0.205</t>
  </si>
  <si>
    <t>  WT:Poly(dA:dT) vs. hSAMD9L-∆OB:Mock</t>
  </si>
  <si>
    <t>0.420 to 1.25</t>
  </si>
  <si>
    <t>  WT:Poly(dA:dT) vs. hSAMD9L-∆OB:Poly(dA:dT)</t>
  </si>
  <si>
    <t>-0.569 to 0.261</t>
  </si>
  <si>
    <t>  hSAMD9L:Mock vs. hSAMD9L:Poly(dA:dT)</t>
  </si>
  <si>
    <t>-1.10 to -0.274</t>
  </si>
  <si>
    <t>0.351 to 1.18</t>
  </si>
  <si>
    <t>  hSAMD9L:Mock vs. hSAMD9L-∆OB:Poly(dA:dT)</t>
  </si>
  <si>
    <t>-0.638 to 0.192</t>
  </si>
  <si>
    <t>  hSAMD9L:Poly(dA:dT) vs. hSAMD9L-∆OB:Mock</t>
  </si>
  <si>
    <t>1.04 to 1.87</t>
  </si>
  <si>
    <t>  hSAMD9L:Poly(dA:dT) vs. hSAMD9L-∆OB:Poly(dA:dT)</t>
  </si>
  <si>
    <t>0.0510 to 0.881</t>
  </si>
  <si>
    <t>  hSAMD9L-∆OB:Mock vs. hSAMD9L-∆OB:Poly(dA:dT)</t>
  </si>
  <si>
    <t>-1.40 to -0.574</t>
  </si>
  <si>
    <t>S18D</t>
  </si>
  <si>
    <t>-1.47 to -1.06</t>
  </si>
  <si>
    <t>-1.35 to -0.937</t>
  </si>
  <si>
    <t>-1.92 to -1.52</t>
  </si>
  <si>
    <t>-0.991 to -0.581</t>
  </si>
  <si>
    <t>-1.64 to -1.23</t>
  </si>
  <si>
    <t>-0.0850 to 0.325</t>
  </si>
  <si>
    <t>-0.663 to -0.253</t>
  </si>
  <si>
    <t>0.271 to 0.681</t>
  </si>
  <si>
    <t>-0.379 to 0.0308</t>
  </si>
  <si>
    <t>-0.783 to -0.373</t>
  </si>
  <si>
    <t>0.151 to 0.561</t>
  </si>
  <si>
    <t>-0.499 to -0.0890</t>
  </si>
  <si>
    <t>0.729 to 1.14</t>
  </si>
  <si>
    <t>0.0794 to 0.489</t>
  </si>
  <si>
    <t>-0.855 to -0.445</t>
  </si>
  <si>
    <t>S18E</t>
  </si>
  <si>
    <t>-1.45 to -1.05</t>
  </si>
  <si>
    <t>-1.37 to -0.964</t>
  </si>
  <si>
    <t>-1.83 to -1.43</t>
  </si>
  <si>
    <t>-0.701 to -0.299</t>
  </si>
  <si>
    <t>-1.44 to -1.03</t>
  </si>
  <si>
    <t>-0.119 to 0.283</t>
  </si>
  <si>
    <t>-0.586 to -0.184</t>
  </si>
  <si>
    <t>0.546 to 0.948</t>
  </si>
  <si>
    <t>-0.188 to 0.214</t>
  </si>
  <si>
    <t>-0.668 to -0.266</t>
  </si>
  <si>
    <t>0.464 to 0.866</t>
  </si>
  <si>
    <t>-0.270 to 0.132</t>
  </si>
  <si>
    <t>0.931 to 1.33</t>
  </si>
  <si>
    <t>0.197 to 0.599</t>
  </si>
  <si>
    <t>-0.935 to -0.533</t>
  </si>
  <si>
    <t>S20A</t>
  </si>
  <si>
    <r>
      <t>Samd9l</t>
    </r>
    <r>
      <rPr>
        <i/>
        <vertAlign val="superscript"/>
        <sz val="9"/>
        <rFont val="Arial"/>
      </rPr>
      <t>+/+</t>
    </r>
  </si>
  <si>
    <r>
      <t>Samd9l</t>
    </r>
    <r>
      <rPr>
        <i/>
        <vertAlign val="superscript"/>
        <sz val="9"/>
        <rFont val="Arial"/>
      </rPr>
      <t>-/- </t>
    </r>
  </si>
  <si>
    <t>t=27.0, df=10</t>
  </si>
  <si>
    <t>S20C</t>
  </si>
  <si>
    <t>SAMD9L KO</t>
  </si>
  <si>
    <t>rD6/2-2g-NSP1null</t>
  </si>
  <si>
    <t>  Mock:WT vs. Mock:SAMD9L KO</t>
  </si>
  <si>
    <t>-1.01 to 0.391</t>
  </si>
  <si>
    <t>  Mock:WT vs. rD6/2-2g-NSP1null:WT</t>
  </si>
  <si>
    <t>-3.33 to -1.94</t>
  </si>
  <si>
    <t>  Mock:WT vs. rD6/2-2g-NSP1null:SAMD9L KO</t>
  </si>
  <si>
    <t>-2.19 to -0.792</t>
  </si>
  <si>
    <t>  Mock:SAMD9L KO vs. rD6/2-2g-NSP1null:WT</t>
  </si>
  <si>
    <t>-3.03 to -1.63</t>
  </si>
  <si>
    <t>  Mock:SAMD9L KO vs. rD6/2-2g-NSP1null:SAMD9L KO</t>
  </si>
  <si>
    <t>-1.88 to -0.485</t>
  </si>
  <si>
    <t>  rD6/2-2g-NSP1null:WT vs. rD6/2-2g-NSP1null:SAMD9L KO</t>
  </si>
  <si>
    <t>0.448 to 1.84</t>
  </si>
  <si>
    <t>S20D</t>
  </si>
  <si>
    <t>mSAMD9L KO</t>
  </si>
  <si>
    <t>t=3.44, df=10</t>
  </si>
  <si>
    <t>S20E</t>
  </si>
  <si>
    <t>1dpi</t>
  </si>
  <si>
    <t>WT (n=10)</t>
  </si>
  <si>
    <t>SAMD9LKO(n=10)</t>
  </si>
  <si>
    <t>S20F</t>
  </si>
  <si>
    <t>S20G</t>
  </si>
  <si>
    <t>SAMD9L KO(n=10)</t>
  </si>
  <si>
    <t>t=2.70, df=16</t>
  </si>
  <si>
    <t>S21C</t>
  </si>
  <si>
    <r>
      <t>Samd9l</t>
    </r>
    <r>
      <rPr>
        <vertAlign val="superscript"/>
        <sz val="9"/>
        <rFont val="Arial"/>
      </rPr>
      <t>+/+</t>
    </r>
  </si>
  <si>
    <r>
      <t>Samd9l</t>
    </r>
    <r>
      <rPr>
        <vertAlign val="superscript"/>
        <sz val="9"/>
        <rFont val="Arial"/>
      </rPr>
      <t>-/- </t>
    </r>
  </si>
  <si>
    <t>t=1.22, df=22</t>
  </si>
  <si>
    <t>S21B</t>
  </si>
  <si>
    <t>t=1.72, df=22</t>
  </si>
  <si>
    <t>S21A</t>
  </si>
  <si>
    <t>t=1.27, df=22</t>
  </si>
  <si>
    <t>S22A</t>
  </si>
  <si>
    <t>S22B</t>
  </si>
  <si>
    <r>
      <t>Samd9l</t>
    </r>
    <r>
      <rPr>
        <vertAlign val="superscript"/>
        <sz val="9"/>
        <rFont val="Arial"/>
      </rPr>
      <t>-/-</t>
    </r>
  </si>
  <si>
    <t>TNF-α</t>
  </si>
  <si>
    <r>
      <t>  </t>
    </r>
    <r>
      <rPr>
        <i/>
        <sz val="9"/>
        <rFont val="Arial"/>
      </rPr>
      <t>Samd9l</t>
    </r>
    <r>
      <rPr>
        <vertAlign val="superscript"/>
        <sz val="9"/>
        <rFont val="Arial"/>
      </rPr>
      <t>+/+</t>
    </r>
    <r>
      <rPr>
        <sz val="9"/>
        <rFont val="Arial"/>
      </rPr>
      <t> - </t>
    </r>
    <r>
      <rPr>
        <i/>
        <sz val="9"/>
        <rFont val="Arial"/>
      </rPr>
      <t>Samd9l</t>
    </r>
    <r>
      <rPr>
        <vertAlign val="superscript"/>
        <sz val="9"/>
        <rFont val="Arial"/>
      </rPr>
      <t>-/-</t>
    </r>
  </si>
  <si>
    <t>-0.557 to 0.274</t>
  </si>
  <si>
    <t>    TNF-α</t>
  </si>
  <si>
    <t>0.0700 to 0.901</t>
  </si>
  <si>
    <t>AUB</t>
  </si>
  <si>
    <r>
      <t>  Mock:Samd9l</t>
    </r>
    <r>
      <rPr>
        <vertAlign val="superscript"/>
        <sz val="9"/>
        <rFont val="Arial"/>
      </rPr>
      <t>+/+</t>
    </r>
    <r>
      <rPr>
        <sz val="9"/>
        <rFont val="Arial"/>
      </rPr>
      <t> vs. Mock:Samd9l</t>
    </r>
    <r>
      <rPr>
        <vertAlign val="superscript"/>
        <sz val="9"/>
        <rFont val="Arial"/>
      </rPr>
      <t>-/- </t>
    </r>
  </si>
  <si>
    <t>-0.905 to 0.220</t>
  </si>
  <si>
    <r>
      <t>  Mock:Samd9l</t>
    </r>
    <r>
      <rPr>
        <vertAlign val="superscript"/>
        <sz val="9"/>
        <rFont val="Arial"/>
      </rPr>
      <t>+/+</t>
    </r>
    <r>
      <rPr>
        <sz val="9"/>
        <rFont val="Arial"/>
      </rPr>
      <t> vs. AUB:Samd9l</t>
    </r>
    <r>
      <rPr>
        <vertAlign val="superscript"/>
        <sz val="9"/>
        <rFont val="Arial"/>
      </rPr>
      <t>+/+</t>
    </r>
  </si>
  <si>
    <t>-1.64 to -0.511</t>
  </si>
  <si>
    <r>
      <t>  Mock:Samd9l</t>
    </r>
    <r>
      <rPr>
        <vertAlign val="superscript"/>
        <sz val="9"/>
        <rFont val="Arial"/>
      </rPr>
      <t>+/+</t>
    </r>
    <r>
      <rPr>
        <sz val="9"/>
        <rFont val="Arial"/>
      </rPr>
      <t> vs. AUB:Samd9l</t>
    </r>
    <r>
      <rPr>
        <vertAlign val="superscript"/>
        <sz val="9"/>
        <rFont val="Arial"/>
      </rPr>
      <t>-/- </t>
    </r>
  </si>
  <si>
    <t>-1.01 to -0.00275</t>
  </si>
  <si>
    <r>
      <t>  Mock:Samd9l</t>
    </r>
    <r>
      <rPr>
        <vertAlign val="superscript"/>
        <sz val="9"/>
        <rFont val="Arial"/>
      </rPr>
      <t>-/- </t>
    </r>
    <r>
      <rPr>
        <sz val="9"/>
        <rFont val="Arial"/>
      </rPr>
      <t> vs. AUB:Samd9l</t>
    </r>
    <r>
      <rPr>
        <vertAlign val="superscript"/>
        <sz val="9"/>
        <rFont val="Arial"/>
      </rPr>
      <t>+/+</t>
    </r>
  </si>
  <si>
    <t>-1.29 to -0.169</t>
  </si>
  <si>
    <r>
      <t>  Mock:Samd9l</t>
    </r>
    <r>
      <rPr>
        <vertAlign val="superscript"/>
        <sz val="9"/>
        <rFont val="Arial"/>
      </rPr>
      <t>-/- </t>
    </r>
    <r>
      <rPr>
        <sz val="9"/>
        <rFont val="Arial"/>
      </rPr>
      <t> vs. AUB:Samd9l</t>
    </r>
    <r>
      <rPr>
        <vertAlign val="superscript"/>
        <sz val="9"/>
        <rFont val="Arial"/>
      </rPr>
      <t>-/- </t>
    </r>
  </si>
  <si>
    <t>-0.667 to 0.340</t>
  </si>
  <si>
    <r>
      <t>  AUB:Samd9l</t>
    </r>
    <r>
      <rPr>
        <vertAlign val="superscript"/>
        <sz val="9"/>
        <rFont val="Arial"/>
      </rPr>
      <t>+/+</t>
    </r>
    <r>
      <rPr>
        <sz val="9"/>
        <rFont val="Arial"/>
      </rPr>
      <t> vs. AUB:Samd9l</t>
    </r>
    <r>
      <rPr>
        <vertAlign val="superscript"/>
        <sz val="9"/>
        <rFont val="Arial"/>
      </rPr>
      <t>-/- </t>
    </r>
  </si>
  <si>
    <t>0.0642 to 1.07</t>
  </si>
  <si>
    <t>S23A</t>
  </si>
  <si>
    <t>RRV-NSP1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</si>
</sst>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2"/>
      <color theme="1"/>
      <name val="Arial"/>
      <family val="2"/>
    </font>
    <font>
      <sz val="9"/>
      <name val="Arial"/>
    </font>
    <font>
      <vertAlign val="superscript"/>
      <sz val="9"/>
      <name val="Arial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name val="Arial"/>
    </font>
    <font>
      <i/>
      <vertAlign val="superscript"/>
      <sz val="9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1.png"/><Relationship Id="rId7" Type="http://schemas.openxmlformats.org/officeDocument/2006/relationships/image" Target="../media/image35.png"/><Relationship Id="rId12" Type="http://schemas.openxmlformats.org/officeDocument/2006/relationships/image" Target="../media/image40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11" Type="http://schemas.openxmlformats.org/officeDocument/2006/relationships/image" Target="../media/image39.png"/><Relationship Id="rId5" Type="http://schemas.openxmlformats.org/officeDocument/2006/relationships/image" Target="../media/image33.png"/><Relationship Id="rId10" Type="http://schemas.openxmlformats.org/officeDocument/2006/relationships/image" Target="../media/image38.png"/><Relationship Id="rId4" Type="http://schemas.openxmlformats.org/officeDocument/2006/relationships/image" Target="../media/image32.png"/><Relationship Id="rId9" Type="http://schemas.openxmlformats.org/officeDocument/2006/relationships/image" Target="../media/image3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4" Type="http://schemas.openxmlformats.org/officeDocument/2006/relationships/image" Target="../media/image4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png"/><Relationship Id="rId13" Type="http://schemas.openxmlformats.org/officeDocument/2006/relationships/image" Target="../media/image57.png"/><Relationship Id="rId18" Type="http://schemas.openxmlformats.org/officeDocument/2006/relationships/image" Target="../media/image62.png"/><Relationship Id="rId26" Type="http://schemas.openxmlformats.org/officeDocument/2006/relationships/image" Target="../media/image70.png"/><Relationship Id="rId3" Type="http://schemas.openxmlformats.org/officeDocument/2006/relationships/image" Target="../media/image47.png"/><Relationship Id="rId21" Type="http://schemas.openxmlformats.org/officeDocument/2006/relationships/image" Target="../media/image65.png"/><Relationship Id="rId7" Type="http://schemas.openxmlformats.org/officeDocument/2006/relationships/image" Target="../media/image51.png"/><Relationship Id="rId12" Type="http://schemas.openxmlformats.org/officeDocument/2006/relationships/image" Target="../media/image56.png"/><Relationship Id="rId17" Type="http://schemas.openxmlformats.org/officeDocument/2006/relationships/image" Target="../media/image61.png"/><Relationship Id="rId25" Type="http://schemas.openxmlformats.org/officeDocument/2006/relationships/image" Target="../media/image69.png"/><Relationship Id="rId2" Type="http://schemas.openxmlformats.org/officeDocument/2006/relationships/image" Target="../media/image46.png"/><Relationship Id="rId16" Type="http://schemas.openxmlformats.org/officeDocument/2006/relationships/image" Target="../media/image60.png"/><Relationship Id="rId20" Type="http://schemas.openxmlformats.org/officeDocument/2006/relationships/image" Target="../media/image64.png"/><Relationship Id="rId1" Type="http://schemas.openxmlformats.org/officeDocument/2006/relationships/image" Target="../media/image45.png"/><Relationship Id="rId6" Type="http://schemas.openxmlformats.org/officeDocument/2006/relationships/image" Target="../media/image50.png"/><Relationship Id="rId11" Type="http://schemas.openxmlformats.org/officeDocument/2006/relationships/image" Target="../media/image55.png"/><Relationship Id="rId24" Type="http://schemas.openxmlformats.org/officeDocument/2006/relationships/image" Target="../media/image68.png"/><Relationship Id="rId5" Type="http://schemas.openxmlformats.org/officeDocument/2006/relationships/image" Target="../media/image49.png"/><Relationship Id="rId15" Type="http://schemas.openxmlformats.org/officeDocument/2006/relationships/image" Target="../media/image59.png"/><Relationship Id="rId23" Type="http://schemas.openxmlformats.org/officeDocument/2006/relationships/image" Target="../media/image67.png"/><Relationship Id="rId10" Type="http://schemas.openxmlformats.org/officeDocument/2006/relationships/image" Target="../media/image54.png"/><Relationship Id="rId19" Type="http://schemas.openxmlformats.org/officeDocument/2006/relationships/image" Target="../media/image63.png"/><Relationship Id="rId4" Type="http://schemas.openxmlformats.org/officeDocument/2006/relationships/image" Target="../media/image48.png"/><Relationship Id="rId9" Type="http://schemas.openxmlformats.org/officeDocument/2006/relationships/image" Target="../media/image53.png"/><Relationship Id="rId14" Type="http://schemas.openxmlformats.org/officeDocument/2006/relationships/image" Target="../media/image58.png"/><Relationship Id="rId22" Type="http://schemas.openxmlformats.org/officeDocument/2006/relationships/image" Target="../media/image6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3.png"/><Relationship Id="rId1" Type="http://schemas.openxmlformats.org/officeDocument/2006/relationships/image" Target="../media/image7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3.png"/><Relationship Id="rId1" Type="http://schemas.openxmlformats.org/officeDocument/2006/relationships/image" Target="../media/image7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png"/><Relationship Id="rId2" Type="http://schemas.openxmlformats.org/officeDocument/2006/relationships/image" Target="../media/image76.png"/><Relationship Id="rId1" Type="http://schemas.openxmlformats.org/officeDocument/2006/relationships/image" Target="../media/image75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png"/><Relationship Id="rId13" Type="http://schemas.openxmlformats.org/officeDocument/2006/relationships/image" Target="../media/image90.png"/><Relationship Id="rId3" Type="http://schemas.openxmlformats.org/officeDocument/2006/relationships/image" Target="../media/image80.png"/><Relationship Id="rId7" Type="http://schemas.openxmlformats.org/officeDocument/2006/relationships/image" Target="../media/image84.png"/><Relationship Id="rId12" Type="http://schemas.openxmlformats.org/officeDocument/2006/relationships/image" Target="../media/image89.png"/><Relationship Id="rId2" Type="http://schemas.openxmlformats.org/officeDocument/2006/relationships/image" Target="../media/image79.png"/><Relationship Id="rId1" Type="http://schemas.openxmlformats.org/officeDocument/2006/relationships/image" Target="../media/image78.png"/><Relationship Id="rId6" Type="http://schemas.openxmlformats.org/officeDocument/2006/relationships/image" Target="../media/image83.png"/><Relationship Id="rId11" Type="http://schemas.openxmlformats.org/officeDocument/2006/relationships/image" Target="../media/image88.png"/><Relationship Id="rId5" Type="http://schemas.openxmlformats.org/officeDocument/2006/relationships/image" Target="../media/image82.png"/><Relationship Id="rId10" Type="http://schemas.openxmlformats.org/officeDocument/2006/relationships/image" Target="../media/image87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2.png"/><Relationship Id="rId1" Type="http://schemas.openxmlformats.org/officeDocument/2006/relationships/image" Target="../media/image9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4.png"/><Relationship Id="rId1" Type="http://schemas.openxmlformats.org/officeDocument/2006/relationships/image" Target="../media/image9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png"/><Relationship Id="rId2" Type="http://schemas.openxmlformats.org/officeDocument/2006/relationships/image" Target="../media/image96.png"/><Relationship Id="rId1" Type="http://schemas.openxmlformats.org/officeDocument/2006/relationships/image" Target="../media/image95.png"/><Relationship Id="rId6" Type="http://schemas.openxmlformats.org/officeDocument/2006/relationships/image" Target="../media/image100.png"/><Relationship Id="rId5" Type="http://schemas.openxmlformats.org/officeDocument/2006/relationships/image" Target="../media/image99.png"/><Relationship Id="rId4" Type="http://schemas.openxmlformats.org/officeDocument/2006/relationships/image" Target="../media/image9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03.png"/><Relationship Id="rId1" Type="http://schemas.openxmlformats.org/officeDocument/2006/relationships/image" Target="../media/image10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png"/><Relationship Id="rId7" Type="http://schemas.openxmlformats.org/officeDocument/2006/relationships/image" Target="../media/image111.png"/><Relationship Id="rId2" Type="http://schemas.openxmlformats.org/officeDocument/2006/relationships/image" Target="../media/image106.png"/><Relationship Id="rId1" Type="http://schemas.openxmlformats.org/officeDocument/2006/relationships/image" Target="../media/image105.png"/><Relationship Id="rId6" Type="http://schemas.openxmlformats.org/officeDocument/2006/relationships/image" Target="../media/image110.png"/><Relationship Id="rId5" Type="http://schemas.openxmlformats.org/officeDocument/2006/relationships/image" Target="../media/image109.png"/><Relationship Id="rId4" Type="http://schemas.openxmlformats.org/officeDocument/2006/relationships/image" Target="../media/image108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3" Type="http://schemas.openxmlformats.org/officeDocument/2006/relationships/image" Target="../media/image114.png"/><Relationship Id="rId7" Type="http://schemas.openxmlformats.org/officeDocument/2006/relationships/image" Target="../media/image118.png"/><Relationship Id="rId2" Type="http://schemas.openxmlformats.org/officeDocument/2006/relationships/image" Target="../media/image113.png"/><Relationship Id="rId1" Type="http://schemas.openxmlformats.org/officeDocument/2006/relationships/image" Target="../media/image112.png"/><Relationship Id="rId6" Type="http://schemas.openxmlformats.org/officeDocument/2006/relationships/image" Target="../media/image117.png"/><Relationship Id="rId5" Type="http://schemas.openxmlformats.org/officeDocument/2006/relationships/image" Target="../media/image116.png"/><Relationship Id="rId10" Type="http://schemas.openxmlformats.org/officeDocument/2006/relationships/image" Target="../media/image121.png"/><Relationship Id="rId4" Type="http://schemas.openxmlformats.org/officeDocument/2006/relationships/image" Target="../media/image115.png"/><Relationship Id="rId9" Type="http://schemas.openxmlformats.org/officeDocument/2006/relationships/image" Target="../media/image120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4.png"/><Relationship Id="rId2" Type="http://schemas.openxmlformats.org/officeDocument/2006/relationships/image" Target="../media/image123.png"/><Relationship Id="rId1" Type="http://schemas.openxmlformats.org/officeDocument/2006/relationships/image" Target="../media/image122.png"/><Relationship Id="rId5" Type="http://schemas.openxmlformats.org/officeDocument/2006/relationships/image" Target="../media/image126.png"/><Relationship Id="rId4" Type="http://schemas.openxmlformats.org/officeDocument/2006/relationships/image" Target="../media/image125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9.png"/><Relationship Id="rId2" Type="http://schemas.openxmlformats.org/officeDocument/2006/relationships/image" Target="../media/image128.png"/><Relationship Id="rId1" Type="http://schemas.openxmlformats.org/officeDocument/2006/relationships/image" Target="../media/image127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1.png"/><Relationship Id="rId1" Type="http://schemas.openxmlformats.org/officeDocument/2006/relationships/image" Target="../media/image130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4.png"/><Relationship Id="rId2" Type="http://schemas.openxmlformats.org/officeDocument/2006/relationships/image" Target="../media/image133.png"/><Relationship Id="rId1" Type="http://schemas.openxmlformats.org/officeDocument/2006/relationships/image" Target="../media/image132.png"/><Relationship Id="rId5" Type="http://schemas.openxmlformats.org/officeDocument/2006/relationships/image" Target="../media/image136.png"/><Relationship Id="rId4" Type="http://schemas.openxmlformats.org/officeDocument/2006/relationships/image" Target="../media/image135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4.png"/><Relationship Id="rId3" Type="http://schemas.openxmlformats.org/officeDocument/2006/relationships/image" Target="../media/image139.png"/><Relationship Id="rId7" Type="http://schemas.openxmlformats.org/officeDocument/2006/relationships/image" Target="../media/image143.png"/><Relationship Id="rId2" Type="http://schemas.openxmlformats.org/officeDocument/2006/relationships/image" Target="../media/image138.png"/><Relationship Id="rId1" Type="http://schemas.openxmlformats.org/officeDocument/2006/relationships/image" Target="../media/image137.png"/><Relationship Id="rId6" Type="http://schemas.openxmlformats.org/officeDocument/2006/relationships/image" Target="../media/image142.png"/><Relationship Id="rId5" Type="http://schemas.openxmlformats.org/officeDocument/2006/relationships/image" Target="../media/image141.png"/><Relationship Id="rId4" Type="http://schemas.openxmlformats.org/officeDocument/2006/relationships/image" Target="../media/image140.png"/><Relationship Id="rId9" Type="http://schemas.openxmlformats.org/officeDocument/2006/relationships/image" Target="../media/image1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165100</xdr:colOff>
      <xdr:row>112</xdr:row>
      <xdr:rowOff>0</xdr:rowOff>
    </xdr:from>
    <xdr:to>
      <xdr:col>1</xdr:col>
      <xdr:colOff>1356609</xdr:colOff>
      <xdr:row>114</xdr:row>
      <xdr:rowOff>26870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E140E4DC-4C39-834D-A31E-52B68B745DB7}"/>
            </a:ext>
          </a:extLst>
        </xdr:cNvPr>
        <xdr:cNvSpPr txBox="1"/>
      </xdr:nvSpPr>
      <xdr:spPr>
        <a:xfrm>
          <a:off x="990600" y="18948400"/>
          <a:ext cx="1191509" cy="3570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1E</a:t>
          </a:r>
        </a:p>
      </xdr:txBody>
    </xdr:sp>
    <xdr:clientData/>
  </xdr:twoCellAnchor>
  <xdr:twoCellAnchor editAs="oneCell">
    <xdr:from>
      <xdr:col>4</xdr:col>
      <xdr:colOff>1080774</xdr:colOff>
      <xdr:row>121</xdr:row>
      <xdr:rowOff>83710</xdr:rowOff>
    </xdr:from>
    <xdr:to>
      <xdr:col>11</xdr:col>
      <xdr:colOff>13831</xdr:colOff>
      <xdr:row>132</xdr:row>
      <xdr:rowOff>41230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8B2C82-BE94-2D44-B8B0-E45A21136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6574" y="20518010"/>
          <a:ext cx="5156057" cy="1773620"/>
        </a:xfrm>
        <a:prstGeom prst="rect">
          <a:avLst/>
        </a:prstGeom>
      </xdr:spPr>
    </xdr:pic>
    <xdr:clientData/>
  </xdr:twoCellAnchor>
  <xdr:twoCellAnchor editAs="oneCell">
    <xdr:from>
      <xdr:col>1</xdr:col>
      <xdr:colOff>407520</xdr:colOff>
      <xdr:row>121</xdr:row>
      <xdr:rowOff>118619</xdr:rowOff>
    </xdr:from>
    <xdr:to>
      <xdr:col>2</xdr:col>
      <xdr:colOff>494536</xdr:colOff>
      <xdr:row>138</xdr:row>
      <xdr:rowOff>146033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6C8DD1-2A02-0F40-B8E1-425A5752D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3020" y="20552919"/>
          <a:ext cx="2385716" cy="2834114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1228786</xdr:colOff>
      <xdr:row>121</xdr:row>
      <xdr:rowOff>118619</xdr:rowOff>
    </xdr:from>
    <xdr:to>
      <xdr:col>4</xdr:col>
      <xdr:colOff>408075</xdr:colOff>
      <xdr:row>138</xdr:row>
      <xdr:rowOff>60724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22F92E3-EBD4-C547-9C9D-EB03A7B2F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52986" y="20552919"/>
          <a:ext cx="1820889" cy="2748805"/>
        </a:xfrm>
        <a:prstGeom prst="rect">
          <a:avLst/>
        </a:prstGeom>
      </xdr:spPr>
    </xdr:pic>
    <xdr:clientData/>
  </xdr:twoCellAnchor>
  <xdr:twoCellAnchor>
    <xdr:from>
      <xdr:col>5</xdr:col>
      <xdr:colOff>556919</xdr:colOff>
      <xdr:row>118</xdr:row>
      <xdr:rowOff>87608</xdr:rowOff>
    </xdr:from>
    <xdr:to>
      <xdr:col>5</xdr:col>
      <xdr:colOff>902042</xdr:colOff>
      <xdr:row>121</xdr:row>
      <xdr:rowOff>83710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58BB8A34-B115-BB40-9D81-54F12F3F41D1}"/>
            </a:ext>
          </a:extLst>
        </xdr:cNvPr>
        <xdr:cNvSpPr txBox="1"/>
      </xdr:nvSpPr>
      <xdr:spPr>
        <a:xfrm rot="16200000">
          <a:off x="7430680" y="20099747"/>
          <a:ext cx="491402" cy="3451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5</xdr:col>
      <xdr:colOff>913040</xdr:colOff>
      <xdr:row>115</xdr:row>
      <xdr:rowOff>49320</xdr:rowOff>
    </xdr:from>
    <xdr:to>
      <xdr:col>6</xdr:col>
      <xdr:colOff>337194</xdr:colOff>
      <xdr:row>121</xdr:row>
      <xdr:rowOff>132022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75E9334D-6C27-8F4C-B87A-492B3D883499}"/>
            </a:ext>
          </a:extLst>
        </xdr:cNvPr>
        <xdr:cNvSpPr txBox="1"/>
      </xdr:nvSpPr>
      <xdr:spPr>
        <a:xfrm rot="16200000">
          <a:off x="7492566" y="19860394"/>
          <a:ext cx="107330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6</xdr:col>
      <xdr:colOff>362481</xdr:colOff>
      <xdr:row>115</xdr:row>
      <xdr:rowOff>102990</xdr:rowOff>
    </xdr:from>
    <xdr:to>
      <xdr:col>6</xdr:col>
      <xdr:colOff>707604</xdr:colOff>
      <xdr:row>121</xdr:row>
      <xdr:rowOff>132023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4A94A75F-5176-FD46-9256-3E5CD70673D8}"/>
            </a:ext>
          </a:extLst>
        </xdr:cNvPr>
        <xdr:cNvSpPr txBox="1"/>
      </xdr:nvSpPr>
      <xdr:spPr>
        <a:xfrm rot="16200000">
          <a:off x="7886526" y="19883945"/>
          <a:ext cx="1019633" cy="3451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TBK1 KO</a:t>
          </a:r>
        </a:p>
      </xdr:txBody>
    </xdr:sp>
    <xdr:clientData/>
  </xdr:twoCellAnchor>
  <xdr:twoCellAnchor>
    <xdr:from>
      <xdr:col>5</xdr:col>
      <xdr:colOff>619532</xdr:colOff>
      <xdr:row>132</xdr:row>
      <xdr:rowOff>41230</xdr:rowOff>
    </xdr:from>
    <xdr:to>
      <xdr:col>6</xdr:col>
      <xdr:colOff>630699</xdr:colOff>
      <xdr:row>134</xdr:row>
      <xdr:rowOff>37322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AE97C48D-3174-E544-BB68-05EED140BBD2}"/>
            </a:ext>
          </a:extLst>
        </xdr:cNvPr>
        <xdr:cNvSpPr txBox="1"/>
      </xdr:nvSpPr>
      <xdr:spPr>
        <a:xfrm>
          <a:off x="7566432" y="22291630"/>
          <a:ext cx="925567" cy="3262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10</xdr:col>
      <xdr:colOff>733225</xdr:colOff>
      <xdr:row>121</xdr:row>
      <xdr:rowOff>50675</xdr:rowOff>
    </xdr:from>
    <xdr:to>
      <xdr:col>11</xdr:col>
      <xdr:colOff>586116</xdr:colOff>
      <xdr:row>122</xdr:row>
      <xdr:rowOff>156443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66D676F2-2832-8844-92FB-73029404C741}"/>
            </a:ext>
          </a:extLst>
        </xdr:cNvPr>
        <xdr:cNvSpPr txBox="1"/>
      </xdr:nvSpPr>
      <xdr:spPr>
        <a:xfrm>
          <a:off x="11896525" y="20484975"/>
          <a:ext cx="678391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-48kDa</a:t>
          </a:r>
        </a:p>
      </xdr:txBody>
    </xdr:sp>
    <xdr:clientData/>
  </xdr:twoCellAnchor>
  <xdr:twoCellAnchor>
    <xdr:from>
      <xdr:col>1</xdr:col>
      <xdr:colOff>1222247</xdr:colOff>
      <xdr:row>138</xdr:row>
      <xdr:rowOff>146033</xdr:rowOff>
    </xdr:from>
    <xdr:to>
      <xdr:col>1</xdr:col>
      <xdr:colOff>1978508</xdr:colOff>
      <xdr:row>140</xdr:row>
      <xdr:rowOff>148256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D04DF430-4D53-1140-8236-0F33567994E0}"/>
            </a:ext>
          </a:extLst>
        </xdr:cNvPr>
        <xdr:cNvSpPr txBox="1"/>
      </xdr:nvSpPr>
      <xdr:spPr>
        <a:xfrm>
          <a:off x="2047747" y="23387033"/>
          <a:ext cx="756261" cy="3324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</a:t>
          </a:r>
        </a:p>
      </xdr:txBody>
    </xdr:sp>
    <xdr:clientData/>
  </xdr:twoCellAnchor>
  <xdr:twoCellAnchor>
    <xdr:from>
      <xdr:col>3</xdr:col>
      <xdr:colOff>336849</xdr:colOff>
      <xdr:row>138</xdr:row>
      <xdr:rowOff>60724</xdr:rowOff>
    </xdr:from>
    <xdr:to>
      <xdr:col>3</xdr:col>
      <xdr:colOff>1039442</xdr:colOff>
      <xdr:row>140</xdr:row>
      <xdr:rowOff>56816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C3F274E8-811F-4F4B-B87F-2989F1F1D322}"/>
            </a:ext>
          </a:extLst>
        </xdr:cNvPr>
        <xdr:cNvSpPr txBox="1"/>
      </xdr:nvSpPr>
      <xdr:spPr>
        <a:xfrm>
          <a:off x="4908849" y="23301724"/>
          <a:ext cx="702593" cy="3262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TBK1</a:t>
          </a:r>
        </a:p>
      </xdr:txBody>
    </xdr:sp>
    <xdr:clientData/>
  </xdr:twoCellAnchor>
  <xdr:twoCellAnchor>
    <xdr:from>
      <xdr:col>10</xdr:col>
      <xdr:colOff>733225</xdr:colOff>
      <xdr:row>122</xdr:row>
      <xdr:rowOff>156443</xdr:rowOff>
    </xdr:from>
    <xdr:to>
      <xdr:col>11</xdr:col>
      <xdr:colOff>313605</xdr:colOff>
      <xdr:row>124</xdr:row>
      <xdr:rowOff>90980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CEFAE4E1-C080-C242-96DF-73B94CD8402A}"/>
            </a:ext>
          </a:extLst>
        </xdr:cNvPr>
        <xdr:cNvSpPr txBox="1"/>
      </xdr:nvSpPr>
      <xdr:spPr>
        <a:xfrm>
          <a:off x="11896525" y="20755843"/>
          <a:ext cx="40588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732171</xdr:colOff>
      <xdr:row>124</xdr:row>
      <xdr:rowOff>121757</xdr:rowOff>
    </xdr:from>
    <xdr:to>
      <xdr:col>11</xdr:col>
      <xdr:colOff>312551</xdr:colOff>
      <xdr:row>126</xdr:row>
      <xdr:rowOff>62425</xdr:rowOff>
    </xdr:to>
    <xdr:sp macro="" textlink="">
      <xdr:nvSpPr>
        <xdr:cNvPr id="14" name="TextBox 15">
          <a:extLst>
            <a:ext uri="{FF2B5EF4-FFF2-40B4-BE49-F238E27FC236}">
              <a16:creationId xmlns:a16="http://schemas.microsoft.com/office/drawing/2014/main" id="{F4880CE9-384F-E84D-9CF4-3AD38A97C8C3}"/>
            </a:ext>
          </a:extLst>
        </xdr:cNvPr>
        <xdr:cNvSpPr txBox="1"/>
      </xdr:nvSpPr>
      <xdr:spPr>
        <a:xfrm>
          <a:off x="11895471" y="21051357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732171</xdr:colOff>
      <xdr:row>126</xdr:row>
      <xdr:rowOff>82906</xdr:rowOff>
    </xdr:from>
    <xdr:to>
      <xdr:col>11</xdr:col>
      <xdr:colOff>312551</xdr:colOff>
      <xdr:row>128</xdr:row>
      <xdr:rowOff>17442</xdr:rowOff>
    </xdr:to>
    <xdr:sp macro="" textlink="">
      <xdr:nvSpPr>
        <xdr:cNvPr id="15" name="TextBox 16">
          <a:extLst>
            <a:ext uri="{FF2B5EF4-FFF2-40B4-BE49-F238E27FC236}">
              <a16:creationId xmlns:a16="http://schemas.microsoft.com/office/drawing/2014/main" id="{37E02D50-9175-D04B-B6CE-5F32FE5C3306}"/>
            </a:ext>
          </a:extLst>
        </xdr:cNvPr>
        <xdr:cNvSpPr txBox="1"/>
      </xdr:nvSpPr>
      <xdr:spPr>
        <a:xfrm>
          <a:off x="11895471" y="21342706"/>
          <a:ext cx="405880" cy="2647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731413</xdr:colOff>
      <xdr:row>128</xdr:row>
      <xdr:rowOff>21430</xdr:rowOff>
    </xdr:from>
    <xdr:to>
      <xdr:col>11</xdr:col>
      <xdr:colOff>311793</xdr:colOff>
      <xdr:row>129</xdr:row>
      <xdr:rowOff>127198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64EF0638-6C95-1B46-A6CB-9B445254BA13}"/>
            </a:ext>
          </a:extLst>
        </xdr:cNvPr>
        <xdr:cNvSpPr txBox="1"/>
      </xdr:nvSpPr>
      <xdr:spPr>
        <a:xfrm>
          <a:off x="11894713" y="21611430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2</xdr:col>
      <xdr:colOff>381510</xdr:colOff>
      <xdr:row>130</xdr:row>
      <xdr:rowOff>100562</xdr:rowOff>
    </xdr:from>
    <xdr:to>
      <xdr:col>2</xdr:col>
      <xdr:colOff>1144861</xdr:colOff>
      <xdr:row>132</xdr:row>
      <xdr:rowOff>41230</xdr:rowOff>
    </xdr:to>
    <xdr:sp macro="" textlink="">
      <xdr:nvSpPr>
        <xdr:cNvPr id="17" name="TextBox 18">
          <a:extLst>
            <a:ext uri="{FF2B5EF4-FFF2-40B4-BE49-F238E27FC236}">
              <a16:creationId xmlns:a16="http://schemas.microsoft.com/office/drawing/2014/main" id="{4D625FC5-864F-9F4F-AA9C-8A66694D431C}"/>
            </a:ext>
          </a:extLst>
        </xdr:cNvPr>
        <xdr:cNvSpPr txBox="1"/>
      </xdr:nvSpPr>
      <xdr:spPr>
        <a:xfrm>
          <a:off x="3505710" y="22020762"/>
          <a:ext cx="763351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</xdr:col>
      <xdr:colOff>400048</xdr:colOff>
      <xdr:row>131</xdr:row>
      <xdr:rowOff>133517</xdr:rowOff>
    </xdr:from>
    <xdr:to>
      <xdr:col>2</xdr:col>
      <xdr:colOff>890888</xdr:colOff>
      <xdr:row>133</xdr:row>
      <xdr:rowOff>74185</xdr:rowOff>
    </xdr:to>
    <xdr:sp macro="" textlink="">
      <xdr:nvSpPr>
        <xdr:cNvPr id="18" name="TextBox 19">
          <a:extLst>
            <a:ext uri="{FF2B5EF4-FFF2-40B4-BE49-F238E27FC236}">
              <a16:creationId xmlns:a16="http://schemas.microsoft.com/office/drawing/2014/main" id="{C635FA96-6D95-1C4E-A5D5-71B3443739EC}"/>
            </a:ext>
          </a:extLst>
        </xdr:cNvPr>
        <xdr:cNvSpPr txBox="1"/>
      </xdr:nvSpPr>
      <xdr:spPr>
        <a:xfrm>
          <a:off x="3524248" y="22218817"/>
          <a:ext cx="49084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2</xdr:col>
      <xdr:colOff>400048</xdr:colOff>
      <xdr:row>133</xdr:row>
      <xdr:rowOff>57001</xdr:rowOff>
    </xdr:from>
    <xdr:to>
      <xdr:col>2</xdr:col>
      <xdr:colOff>890888</xdr:colOff>
      <xdr:row>134</xdr:row>
      <xdr:rowOff>162769</xdr:rowOff>
    </xdr:to>
    <xdr:sp macro="" textlink="">
      <xdr:nvSpPr>
        <xdr:cNvPr id="19" name="TextBox 20">
          <a:extLst>
            <a:ext uri="{FF2B5EF4-FFF2-40B4-BE49-F238E27FC236}">
              <a16:creationId xmlns:a16="http://schemas.microsoft.com/office/drawing/2014/main" id="{4F6DAE8E-72DE-C54B-A747-21877EAC15DD}"/>
            </a:ext>
          </a:extLst>
        </xdr:cNvPr>
        <xdr:cNvSpPr txBox="1"/>
      </xdr:nvSpPr>
      <xdr:spPr>
        <a:xfrm>
          <a:off x="3524248" y="22472501"/>
          <a:ext cx="49084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2</xdr:col>
      <xdr:colOff>381510</xdr:colOff>
      <xdr:row>134</xdr:row>
      <xdr:rowOff>162769</xdr:rowOff>
    </xdr:from>
    <xdr:to>
      <xdr:col>2</xdr:col>
      <xdr:colOff>787390</xdr:colOff>
      <xdr:row>136</xdr:row>
      <xdr:rowOff>97306</xdr:rowOff>
    </xdr:to>
    <xdr:sp macro="" textlink="">
      <xdr:nvSpPr>
        <xdr:cNvPr id="20" name="TextBox 21">
          <a:extLst>
            <a:ext uri="{FF2B5EF4-FFF2-40B4-BE49-F238E27FC236}">
              <a16:creationId xmlns:a16="http://schemas.microsoft.com/office/drawing/2014/main" id="{3F47D4A1-61C7-0A41-B2FA-60449B082B36}"/>
            </a:ext>
          </a:extLst>
        </xdr:cNvPr>
        <xdr:cNvSpPr txBox="1"/>
      </xdr:nvSpPr>
      <xdr:spPr>
        <a:xfrm>
          <a:off x="3505710" y="22743369"/>
          <a:ext cx="40588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</xdr:col>
      <xdr:colOff>393406</xdr:colOff>
      <xdr:row>136</xdr:row>
      <xdr:rowOff>67075</xdr:rowOff>
    </xdr:from>
    <xdr:to>
      <xdr:col>2</xdr:col>
      <xdr:colOff>799286</xdr:colOff>
      <xdr:row>138</xdr:row>
      <xdr:rowOff>7743</xdr:rowOff>
    </xdr:to>
    <xdr:sp macro="" textlink="">
      <xdr:nvSpPr>
        <xdr:cNvPr id="21" name="TextBox 22">
          <a:extLst>
            <a:ext uri="{FF2B5EF4-FFF2-40B4-BE49-F238E27FC236}">
              <a16:creationId xmlns:a16="http://schemas.microsoft.com/office/drawing/2014/main" id="{CE62F629-A491-214E-947A-892A7BFDBD94}"/>
            </a:ext>
          </a:extLst>
        </xdr:cNvPr>
        <xdr:cNvSpPr txBox="1"/>
      </xdr:nvSpPr>
      <xdr:spPr>
        <a:xfrm>
          <a:off x="3517606" y="22977875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4</xdr:col>
      <xdr:colOff>305965</xdr:colOff>
      <xdr:row>130</xdr:row>
      <xdr:rowOff>27769</xdr:rowOff>
    </xdr:from>
    <xdr:to>
      <xdr:col>4</xdr:col>
      <xdr:colOff>1075885</xdr:colOff>
      <xdr:row>131</xdr:row>
      <xdr:rowOff>127406</xdr:rowOff>
    </xdr:to>
    <xdr:sp macro="" textlink="">
      <xdr:nvSpPr>
        <xdr:cNvPr id="22" name="TextBox 23">
          <a:extLst>
            <a:ext uri="{FF2B5EF4-FFF2-40B4-BE49-F238E27FC236}">
              <a16:creationId xmlns:a16="http://schemas.microsoft.com/office/drawing/2014/main" id="{EEAD7148-0F34-4046-81F9-A7A5D8253FB4}"/>
            </a:ext>
          </a:extLst>
        </xdr:cNvPr>
        <xdr:cNvSpPr txBox="1"/>
      </xdr:nvSpPr>
      <xdr:spPr>
        <a:xfrm>
          <a:off x="6071765" y="21947969"/>
          <a:ext cx="76992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4</xdr:col>
      <xdr:colOff>305965</xdr:colOff>
      <xdr:row>131</xdr:row>
      <xdr:rowOff>69615</xdr:rowOff>
    </xdr:from>
    <xdr:to>
      <xdr:col>4</xdr:col>
      <xdr:colOff>796805</xdr:colOff>
      <xdr:row>133</xdr:row>
      <xdr:rowOff>4152</xdr:rowOff>
    </xdr:to>
    <xdr:sp macro="" textlink="">
      <xdr:nvSpPr>
        <xdr:cNvPr id="23" name="TextBox 24">
          <a:extLst>
            <a:ext uri="{FF2B5EF4-FFF2-40B4-BE49-F238E27FC236}">
              <a16:creationId xmlns:a16="http://schemas.microsoft.com/office/drawing/2014/main" id="{C90F4916-255A-174A-BAF5-19D0EB34596E}"/>
            </a:ext>
          </a:extLst>
        </xdr:cNvPr>
        <xdr:cNvSpPr txBox="1"/>
      </xdr:nvSpPr>
      <xdr:spPr>
        <a:xfrm>
          <a:off x="6071765" y="22154915"/>
          <a:ext cx="49084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4</xdr:col>
      <xdr:colOff>305965</xdr:colOff>
      <xdr:row>133</xdr:row>
      <xdr:rowOff>15078</xdr:rowOff>
    </xdr:from>
    <xdr:to>
      <xdr:col>4</xdr:col>
      <xdr:colOff>796805</xdr:colOff>
      <xdr:row>134</xdr:row>
      <xdr:rowOff>120846</xdr:rowOff>
    </xdr:to>
    <xdr:sp macro="" textlink="">
      <xdr:nvSpPr>
        <xdr:cNvPr id="24" name="TextBox 25">
          <a:extLst>
            <a:ext uri="{FF2B5EF4-FFF2-40B4-BE49-F238E27FC236}">
              <a16:creationId xmlns:a16="http://schemas.microsoft.com/office/drawing/2014/main" id="{12B7C512-DFC3-954E-956A-677148CFC10B}"/>
            </a:ext>
          </a:extLst>
        </xdr:cNvPr>
        <xdr:cNvSpPr txBox="1"/>
      </xdr:nvSpPr>
      <xdr:spPr>
        <a:xfrm>
          <a:off x="6071765" y="22430578"/>
          <a:ext cx="49084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4</xdr:col>
      <xdr:colOff>311070</xdr:colOff>
      <xdr:row>134</xdr:row>
      <xdr:rowOff>73250</xdr:rowOff>
    </xdr:from>
    <xdr:to>
      <xdr:col>4</xdr:col>
      <xdr:colOff>716950</xdr:colOff>
      <xdr:row>136</xdr:row>
      <xdr:rowOff>13918</xdr:rowOff>
    </xdr:to>
    <xdr:sp macro="" textlink="">
      <xdr:nvSpPr>
        <xdr:cNvPr id="25" name="TextBox 26">
          <a:extLst>
            <a:ext uri="{FF2B5EF4-FFF2-40B4-BE49-F238E27FC236}">
              <a16:creationId xmlns:a16="http://schemas.microsoft.com/office/drawing/2014/main" id="{6691CC74-D025-424E-B75D-64989161065C}"/>
            </a:ext>
          </a:extLst>
        </xdr:cNvPr>
        <xdr:cNvSpPr txBox="1"/>
      </xdr:nvSpPr>
      <xdr:spPr>
        <a:xfrm>
          <a:off x="6076870" y="22653850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4</xdr:col>
      <xdr:colOff>317191</xdr:colOff>
      <xdr:row>135</xdr:row>
      <xdr:rowOff>120451</xdr:rowOff>
    </xdr:from>
    <xdr:to>
      <xdr:col>4</xdr:col>
      <xdr:colOff>723071</xdr:colOff>
      <xdr:row>137</xdr:row>
      <xdr:rowOff>61119</xdr:rowOff>
    </xdr:to>
    <xdr:sp macro="" textlink="">
      <xdr:nvSpPr>
        <xdr:cNvPr id="26" name="TextBox 27">
          <a:extLst>
            <a:ext uri="{FF2B5EF4-FFF2-40B4-BE49-F238E27FC236}">
              <a16:creationId xmlns:a16="http://schemas.microsoft.com/office/drawing/2014/main" id="{B8753108-73FE-DE4A-A2DE-B7D3D5AF500D}"/>
            </a:ext>
          </a:extLst>
        </xdr:cNvPr>
        <xdr:cNvSpPr txBox="1"/>
      </xdr:nvSpPr>
      <xdr:spPr>
        <a:xfrm>
          <a:off x="6082991" y="22866151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</xdr:col>
      <xdr:colOff>1163339</xdr:colOff>
      <xdr:row>118</xdr:row>
      <xdr:rowOff>74983</xdr:rowOff>
    </xdr:from>
    <xdr:to>
      <xdr:col>1</xdr:col>
      <xdr:colOff>1501893</xdr:colOff>
      <xdr:row>121</xdr:row>
      <xdr:rowOff>71085</xdr:rowOff>
    </xdr:to>
    <xdr:sp macro="" textlink="">
      <xdr:nvSpPr>
        <xdr:cNvPr id="27" name="TextBox 28">
          <a:extLst>
            <a:ext uri="{FF2B5EF4-FFF2-40B4-BE49-F238E27FC236}">
              <a16:creationId xmlns:a16="http://schemas.microsoft.com/office/drawing/2014/main" id="{34D8A137-3B3F-8B4F-B883-A8B42D1928E5}"/>
            </a:ext>
          </a:extLst>
        </xdr:cNvPr>
        <xdr:cNvSpPr txBox="1"/>
      </xdr:nvSpPr>
      <xdr:spPr>
        <a:xfrm rot="16200000">
          <a:off x="1912415" y="20090407"/>
          <a:ext cx="49140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</xdr:col>
      <xdr:colOff>1627194</xdr:colOff>
      <xdr:row>115</xdr:row>
      <xdr:rowOff>36695</xdr:rowOff>
    </xdr:from>
    <xdr:to>
      <xdr:col>1</xdr:col>
      <xdr:colOff>1972317</xdr:colOff>
      <xdr:row>121</xdr:row>
      <xdr:rowOff>119397</xdr:rowOff>
    </xdr:to>
    <xdr:sp macro="" textlink="">
      <xdr:nvSpPr>
        <xdr:cNvPr id="28" name="TextBox 29">
          <a:extLst>
            <a:ext uri="{FF2B5EF4-FFF2-40B4-BE49-F238E27FC236}">
              <a16:creationId xmlns:a16="http://schemas.microsoft.com/office/drawing/2014/main" id="{FB77E2D9-88FC-DC42-8D1A-BAEDC4FF270F}"/>
            </a:ext>
          </a:extLst>
        </xdr:cNvPr>
        <xdr:cNvSpPr txBox="1"/>
      </xdr:nvSpPr>
      <xdr:spPr>
        <a:xfrm rot="16200000">
          <a:off x="2088605" y="19844484"/>
          <a:ext cx="1073302" cy="3451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1</xdr:col>
      <xdr:colOff>2054756</xdr:colOff>
      <xdr:row>115</xdr:row>
      <xdr:rowOff>90365</xdr:rowOff>
    </xdr:from>
    <xdr:to>
      <xdr:col>2</xdr:col>
      <xdr:colOff>94610</xdr:colOff>
      <xdr:row>121</xdr:row>
      <xdr:rowOff>119398</xdr:rowOff>
    </xdr:to>
    <xdr:sp macro="" textlink="">
      <xdr:nvSpPr>
        <xdr:cNvPr id="29" name="TextBox 30">
          <a:extLst>
            <a:ext uri="{FF2B5EF4-FFF2-40B4-BE49-F238E27FC236}">
              <a16:creationId xmlns:a16="http://schemas.microsoft.com/office/drawing/2014/main" id="{8B4DC4F7-393A-8C4F-A520-05CC646E991D}"/>
            </a:ext>
          </a:extLst>
        </xdr:cNvPr>
        <xdr:cNvSpPr txBox="1"/>
      </xdr:nvSpPr>
      <xdr:spPr>
        <a:xfrm rot="16200000">
          <a:off x="2539716" y="19874605"/>
          <a:ext cx="101963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TBK1 KO</a:t>
          </a:r>
        </a:p>
      </xdr:txBody>
    </xdr:sp>
    <xdr:clientData/>
  </xdr:twoCellAnchor>
  <xdr:twoCellAnchor>
    <xdr:from>
      <xdr:col>3</xdr:col>
      <xdr:colOff>78048</xdr:colOff>
      <xdr:row>118</xdr:row>
      <xdr:rowOff>99446</xdr:rowOff>
    </xdr:from>
    <xdr:to>
      <xdr:col>3</xdr:col>
      <xdr:colOff>416602</xdr:colOff>
      <xdr:row>121</xdr:row>
      <xdr:rowOff>95548</xdr:rowOff>
    </xdr:to>
    <xdr:sp macro="" textlink="">
      <xdr:nvSpPr>
        <xdr:cNvPr id="30" name="TextBox 31">
          <a:extLst>
            <a:ext uri="{FF2B5EF4-FFF2-40B4-BE49-F238E27FC236}">
              <a16:creationId xmlns:a16="http://schemas.microsoft.com/office/drawing/2014/main" id="{4C2F1190-98EE-B643-945E-624DB4D288E6}"/>
            </a:ext>
          </a:extLst>
        </xdr:cNvPr>
        <xdr:cNvSpPr txBox="1"/>
      </xdr:nvSpPr>
      <xdr:spPr>
        <a:xfrm rot="16200000">
          <a:off x="4573624" y="20114870"/>
          <a:ext cx="49140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3</xdr:col>
      <xdr:colOff>484751</xdr:colOff>
      <xdr:row>115</xdr:row>
      <xdr:rowOff>61158</xdr:rowOff>
    </xdr:from>
    <xdr:to>
      <xdr:col>3</xdr:col>
      <xdr:colOff>829874</xdr:colOff>
      <xdr:row>121</xdr:row>
      <xdr:rowOff>143860</xdr:rowOff>
    </xdr:to>
    <xdr:sp macro="" textlink="">
      <xdr:nvSpPr>
        <xdr:cNvPr id="31" name="TextBox 32">
          <a:extLst>
            <a:ext uri="{FF2B5EF4-FFF2-40B4-BE49-F238E27FC236}">
              <a16:creationId xmlns:a16="http://schemas.microsoft.com/office/drawing/2014/main" id="{B2D42118-F9E7-A942-AB78-BEBC3A4034A2}"/>
            </a:ext>
          </a:extLst>
        </xdr:cNvPr>
        <xdr:cNvSpPr txBox="1"/>
      </xdr:nvSpPr>
      <xdr:spPr>
        <a:xfrm rot="16200000">
          <a:off x="4692662" y="19868947"/>
          <a:ext cx="1073302" cy="3451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3</xdr:col>
      <xdr:colOff>912313</xdr:colOff>
      <xdr:row>115</xdr:row>
      <xdr:rowOff>114828</xdr:rowOff>
    </xdr:from>
    <xdr:to>
      <xdr:col>4</xdr:col>
      <xdr:colOff>57067</xdr:colOff>
      <xdr:row>121</xdr:row>
      <xdr:rowOff>143861</xdr:rowOff>
    </xdr:to>
    <xdr:sp macro="" textlink="">
      <xdr:nvSpPr>
        <xdr:cNvPr id="32" name="TextBox 33">
          <a:extLst>
            <a:ext uri="{FF2B5EF4-FFF2-40B4-BE49-F238E27FC236}">
              <a16:creationId xmlns:a16="http://schemas.microsoft.com/office/drawing/2014/main" id="{DE0AF7AE-6F04-174E-9FFE-7E4CA1AA5C71}"/>
            </a:ext>
          </a:extLst>
        </xdr:cNvPr>
        <xdr:cNvSpPr txBox="1"/>
      </xdr:nvSpPr>
      <xdr:spPr>
        <a:xfrm rot="16200000">
          <a:off x="5143773" y="19899068"/>
          <a:ext cx="101963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TBK1 KO</a:t>
          </a:r>
        </a:p>
      </xdr:txBody>
    </xdr:sp>
    <xdr:clientData/>
  </xdr:twoCellAnchor>
  <xdr:twoCellAnchor editAs="oneCell">
    <xdr:from>
      <xdr:col>1</xdr:col>
      <xdr:colOff>165100</xdr:colOff>
      <xdr:row>154</xdr:row>
      <xdr:rowOff>103597</xdr:rowOff>
    </xdr:from>
    <xdr:to>
      <xdr:col>2</xdr:col>
      <xdr:colOff>1020858</xdr:colOff>
      <xdr:row>162</xdr:row>
      <xdr:rowOff>26170</xdr:rowOff>
    </xdr:to>
    <xdr:pic>
      <xdr:nvPicPr>
        <xdr:cNvPr id="33" name="Picture 32" descr="A yellow and red rectangle with green and red lines&#10;&#10;Description automatically generated">
          <a:extLst>
            <a:ext uri="{FF2B5EF4-FFF2-40B4-BE49-F238E27FC236}">
              <a16:creationId xmlns:a16="http://schemas.microsoft.com/office/drawing/2014/main" id="{5B6F8E71-E70C-1044-BD91-21A38B816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5986197"/>
          <a:ext cx="3154458" cy="1243373"/>
        </a:xfrm>
        <a:prstGeom prst="rect">
          <a:avLst/>
        </a:prstGeom>
      </xdr:spPr>
    </xdr:pic>
    <xdr:clientData/>
  </xdr:twoCellAnchor>
  <xdr:twoCellAnchor editAs="oneCell">
    <xdr:from>
      <xdr:col>3</xdr:col>
      <xdr:colOff>242911</xdr:colOff>
      <xdr:row>154</xdr:row>
      <xdr:rowOff>103597</xdr:rowOff>
    </xdr:from>
    <xdr:to>
      <xdr:col>4</xdr:col>
      <xdr:colOff>1123299</xdr:colOff>
      <xdr:row>163</xdr:row>
      <xdr:rowOff>37819</xdr:rowOff>
    </xdr:to>
    <xdr:pic>
      <xdr:nvPicPr>
        <xdr:cNvPr id="34" name="Picture 33" descr="A yellow and green rectangles&#10;&#10;Description automatically generated">
          <a:extLst>
            <a:ext uri="{FF2B5EF4-FFF2-40B4-BE49-F238E27FC236}">
              <a16:creationId xmlns:a16="http://schemas.microsoft.com/office/drawing/2014/main" id="{0D709A1F-05DB-7A43-980D-475FC5CD6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911" y="25986197"/>
          <a:ext cx="2074188" cy="1420122"/>
        </a:xfrm>
        <a:prstGeom prst="rect">
          <a:avLst/>
        </a:prstGeom>
      </xdr:spPr>
    </xdr:pic>
    <xdr:clientData/>
  </xdr:twoCellAnchor>
  <xdr:twoCellAnchor editAs="oneCell">
    <xdr:from>
      <xdr:col>5</xdr:col>
      <xdr:colOff>552394</xdr:colOff>
      <xdr:row>154</xdr:row>
      <xdr:rowOff>103597</xdr:rowOff>
    </xdr:from>
    <xdr:to>
      <xdr:col>6</xdr:col>
      <xdr:colOff>646087</xdr:colOff>
      <xdr:row>163</xdr:row>
      <xdr:rowOff>37819</xdr:rowOff>
    </xdr:to>
    <xdr:pic>
      <xdr:nvPicPr>
        <xdr:cNvPr id="35" name="Picture 34" descr="A yellow rectangular object with red border&#10;&#10;Description automatically generated">
          <a:extLst>
            <a:ext uri="{FF2B5EF4-FFF2-40B4-BE49-F238E27FC236}">
              <a16:creationId xmlns:a16="http://schemas.microsoft.com/office/drawing/2014/main" id="{25033BB9-F527-7743-9776-190359ED7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9294" y="25986197"/>
          <a:ext cx="1008093" cy="1420122"/>
        </a:xfrm>
        <a:prstGeom prst="rect">
          <a:avLst/>
        </a:prstGeom>
      </xdr:spPr>
    </xdr:pic>
    <xdr:clientData/>
  </xdr:twoCellAnchor>
  <xdr:twoCellAnchor editAs="oneCell">
    <xdr:from>
      <xdr:col>7</xdr:col>
      <xdr:colOff>693678</xdr:colOff>
      <xdr:row>154</xdr:row>
      <xdr:rowOff>103597</xdr:rowOff>
    </xdr:from>
    <xdr:to>
      <xdr:col>8</xdr:col>
      <xdr:colOff>776806</xdr:colOff>
      <xdr:row>167</xdr:row>
      <xdr:rowOff>84415</xdr:rowOff>
    </xdr:to>
    <xdr:pic>
      <xdr:nvPicPr>
        <xdr:cNvPr id="36" name="Picture 35" descr="A yellow rectangular object with red border&#10;&#10;Description automatically generated">
          <a:extLst>
            <a:ext uri="{FF2B5EF4-FFF2-40B4-BE49-F238E27FC236}">
              <a16:creationId xmlns:a16="http://schemas.microsoft.com/office/drawing/2014/main" id="{38FD9BE7-4322-544C-BE21-2C7041422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0478" y="25986197"/>
          <a:ext cx="908628" cy="2127118"/>
        </a:xfrm>
        <a:prstGeom prst="rect">
          <a:avLst/>
        </a:prstGeom>
      </xdr:spPr>
    </xdr:pic>
    <xdr:clientData/>
  </xdr:twoCellAnchor>
  <xdr:twoCellAnchor>
    <xdr:from>
      <xdr:col>1</xdr:col>
      <xdr:colOff>1868763</xdr:colOff>
      <xdr:row>152</xdr:row>
      <xdr:rowOff>53819</xdr:rowOff>
    </xdr:from>
    <xdr:to>
      <xdr:col>1</xdr:col>
      <xdr:colOff>2207317</xdr:colOff>
      <xdr:row>154</xdr:row>
      <xdr:rowOff>134871</xdr:rowOff>
    </xdr:to>
    <xdr:sp macro="" textlink="">
      <xdr:nvSpPr>
        <xdr:cNvPr id="37" name="TextBox 7">
          <a:extLst>
            <a:ext uri="{FF2B5EF4-FFF2-40B4-BE49-F238E27FC236}">
              <a16:creationId xmlns:a16="http://schemas.microsoft.com/office/drawing/2014/main" id="{603A4A4D-7743-064D-9A5A-31E758BB2DB3}"/>
            </a:ext>
          </a:extLst>
        </xdr:cNvPr>
        <xdr:cNvSpPr txBox="1"/>
      </xdr:nvSpPr>
      <xdr:spPr>
        <a:xfrm rot="16200000">
          <a:off x="2657914" y="25642568"/>
          <a:ext cx="41125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</xdr:col>
      <xdr:colOff>2130423</xdr:colOff>
      <xdr:row>149</xdr:row>
      <xdr:rowOff>116385</xdr:rowOff>
    </xdr:from>
    <xdr:to>
      <xdr:col>2</xdr:col>
      <xdr:colOff>170277</xdr:colOff>
      <xdr:row>154</xdr:row>
      <xdr:rowOff>156348</xdr:rowOff>
    </xdr:to>
    <xdr:sp macro="" textlink="">
      <xdr:nvSpPr>
        <xdr:cNvPr id="38" name="TextBox 8">
          <a:extLst>
            <a:ext uri="{FF2B5EF4-FFF2-40B4-BE49-F238E27FC236}">
              <a16:creationId xmlns:a16="http://schemas.microsoft.com/office/drawing/2014/main" id="{F319366D-2A88-DB42-B72A-3201A323C982}"/>
            </a:ext>
          </a:extLst>
        </xdr:cNvPr>
        <xdr:cNvSpPr txBox="1"/>
      </xdr:nvSpPr>
      <xdr:spPr>
        <a:xfrm rot="16200000">
          <a:off x="2692468" y="25436940"/>
          <a:ext cx="86546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3</xdr:col>
      <xdr:colOff>923380</xdr:colOff>
      <xdr:row>152</xdr:row>
      <xdr:rowOff>53820</xdr:rowOff>
    </xdr:from>
    <xdr:to>
      <xdr:col>4</xdr:col>
      <xdr:colOff>68134</xdr:colOff>
      <xdr:row>154</xdr:row>
      <xdr:rowOff>134872</xdr:rowOff>
    </xdr:to>
    <xdr:sp macro="" textlink="">
      <xdr:nvSpPr>
        <xdr:cNvPr id="39" name="TextBox 9">
          <a:extLst>
            <a:ext uri="{FF2B5EF4-FFF2-40B4-BE49-F238E27FC236}">
              <a16:creationId xmlns:a16="http://schemas.microsoft.com/office/drawing/2014/main" id="{B33F54AB-C44D-8745-AD43-ACBBC20AB16A}"/>
            </a:ext>
          </a:extLst>
        </xdr:cNvPr>
        <xdr:cNvSpPr txBox="1"/>
      </xdr:nvSpPr>
      <xdr:spPr>
        <a:xfrm rot="16200000">
          <a:off x="5459031" y="25642569"/>
          <a:ext cx="41125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3</xdr:col>
      <xdr:colOff>1185040</xdr:colOff>
      <xdr:row>149</xdr:row>
      <xdr:rowOff>116386</xdr:rowOff>
    </xdr:from>
    <xdr:to>
      <xdr:col>4</xdr:col>
      <xdr:colOff>336363</xdr:colOff>
      <xdr:row>154</xdr:row>
      <xdr:rowOff>156349</xdr:rowOff>
    </xdr:to>
    <xdr:sp macro="" textlink="">
      <xdr:nvSpPr>
        <xdr:cNvPr id="40" name="TextBox 10">
          <a:extLst>
            <a:ext uri="{FF2B5EF4-FFF2-40B4-BE49-F238E27FC236}">
              <a16:creationId xmlns:a16="http://schemas.microsoft.com/office/drawing/2014/main" id="{8D75ACB4-92C7-5648-8510-ABB95C3CD562}"/>
            </a:ext>
          </a:extLst>
        </xdr:cNvPr>
        <xdr:cNvSpPr txBox="1"/>
      </xdr:nvSpPr>
      <xdr:spPr>
        <a:xfrm rot="16200000">
          <a:off x="5496870" y="25433656"/>
          <a:ext cx="865463" cy="3451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5</xdr:col>
      <xdr:colOff>865571</xdr:colOff>
      <xdr:row>152</xdr:row>
      <xdr:rowOff>32341</xdr:rowOff>
    </xdr:from>
    <xdr:to>
      <xdr:col>6</xdr:col>
      <xdr:colOff>289725</xdr:colOff>
      <xdr:row>154</xdr:row>
      <xdr:rowOff>113393</xdr:rowOff>
    </xdr:to>
    <xdr:sp macro="" textlink="">
      <xdr:nvSpPr>
        <xdr:cNvPr id="41" name="TextBox 11">
          <a:extLst>
            <a:ext uri="{FF2B5EF4-FFF2-40B4-BE49-F238E27FC236}">
              <a16:creationId xmlns:a16="http://schemas.microsoft.com/office/drawing/2014/main" id="{339A18D4-35AF-1D4E-A0B8-072DFEB04EB5}"/>
            </a:ext>
          </a:extLst>
        </xdr:cNvPr>
        <xdr:cNvSpPr txBox="1"/>
      </xdr:nvSpPr>
      <xdr:spPr>
        <a:xfrm rot="16200000">
          <a:off x="7776122" y="25621090"/>
          <a:ext cx="41125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6</xdr:col>
      <xdr:colOff>212831</xdr:colOff>
      <xdr:row>149</xdr:row>
      <xdr:rowOff>94907</xdr:rowOff>
    </xdr:from>
    <xdr:to>
      <xdr:col>6</xdr:col>
      <xdr:colOff>551385</xdr:colOff>
      <xdr:row>154</xdr:row>
      <xdr:rowOff>134870</xdr:rowOff>
    </xdr:to>
    <xdr:sp macro="" textlink="">
      <xdr:nvSpPr>
        <xdr:cNvPr id="42" name="TextBox 12">
          <a:extLst>
            <a:ext uri="{FF2B5EF4-FFF2-40B4-BE49-F238E27FC236}">
              <a16:creationId xmlns:a16="http://schemas.microsoft.com/office/drawing/2014/main" id="{8589F2C1-6C7F-0B4A-9BA1-168269774C25}"/>
            </a:ext>
          </a:extLst>
        </xdr:cNvPr>
        <xdr:cNvSpPr txBox="1"/>
      </xdr:nvSpPr>
      <xdr:spPr>
        <a:xfrm rot="16200000">
          <a:off x="7810676" y="25415462"/>
          <a:ext cx="86546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7</xdr:col>
      <xdr:colOff>658508</xdr:colOff>
      <xdr:row>152</xdr:row>
      <xdr:rowOff>53820</xdr:rowOff>
    </xdr:from>
    <xdr:to>
      <xdr:col>8</xdr:col>
      <xdr:colOff>171562</xdr:colOff>
      <xdr:row>154</xdr:row>
      <xdr:rowOff>134872</xdr:rowOff>
    </xdr:to>
    <xdr:sp macro="" textlink="">
      <xdr:nvSpPr>
        <xdr:cNvPr id="43" name="TextBox 13">
          <a:extLst>
            <a:ext uri="{FF2B5EF4-FFF2-40B4-BE49-F238E27FC236}">
              <a16:creationId xmlns:a16="http://schemas.microsoft.com/office/drawing/2014/main" id="{4DD9C75B-A9E9-6B4D-86B2-EFE91D6F2D98}"/>
            </a:ext>
          </a:extLst>
        </xdr:cNvPr>
        <xdr:cNvSpPr txBox="1"/>
      </xdr:nvSpPr>
      <xdr:spPr>
        <a:xfrm rot="16200000">
          <a:off x="9308959" y="25642569"/>
          <a:ext cx="41125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8</xdr:col>
      <xdr:colOff>94668</xdr:colOff>
      <xdr:row>149</xdr:row>
      <xdr:rowOff>116386</xdr:rowOff>
    </xdr:from>
    <xdr:to>
      <xdr:col>8</xdr:col>
      <xdr:colOff>433222</xdr:colOff>
      <xdr:row>154</xdr:row>
      <xdr:rowOff>156349</xdr:rowOff>
    </xdr:to>
    <xdr:sp macro="" textlink="">
      <xdr:nvSpPr>
        <xdr:cNvPr id="44" name="TextBox 14">
          <a:extLst>
            <a:ext uri="{FF2B5EF4-FFF2-40B4-BE49-F238E27FC236}">
              <a16:creationId xmlns:a16="http://schemas.microsoft.com/office/drawing/2014/main" id="{786B514A-DDAB-AC44-A3AC-9F2E2690F26D}"/>
            </a:ext>
          </a:extLst>
        </xdr:cNvPr>
        <xdr:cNvSpPr txBox="1"/>
      </xdr:nvSpPr>
      <xdr:spPr>
        <a:xfrm rot="16200000">
          <a:off x="9343513" y="25436941"/>
          <a:ext cx="86546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</xdr:col>
      <xdr:colOff>2023983</xdr:colOff>
      <xdr:row>162</xdr:row>
      <xdr:rowOff>26170</xdr:rowOff>
    </xdr:from>
    <xdr:to>
      <xdr:col>2</xdr:col>
      <xdr:colOff>621839</xdr:colOff>
      <xdr:row>164</xdr:row>
      <xdr:rowOff>22262</xdr:rowOff>
    </xdr:to>
    <xdr:sp macro="" textlink="">
      <xdr:nvSpPr>
        <xdr:cNvPr id="45" name="TextBox 15">
          <a:extLst>
            <a:ext uri="{FF2B5EF4-FFF2-40B4-BE49-F238E27FC236}">
              <a16:creationId xmlns:a16="http://schemas.microsoft.com/office/drawing/2014/main" id="{6C1E3C33-3126-A84C-8D8F-EE7A6AC851C6}"/>
            </a:ext>
          </a:extLst>
        </xdr:cNvPr>
        <xdr:cNvSpPr txBox="1"/>
      </xdr:nvSpPr>
      <xdr:spPr>
        <a:xfrm>
          <a:off x="2849483" y="27229570"/>
          <a:ext cx="896556" cy="3262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3</xdr:col>
      <xdr:colOff>983060</xdr:colOff>
      <xdr:row>163</xdr:row>
      <xdr:rowOff>24216</xdr:rowOff>
    </xdr:from>
    <xdr:to>
      <xdr:col>4</xdr:col>
      <xdr:colOff>538340</xdr:colOff>
      <xdr:row>165</xdr:row>
      <xdr:rowOff>20308</xdr:rowOff>
    </xdr:to>
    <xdr:sp macro="" textlink="">
      <xdr:nvSpPr>
        <xdr:cNvPr id="46" name="TextBox 16">
          <a:extLst>
            <a:ext uri="{FF2B5EF4-FFF2-40B4-BE49-F238E27FC236}">
              <a16:creationId xmlns:a16="http://schemas.microsoft.com/office/drawing/2014/main" id="{480878A8-C302-0846-8F25-D0B136E2CD02}"/>
            </a:ext>
          </a:extLst>
        </xdr:cNvPr>
        <xdr:cNvSpPr txBox="1"/>
      </xdr:nvSpPr>
      <xdr:spPr>
        <a:xfrm>
          <a:off x="5555060" y="27392716"/>
          <a:ext cx="749080" cy="3262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pIRF3</a:t>
          </a:r>
        </a:p>
      </xdr:txBody>
    </xdr:sp>
    <xdr:clientData/>
  </xdr:twoCellAnchor>
  <xdr:twoCellAnchor>
    <xdr:from>
      <xdr:col>5</xdr:col>
      <xdr:colOff>769980</xdr:colOff>
      <xdr:row>163</xdr:row>
      <xdr:rowOff>35696</xdr:rowOff>
    </xdr:from>
    <xdr:to>
      <xdr:col>6</xdr:col>
      <xdr:colOff>484278</xdr:colOff>
      <xdr:row>165</xdr:row>
      <xdr:rowOff>31788</xdr:rowOff>
    </xdr:to>
    <xdr:sp macro="" textlink="">
      <xdr:nvSpPr>
        <xdr:cNvPr id="47" name="TextBox 17">
          <a:extLst>
            <a:ext uri="{FF2B5EF4-FFF2-40B4-BE49-F238E27FC236}">
              <a16:creationId xmlns:a16="http://schemas.microsoft.com/office/drawing/2014/main" id="{EB94148D-E274-854C-AE70-DA1A5096EC8A}"/>
            </a:ext>
          </a:extLst>
        </xdr:cNvPr>
        <xdr:cNvSpPr txBox="1"/>
      </xdr:nvSpPr>
      <xdr:spPr>
        <a:xfrm>
          <a:off x="7716880" y="27404196"/>
          <a:ext cx="628698" cy="3262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</a:t>
          </a:r>
        </a:p>
      </xdr:txBody>
    </xdr:sp>
    <xdr:clientData/>
  </xdr:twoCellAnchor>
  <xdr:twoCellAnchor>
    <xdr:from>
      <xdr:col>7</xdr:col>
      <xdr:colOff>706126</xdr:colOff>
      <xdr:row>167</xdr:row>
      <xdr:rowOff>58869</xdr:rowOff>
    </xdr:from>
    <xdr:to>
      <xdr:col>8</xdr:col>
      <xdr:colOff>799624</xdr:colOff>
      <xdr:row>169</xdr:row>
      <xdr:rowOff>61092</xdr:rowOff>
    </xdr:to>
    <xdr:sp macro="" textlink="">
      <xdr:nvSpPr>
        <xdr:cNvPr id="48" name="TextBox 18">
          <a:extLst>
            <a:ext uri="{FF2B5EF4-FFF2-40B4-BE49-F238E27FC236}">
              <a16:creationId xmlns:a16="http://schemas.microsoft.com/office/drawing/2014/main" id="{C119D368-A84C-064E-8479-3885EFFAAED8}"/>
            </a:ext>
          </a:extLst>
        </xdr:cNvPr>
        <xdr:cNvSpPr txBox="1"/>
      </xdr:nvSpPr>
      <xdr:spPr>
        <a:xfrm>
          <a:off x="9392926" y="28087769"/>
          <a:ext cx="918998" cy="33242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</xdr:col>
      <xdr:colOff>904462</xdr:colOff>
      <xdr:row>158</xdr:row>
      <xdr:rowOff>137027</xdr:rowOff>
    </xdr:from>
    <xdr:to>
      <xdr:col>3</xdr:col>
      <xdr:colOff>226582</xdr:colOff>
      <xdr:row>160</xdr:row>
      <xdr:rowOff>71564</xdr:rowOff>
    </xdr:to>
    <xdr:sp macro="" textlink="">
      <xdr:nvSpPr>
        <xdr:cNvPr id="49" name="TextBox 19">
          <a:extLst>
            <a:ext uri="{FF2B5EF4-FFF2-40B4-BE49-F238E27FC236}">
              <a16:creationId xmlns:a16="http://schemas.microsoft.com/office/drawing/2014/main" id="{C20D7422-9ABB-584A-B16F-46964FF8BA48}"/>
            </a:ext>
          </a:extLst>
        </xdr:cNvPr>
        <xdr:cNvSpPr txBox="1"/>
      </xdr:nvSpPr>
      <xdr:spPr>
        <a:xfrm>
          <a:off x="4028662" y="26680027"/>
          <a:ext cx="76992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</xdr:col>
      <xdr:colOff>904462</xdr:colOff>
      <xdr:row>159</xdr:row>
      <xdr:rowOff>123349</xdr:rowOff>
    </xdr:from>
    <xdr:to>
      <xdr:col>2</xdr:col>
      <xdr:colOff>1401871</xdr:colOff>
      <xdr:row>161</xdr:row>
      <xdr:rowOff>57885</xdr:rowOff>
    </xdr:to>
    <xdr:sp macro="" textlink="">
      <xdr:nvSpPr>
        <xdr:cNvPr id="50" name="TextBox 20">
          <a:extLst>
            <a:ext uri="{FF2B5EF4-FFF2-40B4-BE49-F238E27FC236}">
              <a16:creationId xmlns:a16="http://schemas.microsoft.com/office/drawing/2014/main" id="{12C9183E-3CDF-1B43-8C1E-BC76BFDA3674}"/>
            </a:ext>
          </a:extLst>
        </xdr:cNvPr>
        <xdr:cNvSpPr txBox="1"/>
      </xdr:nvSpPr>
      <xdr:spPr>
        <a:xfrm>
          <a:off x="4028662" y="26831449"/>
          <a:ext cx="497409" cy="2647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2</xdr:col>
      <xdr:colOff>904462</xdr:colOff>
      <xdr:row>160</xdr:row>
      <xdr:rowOff>117710</xdr:rowOff>
    </xdr:from>
    <xdr:to>
      <xdr:col>2</xdr:col>
      <xdr:colOff>1401871</xdr:colOff>
      <xdr:row>162</xdr:row>
      <xdr:rowOff>58377</xdr:rowOff>
    </xdr:to>
    <xdr:sp macro="" textlink="">
      <xdr:nvSpPr>
        <xdr:cNvPr id="51" name="TextBox 21">
          <a:extLst>
            <a:ext uri="{FF2B5EF4-FFF2-40B4-BE49-F238E27FC236}">
              <a16:creationId xmlns:a16="http://schemas.microsoft.com/office/drawing/2014/main" id="{05FDE7C1-6896-3E49-B8F5-73E38502BDD3}"/>
            </a:ext>
          </a:extLst>
        </xdr:cNvPr>
        <xdr:cNvSpPr txBox="1"/>
      </xdr:nvSpPr>
      <xdr:spPr>
        <a:xfrm>
          <a:off x="4028662" y="26990910"/>
          <a:ext cx="497409" cy="2708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4</xdr:col>
      <xdr:colOff>1027279</xdr:colOff>
      <xdr:row>154</xdr:row>
      <xdr:rowOff>113393</xdr:rowOff>
    </xdr:from>
    <xdr:to>
      <xdr:col>5</xdr:col>
      <xdr:colOff>531139</xdr:colOff>
      <xdr:row>156</xdr:row>
      <xdr:rowOff>54061</xdr:rowOff>
    </xdr:to>
    <xdr:sp macro="" textlink="">
      <xdr:nvSpPr>
        <xdr:cNvPr id="52" name="TextBox 22">
          <a:extLst>
            <a:ext uri="{FF2B5EF4-FFF2-40B4-BE49-F238E27FC236}">
              <a16:creationId xmlns:a16="http://schemas.microsoft.com/office/drawing/2014/main" id="{90CF27A5-31CE-EB4F-9A54-B7E7CC863403}"/>
            </a:ext>
          </a:extLst>
        </xdr:cNvPr>
        <xdr:cNvSpPr txBox="1"/>
      </xdr:nvSpPr>
      <xdr:spPr>
        <a:xfrm>
          <a:off x="6793079" y="25995993"/>
          <a:ext cx="68496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-75kDa</a:t>
          </a:r>
        </a:p>
      </xdr:txBody>
    </xdr:sp>
    <xdr:clientData/>
  </xdr:twoCellAnchor>
  <xdr:twoCellAnchor>
    <xdr:from>
      <xdr:col>4</xdr:col>
      <xdr:colOff>1027279</xdr:colOff>
      <xdr:row>155</xdr:row>
      <xdr:rowOff>57215</xdr:rowOff>
    </xdr:from>
    <xdr:to>
      <xdr:col>5</xdr:col>
      <xdr:colOff>258628</xdr:colOff>
      <xdr:row>156</xdr:row>
      <xdr:rowOff>162983</xdr:rowOff>
    </xdr:to>
    <xdr:sp macro="" textlink="">
      <xdr:nvSpPr>
        <xdr:cNvPr id="53" name="TextBox 23">
          <a:extLst>
            <a:ext uri="{FF2B5EF4-FFF2-40B4-BE49-F238E27FC236}">
              <a16:creationId xmlns:a16="http://schemas.microsoft.com/office/drawing/2014/main" id="{356D2674-334D-D346-869E-110F9ED31365}"/>
            </a:ext>
          </a:extLst>
        </xdr:cNvPr>
        <xdr:cNvSpPr txBox="1"/>
      </xdr:nvSpPr>
      <xdr:spPr>
        <a:xfrm>
          <a:off x="6793079" y="26104915"/>
          <a:ext cx="412449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4</xdr:col>
      <xdr:colOff>1038944</xdr:colOff>
      <xdr:row>156</xdr:row>
      <xdr:rowOff>63857</xdr:rowOff>
    </xdr:from>
    <xdr:to>
      <xdr:col>5</xdr:col>
      <xdr:colOff>270293</xdr:colOff>
      <xdr:row>157</xdr:row>
      <xdr:rowOff>163494</xdr:rowOff>
    </xdr:to>
    <xdr:sp macro="" textlink="">
      <xdr:nvSpPr>
        <xdr:cNvPr id="54" name="TextBox 24">
          <a:extLst>
            <a:ext uri="{FF2B5EF4-FFF2-40B4-BE49-F238E27FC236}">
              <a16:creationId xmlns:a16="http://schemas.microsoft.com/office/drawing/2014/main" id="{840BBB9D-FB18-DD44-9332-37FA12063FDD}"/>
            </a:ext>
          </a:extLst>
        </xdr:cNvPr>
        <xdr:cNvSpPr txBox="1"/>
      </xdr:nvSpPr>
      <xdr:spPr>
        <a:xfrm>
          <a:off x="6804744" y="26276657"/>
          <a:ext cx="412449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4</xdr:col>
      <xdr:colOff>1016126</xdr:colOff>
      <xdr:row>157</xdr:row>
      <xdr:rowOff>97615</xdr:rowOff>
    </xdr:from>
    <xdr:to>
      <xdr:col>5</xdr:col>
      <xdr:colOff>247475</xdr:colOff>
      <xdr:row>159</xdr:row>
      <xdr:rowOff>32152</xdr:rowOff>
    </xdr:to>
    <xdr:sp macro="" textlink="">
      <xdr:nvSpPr>
        <xdr:cNvPr id="55" name="TextBox 25">
          <a:extLst>
            <a:ext uri="{FF2B5EF4-FFF2-40B4-BE49-F238E27FC236}">
              <a16:creationId xmlns:a16="http://schemas.microsoft.com/office/drawing/2014/main" id="{850E693D-32D7-5249-ADAA-58153690FE1B}"/>
            </a:ext>
          </a:extLst>
        </xdr:cNvPr>
        <xdr:cNvSpPr txBox="1"/>
      </xdr:nvSpPr>
      <xdr:spPr>
        <a:xfrm>
          <a:off x="6781926" y="26475515"/>
          <a:ext cx="412449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4</xdr:col>
      <xdr:colOff>1027279</xdr:colOff>
      <xdr:row>158</xdr:row>
      <xdr:rowOff>74679</xdr:rowOff>
    </xdr:from>
    <xdr:to>
      <xdr:col>5</xdr:col>
      <xdr:colOff>258628</xdr:colOff>
      <xdr:row>160</xdr:row>
      <xdr:rowOff>15347</xdr:rowOff>
    </xdr:to>
    <xdr:sp macro="" textlink="">
      <xdr:nvSpPr>
        <xdr:cNvPr id="56" name="TextBox 26">
          <a:extLst>
            <a:ext uri="{FF2B5EF4-FFF2-40B4-BE49-F238E27FC236}">
              <a16:creationId xmlns:a16="http://schemas.microsoft.com/office/drawing/2014/main" id="{4F98457E-43B0-E648-B09A-3BEFAA3A1256}"/>
            </a:ext>
          </a:extLst>
        </xdr:cNvPr>
        <xdr:cNvSpPr txBox="1"/>
      </xdr:nvSpPr>
      <xdr:spPr>
        <a:xfrm>
          <a:off x="6793079" y="26617679"/>
          <a:ext cx="412449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4</xdr:col>
      <xdr:colOff>1016126</xdr:colOff>
      <xdr:row>159</xdr:row>
      <xdr:rowOff>104295</xdr:rowOff>
    </xdr:from>
    <xdr:to>
      <xdr:col>5</xdr:col>
      <xdr:colOff>247475</xdr:colOff>
      <xdr:row>161</xdr:row>
      <xdr:rowOff>44963</xdr:rowOff>
    </xdr:to>
    <xdr:sp macro="" textlink="">
      <xdr:nvSpPr>
        <xdr:cNvPr id="57" name="TextBox 27">
          <a:extLst>
            <a:ext uri="{FF2B5EF4-FFF2-40B4-BE49-F238E27FC236}">
              <a16:creationId xmlns:a16="http://schemas.microsoft.com/office/drawing/2014/main" id="{715FCA11-2D3E-6C49-A681-7BB7985D7342}"/>
            </a:ext>
          </a:extLst>
        </xdr:cNvPr>
        <xdr:cNvSpPr txBox="1"/>
      </xdr:nvSpPr>
      <xdr:spPr>
        <a:xfrm>
          <a:off x="6781926" y="26812395"/>
          <a:ext cx="412449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4</xdr:col>
      <xdr:colOff>1016126</xdr:colOff>
      <xdr:row>160</xdr:row>
      <xdr:rowOff>85502</xdr:rowOff>
    </xdr:from>
    <xdr:to>
      <xdr:col>5</xdr:col>
      <xdr:colOff>247475</xdr:colOff>
      <xdr:row>162</xdr:row>
      <xdr:rowOff>26169</xdr:rowOff>
    </xdr:to>
    <xdr:sp macro="" textlink="">
      <xdr:nvSpPr>
        <xdr:cNvPr id="58" name="TextBox 28">
          <a:extLst>
            <a:ext uri="{FF2B5EF4-FFF2-40B4-BE49-F238E27FC236}">
              <a16:creationId xmlns:a16="http://schemas.microsoft.com/office/drawing/2014/main" id="{9F8648EC-D115-5C46-BD5D-73A864BF3811}"/>
            </a:ext>
          </a:extLst>
        </xdr:cNvPr>
        <xdr:cNvSpPr txBox="1"/>
      </xdr:nvSpPr>
      <xdr:spPr>
        <a:xfrm>
          <a:off x="6781926" y="26958702"/>
          <a:ext cx="412449" cy="2708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6</xdr:col>
      <xdr:colOff>561981</xdr:colOff>
      <xdr:row>154</xdr:row>
      <xdr:rowOff>123189</xdr:rowOff>
    </xdr:from>
    <xdr:to>
      <xdr:col>7</xdr:col>
      <xdr:colOff>421441</xdr:colOff>
      <xdr:row>156</xdr:row>
      <xdr:rowOff>63857</xdr:rowOff>
    </xdr:to>
    <xdr:sp macro="" textlink="">
      <xdr:nvSpPr>
        <xdr:cNvPr id="59" name="TextBox 29">
          <a:extLst>
            <a:ext uri="{FF2B5EF4-FFF2-40B4-BE49-F238E27FC236}">
              <a16:creationId xmlns:a16="http://schemas.microsoft.com/office/drawing/2014/main" id="{9A9F2980-6124-064C-B659-4949A04DBC87}"/>
            </a:ext>
          </a:extLst>
        </xdr:cNvPr>
        <xdr:cNvSpPr txBox="1"/>
      </xdr:nvSpPr>
      <xdr:spPr>
        <a:xfrm>
          <a:off x="8423281" y="26005789"/>
          <a:ext cx="68496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-75kDa</a:t>
          </a:r>
        </a:p>
      </xdr:txBody>
    </xdr:sp>
    <xdr:clientData/>
  </xdr:twoCellAnchor>
  <xdr:twoCellAnchor>
    <xdr:from>
      <xdr:col>6</xdr:col>
      <xdr:colOff>558555</xdr:colOff>
      <xdr:row>155</xdr:row>
      <xdr:rowOff>68351</xdr:rowOff>
    </xdr:from>
    <xdr:to>
      <xdr:col>7</xdr:col>
      <xdr:colOff>145504</xdr:colOff>
      <xdr:row>157</xdr:row>
      <xdr:rowOff>9019</xdr:rowOff>
    </xdr:to>
    <xdr:sp macro="" textlink="">
      <xdr:nvSpPr>
        <xdr:cNvPr id="60" name="TextBox 31">
          <a:extLst>
            <a:ext uri="{FF2B5EF4-FFF2-40B4-BE49-F238E27FC236}">
              <a16:creationId xmlns:a16="http://schemas.microsoft.com/office/drawing/2014/main" id="{C4120F94-EF73-AE4B-AD4E-6613A12375E7}"/>
            </a:ext>
          </a:extLst>
        </xdr:cNvPr>
        <xdr:cNvSpPr txBox="1"/>
      </xdr:nvSpPr>
      <xdr:spPr>
        <a:xfrm>
          <a:off x="8419855" y="26116051"/>
          <a:ext cx="412449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6</xdr:col>
      <xdr:colOff>570220</xdr:colOff>
      <xdr:row>156</xdr:row>
      <xdr:rowOff>86716</xdr:rowOff>
    </xdr:from>
    <xdr:to>
      <xdr:col>7</xdr:col>
      <xdr:colOff>157169</xdr:colOff>
      <xdr:row>158</xdr:row>
      <xdr:rowOff>21253</xdr:rowOff>
    </xdr:to>
    <xdr:sp macro="" textlink="">
      <xdr:nvSpPr>
        <xdr:cNvPr id="61" name="TextBox 32">
          <a:extLst>
            <a:ext uri="{FF2B5EF4-FFF2-40B4-BE49-F238E27FC236}">
              <a16:creationId xmlns:a16="http://schemas.microsoft.com/office/drawing/2014/main" id="{F8C00B07-C706-DE4A-A1B7-AF53089B627E}"/>
            </a:ext>
          </a:extLst>
        </xdr:cNvPr>
        <xdr:cNvSpPr txBox="1"/>
      </xdr:nvSpPr>
      <xdr:spPr>
        <a:xfrm>
          <a:off x="8431520" y="26299516"/>
          <a:ext cx="412449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6</xdr:col>
      <xdr:colOff>547402</xdr:colOff>
      <xdr:row>157</xdr:row>
      <xdr:rowOff>120474</xdr:rowOff>
    </xdr:from>
    <xdr:to>
      <xdr:col>7</xdr:col>
      <xdr:colOff>134351</xdr:colOff>
      <xdr:row>159</xdr:row>
      <xdr:rowOff>55011</xdr:rowOff>
    </xdr:to>
    <xdr:sp macro="" textlink="">
      <xdr:nvSpPr>
        <xdr:cNvPr id="62" name="TextBox 33">
          <a:extLst>
            <a:ext uri="{FF2B5EF4-FFF2-40B4-BE49-F238E27FC236}">
              <a16:creationId xmlns:a16="http://schemas.microsoft.com/office/drawing/2014/main" id="{5008F14A-C2A3-E849-BAB5-1B9F86FA12B0}"/>
            </a:ext>
          </a:extLst>
        </xdr:cNvPr>
        <xdr:cNvSpPr txBox="1"/>
      </xdr:nvSpPr>
      <xdr:spPr>
        <a:xfrm>
          <a:off x="8408702" y="26498374"/>
          <a:ext cx="412449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6</xdr:col>
      <xdr:colOff>558555</xdr:colOff>
      <xdr:row>158</xdr:row>
      <xdr:rowOff>97538</xdr:rowOff>
    </xdr:from>
    <xdr:to>
      <xdr:col>7</xdr:col>
      <xdr:colOff>145504</xdr:colOff>
      <xdr:row>160</xdr:row>
      <xdr:rowOff>32075</xdr:rowOff>
    </xdr:to>
    <xdr:sp macro="" textlink="">
      <xdr:nvSpPr>
        <xdr:cNvPr id="63" name="TextBox 34">
          <a:extLst>
            <a:ext uri="{FF2B5EF4-FFF2-40B4-BE49-F238E27FC236}">
              <a16:creationId xmlns:a16="http://schemas.microsoft.com/office/drawing/2014/main" id="{14776B2A-D405-724E-B123-4988645D4813}"/>
            </a:ext>
          </a:extLst>
        </xdr:cNvPr>
        <xdr:cNvSpPr txBox="1"/>
      </xdr:nvSpPr>
      <xdr:spPr>
        <a:xfrm>
          <a:off x="8419855" y="26640538"/>
          <a:ext cx="412449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6</xdr:col>
      <xdr:colOff>547402</xdr:colOff>
      <xdr:row>160</xdr:row>
      <xdr:rowOff>20669</xdr:rowOff>
    </xdr:from>
    <xdr:to>
      <xdr:col>7</xdr:col>
      <xdr:colOff>134351</xdr:colOff>
      <xdr:row>161</xdr:row>
      <xdr:rowOff>120305</xdr:rowOff>
    </xdr:to>
    <xdr:sp macro="" textlink="">
      <xdr:nvSpPr>
        <xdr:cNvPr id="64" name="TextBox 35">
          <a:extLst>
            <a:ext uri="{FF2B5EF4-FFF2-40B4-BE49-F238E27FC236}">
              <a16:creationId xmlns:a16="http://schemas.microsoft.com/office/drawing/2014/main" id="{B957175B-0687-994E-8ED1-E09A6B9A2F73}"/>
            </a:ext>
          </a:extLst>
        </xdr:cNvPr>
        <xdr:cNvSpPr txBox="1"/>
      </xdr:nvSpPr>
      <xdr:spPr>
        <a:xfrm>
          <a:off x="8408702" y="26893869"/>
          <a:ext cx="412449" cy="2647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6</xdr:col>
      <xdr:colOff>547402</xdr:colOff>
      <xdr:row>160</xdr:row>
      <xdr:rowOff>155253</xdr:rowOff>
    </xdr:from>
    <xdr:to>
      <xdr:col>7</xdr:col>
      <xdr:colOff>134351</xdr:colOff>
      <xdr:row>162</xdr:row>
      <xdr:rowOff>89789</xdr:rowOff>
    </xdr:to>
    <xdr:sp macro="" textlink="">
      <xdr:nvSpPr>
        <xdr:cNvPr id="65" name="TextBox 36">
          <a:extLst>
            <a:ext uri="{FF2B5EF4-FFF2-40B4-BE49-F238E27FC236}">
              <a16:creationId xmlns:a16="http://schemas.microsoft.com/office/drawing/2014/main" id="{DB8D006E-4F8B-104A-A506-6D4E3A8B35F5}"/>
            </a:ext>
          </a:extLst>
        </xdr:cNvPr>
        <xdr:cNvSpPr txBox="1"/>
      </xdr:nvSpPr>
      <xdr:spPr>
        <a:xfrm>
          <a:off x="8408702" y="27028453"/>
          <a:ext cx="412449" cy="2647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8</xdr:col>
      <xdr:colOff>660798</xdr:colOff>
      <xdr:row>157</xdr:row>
      <xdr:rowOff>142008</xdr:rowOff>
    </xdr:from>
    <xdr:to>
      <xdr:col>9</xdr:col>
      <xdr:colOff>598649</xdr:colOff>
      <xdr:row>159</xdr:row>
      <xdr:rowOff>82676</xdr:rowOff>
    </xdr:to>
    <xdr:sp macro="" textlink="">
      <xdr:nvSpPr>
        <xdr:cNvPr id="66" name="TextBox 37">
          <a:extLst>
            <a:ext uri="{FF2B5EF4-FFF2-40B4-BE49-F238E27FC236}">
              <a16:creationId xmlns:a16="http://schemas.microsoft.com/office/drawing/2014/main" id="{41510D27-0EE5-3D45-B8DE-32BB75FA7695}"/>
            </a:ext>
          </a:extLst>
        </xdr:cNvPr>
        <xdr:cNvSpPr txBox="1"/>
      </xdr:nvSpPr>
      <xdr:spPr>
        <a:xfrm>
          <a:off x="10173098" y="26519908"/>
          <a:ext cx="763351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8</xdr:col>
      <xdr:colOff>660798</xdr:colOff>
      <xdr:row>158</xdr:row>
      <xdr:rowOff>68564</xdr:rowOff>
    </xdr:from>
    <xdr:to>
      <xdr:col>9</xdr:col>
      <xdr:colOff>326138</xdr:colOff>
      <xdr:row>160</xdr:row>
      <xdr:rowOff>9232</xdr:rowOff>
    </xdr:to>
    <xdr:sp macro="" textlink="">
      <xdr:nvSpPr>
        <xdr:cNvPr id="67" name="TextBox 38">
          <a:extLst>
            <a:ext uri="{FF2B5EF4-FFF2-40B4-BE49-F238E27FC236}">
              <a16:creationId xmlns:a16="http://schemas.microsoft.com/office/drawing/2014/main" id="{C490AA52-D0E8-2A48-BD23-119CB0419C3C}"/>
            </a:ext>
          </a:extLst>
        </xdr:cNvPr>
        <xdr:cNvSpPr txBox="1"/>
      </xdr:nvSpPr>
      <xdr:spPr>
        <a:xfrm>
          <a:off x="10173098" y="26611564"/>
          <a:ext cx="49084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8</xdr:col>
      <xdr:colOff>660798</xdr:colOff>
      <xdr:row>159</xdr:row>
      <xdr:rowOff>11942</xdr:rowOff>
    </xdr:from>
    <xdr:to>
      <xdr:col>9</xdr:col>
      <xdr:colOff>326138</xdr:colOff>
      <xdr:row>160</xdr:row>
      <xdr:rowOff>117710</xdr:rowOff>
    </xdr:to>
    <xdr:sp macro="" textlink="">
      <xdr:nvSpPr>
        <xdr:cNvPr id="68" name="TextBox 39">
          <a:extLst>
            <a:ext uri="{FF2B5EF4-FFF2-40B4-BE49-F238E27FC236}">
              <a16:creationId xmlns:a16="http://schemas.microsoft.com/office/drawing/2014/main" id="{F391CB01-9DDC-0845-9F70-4C3941430241}"/>
            </a:ext>
          </a:extLst>
        </xdr:cNvPr>
        <xdr:cNvSpPr txBox="1"/>
      </xdr:nvSpPr>
      <xdr:spPr>
        <a:xfrm>
          <a:off x="10173098" y="26720042"/>
          <a:ext cx="49084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8</xdr:col>
      <xdr:colOff>660798</xdr:colOff>
      <xdr:row>159</xdr:row>
      <xdr:rowOff>150441</xdr:rowOff>
    </xdr:from>
    <xdr:to>
      <xdr:col>9</xdr:col>
      <xdr:colOff>241178</xdr:colOff>
      <xdr:row>161</xdr:row>
      <xdr:rowOff>84977</xdr:rowOff>
    </xdr:to>
    <xdr:sp macro="" textlink="">
      <xdr:nvSpPr>
        <xdr:cNvPr id="69" name="TextBox 40">
          <a:extLst>
            <a:ext uri="{FF2B5EF4-FFF2-40B4-BE49-F238E27FC236}">
              <a16:creationId xmlns:a16="http://schemas.microsoft.com/office/drawing/2014/main" id="{C4B99CDF-FB70-084D-8E27-1BA582DE09B7}"/>
            </a:ext>
          </a:extLst>
        </xdr:cNvPr>
        <xdr:cNvSpPr txBox="1"/>
      </xdr:nvSpPr>
      <xdr:spPr>
        <a:xfrm>
          <a:off x="10173098" y="26858541"/>
          <a:ext cx="405880" cy="2647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8</xdr:col>
      <xdr:colOff>660798</xdr:colOff>
      <xdr:row>160</xdr:row>
      <xdr:rowOff>85176</xdr:rowOff>
    </xdr:from>
    <xdr:to>
      <xdr:col>9</xdr:col>
      <xdr:colOff>241178</xdr:colOff>
      <xdr:row>162</xdr:row>
      <xdr:rowOff>25843</xdr:rowOff>
    </xdr:to>
    <xdr:sp macro="" textlink="">
      <xdr:nvSpPr>
        <xdr:cNvPr id="70" name="TextBox 41">
          <a:extLst>
            <a:ext uri="{FF2B5EF4-FFF2-40B4-BE49-F238E27FC236}">
              <a16:creationId xmlns:a16="http://schemas.microsoft.com/office/drawing/2014/main" id="{B56F9B9E-48DC-0E4F-A8EC-63A2A781285B}"/>
            </a:ext>
          </a:extLst>
        </xdr:cNvPr>
        <xdr:cNvSpPr txBox="1"/>
      </xdr:nvSpPr>
      <xdr:spPr>
        <a:xfrm>
          <a:off x="10173098" y="26958376"/>
          <a:ext cx="405880" cy="2708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8</xdr:col>
      <xdr:colOff>660798</xdr:colOff>
      <xdr:row>161</xdr:row>
      <xdr:rowOff>46630</xdr:rowOff>
    </xdr:from>
    <xdr:to>
      <xdr:col>9</xdr:col>
      <xdr:colOff>241178</xdr:colOff>
      <xdr:row>162</xdr:row>
      <xdr:rowOff>146266</xdr:rowOff>
    </xdr:to>
    <xdr:sp macro="" textlink="">
      <xdr:nvSpPr>
        <xdr:cNvPr id="71" name="TextBox 42">
          <a:extLst>
            <a:ext uri="{FF2B5EF4-FFF2-40B4-BE49-F238E27FC236}">
              <a16:creationId xmlns:a16="http://schemas.microsoft.com/office/drawing/2014/main" id="{4F09DB6F-043E-1044-9F1B-6E505950C58B}"/>
            </a:ext>
          </a:extLst>
        </xdr:cNvPr>
        <xdr:cNvSpPr txBox="1"/>
      </xdr:nvSpPr>
      <xdr:spPr>
        <a:xfrm>
          <a:off x="10173098" y="27084930"/>
          <a:ext cx="405880" cy="2647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8</xdr:col>
      <xdr:colOff>660798</xdr:colOff>
      <xdr:row>162</xdr:row>
      <xdr:rowOff>28755</xdr:rowOff>
    </xdr:from>
    <xdr:to>
      <xdr:col>9</xdr:col>
      <xdr:colOff>241178</xdr:colOff>
      <xdr:row>163</xdr:row>
      <xdr:rowOff>128392</xdr:rowOff>
    </xdr:to>
    <xdr:sp macro="" textlink="">
      <xdr:nvSpPr>
        <xdr:cNvPr id="72" name="TextBox 43">
          <a:extLst>
            <a:ext uri="{FF2B5EF4-FFF2-40B4-BE49-F238E27FC236}">
              <a16:creationId xmlns:a16="http://schemas.microsoft.com/office/drawing/2014/main" id="{E6B5AA61-18B3-C94C-A049-403E17250250}"/>
            </a:ext>
          </a:extLst>
        </xdr:cNvPr>
        <xdr:cNvSpPr txBox="1"/>
      </xdr:nvSpPr>
      <xdr:spPr>
        <a:xfrm>
          <a:off x="10173098" y="27232155"/>
          <a:ext cx="40588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8</xdr:col>
      <xdr:colOff>660798</xdr:colOff>
      <xdr:row>163</xdr:row>
      <xdr:rowOff>22203</xdr:rowOff>
    </xdr:from>
    <xdr:to>
      <xdr:col>9</xdr:col>
      <xdr:colOff>241178</xdr:colOff>
      <xdr:row>164</xdr:row>
      <xdr:rowOff>127971</xdr:rowOff>
    </xdr:to>
    <xdr:sp macro="" textlink="">
      <xdr:nvSpPr>
        <xdr:cNvPr id="73" name="TextBox 44">
          <a:extLst>
            <a:ext uri="{FF2B5EF4-FFF2-40B4-BE49-F238E27FC236}">
              <a16:creationId xmlns:a16="http://schemas.microsoft.com/office/drawing/2014/main" id="{3DD1920B-D116-F447-BD68-FEC59D5541BB}"/>
            </a:ext>
          </a:extLst>
        </xdr:cNvPr>
        <xdr:cNvSpPr txBox="1"/>
      </xdr:nvSpPr>
      <xdr:spPr>
        <a:xfrm>
          <a:off x="10173098" y="27390703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8</xdr:col>
      <xdr:colOff>660798</xdr:colOff>
      <xdr:row>164</xdr:row>
      <xdr:rowOff>15445</xdr:rowOff>
    </xdr:from>
    <xdr:to>
      <xdr:col>9</xdr:col>
      <xdr:colOff>241178</xdr:colOff>
      <xdr:row>165</xdr:row>
      <xdr:rowOff>121213</xdr:rowOff>
    </xdr:to>
    <xdr:sp macro="" textlink="">
      <xdr:nvSpPr>
        <xdr:cNvPr id="74" name="TextBox 45">
          <a:extLst>
            <a:ext uri="{FF2B5EF4-FFF2-40B4-BE49-F238E27FC236}">
              <a16:creationId xmlns:a16="http://schemas.microsoft.com/office/drawing/2014/main" id="{792AE333-71E7-B34A-B7D1-0E963A6EC40A}"/>
            </a:ext>
          </a:extLst>
        </xdr:cNvPr>
        <xdr:cNvSpPr txBox="1"/>
      </xdr:nvSpPr>
      <xdr:spPr>
        <a:xfrm>
          <a:off x="10173098" y="27549045"/>
          <a:ext cx="405880" cy="270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8</xdr:col>
      <xdr:colOff>660798</xdr:colOff>
      <xdr:row>164</xdr:row>
      <xdr:rowOff>134426</xdr:rowOff>
    </xdr:from>
    <xdr:to>
      <xdr:col>9</xdr:col>
      <xdr:colOff>241178</xdr:colOff>
      <xdr:row>166</xdr:row>
      <xdr:rowOff>68963</xdr:rowOff>
    </xdr:to>
    <xdr:sp macro="" textlink="">
      <xdr:nvSpPr>
        <xdr:cNvPr id="75" name="TextBox 46">
          <a:extLst>
            <a:ext uri="{FF2B5EF4-FFF2-40B4-BE49-F238E27FC236}">
              <a16:creationId xmlns:a16="http://schemas.microsoft.com/office/drawing/2014/main" id="{F7C4D79C-761E-DC4C-A9B1-A2CE6AFF0151}"/>
            </a:ext>
          </a:extLst>
        </xdr:cNvPr>
        <xdr:cNvSpPr txBox="1"/>
      </xdr:nvSpPr>
      <xdr:spPr>
        <a:xfrm>
          <a:off x="10173098" y="27668026"/>
          <a:ext cx="405880" cy="2647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165100</xdr:colOff>
      <xdr:row>147</xdr:row>
      <xdr:rowOff>6569</xdr:rowOff>
    </xdr:from>
    <xdr:to>
      <xdr:col>1</xdr:col>
      <xdr:colOff>1369433</xdr:colOff>
      <xdr:row>149</xdr:row>
      <xdr:rowOff>39570</xdr:rowOff>
    </xdr:to>
    <xdr:sp macro="" textlink="">
      <xdr:nvSpPr>
        <xdr:cNvPr id="76" name="TextBox 47">
          <a:extLst>
            <a:ext uri="{FF2B5EF4-FFF2-40B4-BE49-F238E27FC236}">
              <a16:creationId xmlns:a16="http://schemas.microsoft.com/office/drawing/2014/main" id="{CCA69112-43EF-F34E-B319-D3AE2222D142}"/>
            </a:ext>
          </a:extLst>
        </xdr:cNvPr>
        <xdr:cNvSpPr txBox="1"/>
      </xdr:nvSpPr>
      <xdr:spPr>
        <a:xfrm>
          <a:off x="990600" y="24733469"/>
          <a:ext cx="1204333" cy="36320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376</xdr:row>
      <xdr:rowOff>0</xdr:rowOff>
    </xdr:from>
    <xdr:to>
      <xdr:col>1</xdr:col>
      <xdr:colOff>1189174</xdr:colOff>
      <xdr:row>377</xdr:row>
      <xdr:rowOff>166132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F559DE-89A1-714F-9B33-2DDEE1D65F3E}"/>
            </a:ext>
          </a:extLst>
        </xdr:cNvPr>
        <xdr:cNvSpPr txBox="1"/>
      </xdr:nvSpPr>
      <xdr:spPr>
        <a:xfrm>
          <a:off x="825500" y="76504800"/>
          <a:ext cx="118917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2A</a:t>
          </a:r>
        </a:p>
      </xdr:txBody>
    </xdr:sp>
    <xdr:clientData/>
  </xdr:twoCellAnchor>
  <xdr:twoCellAnchor editAs="oneCell">
    <xdr:from>
      <xdr:col>3</xdr:col>
      <xdr:colOff>491644</xdr:colOff>
      <xdr:row>391</xdr:row>
      <xdr:rowOff>187440</xdr:rowOff>
    </xdr:from>
    <xdr:to>
      <xdr:col>6</xdr:col>
      <xdr:colOff>488276</xdr:colOff>
      <xdr:row>403</xdr:row>
      <xdr:rowOff>35040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35FABA-F9F8-3046-B3DA-062C29F96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47944" y="79740240"/>
          <a:ext cx="2473132" cy="228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113378</xdr:colOff>
      <xdr:row>391</xdr:row>
      <xdr:rowOff>187440</xdr:rowOff>
    </xdr:from>
    <xdr:to>
      <xdr:col>3</xdr:col>
      <xdr:colOff>53508</xdr:colOff>
      <xdr:row>401</xdr:row>
      <xdr:rowOff>75680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3330B1-45C4-0348-983F-5FF278179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8878" y="79740240"/>
          <a:ext cx="5070930" cy="1920240"/>
        </a:xfrm>
        <a:prstGeom prst="rect">
          <a:avLst/>
        </a:prstGeom>
      </xdr:spPr>
    </xdr:pic>
    <xdr:clientData/>
  </xdr:twoCellAnchor>
  <xdr:twoCellAnchor editAs="oneCell">
    <xdr:from>
      <xdr:col>7</xdr:col>
      <xdr:colOff>248025</xdr:colOff>
      <xdr:row>391</xdr:row>
      <xdr:rowOff>187440</xdr:rowOff>
    </xdr:from>
    <xdr:to>
      <xdr:col>10</xdr:col>
      <xdr:colOff>218724</xdr:colOff>
      <xdr:row>403</xdr:row>
      <xdr:rowOff>126480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1C185B-E6CF-0645-A573-4BED984A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06325" y="79740240"/>
          <a:ext cx="2447199" cy="2377440"/>
        </a:xfrm>
        <a:prstGeom prst="rect">
          <a:avLst/>
        </a:prstGeom>
      </xdr:spPr>
    </xdr:pic>
    <xdr:clientData/>
  </xdr:twoCellAnchor>
  <xdr:twoCellAnchor>
    <xdr:from>
      <xdr:col>1</xdr:col>
      <xdr:colOff>536406</xdr:colOff>
      <xdr:row>389</xdr:row>
      <xdr:rowOff>26314</xdr:rowOff>
    </xdr:from>
    <xdr:to>
      <xdr:col>1</xdr:col>
      <xdr:colOff>879194</xdr:colOff>
      <xdr:row>391</xdr:row>
      <xdr:rowOff>123578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F7E6794-C341-9B47-8921-25EA80D3E698}"/>
            </a:ext>
          </a:extLst>
        </xdr:cNvPr>
        <xdr:cNvSpPr txBox="1"/>
      </xdr:nvSpPr>
      <xdr:spPr>
        <a:xfrm rot="16200000">
          <a:off x="1281468" y="79253152"/>
          <a:ext cx="503664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</xdr:col>
      <xdr:colOff>927661</xdr:colOff>
      <xdr:row>401</xdr:row>
      <xdr:rowOff>102886</xdr:rowOff>
    </xdr:from>
    <xdr:to>
      <xdr:col>1</xdr:col>
      <xdr:colOff>1821881</xdr:colOff>
      <xdr:row>403</xdr:row>
      <xdr:rowOff>35040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8AB9AAE-2984-1349-8A3E-66DF24A65B57}"/>
            </a:ext>
          </a:extLst>
        </xdr:cNvPr>
        <xdr:cNvSpPr txBox="1"/>
      </xdr:nvSpPr>
      <xdr:spPr>
        <a:xfrm>
          <a:off x="1753161" y="81687686"/>
          <a:ext cx="89422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</xdr:col>
      <xdr:colOff>466225</xdr:colOff>
      <xdr:row>397</xdr:row>
      <xdr:rowOff>166059</xdr:rowOff>
    </xdr:from>
    <xdr:to>
      <xdr:col>3</xdr:col>
      <xdr:colOff>408309</xdr:colOff>
      <xdr:row>399</xdr:row>
      <xdr:rowOff>36658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7C538F4-0209-1043-9415-AAA111044887}"/>
            </a:ext>
          </a:extLst>
        </xdr:cNvPr>
        <xdr:cNvSpPr txBox="1"/>
      </xdr:nvSpPr>
      <xdr:spPr>
        <a:xfrm>
          <a:off x="5597025" y="80938059"/>
          <a:ext cx="767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4</xdr:col>
      <xdr:colOff>494873</xdr:colOff>
      <xdr:row>403</xdr:row>
      <xdr:rowOff>35040</xdr:rowOff>
    </xdr:from>
    <xdr:to>
      <xdr:col>5</xdr:col>
      <xdr:colOff>485047</xdr:colOff>
      <xdr:row>404</xdr:row>
      <xdr:rowOff>170394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378B22B-5087-0B46-AA05-E7874E6CA68B}"/>
            </a:ext>
          </a:extLst>
        </xdr:cNvPr>
        <xdr:cNvSpPr txBox="1"/>
      </xdr:nvSpPr>
      <xdr:spPr>
        <a:xfrm>
          <a:off x="7276673" y="82026240"/>
          <a:ext cx="81567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</a:t>
          </a:r>
        </a:p>
      </xdr:txBody>
    </xdr:sp>
    <xdr:clientData/>
  </xdr:twoCellAnchor>
  <xdr:twoCellAnchor>
    <xdr:from>
      <xdr:col>8</xdr:col>
      <xdr:colOff>187792</xdr:colOff>
      <xdr:row>403</xdr:row>
      <xdr:rowOff>126480</xdr:rowOff>
    </xdr:from>
    <xdr:to>
      <xdr:col>9</xdr:col>
      <xdr:colOff>278954</xdr:colOff>
      <xdr:row>405</xdr:row>
      <xdr:rowOff>58634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5E04BF1-24E7-0746-B453-41CB69A82154}"/>
            </a:ext>
          </a:extLst>
        </xdr:cNvPr>
        <xdr:cNvSpPr txBox="1"/>
      </xdr:nvSpPr>
      <xdr:spPr>
        <a:xfrm>
          <a:off x="10271592" y="82117680"/>
          <a:ext cx="91666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</xdr:col>
      <xdr:colOff>850620</xdr:colOff>
      <xdr:row>385</xdr:row>
      <xdr:rowOff>118062</xdr:rowOff>
    </xdr:from>
    <xdr:to>
      <xdr:col>1</xdr:col>
      <xdr:colOff>1189174</xdr:colOff>
      <xdr:row>391</xdr:row>
      <xdr:rowOff>143113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33AE0A6-3B5D-5647-A1F8-25ACF35DA5CE}"/>
            </a:ext>
          </a:extLst>
        </xdr:cNvPr>
        <xdr:cNvSpPr txBox="1"/>
      </xdr:nvSpPr>
      <xdr:spPr>
        <a:xfrm rot="16200000">
          <a:off x="1223271" y="78904511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</xdr:col>
      <xdr:colOff>1205422</xdr:colOff>
      <xdr:row>378</xdr:row>
      <xdr:rowOff>115394</xdr:rowOff>
    </xdr:from>
    <xdr:to>
      <xdr:col>1</xdr:col>
      <xdr:colOff>1543976</xdr:colOff>
      <xdr:row>391</xdr:row>
      <xdr:rowOff>143114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246EE35-A0EA-2647-B2CD-7AD3F948706A}"/>
            </a:ext>
          </a:extLst>
        </xdr:cNvPr>
        <xdr:cNvSpPr txBox="1"/>
      </xdr:nvSpPr>
      <xdr:spPr>
        <a:xfrm rot="16200000">
          <a:off x="865539" y="78191977"/>
          <a:ext cx="266932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1</xdr:col>
      <xdr:colOff>1560221</xdr:colOff>
      <xdr:row>385</xdr:row>
      <xdr:rowOff>191747</xdr:rowOff>
    </xdr:from>
    <xdr:to>
      <xdr:col>1</xdr:col>
      <xdr:colOff>1903008</xdr:colOff>
      <xdr:row>391</xdr:row>
      <xdr:rowOff>138251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FBCC2EC-74E9-554B-A471-E1305A27A628}"/>
            </a:ext>
          </a:extLst>
        </xdr:cNvPr>
        <xdr:cNvSpPr txBox="1"/>
      </xdr:nvSpPr>
      <xdr:spPr>
        <a:xfrm rot="16200000">
          <a:off x="1974263" y="78936805"/>
          <a:ext cx="1165704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1</xdr:col>
      <xdr:colOff>1985485</xdr:colOff>
      <xdr:row>381</xdr:row>
      <xdr:rowOff>111428</xdr:rowOff>
    </xdr:from>
    <xdr:to>
      <xdr:col>1</xdr:col>
      <xdr:colOff>2324039</xdr:colOff>
      <xdr:row>391</xdr:row>
      <xdr:rowOff>123577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7834FBB-02E3-9040-8983-BC9829D74976}"/>
            </a:ext>
          </a:extLst>
        </xdr:cNvPr>
        <xdr:cNvSpPr txBox="1"/>
      </xdr:nvSpPr>
      <xdr:spPr>
        <a:xfrm rot="16200000">
          <a:off x="1958187" y="78485026"/>
          <a:ext cx="20441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STING, SAMD9 KO</a:t>
          </a:r>
        </a:p>
      </xdr:txBody>
    </xdr:sp>
    <xdr:clientData/>
  </xdr:twoCellAnchor>
  <xdr:twoCellAnchor>
    <xdr:from>
      <xdr:col>3</xdr:col>
      <xdr:colOff>691203</xdr:colOff>
      <xdr:row>389</xdr:row>
      <xdr:rowOff>76464</xdr:rowOff>
    </xdr:from>
    <xdr:to>
      <xdr:col>4</xdr:col>
      <xdr:colOff>204257</xdr:colOff>
      <xdr:row>391</xdr:row>
      <xdr:rowOff>173728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84BE52-74D2-AE40-9602-F0E1BDA6C68B}"/>
            </a:ext>
          </a:extLst>
        </xdr:cNvPr>
        <xdr:cNvSpPr txBox="1"/>
      </xdr:nvSpPr>
      <xdr:spPr>
        <a:xfrm rot="16200000">
          <a:off x="6564948" y="79305419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4</xdr:col>
      <xdr:colOff>175683</xdr:colOff>
      <xdr:row>385</xdr:row>
      <xdr:rowOff>168212</xdr:rowOff>
    </xdr:from>
    <xdr:to>
      <xdr:col>4</xdr:col>
      <xdr:colOff>514237</xdr:colOff>
      <xdr:row>391</xdr:row>
      <xdr:rowOff>193263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250D68C-6207-9D47-9145-6E7BE5562598}"/>
            </a:ext>
          </a:extLst>
        </xdr:cNvPr>
        <xdr:cNvSpPr txBox="1"/>
      </xdr:nvSpPr>
      <xdr:spPr>
        <a:xfrm rot="16200000">
          <a:off x="6504634" y="78954661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4</xdr:col>
      <xdr:colOff>530485</xdr:colOff>
      <xdr:row>378</xdr:row>
      <xdr:rowOff>165544</xdr:rowOff>
    </xdr:from>
    <xdr:to>
      <xdr:col>5</xdr:col>
      <xdr:colOff>47772</xdr:colOff>
      <xdr:row>391</xdr:row>
      <xdr:rowOff>193264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E1D0978-9EC3-2C4D-AB99-9907619CBFE8}"/>
            </a:ext>
          </a:extLst>
        </xdr:cNvPr>
        <xdr:cNvSpPr txBox="1"/>
      </xdr:nvSpPr>
      <xdr:spPr>
        <a:xfrm rot="16200000">
          <a:off x="6149019" y="78240010"/>
          <a:ext cx="2669320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5</xdr:col>
      <xdr:colOff>64017</xdr:colOff>
      <xdr:row>386</xdr:row>
      <xdr:rowOff>38697</xdr:rowOff>
    </xdr:from>
    <xdr:to>
      <xdr:col>5</xdr:col>
      <xdr:colOff>402571</xdr:colOff>
      <xdr:row>391</xdr:row>
      <xdr:rowOff>188401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F1AF93F-C1E3-E049-B766-315E1267404A}"/>
            </a:ext>
          </a:extLst>
        </xdr:cNvPr>
        <xdr:cNvSpPr txBox="1"/>
      </xdr:nvSpPr>
      <xdr:spPr>
        <a:xfrm rot="16200000">
          <a:off x="7257742" y="78989072"/>
          <a:ext cx="116570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5</xdr:col>
      <xdr:colOff>485048</xdr:colOff>
      <xdr:row>381</xdr:row>
      <xdr:rowOff>161578</xdr:rowOff>
    </xdr:from>
    <xdr:to>
      <xdr:col>6</xdr:col>
      <xdr:colOff>2335</xdr:colOff>
      <xdr:row>391</xdr:row>
      <xdr:rowOff>173727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302DDA8-A855-FE4A-9E9D-BF3CDA0DC8D9}"/>
            </a:ext>
          </a:extLst>
        </xdr:cNvPr>
        <xdr:cNvSpPr txBox="1"/>
      </xdr:nvSpPr>
      <xdr:spPr>
        <a:xfrm rot="16200000">
          <a:off x="7241667" y="78533059"/>
          <a:ext cx="2044149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STING, SAMD9 KO</a:t>
          </a:r>
        </a:p>
      </xdr:txBody>
    </xdr:sp>
    <xdr:clientData/>
  </xdr:twoCellAnchor>
  <xdr:twoCellAnchor>
    <xdr:from>
      <xdr:col>7</xdr:col>
      <xdr:colOff>614468</xdr:colOff>
      <xdr:row>388</xdr:row>
      <xdr:rowOff>180018</xdr:rowOff>
    </xdr:from>
    <xdr:to>
      <xdr:col>8</xdr:col>
      <xdr:colOff>131755</xdr:colOff>
      <xdr:row>391</xdr:row>
      <xdr:rowOff>74082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C7438A0-B6D6-2547-BF74-632741B63E5D}"/>
            </a:ext>
          </a:extLst>
        </xdr:cNvPr>
        <xdr:cNvSpPr txBox="1"/>
      </xdr:nvSpPr>
      <xdr:spPr>
        <a:xfrm rot="16200000">
          <a:off x="9792330" y="79203656"/>
          <a:ext cx="503664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8</xdr:col>
      <xdr:colOff>103181</xdr:colOff>
      <xdr:row>385</xdr:row>
      <xdr:rowOff>68566</xdr:rowOff>
    </xdr:from>
    <xdr:to>
      <xdr:col>8</xdr:col>
      <xdr:colOff>441735</xdr:colOff>
      <xdr:row>391</xdr:row>
      <xdr:rowOff>93617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1F8A6F1-8655-174C-A8CB-291F13EDCBD8}"/>
            </a:ext>
          </a:extLst>
        </xdr:cNvPr>
        <xdr:cNvSpPr txBox="1"/>
      </xdr:nvSpPr>
      <xdr:spPr>
        <a:xfrm rot="16200000">
          <a:off x="9734132" y="78855015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8</xdr:col>
      <xdr:colOff>457983</xdr:colOff>
      <xdr:row>378</xdr:row>
      <xdr:rowOff>65898</xdr:rowOff>
    </xdr:from>
    <xdr:to>
      <xdr:col>8</xdr:col>
      <xdr:colOff>800770</xdr:colOff>
      <xdr:row>391</xdr:row>
      <xdr:rowOff>93618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4DD5D7A-C3ED-5E4C-81EF-23182425C676}"/>
            </a:ext>
          </a:extLst>
        </xdr:cNvPr>
        <xdr:cNvSpPr txBox="1"/>
      </xdr:nvSpPr>
      <xdr:spPr>
        <a:xfrm rot="16200000">
          <a:off x="9378517" y="78140364"/>
          <a:ext cx="2669320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8</xdr:col>
      <xdr:colOff>802727</xdr:colOff>
      <xdr:row>385</xdr:row>
      <xdr:rowOff>142251</xdr:rowOff>
    </xdr:from>
    <xdr:to>
      <xdr:col>9</xdr:col>
      <xdr:colOff>315781</xdr:colOff>
      <xdr:row>391</xdr:row>
      <xdr:rowOff>88755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52A5F16-A4E3-B149-B969-1F5684F4A6E4}"/>
            </a:ext>
          </a:extLst>
        </xdr:cNvPr>
        <xdr:cNvSpPr txBox="1"/>
      </xdr:nvSpPr>
      <xdr:spPr>
        <a:xfrm rot="16200000">
          <a:off x="10472952" y="78889426"/>
          <a:ext cx="116570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9</xdr:col>
      <xdr:colOff>341107</xdr:colOff>
      <xdr:row>381</xdr:row>
      <xdr:rowOff>61932</xdr:rowOff>
    </xdr:from>
    <xdr:to>
      <xdr:col>9</xdr:col>
      <xdr:colOff>679661</xdr:colOff>
      <xdr:row>391</xdr:row>
      <xdr:rowOff>74081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503B9B2-096D-0549-8536-4B37D72789BF}"/>
            </a:ext>
          </a:extLst>
        </xdr:cNvPr>
        <xdr:cNvSpPr txBox="1"/>
      </xdr:nvSpPr>
      <xdr:spPr>
        <a:xfrm rot="16200000">
          <a:off x="10397609" y="78435530"/>
          <a:ext cx="20441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STING, SAMD9 KO</a:t>
          </a:r>
        </a:p>
      </xdr:txBody>
    </xdr:sp>
    <xdr:clientData/>
  </xdr:twoCellAnchor>
  <xdr:twoCellAnchor>
    <xdr:from>
      <xdr:col>2</xdr:col>
      <xdr:colOff>472192</xdr:colOff>
      <xdr:row>398</xdr:row>
      <xdr:rowOff>165220</xdr:rowOff>
    </xdr:from>
    <xdr:to>
      <xdr:col>3</xdr:col>
      <xdr:colOff>141765</xdr:colOff>
      <xdr:row>400</xdr:row>
      <xdr:rowOff>35819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1671326-7288-374D-B43F-9CE2443997DA}"/>
            </a:ext>
          </a:extLst>
        </xdr:cNvPr>
        <xdr:cNvSpPr txBox="1"/>
      </xdr:nvSpPr>
      <xdr:spPr>
        <a:xfrm>
          <a:off x="5602992" y="81140420"/>
          <a:ext cx="4950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2</xdr:col>
      <xdr:colOff>466225</xdr:colOff>
      <xdr:row>399</xdr:row>
      <xdr:rowOff>188112</xdr:rowOff>
    </xdr:from>
    <xdr:to>
      <xdr:col>3</xdr:col>
      <xdr:colOff>135798</xdr:colOff>
      <xdr:row>401</xdr:row>
      <xdr:rowOff>58711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1D38C8D-700C-B747-A05A-081D5812D019}"/>
            </a:ext>
          </a:extLst>
        </xdr:cNvPr>
        <xdr:cNvSpPr txBox="1"/>
      </xdr:nvSpPr>
      <xdr:spPr>
        <a:xfrm>
          <a:off x="5597025" y="81366512"/>
          <a:ext cx="4950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6</xdr:col>
      <xdr:colOff>149080</xdr:colOff>
      <xdr:row>392</xdr:row>
      <xdr:rowOff>62871</xdr:rowOff>
    </xdr:from>
    <xdr:to>
      <xdr:col>7</xdr:col>
      <xdr:colOff>6205</xdr:colOff>
      <xdr:row>393</xdr:row>
      <xdr:rowOff>136670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1AD190F-2171-7D44-ADC6-EFF5143761B5}"/>
            </a:ext>
          </a:extLst>
        </xdr:cNvPr>
        <xdr:cNvSpPr txBox="1"/>
      </xdr:nvSpPr>
      <xdr:spPr>
        <a:xfrm>
          <a:off x="8581880" y="79818871"/>
          <a:ext cx="68262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-75kDa</a:t>
          </a:r>
        </a:p>
      </xdr:txBody>
    </xdr:sp>
    <xdr:clientData/>
  </xdr:twoCellAnchor>
  <xdr:twoCellAnchor>
    <xdr:from>
      <xdr:col>6</xdr:col>
      <xdr:colOff>152071</xdr:colOff>
      <xdr:row>393</xdr:row>
      <xdr:rowOff>48225</xdr:rowOff>
    </xdr:from>
    <xdr:to>
      <xdr:col>6</xdr:col>
      <xdr:colOff>557951</xdr:colOff>
      <xdr:row>394</xdr:row>
      <xdr:rowOff>122024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91BF77D-FA43-3441-8834-2F4054D0C779}"/>
            </a:ext>
          </a:extLst>
        </xdr:cNvPr>
        <xdr:cNvSpPr txBox="1"/>
      </xdr:nvSpPr>
      <xdr:spPr>
        <a:xfrm>
          <a:off x="8584871" y="8000742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6</xdr:col>
      <xdr:colOff>152071</xdr:colOff>
      <xdr:row>394</xdr:row>
      <xdr:rowOff>118520</xdr:rowOff>
    </xdr:from>
    <xdr:to>
      <xdr:col>6</xdr:col>
      <xdr:colOff>557951</xdr:colOff>
      <xdr:row>395</xdr:row>
      <xdr:rowOff>192319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F224E66-F71B-8A4B-8D74-89FE124F742D}"/>
            </a:ext>
          </a:extLst>
        </xdr:cNvPr>
        <xdr:cNvSpPr txBox="1"/>
      </xdr:nvSpPr>
      <xdr:spPr>
        <a:xfrm>
          <a:off x="8584871" y="802809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6</xdr:col>
      <xdr:colOff>152071</xdr:colOff>
      <xdr:row>395</xdr:row>
      <xdr:rowOff>196260</xdr:rowOff>
    </xdr:from>
    <xdr:to>
      <xdr:col>6</xdr:col>
      <xdr:colOff>557951</xdr:colOff>
      <xdr:row>397</xdr:row>
      <xdr:rowOff>66859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849A586-360D-5E43-B48F-2C341CDAA737}"/>
            </a:ext>
          </a:extLst>
        </xdr:cNvPr>
        <xdr:cNvSpPr txBox="1"/>
      </xdr:nvSpPr>
      <xdr:spPr>
        <a:xfrm>
          <a:off x="8584871" y="805618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6</xdr:col>
      <xdr:colOff>149080</xdr:colOff>
      <xdr:row>397</xdr:row>
      <xdr:rowOff>66859</xdr:rowOff>
    </xdr:from>
    <xdr:to>
      <xdr:col>6</xdr:col>
      <xdr:colOff>554960</xdr:colOff>
      <xdr:row>398</xdr:row>
      <xdr:rowOff>140658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7677E66-10E1-A74F-88EC-70AA8F020762}"/>
            </a:ext>
          </a:extLst>
        </xdr:cNvPr>
        <xdr:cNvSpPr txBox="1"/>
      </xdr:nvSpPr>
      <xdr:spPr>
        <a:xfrm>
          <a:off x="8581880" y="8083885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6</xdr:col>
      <xdr:colOff>149080</xdr:colOff>
      <xdr:row>398</xdr:row>
      <xdr:rowOff>158887</xdr:rowOff>
    </xdr:from>
    <xdr:to>
      <xdr:col>6</xdr:col>
      <xdr:colOff>554960</xdr:colOff>
      <xdr:row>400</xdr:row>
      <xdr:rowOff>29486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16A1B92-17A6-BD49-847F-CCD2AD83E9D8}"/>
            </a:ext>
          </a:extLst>
        </xdr:cNvPr>
        <xdr:cNvSpPr txBox="1"/>
      </xdr:nvSpPr>
      <xdr:spPr>
        <a:xfrm>
          <a:off x="8581880" y="8113408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6</xdr:col>
      <xdr:colOff>149080</xdr:colOff>
      <xdr:row>399</xdr:row>
      <xdr:rowOff>195520</xdr:rowOff>
    </xdr:from>
    <xdr:to>
      <xdr:col>6</xdr:col>
      <xdr:colOff>554960</xdr:colOff>
      <xdr:row>401</xdr:row>
      <xdr:rowOff>66119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65A49CF-1CB8-B644-81E0-D3CD917FAB68}"/>
            </a:ext>
          </a:extLst>
        </xdr:cNvPr>
        <xdr:cNvSpPr txBox="1"/>
      </xdr:nvSpPr>
      <xdr:spPr>
        <a:xfrm>
          <a:off x="8581880" y="813739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10</xdr:col>
      <xdr:colOff>139343</xdr:colOff>
      <xdr:row>392</xdr:row>
      <xdr:rowOff>112925</xdr:rowOff>
    </xdr:from>
    <xdr:to>
      <xdr:col>10</xdr:col>
      <xdr:colOff>821967</xdr:colOff>
      <xdr:row>393</xdr:row>
      <xdr:rowOff>186724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B69D763-E805-4F45-B5A3-840E4272CAAB}"/>
            </a:ext>
          </a:extLst>
        </xdr:cNvPr>
        <xdr:cNvSpPr txBox="1"/>
      </xdr:nvSpPr>
      <xdr:spPr>
        <a:xfrm>
          <a:off x="11874143" y="79868925"/>
          <a:ext cx="6826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-75kDa</a:t>
          </a:r>
        </a:p>
      </xdr:txBody>
    </xdr:sp>
    <xdr:clientData/>
  </xdr:twoCellAnchor>
  <xdr:twoCellAnchor>
    <xdr:from>
      <xdr:col>10</xdr:col>
      <xdr:colOff>142334</xdr:colOff>
      <xdr:row>393</xdr:row>
      <xdr:rowOff>98279</xdr:rowOff>
    </xdr:from>
    <xdr:to>
      <xdr:col>10</xdr:col>
      <xdr:colOff>548214</xdr:colOff>
      <xdr:row>394</xdr:row>
      <xdr:rowOff>172078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9C3290A-8C5C-014F-B4E9-EA90CAE5E290}"/>
            </a:ext>
          </a:extLst>
        </xdr:cNvPr>
        <xdr:cNvSpPr txBox="1"/>
      </xdr:nvSpPr>
      <xdr:spPr>
        <a:xfrm>
          <a:off x="11877134" y="8005747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10</xdr:col>
      <xdr:colOff>142334</xdr:colOff>
      <xdr:row>394</xdr:row>
      <xdr:rowOff>168574</xdr:rowOff>
    </xdr:from>
    <xdr:to>
      <xdr:col>10</xdr:col>
      <xdr:colOff>548214</xdr:colOff>
      <xdr:row>396</xdr:row>
      <xdr:rowOff>39173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A6DC9F4-6241-2948-AF76-4445AA617D5E}"/>
            </a:ext>
          </a:extLst>
        </xdr:cNvPr>
        <xdr:cNvSpPr txBox="1"/>
      </xdr:nvSpPr>
      <xdr:spPr>
        <a:xfrm>
          <a:off x="11877134" y="803309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10</xdr:col>
      <xdr:colOff>142334</xdr:colOff>
      <xdr:row>396</xdr:row>
      <xdr:rowOff>71690</xdr:rowOff>
    </xdr:from>
    <xdr:to>
      <xdr:col>10</xdr:col>
      <xdr:colOff>548214</xdr:colOff>
      <xdr:row>397</xdr:row>
      <xdr:rowOff>145489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9B52473-6593-F747-9EC6-86043387D445}"/>
            </a:ext>
          </a:extLst>
        </xdr:cNvPr>
        <xdr:cNvSpPr txBox="1"/>
      </xdr:nvSpPr>
      <xdr:spPr>
        <a:xfrm>
          <a:off x="11877134" y="8064049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139343</xdr:colOff>
      <xdr:row>397</xdr:row>
      <xdr:rowOff>159777</xdr:rowOff>
    </xdr:from>
    <xdr:to>
      <xdr:col>10</xdr:col>
      <xdr:colOff>545223</xdr:colOff>
      <xdr:row>399</xdr:row>
      <xdr:rowOff>30376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763F7DB-44A2-C445-A00A-6362551E674B}"/>
            </a:ext>
          </a:extLst>
        </xdr:cNvPr>
        <xdr:cNvSpPr txBox="1"/>
      </xdr:nvSpPr>
      <xdr:spPr>
        <a:xfrm>
          <a:off x="11874143" y="809317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139343</xdr:colOff>
      <xdr:row>399</xdr:row>
      <xdr:rowOff>105756</xdr:rowOff>
    </xdr:from>
    <xdr:to>
      <xdr:col>10</xdr:col>
      <xdr:colOff>545223</xdr:colOff>
      <xdr:row>400</xdr:row>
      <xdr:rowOff>179555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951455E-C5F6-FB4C-9469-5474BFE16748}"/>
            </a:ext>
          </a:extLst>
        </xdr:cNvPr>
        <xdr:cNvSpPr txBox="1"/>
      </xdr:nvSpPr>
      <xdr:spPr>
        <a:xfrm>
          <a:off x="11874143" y="8128415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139343</xdr:colOff>
      <xdr:row>400</xdr:row>
      <xdr:rowOff>156675</xdr:rowOff>
    </xdr:from>
    <xdr:to>
      <xdr:col>10</xdr:col>
      <xdr:colOff>545223</xdr:colOff>
      <xdr:row>402</xdr:row>
      <xdr:rowOff>27274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885DCC-DAF9-1E41-8811-A18FE1776D87}"/>
            </a:ext>
          </a:extLst>
        </xdr:cNvPr>
        <xdr:cNvSpPr txBox="1"/>
      </xdr:nvSpPr>
      <xdr:spPr>
        <a:xfrm>
          <a:off x="11874143" y="8153827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0</xdr:colOff>
      <xdr:row>407</xdr:row>
      <xdr:rowOff>0</xdr:rowOff>
    </xdr:from>
    <xdr:to>
      <xdr:col>1</xdr:col>
      <xdr:colOff>1189174</xdr:colOff>
      <xdr:row>408</xdr:row>
      <xdr:rowOff>166132</xdr:rowOff>
    </xdr:to>
    <xdr:sp macro="" textlink="">
      <xdr:nvSpPr>
        <xdr:cNvPr id="41" name="TextBox 1">
          <a:extLst>
            <a:ext uri="{FF2B5EF4-FFF2-40B4-BE49-F238E27FC236}">
              <a16:creationId xmlns:a16="http://schemas.microsoft.com/office/drawing/2014/main" id="{6DABE354-BF75-3344-B064-C2C76BB1672C}"/>
            </a:ext>
          </a:extLst>
        </xdr:cNvPr>
        <xdr:cNvSpPr txBox="1"/>
      </xdr:nvSpPr>
      <xdr:spPr>
        <a:xfrm>
          <a:off x="825500" y="82804000"/>
          <a:ext cx="118917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2B</a:t>
          </a:r>
        </a:p>
      </xdr:txBody>
    </xdr:sp>
    <xdr:clientData/>
  </xdr:twoCellAnchor>
  <xdr:twoCellAnchor editAs="oneCell">
    <xdr:from>
      <xdr:col>1</xdr:col>
      <xdr:colOff>348142</xdr:colOff>
      <xdr:row>424</xdr:row>
      <xdr:rowOff>46445</xdr:rowOff>
    </xdr:from>
    <xdr:to>
      <xdr:col>1</xdr:col>
      <xdr:colOff>4022676</xdr:colOff>
      <xdr:row>430</xdr:row>
      <xdr:rowOff>77401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4F6F56F-0429-6643-9496-0C6EF8F5C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3642" y="86304845"/>
          <a:ext cx="3674534" cy="1250156"/>
        </a:xfrm>
        <a:prstGeom prst="rect">
          <a:avLst/>
        </a:prstGeom>
      </xdr:spPr>
    </xdr:pic>
    <xdr:clientData/>
  </xdr:twoCellAnchor>
  <xdr:twoCellAnchor editAs="oneCell">
    <xdr:from>
      <xdr:col>2</xdr:col>
      <xdr:colOff>260984</xdr:colOff>
      <xdr:row>424</xdr:row>
      <xdr:rowOff>46445</xdr:rowOff>
    </xdr:from>
    <xdr:to>
      <xdr:col>6</xdr:col>
      <xdr:colOff>679237</xdr:colOff>
      <xdr:row>433</xdr:row>
      <xdr:rowOff>26738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BF939B7-25C3-3B44-B9B8-05DF8BB3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91784" y="86304845"/>
          <a:ext cx="3720253" cy="1809093"/>
        </a:xfrm>
        <a:prstGeom prst="rect">
          <a:avLst/>
        </a:prstGeom>
      </xdr:spPr>
    </xdr:pic>
    <xdr:clientData/>
  </xdr:twoCellAnchor>
  <xdr:twoCellAnchor editAs="oneCell">
    <xdr:from>
      <xdr:col>7</xdr:col>
      <xdr:colOff>404031</xdr:colOff>
      <xdr:row>424</xdr:row>
      <xdr:rowOff>78497</xdr:rowOff>
    </xdr:from>
    <xdr:to>
      <xdr:col>11</xdr:col>
      <xdr:colOff>780797</xdr:colOff>
      <xdr:row>437</xdr:row>
      <xdr:rowOff>104045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E8068F9B-AC79-BE4C-AB4B-F4FC62620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62331" y="86336897"/>
          <a:ext cx="3678766" cy="2667148"/>
        </a:xfrm>
        <a:prstGeom prst="rect">
          <a:avLst/>
        </a:prstGeom>
      </xdr:spPr>
    </xdr:pic>
    <xdr:clientData/>
  </xdr:twoCellAnchor>
  <xdr:twoCellAnchor>
    <xdr:from>
      <xdr:col>1</xdr:col>
      <xdr:colOff>611120</xdr:colOff>
      <xdr:row>421</xdr:row>
      <xdr:rowOff>135677</xdr:rowOff>
    </xdr:from>
    <xdr:to>
      <xdr:col>1</xdr:col>
      <xdr:colOff>953908</xdr:colOff>
      <xdr:row>424</xdr:row>
      <xdr:rowOff>29741</xdr:rowOff>
    </xdr:to>
    <xdr:sp macro="" textlink="">
      <xdr:nvSpPr>
        <xdr:cNvPr id="45" name="TextBox 9">
          <a:extLst>
            <a:ext uri="{FF2B5EF4-FFF2-40B4-BE49-F238E27FC236}">
              <a16:creationId xmlns:a16="http://schemas.microsoft.com/office/drawing/2014/main" id="{781285D1-50F5-4745-B83E-AA3F2F265FFD}"/>
            </a:ext>
          </a:extLst>
        </xdr:cNvPr>
        <xdr:cNvSpPr txBox="1"/>
      </xdr:nvSpPr>
      <xdr:spPr>
        <a:xfrm rot="16200000">
          <a:off x="1356182" y="85864915"/>
          <a:ext cx="503664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</xdr:col>
      <xdr:colOff>3717837</xdr:colOff>
      <xdr:row>428</xdr:row>
      <xdr:rowOff>34860</xdr:rowOff>
    </xdr:from>
    <xdr:to>
      <xdr:col>2</xdr:col>
      <xdr:colOff>180121</xdr:colOff>
      <xdr:row>429</xdr:row>
      <xdr:rowOff>108659</xdr:rowOff>
    </xdr:to>
    <xdr:sp macro="" textlink="">
      <xdr:nvSpPr>
        <xdr:cNvPr id="46" name="TextBox 11">
          <a:extLst>
            <a:ext uri="{FF2B5EF4-FFF2-40B4-BE49-F238E27FC236}">
              <a16:creationId xmlns:a16="http://schemas.microsoft.com/office/drawing/2014/main" id="{51176C20-685F-7A4C-96B6-2C048DDDEA07}"/>
            </a:ext>
          </a:extLst>
        </xdr:cNvPr>
        <xdr:cNvSpPr txBox="1"/>
      </xdr:nvSpPr>
      <xdr:spPr>
        <a:xfrm>
          <a:off x="4543337" y="87106060"/>
          <a:ext cx="767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831550</xdr:colOff>
      <xdr:row>418</xdr:row>
      <xdr:rowOff>24225</xdr:rowOff>
    </xdr:from>
    <xdr:to>
      <xdr:col>1</xdr:col>
      <xdr:colOff>1170104</xdr:colOff>
      <xdr:row>424</xdr:row>
      <xdr:rowOff>49276</xdr:rowOff>
    </xdr:to>
    <xdr:sp macro="" textlink="">
      <xdr:nvSpPr>
        <xdr:cNvPr id="47" name="TextBox 12">
          <a:extLst>
            <a:ext uri="{FF2B5EF4-FFF2-40B4-BE49-F238E27FC236}">
              <a16:creationId xmlns:a16="http://schemas.microsoft.com/office/drawing/2014/main" id="{2E7064B9-9C6E-4041-8031-676ADC478F0C}"/>
            </a:ext>
          </a:extLst>
        </xdr:cNvPr>
        <xdr:cNvSpPr txBox="1"/>
      </xdr:nvSpPr>
      <xdr:spPr>
        <a:xfrm rot="16200000">
          <a:off x="1204201" y="85516274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</xdr:col>
      <xdr:colOff>1104291</xdr:colOff>
      <xdr:row>411</xdr:row>
      <xdr:rowOff>21557</xdr:rowOff>
    </xdr:from>
    <xdr:to>
      <xdr:col>1</xdr:col>
      <xdr:colOff>1442845</xdr:colOff>
      <xdr:row>424</xdr:row>
      <xdr:rowOff>49277</xdr:rowOff>
    </xdr:to>
    <xdr:sp macro="" textlink="">
      <xdr:nvSpPr>
        <xdr:cNvPr id="48" name="TextBox 13">
          <a:extLst>
            <a:ext uri="{FF2B5EF4-FFF2-40B4-BE49-F238E27FC236}">
              <a16:creationId xmlns:a16="http://schemas.microsoft.com/office/drawing/2014/main" id="{56A949E9-D916-4847-857F-E2729709A323}"/>
            </a:ext>
          </a:extLst>
        </xdr:cNvPr>
        <xdr:cNvSpPr txBox="1"/>
      </xdr:nvSpPr>
      <xdr:spPr>
        <a:xfrm rot="16200000">
          <a:off x="764408" y="84803740"/>
          <a:ext cx="266932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1</xdr:col>
      <xdr:colOff>1366142</xdr:colOff>
      <xdr:row>419</xdr:row>
      <xdr:rowOff>32543</xdr:rowOff>
    </xdr:from>
    <xdr:to>
      <xdr:col>1</xdr:col>
      <xdr:colOff>1708929</xdr:colOff>
      <xdr:row>424</xdr:row>
      <xdr:rowOff>47594</xdr:rowOff>
    </xdr:to>
    <xdr:sp macro="" textlink="">
      <xdr:nvSpPr>
        <xdr:cNvPr id="49" name="TextBox 14">
          <a:extLst>
            <a:ext uri="{FF2B5EF4-FFF2-40B4-BE49-F238E27FC236}">
              <a16:creationId xmlns:a16="http://schemas.microsoft.com/office/drawing/2014/main" id="{A7E0A6AD-26D9-204C-9274-C604E5688F89}"/>
            </a:ext>
          </a:extLst>
        </xdr:cNvPr>
        <xdr:cNvSpPr txBox="1"/>
      </xdr:nvSpPr>
      <xdr:spPr>
        <a:xfrm rot="16200000">
          <a:off x="1847510" y="85619075"/>
          <a:ext cx="1031051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 KO</a:t>
          </a:r>
        </a:p>
      </xdr:txBody>
    </xdr:sp>
    <xdr:clientData/>
  </xdr:twoCellAnchor>
  <xdr:twoCellAnchor>
    <xdr:from>
      <xdr:col>4</xdr:col>
      <xdr:colOff>40943</xdr:colOff>
      <xdr:row>433</xdr:row>
      <xdr:rowOff>15109</xdr:rowOff>
    </xdr:from>
    <xdr:to>
      <xdr:col>4</xdr:col>
      <xdr:colOff>721964</xdr:colOff>
      <xdr:row>434</xdr:row>
      <xdr:rowOff>150463</xdr:rowOff>
    </xdr:to>
    <xdr:sp macro="" textlink="">
      <xdr:nvSpPr>
        <xdr:cNvPr id="50" name="TextBox 15">
          <a:extLst>
            <a:ext uri="{FF2B5EF4-FFF2-40B4-BE49-F238E27FC236}">
              <a16:creationId xmlns:a16="http://schemas.microsoft.com/office/drawing/2014/main" id="{FF94272A-7250-6546-906B-298FBFA49BD3}"/>
            </a:ext>
          </a:extLst>
        </xdr:cNvPr>
        <xdr:cNvSpPr txBox="1"/>
      </xdr:nvSpPr>
      <xdr:spPr>
        <a:xfrm>
          <a:off x="6822743" y="88102309"/>
          <a:ext cx="68102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</a:t>
          </a:r>
        </a:p>
      </xdr:txBody>
    </xdr:sp>
    <xdr:clientData/>
  </xdr:twoCellAnchor>
  <xdr:twoCellAnchor>
    <xdr:from>
      <xdr:col>1</xdr:col>
      <xdr:colOff>1590134</xdr:colOff>
      <xdr:row>430</xdr:row>
      <xdr:rowOff>31374</xdr:rowOff>
    </xdr:from>
    <xdr:to>
      <xdr:col>1</xdr:col>
      <xdr:colOff>2484354</xdr:colOff>
      <xdr:row>431</xdr:row>
      <xdr:rowOff>166728</xdr:rowOff>
    </xdr:to>
    <xdr:sp macro="" textlink="">
      <xdr:nvSpPr>
        <xdr:cNvPr id="51" name="TextBox 16">
          <a:extLst>
            <a:ext uri="{FF2B5EF4-FFF2-40B4-BE49-F238E27FC236}">
              <a16:creationId xmlns:a16="http://schemas.microsoft.com/office/drawing/2014/main" id="{3840AE8B-6406-E843-BD72-FE985290A8C9}"/>
            </a:ext>
          </a:extLst>
        </xdr:cNvPr>
        <xdr:cNvSpPr txBox="1"/>
      </xdr:nvSpPr>
      <xdr:spPr>
        <a:xfrm>
          <a:off x="2415634" y="87508974"/>
          <a:ext cx="89422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9</xdr:col>
      <xdr:colOff>353291</xdr:colOff>
      <xdr:row>437</xdr:row>
      <xdr:rowOff>104045</xdr:rowOff>
    </xdr:from>
    <xdr:to>
      <xdr:col>10</xdr:col>
      <xdr:colOff>285757</xdr:colOff>
      <xdr:row>439</xdr:row>
      <xdr:rowOff>36199</xdr:rowOff>
    </xdr:to>
    <xdr:sp macro="" textlink="">
      <xdr:nvSpPr>
        <xdr:cNvPr id="52" name="TextBox 17">
          <a:extLst>
            <a:ext uri="{FF2B5EF4-FFF2-40B4-BE49-F238E27FC236}">
              <a16:creationId xmlns:a16="http://schemas.microsoft.com/office/drawing/2014/main" id="{1A0972AC-CEF7-254A-A9FD-6878A6D3D8D0}"/>
            </a:ext>
          </a:extLst>
        </xdr:cNvPr>
        <xdr:cNvSpPr txBox="1"/>
      </xdr:nvSpPr>
      <xdr:spPr>
        <a:xfrm>
          <a:off x="11262591" y="89004045"/>
          <a:ext cx="7579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</a:t>
          </a:r>
        </a:p>
      </xdr:txBody>
    </xdr:sp>
    <xdr:clientData/>
  </xdr:twoCellAnchor>
  <xdr:twoCellAnchor>
    <xdr:from>
      <xdr:col>1</xdr:col>
      <xdr:colOff>1647528</xdr:colOff>
      <xdr:row>415</xdr:row>
      <xdr:rowOff>24606</xdr:rowOff>
    </xdr:from>
    <xdr:to>
      <xdr:col>1</xdr:col>
      <xdr:colOff>1990315</xdr:colOff>
      <xdr:row>424</xdr:row>
      <xdr:rowOff>47595</xdr:rowOff>
    </xdr:to>
    <xdr:sp macro="" textlink="">
      <xdr:nvSpPr>
        <xdr:cNvPr id="53" name="TextBox 19">
          <a:extLst>
            <a:ext uri="{FF2B5EF4-FFF2-40B4-BE49-F238E27FC236}">
              <a16:creationId xmlns:a16="http://schemas.microsoft.com/office/drawing/2014/main" id="{2EBEAB1A-34E6-3D4F-B66C-F4232A304DAA}"/>
            </a:ext>
          </a:extLst>
        </xdr:cNvPr>
        <xdr:cNvSpPr txBox="1"/>
      </xdr:nvSpPr>
      <xdr:spPr>
        <a:xfrm rot="16200000">
          <a:off x="1718527" y="85208707"/>
          <a:ext cx="1851789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SAMD9 KO</a:t>
          </a:r>
        </a:p>
      </xdr:txBody>
    </xdr:sp>
    <xdr:clientData/>
  </xdr:twoCellAnchor>
  <xdr:twoCellAnchor>
    <xdr:from>
      <xdr:col>1</xdr:col>
      <xdr:colOff>1901545</xdr:colOff>
      <xdr:row>418</xdr:row>
      <xdr:rowOff>164328</xdr:rowOff>
    </xdr:from>
    <xdr:to>
      <xdr:col>1</xdr:col>
      <xdr:colOff>2240099</xdr:colOff>
      <xdr:row>424</xdr:row>
      <xdr:rowOff>53124</xdr:rowOff>
    </xdr:to>
    <xdr:sp macro="" textlink="">
      <xdr:nvSpPr>
        <xdr:cNvPr id="54" name="TextBox 20">
          <a:extLst>
            <a:ext uri="{FF2B5EF4-FFF2-40B4-BE49-F238E27FC236}">
              <a16:creationId xmlns:a16="http://schemas.microsoft.com/office/drawing/2014/main" id="{45854B5D-1ABD-8248-B228-DD8ABD644F83}"/>
            </a:ext>
          </a:extLst>
        </xdr:cNvPr>
        <xdr:cNvSpPr txBox="1"/>
      </xdr:nvSpPr>
      <xdr:spPr>
        <a:xfrm rot="16200000">
          <a:off x="2342324" y="85588249"/>
          <a:ext cx="110799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 KO</a:t>
          </a:r>
        </a:p>
      </xdr:txBody>
    </xdr:sp>
    <xdr:clientData/>
  </xdr:twoCellAnchor>
  <xdr:twoCellAnchor>
    <xdr:from>
      <xdr:col>1</xdr:col>
      <xdr:colOff>2171113</xdr:colOff>
      <xdr:row>414</xdr:row>
      <xdr:rowOff>157770</xdr:rowOff>
    </xdr:from>
    <xdr:to>
      <xdr:col>1</xdr:col>
      <xdr:colOff>2513900</xdr:colOff>
      <xdr:row>424</xdr:row>
      <xdr:rowOff>54503</xdr:rowOff>
    </xdr:to>
    <xdr:sp macro="" textlink="">
      <xdr:nvSpPr>
        <xdr:cNvPr id="55" name="TextBox 21">
          <a:extLst>
            <a:ext uri="{FF2B5EF4-FFF2-40B4-BE49-F238E27FC236}">
              <a16:creationId xmlns:a16="http://schemas.microsoft.com/office/drawing/2014/main" id="{66AABCB1-4F57-BE46-91CD-A85B01E49B91}"/>
            </a:ext>
          </a:extLst>
        </xdr:cNvPr>
        <xdr:cNvSpPr txBox="1"/>
      </xdr:nvSpPr>
      <xdr:spPr>
        <a:xfrm rot="16200000">
          <a:off x="2203640" y="85177143"/>
          <a:ext cx="1928733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MDA5, SAMD9 KO</a:t>
          </a:r>
        </a:p>
      </xdr:txBody>
    </xdr:sp>
    <xdr:clientData/>
  </xdr:twoCellAnchor>
  <xdr:twoCellAnchor>
    <xdr:from>
      <xdr:col>1</xdr:col>
      <xdr:colOff>2455445</xdr:colOff>
      <xdr:row>416</xdr:row>
      <xdr:rowOff>22278</xdr:rowOff>
    </xdr:from>
    <xdr:to>
      <xdr:col>1</xdr:col>
      <xdr:colOff>2798232</xdr:colOff>
      <xdr:row>424</xdr:row>
      <xdr:rowOff>54504</xdr:rowOff>
    </xdr:to>
    <xdr:sp macro="" textlink="">
      <xdr:nvSpPr>
        <xdr:cNvPr id="56" name="TextBox 22">
          <a:extLst>
            <a:ext uri="{FF2B5EF4-FFF2-40B4-BE49-F238E27FC236}">
              <a16:creationId xmlns:a16="http://schemas.microsoft.com/office/drawing/2014/main" id="{6625CD77-AFC3-5E44-BBBC-B93BF2F258C9}"/>
            </a:ext>
          </a:extLst>
        </xdr:cNvPr>
        <xdr:cNvSpPr txBox="1"/>
      </xdr:nvSpPr>
      <xdr:spPr>
        <a:xfrm rot="16200000">
          <a:off x="2623426" y="85312597"/>
          <a:ext cx="1657826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RIG-I,MDA5 KO</a:t>
          </a:r>
        </a:p>
      </xdr:txBody>
    </xdr:sp>
    <xdr:clientData/>
  </xdr:twoCellAnchor>
  <xdr:twoCellAnchor>
    <xdr:from>
      <xdr:col>1</xdr:col>
      <xdr:colOff>2729245</xdr:colOff>
      <xdr:row>411</xdr:row>
      <xdr:rowOff>152923</xdr:rowOff>
    </xdr:from>
    <xdr:to>
      <xdr:col>1</xdr:col>
      <xdr:colOff>3067799</xdr:colOff>
      <xdr:row>424</xdr:row>
      <xdr:rowOff>47595</xdr:rowOff>
    </xdr:to>
    <xdr:sp macro="" textlink="">
      <xdr:nvSpPr>
        <xdr:cNvPr id="57" name="TextBox 23">
          <a:extLst>
            <a:ext uri="{FF2B5EF4-FFF2-40B4-BE49-F238E27FC236}">
              <a16:creationId xmlns:a16="http://schemas.microsoft.com/office/drawing/2014/main" id="{D195C627-4C65-0F42-8031-C10ABE9C03B4}"/>
            </a:ext>
          </a:extLst>
        </xdr:cNvPr>
        <xdr:cNvSpPr txBox="1"/>
      </xdr:nvSpPr>
      <xdr:spPr>
        <a:xfrm rot="16200000">
          <a:off x="2455886" y="84868582"/>
          <a:ext cx="253627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MDA5, SAMD9 KO</a:t>
          </a:r>
        </a:p>
      </xdr:txBody>
    </xdr:sp>
    <xdr:clientData/>
  </xdr:twoCellAnchor>
  <xdr:twoCellAnchor>
    <xdr:from>
      <xdr:col>1</xdr:col>
      <xdr:colOff>3013577</xdr:colOff>
      <xdr:row>418</xdr:row>
      <xdr:rowOff>164327</xdr:rowOff>
    </xdr:from>
    <xdr:to>
      <xdr:col>1</xdr:col>
      <xdr:colOff>3356365</xdr:colOff>
      <xdr:row>424</xdr:row>
      <xdr:rowOff>49084</xdr:rowOff>
    </xdr:to>
    <xdr:sp macro="" textlink="">
      <xdr:nvSpPr>
        <xdr:cNvPr id="58" name="TextBox 24">
          <a:extLst>
            <a:ext uri="{FF2B5EF4-FFF2-40B4-BE49-F238E27FC236}">
              <a16:creationId xmlns:a16="http://schemas.microsoft.com/office/drawing/2014/main" id="{031A476C-7B79-3E44-ADF1-448166BB6CFE}"/>
            </a:ext>
          </a:extLst>
        </xdr:cNvPr>
        <xdr:cNvSpPr txBox="1"/>
      </xdr:nvSpPr>
      <xdr:spPr>
        <a:xfrm rot="16200000">
          <a:off x="3458492" y="85584112"/>
          <a:ext cx="1103957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1</xdr:col>
      <xdr:colOff>3272481</xdr:colOff>
      <xdr:row>414</xdr:row>
      <xdr:rowOff>154901</xdr:rowOff>
    </xdr:from>
    <xdr:to>
      <xdr:col>1</xdr:col>
      <xdr:colOff>3615269</xdr:colOff>
      <xdr:row>424</xdr:row>
      <xdr:rowOff>47595</xdr:rowOff>
    </xdr:to>
    <xdr:sp macro="" textlink="">
      <xdr:nvSpPr>
        <xdr:cNvPr id="59" name="TextBox 25">
          <a:extLst>
            <a:ext uri="{FF2B5EF4-FFF2-40B4-BE49-F238E27FC236}">
              <a16:creationId xmlns:a16="http://schemas.microsoft.com/office/drawing/2014/main" id="{F31EA274-61CA-324F-8868-F47F2F81254F}"/>
            </a:ext>
          </a:extLst>
        </xdr:cNvPr>
        <xdr:cNvSpPr txBox="1"/>
      </xdr:nvSpPr>
      <xdr:spPr>
        <a:xfrm rot="16200000">
          <a:off x="3307028" y="85172254"/>
          <a:ext cx="1924694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MAVS, SAMD9 KO</a:t>
          </a:r>
        </a:p>
      </xdr:txBody>
    </xdr:sp>
    <xdr:clientData/>
  </xdr:twoCellAnchor>
  <xdr:twoCellAnchor>
    <xdr:from>
      <xdr:col>2</xdr:col>
      <xdr:colOff>570635</xdr:colOff>
      <xdr:row>421</xdr:row>
      <xdr:rowOff>158025</xdr:rowOff>
    </xdr:from>
    <xdr:to>
      <xdr:col>3</xdr:col>
      <xdr:colOff>87922</xdr:colOff>
      <xdr:row>424</xdr:row>
      <xdr:rowOff>52089</xdr:rowOff>
    </xdr:to>
    <xdr:sp macro="" textlink="">
      <xdr:nvSpPr>
        <xdr:cNvPr id="60" name="TextBox 26">
          <a:extLst>
            <a:ext uri="{FF2B5EF4-FFF2-40B4-BE49-F238E27FC236}">
              <a16:creationId xmlns:a16="http://schemas.microsoft.com/office/drawing/2014/main" id="{A4FCFE2A-9D2E-3A42-978F-42183B5769E4}"/>
            </a:ext>
          </a:extLst>
        </xdr:cNvPr>
        <xdr:cNvSpPr txBox="1"/>
      </xdr:nvSpPr>
      <xdr:spPr>
        <a:xfrm rot="16200000">
          <a:off x="5620997" y="85887263"/>
          <a:ext cx="503664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</xdr:col>
      <xdr:colOff>791064</xdr:colOff>
      <xdr:row>418</xdr:row>
      <xdr:rowOff>46573</xdr:rowOff>
    </xdr:from>
    <xdr:to>
      <xdr:col>3</xdr:col>
      <xdr:colOff>304118</xdr:colOff>
      <xdr:row>424</xdr:row>
      <xdr:rowOff>71624</xdr:rowOff>
    </xdr:to>
    <xdr:sp macro="" textlink="">
      <xdr:nvSpPr>
        <xdr:cNvPr id="61" name="TextBox 27">
          <a:extLst>
            <a:ext uri="{FF2B5EF4-FFF2-40B4-BE49-F238E27FC236}">
              <a16:creationId xmlns:a16="http://schemas.microsoft.com/office/drawing/2014/main" id="{493913B4-CC95-3849-A4D1-239D021339AF}"/>
            </a:ext>
          </a:extLst>
        </xdr:cNvPr>
        <xdr:cNvSpPr txBox="1"/>
      </xdr:nvSpPr>
      <xdr:spPr>
        <a:xfrm rot="16200000">
          <a:off x="5469015" y="85538622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3</xdr:col>
      <xdr:colOff>238305</xdr:colOff>
      <xdr:row>411</xdr:row>
      <xdr:rowOff>43905</xdr:rowOff>
    </xdr:from>
    <xdr:to>
      <xdr:col>3</xdr:col>
      <xdr:colOff>576859</xdr:colOff>
      <xdr:row>424</xdr:row>
      <xdr:rowOff>71625</xdr:rowOff>
    </xdr:to>
    <xdr:sp macro="" textlink="">
      <xdr:nvSpPr>
        <xdr:cNvPr id="62" name="TextBox 28">
          <a:extLst>
            <a:ext uri="{FF2B5EF4-FFF2-40B4-BE49-F238E27FC236}">
              <a16:creationId xmlns:a16="http://schemas.microsoft.com/office/drawing/2014/main" id="{E64D918B-B679-5C40-BF4C-2DF3C3D90110}"/>
            </a:ext>
          </a:extLst>
        </xdr:cNvPr>
        <xdr:cNvSpPr txBox="1"/>
      </xdr:nvSpPr>
      <xdr:spPr>
        <a:xfrm rot="16200000">
          <a:off x="5029222" y="84826088"/>
          <a:ext cx="266932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3</xdr:col>
      <xdr:colOff>500156</xdr:colOff>
      <xdr:row>419</xdr:row>
      <xdr:rowOff>54891</xdr:rowOff>
    </xdr:from>
    <xdr:to>
      <xdr:col>4</xdr:col>
      <xdr:colOff>17444</xdr:colOff>
      <xdr:row>424</xdr:row>
      <xdr:rowOff>69942</xdr:rowOff>
    </xdr:to>
    <xdr:sp macro="" textlink="">
      <xdr:nvSpPr>
        <xdr:cNvPr id="63" name="TextBox 29">
          <a:extLst>
            <a:ext uri="{FF2B5EF4-FFF2-40B4-BE49-F238E27FC236}">
              <a16:creationId xmlns:a16="http://schemas.microsoft.com/office/drawing/2014/main" id="{67199E8D-8211-FE46-9BE6-85B5A8C4EAE9}"/>
            </a:ext>
          </a:extLst>
        </xdr:cNvPr>
        <xdr:cNvSpPr txBox="1"/>
      </xdr:nvSpPr>
      <xdr:spPr>
        <a:xfrm rot="16200000">
          <a:off x="6112324" y="85641423"/>
          <a:ext cx="1031051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 KO</a:t>
          </a:r>
        </a:p>
      </xdr:txBody>
    </xdr:sp>
    <xdr:clientData/>
  </xdr:twoCellAnchor>
  <xdr:twoCellAnchor>
    <xdr:from>
      <xdr:col>3</xdr:col>
      <xdr:colOff>785776</xdr:colOff>
      <xdr:row>415</xdr:row>
      <xdr:rowOff>46954</xdr:rowOff>
    </xdr:from>
    <xdr:to>
      <xdr:col>4</xdr:col>
      <xdr:colOff>298830</xdr:colOff>
      <xdr:row>424</xdr:row>
      <xdr:rowOff>69943</xdr:rowOff>
    </xdr:to>
    <xdr:sp macro="" textlink="">
      <xdr:nvSpPr>
        <xdr:cNvPr id="64" name="TextBox 30">
          <a:extLst>
            <a:ext uri="{FF2B5EF4-FFF2-40B4-BE49-F238E27FC236}">
              <a16:creationId xmlns:a16="http://schemas.microsoft.com/office/drawing/2014/main" id="{2D409236-3782-0046-814C-D01EA3790889}"/>
            </a:ext>
          </a:extLst>
        </xdr:cNvPr>
        <xdr:cNvSpPr txBox="1"/>
      </xdr:nvSpPr>
      <xdr:spPr>
        <a:xfrm rot="16200000">
          <a:off x="5985458" y="85233172"/>
          <a:ext cx="185178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SAMD9 KO</a:t>
          </a:r>
        </a:p>
      </xdr:txBody>
    </xdr:sp>
    <xdr:clientData/>
  </xdr:twoCellAnchor>
  <xdr:twoCellAnchor>
    <xdr:from>
      <xdr:col>4</xdr:col>
      <xdr:colOff>210060</xdr:colOff>
      <xdr:row>418</xdr:row>
      <xdr:rowOff>186676</xdr:rowOff>
    </xdr:from>
    <xdr:to>
      <xdr:col>4</xdr:col>
      <xdr:colOff>548614</xdr:colOff>
      <xdr:row>424</xdr:row>
      <xdr:rowOff>75472</xdr:rowOff>
    </xdr:to>
    <xdr:sp macro="" textlink="">
      <xdr:nvSpPr>
        <xdr:cNvPr id="65" name="TextBox 31">
          <a:extLst>
            <a:ext uri="{FF2B5EF4-FFF2-40B4-BE49-F238E27FC236}">
              <a16:creationId xmlns:a16="http://schemas.microsoft.com/office/drawing/2014/main" id="{3279E8AD-2ED4-7E40-8071-200859CC5596}"/>
            </a:ext>
          </a:extLst>
        </xdr:cNvPr>
        <xdr:cNvSpPr txBox="1"/>
      </xdr:nvSpPr>
      <xdr:spPr>
        <a:xfrm rot="16200000">
          <a:off x="6607139" y="85610597"/>
          <a:ext cx="110799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 KO</a:t>
          </a:r>
        </a:p>
      </xdr:txBody>
    </xdr:sp>
    <xdr:clientData/>
  </xdr:twoCellAnchor>
  <xdr:twoCellAnchor>
    <xdr:from>
      <xdr:col>4</xdr:col>
      <xdr:colOff>479628</xdr:colOff>
      <xdr:row>414</xdr:row>
      <xdr:rowOff>180118</xdr:rowOff>
    </xdr:from>
    <xdr:to>
      <xdr:col>4</xdr:col>
      <xdr:colOff>822415</xdr:colOff>
      <xdr:row>424</xdr:row>
      <xdr:rowOff>76851</xdr:rowOff>
    </xdr:to>
    <xdr:sp macro="" textlink="">
      <xdr:nvSpPr>
        <xdr:cNvPr id="66" name="TextBox 32">
          <a:extLst>
            <a:ext uri="{FF2B5EF4-FFF2-40B4-BE49-F238E27FC236}">
              <a16:creationId xmlns:a16="http://schemas.microsoft.com/office/drawing/2014/main" id="{B3459ABA-66BA-DB40-ABF7-91C62D22F2BB}"/>
            </a:ext>
          </a:extLst>
        </xdr:cNvPr>
        <xdr:cNvSpPr txBox="1"/>
      </xdr:nvSpPr>
      <xdr:spPr>
        <a:xfrm rot="16200000">
          <a:off x="6468455" y="85199491"/>
          <a:ext cx="1928733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MDA5, SAMD9 KO</a:t>
          </a:r>
        </a:p>
      </xdr:txBody>
    </xdr:sp>
    <xdr:clientData/>
  </xdr:twoCellAnchor>
  <xdr:twoCellAnchor>
    <xdr:from>
      <xdr:col>4</xdr:col>
      <xdr:colOff>768193</xdr:colOff>
      <xdr:row>416</xdr:row>
      <xdr:rowOff>44626</xdr:rowOff>
    </xdr:from>
    <xdr:to>
      <xdr:col>5</xdr:col>
      <xdr:colOff>281247</xdr:colOff>
      <xdr:row>424</xdr:row>
      <xdr:rowOff>76852</xdr:rowOff>
    </xdr:to>
    <xdr:sp macro="" textlink="">
      <xdr:nvSpPr>
        <xdr:cNvPr id="67" name="TextBox 33">
          <a:extLst>
            <a:ext uri="{FF2B5EF4-FFF2-40B4-BE49-F238E27FC236}">
              <a16:creationId xmlns:a16="http://schemas.microsoft.com/office/drawing/2014/main" id="{44016EDA-8E3C-5941-9F40-ED4860065042}"/>
            </a:ext>
          </a:extLst>
        </xdr:cNvPr>
        <xdr:cNvSpPr txBox="1"/>
      </xdr:nvSpPr>
      <xdr:spPr>
        <a:xfrm rot="16200000">
          <a:off x="6890357" y="85337062"/>
          <a:ext cx="165782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RIG-I,MDA5 KO</a:t>
          </a:r>
        </a:p>
      </xdr:txBody>
    </xdr:sp>
    <xdr:clientData/>
  </xdr:twoCellAnchor>
  <xdr:twoCellAnchor>
    <xdr:from>
      <xdr:col>5</xdr:col>
      <xdr:colOff>212260</xdr:colOff>
      <xdr:row>411</xdr:row>
      <xdr:rowOff>175271</xdr:rowOff>
    </xdr:from>
    <xdr:to>
      <xdr:col>5</xdr:col>
      <xdr:colOff>550814</xdr:colOff>
      <xdr:row>424</xdr:row>
      <xdr:rowOff>69943</xdr:rowOff>
    </xdr:to>
    <xdr:sp macro="" textlink="">
      <xdr:nvSpPr>
        <xdr:cNvPr id="68" name="TextBox 34">
          <a:extLst>
            <a:ext uri="{FF2B5EF4-FFF2-40B4-BE49-F238E27FC236}">
              <a16:creationId xmlns:a16="http://schemas.microsoft.com/office/drawing/2014/main" id="{7C22994B-E872-7343-94F8-4126EA6D4F60}"/>
            </a:ext>
          </a:extLst>
        </xdr:cNvPr>
        <xdr:cNvSpPr txBox="1"/>
      </xdr:nvSpPr>
      <xdr:spPr>
        <a:xfrm rot="16200000">
          <a:off x="6720701" y="84890930"/>
          <a:ext cx="253627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MDA5, SAMD9 KO</a:t>
          </a:r>
        </a:p>
      </xdr:txBody>
    </xdr:sp>
    <xdr:clientData/>
  </xdr:twoCellAnchor>
  <xdr:twoCellAnchor>
    <xdr:from>
      <xdr:col>5</xdr:col>
      <xdr:colOff>496592</xdr:colOff>
      <xdr:row>418</xdr:row>
      <xdr:rowOff>186675</xdr:rowOff>
    </xdr:from>
    <xdr:to>
      <xdr:col>6</xdr:col>
      <xdr:colOff>13879</xdr:colOff>
      <xdr:row>424</xdr:row>
      <xdr:rowOff>71432</xdr:rowOff>
    </xdr:to>
    <xdr:sp macro="" textlink="">
      <xdr:nvSpPr>
        <xdr:cNvPr id="69" name="TextBox 35">
          <a:extLst>
            <a:ext uri="{FF2B5EF4-FFF2-40B4-BE49-F238E27FC236}">
              <a16:creationId xmlns:a16="http://schemas.microsoft.com/office/drawing/2014/main" id="{905E313B-8708-9844-9F0F-D3DD3F32132D}"/>
            </a:ext>
          </a:extLst>
        </xdr:cNvPr>
        <xdr:cNvSpPr txBox="1"/>
      </xdr:nvSpPr>
      <xdr:spPr>
        <a:xfrm rot="16200000">
          <a:off x="7723307" y="85606460"/>
          <a:ext cx="1103957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5</xdr:col>
      <xdr:colOff>759729</xdr:colOff>
      <xdr:row>414</xdr:row>
      <xdr:rowOff>177249</xdr:rowOff>
    </xdr:from>
    <xdr:to>
      <xdr:col>6</xdr:col>
      <xdr:colOff>272783</xdr:colOff>
      <xdr:row>424</xdr:row>
      <xdr:rowOff>69943</xdr:rowOff>
    </xdr:to>
    <xdr:sp macro="" textlink="">
      <xdr:nvSpPr>
        <xdr:cNvPr id="70" name="TextBox 36">
          <a:extLst>
            <a:ext uri="{FF2B5EF4-FFF2-40B4-BE49-F238E27FC236}">
              <a16:creationId xmlns:a16="http://schemas.microsoft.com/office/drawing/2014/main" id="{DDD1A435-4B3C-E74A-9278-89776B785E04}"/>
            </a:ext>
          </a:extLst>
        </xdr:cNvPr>
        <xdr:cNvSpPr txBox="1"/>
      </xdr:nvSpPr>
      <xdr:spPr>
        <a:xfrm rot="16200000">
          <a:off x="7573959" y="85196719"/>
          <a:ext cx="192469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MAVS, SAMD9 KO</a:t>
          </a:r>
        </a:p>
      </xdr:txBody>
    </xdr:sp>
    <xdr:clientData/>
  </xdr:twoCellAnchor>
  <xdr:twoCellAnchor>
    <xdr:from>
      <xdr:col>7</xdr:col>
      <xdr:colOff>706418</xdr:colOff>
      <xdr:row>421</xdr:row>
      <xdr:rowOff>152381</xdr:rowOff>
    </xdr:from>
    <xdr:to>
      <xdr:col>8</xdr:col>
      <xdr:colOff>219472</xdr:colOff>
      <xdr:row>424</xdr:row>
      <xdr:rowOff>46445</xdr:rowOff>
    </xdr:to>
    <xdr:sp macro="" textlink="">
      <xdr:nvSpPr>
        <xdr:cNvPr id="71" name="TextBox 38">
          <a:extLst>
            <a:ext uri="{FF2B5EF4-FFF2-40B4-BE49-F238E27FC236}">
              <a16:creationId xmlns:a16="http://schemas.microsoft.com/office/drawing/2014/main" id="{8AB922F6-8DFB-BC41-84FB-E61A13F4D4F3}"/>
            </a:ext>
          </a:extLst>
        </xdr:cNvPr>
        <xdr:cNvSpPr txBox="1"/>
      </xdr:nvSpPr>
      <xdr:spPr>
        <a:xfrm rot="16200000">
          <a:off x="9882163" y="8588373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8</xdr:col>
      <xdr:colOff>97114</xdr:colOff>
      <xdr:row>418</xdr:row>
      <xdr:rowOff>40929</xdr:rowOff>
    </xdr:from>
    <xdr:to>
      <xdr:col>8</xdr:col>
      <xdr:colOff>435668</xdr:colOff>
      <xdr:row>424</xdr:row>
      <xdr:rowOff>65980</xdr:rowOff>
    </xdr:to>
    <xdr:sp macro="" textlink="">
      <xdr:nvSpPr>
        <xdr:cNvPr id="72" name="TextBox 39">
          <a:extLst>
            <a:ext uri="{FF2B5EF4-FFF2-40B4-BE49-F238E27FC236}">
              <a16:creationId xmlns:a16="http://schemas.microsoft.com/office/drawing/2014/main" id="{074FA9EC-7160-0D4F-80D8-0F485404B0EF}"/>
            </a:ext>
          </a:extLst>
        </xdr:cNvPr>
        <xdr:cNvSpPr txBox="1"/>
      </xdr:nvSpPr>
      <xdr:spPr>
        <a:xfrm rot="16200000">
          <a:off x="9728065" y="85532978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8</xdr:col>
      <xdr:colOff>369855</xdr:colOff>
      <xdr:row>411</xdr:row>
      <xdr:rowOff>38261</xdr:rowOff>
    </xdr:from>
    <xdr:to>
      <xdr:col>8</xdr:col>
      <xdr:colOff>712642</xdr:colOff>
      <xdr:row>424</xdr:row>
      <xdr:rowOff>65981</xdr:rowOff>
    </xdr:to>
    <xdr:sp macro="" textlink="">
      <xdr:nvSpPr>
        <xdr:cNvPr id="73" name="TextBox 40">
          <a:extLst>
            <a:ext uri="{FF2B5EF4-FFF2-40B4-BE49-F238E27FC236}">
              <a16:creationId xmlns:a16="http://schemas.microsoft.com/office/drawing/2014/main" id="{79BC6DDD-68FA-5549-8A0F-F2EB56A3A58B}"/>
            </a:ext>
          </a:extLst>
        </xdr:cNvPr>
        <xdr:cNvSpPr txBox="1"/>
      </xdr:nvSpPr>
      <xdr:spPr>
        <a:xfrm rot="16200000">
          <a:off x="9290389" y="84818327"/>
          <a:ext cx="2669320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8</xdr:col>
      <xdr:colOff>631706</xdr:colOff>
      <xdr:row>419</xdr:row>
      <xdr:rowOff>49247</xdr:rowOff>
    </xdr:from>
    <xdr:to>
      <xdr:col>9</xdr:col>
      <xdr:colOff>148993</xdr:colOff>
      <xdr:row>424</xdr:row>
      <xdr:rowOff>64298</xdr:rowOff>
    </xdr:to>
    <xdr:sp macro="" textlink="">
      <xdr:nvSpPr>
        <xdr:cNvPr id="74" name="TextBox 41">
          <a:extLst>
            <a:ext uri="{FF2B5EF4-FFF2-40B4-BE49-F238E27FC236}">
              <a16:creationId xmlns:a16="http://schemas.microsoft.com/office/drawing/2014/main" id="{29138A4E-B7CA-0748-BCE2-2E4AA20F400A}"/>
            </a:ext>
          </a:extLst>
        </xdr:cNvPr>
        <xdr:cNvSpPr txBox="1"/>
      </xdr:nvSpPr>
      <xdr:spPr>
        <a:xfrm rot="16200000">
          <a:off x="10371374" y="85635779"/>
          <a:ext cx="1031051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 KO</a:t>
          </a:r>
        </a:p>
      </xdr:txBody>
    </xdr:sp>
    <xdr:clientData/>
  </xdr:twoCellAnchor>
  <xdr:twoCellAnchor>
    <xdr:from>
      <xdr:col>9</xdr:col>
      <xdr:colOff>91825</xdr:colOff>
      <xdr:row>415</xdr:row>
      <xdr:rowOff>41310</xdr:rowOff>
    </xdr:from>
    <xdr:to>
      <xdr:col>9</xdr:col>
      <xdr:colOff>430379</xdr:colOff>
      <xdr:row>424</xdr:row>
      <xdr:rowOff>64299</xdr:rowOff>
    </xdr:to>
    <xdr:sp macro="" textlink="">
      <xdr:nvSpPr>
        <xdr:cNvPr id="75" name="TextBox 42">
          <a:extLst>
            <a:ext uri="{FF2B5EF4-FFF2-40B4-BE49-F238E27FC236}">
              <a16:creationId xmlns:a16="http://schemas.microsoft.com/office/drawing/2014/main" id="{0F52CC65-B83F-5944-A57F-C0BEC2855127}"/>
            </a:ext>
          </a:extLst>
        </xdr:cNvPr>
        <xdr:cNvSpPr txBox="1"/>
      </xdr:nvSpPr>
      <xdr:spPr>
        <a:xfrm rot="16200000">
          <a:off x="10244507" y="85227528"/>
          <a:ext cx="185178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SAMD9 KO</a:t>
          </a:r>
        </a:p>
      </xdr:txBody>
    </xdr:sp>
    <xdr:clientData/>
  </xdr:twoCellAnchor>
  <xdr:twoCellAnchor>
    <xdr:from>
      <xdr:col>9</xdr:col>
      <xdr:colOff>341609</xdr:colOff>
      <xdr:row>418</xdr:row>
      <xdr:rowOff>181032</xdr:rowOff>
    </xdr:from>
    <xdr:to>
      <xdr:col>9</xdr:col>
      <xdr:colOff>680163</xdr:colOff>
      <xdr:row>424</xdr:row>
      <xdr:rowOff>69828</xdr:rowOff>
    </xdr:to>
    <xdr:sp macro="" textlink="">
      <xdr:nvSpPr>
        <xdr:cNvPr id="76" name="TextBox 43">
          <a:extLst>
            <a:ext uri="{FF2B5EF4-FFF2-40B4-BE49-F238E27FC236}">
              <a16:creationId xmlns:a16="http://schemas.microsoft.com/office/drawing/2014/main" id="{A76F9E71-BE1D-A040-A251-4F28B584352E}"/>
            </a:ext>
          </a:extLst>
        </xdr:cNvPr>
        <xdr:cNvSpPr txBox="1"/>
      </xdr:nvSpPr>
      <xdr:spPr>
        <a:xfrm rot="16200000">
          <a:off x="10866188" y="85604953"/>
          <a:ext cx="110799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 KO</a:t>
          </a:r>
        </a:p>
      </xdr:txBody>
    </xdr:sp>
    <xdr:clientData/>
  </xdr:twoCellAnchor>
  <xdr:twoCellAnchor>
    <xdr:from>
      <xdr:col>9</xdr:col>
      <xdr:colOff>611177</xdr:colOff>
      <xdr:row>414</xdr:row>
      <xdr:rowOff>174474</xdr:rowOff>
    </xdr:from>
    <xdr:to>
      <xdr:col>10</xdr:col>
      <xdr:colOff>128465</xdr:colOff>
      <xdr:row>424</xdr:row>
      <xdr:rowOff>71207</xdr:rowOff>
    </xdr:to>
    <xdr:sp macro="" textlink="">
      <xdr:nvSpPr>
        <xdr:cNvPr id="77" name="TextBox 44">
          <a:extLst>
            <a:ext uri="{FF2B5EF4-FFF2-40B4-BE49-F238E27FC236}">
              <a16:creationId xmlns:a16="http://schemas.microsoft.com/office/drawing/2014/main" id="{3C2EECC8-4757-A445-8883-A580D4E35561}"/>
            </a:ext>
          </a:extLst>
        </xdr:cNvPr>
        <xdr:cNvSpPr txBox="1"/>
      </xdr:nvSpPr>
      <xdr:spPr>
        <a:xfrm rot="16200000">
          <a:off x="10727504" y="85193847"/>
          <a:ext cx="1928733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MDA5, SAMD9 KO</a:t>
          </a:r>
        </a:p>
      </xdr:txBody>
    </xdr:sp>
    <xdr:clientData/>
  </xdr:twoCellAnchor>
  <xdr:twoCellAnchor>
    <xdr:from>
      <xdr:col>10</xdr:col>
      <xdr:colOff>74243</xdr:colOff>
      <xdr:row>416</xdr:row>
      <xdr:rowOff>38982</xdr:rowOff>
    </xdr:from>
    <xdr:to>
      <xdr:col>10</xdr:col>
      <xdr:colOff>412797</xdr:colOff>
      <xdr:row>424</xdr:row>
      <xdr:rowOff>71208</xdr:rowOff>
    </xdr:to>
    <xdr:sp macro="" textlink="">
      <xdr:nvSpPr>
        <xdr:cNvPr id="78" name="TextBox 45">
          <a:extLst>
            <a:ext uri="{FF2B5EF4-FFF2-40B4-BE49-F238E27FC236}">
              <a16:creationId xmlns:a16="http://schemas.microsoft.com/office/drawing/2014/main" id="{A193CC9C-64DB-0C44-A01F-DC92DAA22FCB}"/>
            </a:ext>
          </a:extLst>
        </xdr:cNvPr>
        <xdr:cNvSpPr txBox="1"/>
      </xdr:nvSpPr>
      <xdr:spPr>
        <a:xfrm rot="16200000">
          <a:off x="11149407" y="85331418"/>
          <a:ext cx="165782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RIG-I,MDA5 KO</a:t>
          </a:r>
        </a:p>
      </xdr:txBody>
    </xdr:sp>
    <xdr:clientData/>
  </xdr:twoCellAnchor>
  <xdr:twoCellAnchor>
    <xdr:from>
      <xdr:col>10</xdr:col>
      <xdr:colOff>343810</xdr:colOff>
      <xdr:row>411</xdr:row>
      <xdr:rowOff>169627</xdr:rowOff>
    </xdr:from>
    <xdr:to>
      <xdr:col>10</xdr:col>
      <xdr:colOff>682364</xdr:colOff>
      <xdr:row>424</xdr:row>
      <xdr:rowOff>64299</xdr:rowOff>
    </xdr:to>
    <xdr:sp macro="" textlink="">
      <xdr:nvSpPr>
        <xdr:cNvPr id="79" name="TextBox 46">
          <a:extLst>
            <a:ext uri="{FF2B5EF4-FFF2-40B4-BE49-F238E27FC236}">
              <a16:creationId xmlns:a16="http://schemas.microsoft.com/office/drawing/2014/main" id="{8FF8B990-8899-6048-9EF6-D64AC4B5D05D}"/>
            </a:ext>
          </a:extLst>
        </xdr:cNvPr>
        <xdr:cNvSpPr txBox="1"/>
      </xdr:nvSpPr>
      <xdr:spPr>
        <a:xfrm rot="16200000">
          <a:off x="10979751" y="84885286"/>
          <a:ext cx="253627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MDA5, SAMD9 KO</a:t>
          </a:r>
        </a:p>
      </xdr:txBody>
    </xdr:sp>
    <xdr:clientData/>
  </xdr:twoCellAnchor>
  <xdr:twoCellAnchor>
    <xdr:from>
      <xdr:col>10</xdr:col>
      <xdr:colOff>628142</xdr:colOff>
      <xdr:row>418</xdr:row>
      <xdr:rowOff>181031</xdr:rowOff>
    </xdr:from>
    <xdr:to>
      <xdr:col>11</xdr:col>
      <xdr:colOff>145429</xdr:colOff>
      <xdr:row>424</xdr:row>
      <xdr:rowOff>65788</xdr:rowOff>
    </xdr:to>
    <xdr:sp macro="" textlink="">
      <xdr:nvSpPr>
        <xdr:cNvPr id="80" name="TextBox 47">
          <a:extLst>
            <a:ext uri="{FF2B5EF4-FFF2-40B4-BE49-F238E27FC236}">
              <a16:creationId xmlns:a16="http://schemas.microsoft.com/office/drawing/2014/main" id="{446275B6-53BA-D348-9F7F-3FF337A86D81}"/>
            </a:ext>
          </a:extLst>
        </xdr:cNvPr>
        <xdr:cNvSpPr txBox="1"/>
      </xdr:nvSpPr>
      <xdr:spPr>
        <a:xfrm rot="16200000">
          <a:off x="11982357" y="85600816"/>
          <a:ext cx="1103957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11</xdr:col>
      <xdr:colOff>65779</xdr:colOff>
      <xdr:row>414</xdr:row>
      <xdr:rowOff>171605</xdr:rowOff>
    </xdr:from>
    <xdr:to>
      <xdr:col>11</xdr:col>
      <xdr:colOff>404333</xdr:colOff>
      <xdr:row>424</xdr:row>
      <xdr:rowOff>64299</xdr:rowOff>
    </xdr:to>
    <xdr:sp macro="" textlink="">
      <xdr:nvSpPr>
        <xdr:cNvPr id="81" name="TextBox 48">
          <a:extLst>
            <a:ext uri="{FF2B5EF4-FFF2-40B4-BE49-F238E27FC236}">
              <a16:creationId xmlns:a16="http://schemas.microsoft.com/office/drawing/2014/main" id="{4B878EFD-EAFE-544F-9365-CF4D1CE5963F}"/>
            </a:ext>
          </a:extLst>
        </xdr:cNvPr>
        <xdr:cNvSpPr txBox="1"/>
      </xdr:nvSpPr>
      <xdr:spPr>
        <a:xfrm rot="16200000">
          <a:off x="11833009" y="85191075"/>
          <a:ext cx="192469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MAVS, SAMD9 KO</a:t>
          </a:r>
        </a:p>
      </xdr:txBody>
    </xdr:sp>
    <xdr:clientData/>
  </xdr:twoCellAnchor>
  <xdr:twoCellAnchor>
    <xdr:from>
      <xdr:col>1</xdr:col>
      <xdr:colOff>3716120</xdr:colOff>
      <xdr:row>428</xdr:row>
      <xdr:rowOff>173359</xdr:rowOff>
    </xdr:from>
    <xdr:to>
      <xdr:col>1</xdr:col>
      <xdr:colOff>4211193</xdr:colOff>
      <xdr:row>430</xdr:row>
      <xdr:rowOff>43958</xdr:rowOff>
    </xdr:to>
    <xdr:sp macro="" textlink="">
      <xdr:nvSpPr>
        <xdr:cNvPr id="82" name="TextBox 61">
          <a:extLst>
            <a:ext uri="{FF2B5EF4-FFF2-40B4-BE49-F238E27FC236}">
              <a16:creationId xmlns:a16="http://schemas.microsoft.com/office/drawing/2014/main" id="{70D20534-7EAA-1F48-B242-8E8BAA64DFF8}"/>
            </a:ext>
          </a:extLst>
        </xdr:cNvPr>
        <xdr:cNvSpPr txBox="1"/>
      </xdr:nvSpPr>
      <xdr:spPr>
        <a:xfrm>
          <a:off x="4541620" y="87244559"/>
          <a:ext cx="4950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6</xdr:col>
      <xdr:colOff>364029</xdr:colOff>
      <xdr:row>428</xdr:row>
      <xdr:rowOff>92658</xdr:rowOff>
    </xdr:from>
    <xdr:to>
      <xdr:col>7</xdr:col>
      <xdr:colOff>306114</xdr:colOff>
      <xdr:row>429</xdr:row>
      <xdr:rowOff>166457</xdr:rowOff>
    </xdr:to>
    <xdr:sp macro="" textlink="">
      <xdr:nvSpPr>
        <xdr:cNvPr id="83" name="TextBox 62">
          <a:extLst>
            <a:ext uri="{FF2B5EF4-FFF2-40B4-BE49-F238E27FC236}">
              <a16:creationId xmlns:a16="http://schemas.microsoft.com/office/drawing/2014/main" id="{EEB5B806-94DA-F24E-9699-AEFECBC84B5A}"/>
            </a:ext>
          </a:extLst>
        </xdr:cNvPr>
        <xdr:cNvSpPr txBox="1"/>
      </xdr:nvSpPr>
      <xdr:spPr>
        <a:xfrm>
          <a:off x="8796829" y="87163858"/>
          <a:ext cx="76758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6</xdr:col>
      <xdr:colOff>391120</xdr:colOff>
      <xdr:row>429</xdr:row>
      <xdr:rowOff>27957</xdr:rowOff>
    </xdr:from>
    <xdr:to>
      <xdr:col>7</xdr:col>
      <xdr:colOff>60694</xdr:colOff>
      <xdr:row>430</xdr:row>
      <xdr:rowOff>101756</xdr:rowOff>
    </xdr:to>
    <xdr:sp macro="" textlink="">
      <xdr:nvSpPr>
        <xdr:cNvPr id="84" name="TextBox 63">
          <a:extLst>
            <a:ext uri="{FF2B5EF4-FFF2-40B4-BE49-F238E27FC236}">
              <a16:creationId xmlns:a16="http://schemas.microsoft.com/office/drawing/2014/main" id="{5C6B5F51-43FD-5E48-A19A-FD75AD1EB1DC}"/>
            </a:ext>
          </a:extLst>
        </xdr:cNvPr>
        <xdr:cNvSpPr txBox="1"/>
      </xdr:nvSpPr>
      <xdr:spPr>
        <a:xfrm>
          <a:off x="8823920" y="87302357"/>
          <a:ext cx="4950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6</xdr:col>
      <xdr:colOff>391120</xdr:colOff>
      <xdr:row>430</xdr:row>
      <xdr:rowOff>15836</xdr:rowOff>
    </xdr:from>
    <xdr:to>
      <xdr:col>7</xdr:col>
      <xdr:colOff>60694</xdr:colOff>
      <xdr:row>431</xdr:row>
      <xdr:rowOff>89635</xdr:rowOff>
    </xdr:to>
    <xdr:sp macro="" textlink="">
      <xdr:nvSpPr>
        <xdr:cNvPr id="85" name="TextBox 64">
          <a:extLst>
            <a:ext uri="{FF2B5EF4-FFF2-40B4-BE49-F238E27FC236}">
              <a16:creationId xmlns:a16="http://schemas.microsoft.com/office/drawing/2014/main" id="{AD41B57C-55F0-3946-8E04-3C0932FD53FC}"/>
            </a:ext>
          </a:extLst>
        </xdr:cNvPr>
        <xdr:cNvSpPr txBox="1"/>
      </xdr:nvSpPr>
      <xdr:spPr>
        <a:xfrm>
          <a:off x="8823920" y="87493436"/>
          <a:ext cx="49507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6</xdr:col>
      <xdr:colOff>391120</xdr:colOff>
      <xdr:row>430</xdr:row>
      <xdr:rowOff>179298</xdr:rowOff>
    </xdr:from>
    <xdr:to>
      <xdr:col>6</xdr:col>
      <xdr:colOff>801234</xdr:colOff>
      <xdr:row>432</xdr:row>
      <xdr:rowOff>49897</xdr:rowOff>
    </xdr:to>
    <xdr:sp macro="" textlink="">
      <xdr:nvSpPr>
        <xdr:cNvPr id="86" name="TextBox 65">
          <a:extLst>
            <a:ext uri="{FF2B5EF4-FFF2-40B4-BE49-F238E27FC236}">
              <a16:creationId xmlns:a16="http://schemas.microsoft.com/office/drawing/2014/main" id="{83715C69-3354-9147-8715-D1EC8B01BBE3}"/>
            </a:ext>
          </a:extLst>
        </xdr:cNvPr>
        <xdr:cNvSpPr txBox="1"/>
      </xdr:nvSpPr>
      <xdr:spPr>
        <a:xfrm>
          <a:off x="8823920" y="87656898"/>
          <a:ext cx="41011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503521</xdr:colOff>
      <xdr:row>426</xdr:row>
      <xdr:rowOff>91454</xdr:rowOff>
    </xdr:from>
    <xdr:to>
      <xdr:col>12</xdr:col>
      <xdr:colOff>445605</xdr:colOff>
      <xdr:row>427</xdr:row>
      <xdr:rowOff>165253</xdr:rowOff>
    </xdr:to>
    <xdr:sp macro="" textlink="">
      <xdr:nvSpPr>
        <xdr:cNvPr id="87" name="TextBox 66">
          <a:extLst>
            <a:ext uri="{FF2B5EF4-FFF2-40B4-BE49-F238E27FC236}">
              <a16:creationId xmlns:a16="http://schemas.microsoft.com/office/drawing/2014/main" id="{B1C8BA26-876A-4A4F-A8A8-DDED3CD91724}"/>
            </a:ext>
          </a:extLst>
        </xdr:cNvPr>
        <xdr:cNvSpPr txBox="1"/>
      </xdr:nvSpPr>
      <xdr:spPr>
        <a:xfrm>
          <a:off x="13063821" y="86756254"/>
          <a:ext cx="767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11</xdr:col>
      <xdr:colOff>503521</xdr:colOff>
      <xdr:row>427</xdr:row>
      <xdr:rowOff>48308</xdr:rowOff>
    </xdr:from>
    <xdr:to>
      <xdr:col>12</xdr:col>
      <xdr:colOff>173094</xdr:colOff>
      <xdr:row>428</xdr:row>
      <xdr:rowOff>122107</xdr:rowOff>
    </xdr:to>
    <xdr:sp macro="" textlink="">
      <xdr:nvSpPr>
        <xdr:cNvPr id="88" name="TextBox 67">
          <a:extLst>
            <a:ext uri="{FF2B5EF4-FFF2-40B4-BE49-F238E27FC236}">
              <a16:creationId xmlns:a16="http://schemas.microsoft.com/office/drawing/2014/main" id="{F160D868-F3F1-F54C-BD9B-5DE4F014609E}"/>
            </a:ext>
          </a:extLst>
        </xdr:cNvPr>
        <xdr:cNvSpPr txBox="1"/>
      </xdr:nvSpPr>
      <xdr:spPr>
        <a:xfrm>
          <a:off x="13063821" y="86916308"/>
          <a:ext cx="4950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11</xdr:col>
      <xdr:colOff>517323</xdr:colOff>
      <xdr:row>428</xdr:row>
      <xdr:rowOff>34859</xdr:rowOff>
    </xdr:from>
    <xdr:to>
      <xdr:col>12</xdr:col>
      <xdr:colOff>186896</xdr:colOff>
      <xdr:row>429</xdr:row>
      <xdr:rowOff>108658</xdr:rowOff>
    </xdr:to>
    <xdr:sp macro="" textlink="">
      <xdr:nvSpPr>
        <xdr:cNvPr id="89" name="TextBox 68">
          <a:extLst>
            <a:ext uri="{FF2B5EF4-FFF2-40B4-BE49-F238E27FC236}">
              <a16:creationId xmlns:a16="http://schemas.microsoft.com/office/drawing/2014/main" id="{10061D4D-7EAB-444D-A084-E2AFC4ADA85A}"/>
            </a:ext>
          </a:extLst>
        </xdr:cNvPr>
        <xdr:cNvSpPr txBox="1"/>
      </xdr:nvSpPr>
      <xdr:spPr>
        <a:xfrm>
          <a:off x="13077623" y="87106059"/>
          <a:ext cx="4950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532684</xdr:colOff>
      <xdr:row>429</xdr:row>
      <xdr:rowOff>3602</xdr:rowOff>
    </xdr:from>
    <xdr:to>
      <xdr:col>12</xdr:col>
      <xdr:colOff>117297</xdr:colOff>
      <xdr:row>430</xdr:row>
      <xdr:rowOff>77401</xdr:rowOff>
    </xdr:to>
    <xdr:sp macro="" textlink="">
      <xdr:nvSpPr>
        <xdr:cNvPr id="90" name="TextBox 69">
          <a:extLst>
            <a:ext uri="{FF2B5EF4-FFF2-40B4-BE49-F238E27FC236}">
              <a16:creationId xmlns:a16="http://schemas.microsoft.com/office/drawing/2014/main" id="{04772808-A464-D14F-9350-8742466A6368}"/>
            </a:ext>
          </a:extLst>
        </xdr:cNvPr>
        <xdr:cNvSpPr txBox="1"/>
      </xdr:nvSpPr>
      <xdr:spPr>
        <a:xfrm>
          <a:off x="13092984" y="87278002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532684</xdr:colOff>
      <xdr:row>429</xdr:row>
      <xdr:rowOff>156298</xdr:rowOff>
    </xdr:from>
    <xdr:to>
      <xdr:col>12</xdr:col>
      <xdr:colOff>117297</xdr:colOff>
      <xdr:row>431</xdr:row>
      <xdr:rowOff>26897</xdr:rowOff>
    </xdr:to>
    <xdr:sp macro="" textlink="">
      <xdr:nvSpPr>
        <xdr:cNvPr id="91" name="TextBox 70">
          <a:extLst>
            <a:ext uri="{FF2B5EF4-FFF2-40B4-BE49-F238E27FC236}">
              <a16:creationId xmlns:a16="http://schemas.microsoft.com/office/drawing/2014/main" id="{6D6CDBB6-D7AF-C043-AA9C-6F6B40BBA946}"/>
            </a:ext>
          </a:extLst>
        </xdr:cNvPr>
        <xdr:cNvSpPr txBox="1"/>
      </xdr:nvSpPr>
      <xdr:spPr>
        <a:xfrm>
          <a:off x="13092984" y="87430698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11</xdr:col>
      <xdr:colOff>532684</xdr:colOff>
      <xdr:row>430</xdr:row>
      <xdr:rowOff>154335</xdr:rowOff>
    </xdr:from>
    <xdr:to>
      <xdr:col>12</xdr:col>
      <xdr:colOff>117297</xdr:colOff>
      <xdr:row>432</xdr:row>
      <xdr:rowOff>24934</xdr:rowOff>
    </xdr:to>
    <xdr:sp macro="" textlink="">
      <xdr:nvSpPr>
        <xdr:cNvPr id="92" name="TextBox 71">
          <a:extLst>
            <a:ext uri="{FF2B5EF4-FFF2-40B4-BE49-F238E27FC236}">
              <a16:creationId xmlns:a16="http://schemas.microsoft.com/office/drawing/2014/main" id="{337319A4-2BBD-0440-95DE-C91537F4710C}"/>
            </a:ext>
          </a:extLst>
        </xdr:cNvPr>
        <xdr:cNvSpPr txBox="1"/>
      </xdr:nvSpPr>
      <xdr:spPr>
        <a:xfrm>
          <a:off x="13092984" y="87631935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11</xdr:col>
      <xdr:colOff>546001</xdr:colOff>
      <xdr:row>431</xdr:row>
      <xdr:rowOff>184501</xdr:rowOff>
    </xdr:from>
    <xdr:to>
      <xdr:col>12</xdr:col>
      <xdr:colOff>130614</xdr:colOff>
      <xdr:row>433</xdr:row>
      <xdr:rowOff>55100</xdr:rowOff>
    </xdr:to>
    <xdr:sp macro="" textlink="">
      <xdr:nvSpPr>
        <xdr:cNvPr id="93" name="TextBox 72">
          <a:extLst>
            <a:ext uri="{FF2B5EF4-FFF2-40B4-BE49-F238E27FC236}">
              <a16:creationId xmlns:a16="http://schemas.microsoft.com/office/drawing/2014/main" id="{4A7C2080-6FE3-6E46-84D2-29AE42BAB678}"/>
            </a:ext>
          </a:extLst>
        </xdr:cNvPr>
        <xdr:cNvSpPr txBox="1"/>
      </xdr:nvSpPr>
      <xdr:spPr>
        <a:xfrm>
          <a:off x="13106301" y="87865301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11</xdr:col>
      <xdr:colOff>559318</xdr:colOff>
      <xdr:row>432</xdr:row>
      <xdr:rowOff>196734</xdr:rowOff>
    </xdr:from>
    <xdr:to>
      <xdr:col>12</xdr:col>
      <xdr:colOff>143931</xdr:colOff>
      <xdr:row>434</xdr:row>
      <xdr:rowOff>67333</xdr:rowOff>
    </xdr:to>
    <xdr:sp macro="" textlink="">
      <xdr:nvSpPr>
        <xdr:cNvPr id="94" name="TextBox 73">
          <a:extLst>
            <a:ext uri="{FF2B5EF4-FFF2-40B4-BE49-F238E27FC236}">
              <a16:creationId xmlns:a16="http://schemas.microsoft.com/office/drawing/2014/main" id="{E394CD92-6A9C-B340-A56D-0A84601C5D61}"/>
            </a:ext>
          </a:extLst>
        </xdr:cNvPr>
        <xdr:cNvSpPr txBox="1"/>
      </xdr:nvSpPr>
      <xdr:spPr>
        <a:xfrm>
          <a:off x="13119618" y="88080734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11</xdr:col>
      <xdr:colOff>572635</xdr:colOff>
      <xdr:row>434</xdr:row>
      <xdr:rowOff>59450</xdr:rowOff>
    </xdr:from>
    <xdr:to>
      <xdr:col>12</xdr:col>
      <xdr:colOff>157248</xdr:colOff>
      <xdr:row>435</xdr:row>
      <xdr:rowOff>133249</xdr:rowOff>
    </xdr:to>
    <xdr:sp macro="" textlink="">
      <xdr:nvSpPr>
        <xdr:cNvPr id="95" name="TextBox 74">
          <a:extLst>
            <a:ext uri="{FF2B5EF4-FFF2-40B4-BE49-F238E27FC236}">
              <a16:creationId xmlns:a16="http://schemas.microsoft.com/office/drawing/2014/main" id="{377CE6B2-907D-F543-9B89-DF1D1C77FD53}"/>
            </a:ext>
          </a:extLst>
        </xdr:cNvPr>
        <xdr:cNvSpPr txBox="1"/>
      </xdr:nvSpPr>
      <xdr:spPr>
        <a:xfrm>
          <a:off x="13132935" y="88349850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11</xdr:col>
      <xdr:colOff>585952</xdr:colOff>
      <xdr:row>435</xdr:row>
      <xdr:rowOff>42389</xdr:rowOff>
    </xdr:from>
    <xdr:to>
      <xdr:col>12</xdr:col>
      <xdr:colOff>170565</xdr:colOff>
      <xdr:row>436</xdr:row>
      <xdr:rowOff>116188</xdr:rowOff>
    </xdr:to>
    <xdr:sp macro="" textlink="">
      <xdr:nvSpPr>
        <xdr:cNvPr id="96" name="TextBox 75">
          <a:extLst>
            <a:ext uri="{FF2B5EF4-FFF2-40B4-BE49-F238E27FC236}">
              <a16:creationId xmlns:a16="http://schemas.microsoft.com/office/drawing/2014/main" id="{5B01C89C-D307-8849-BF61-EDB293CCE86C}"/>
            </a:ext>
          </a:extLst>
        </xdr:cNvPr>
        <xdr:cNvSpPr txBox="1"/>
      </xdr:nvSpPr>
      <xdr:spPr>
        <a:xfrm>
          <a:off x="13146252" y="88535989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 editAs="oneCell">
    <xdr:from>
      <xdr:col>18</xdr:col>
      <xdr:colOff>62745</xdr:colOff>
      <xdr:row>424</xdr:row>
      <xdr:rowOff>55972</xdr:rowOff>
    </xdr:from>
    <xdr:to>
      <xdr:col>22</xdr:col>
      <xdr:colOff>480999</xdr:colOff>
      <xdr:row>431</xdr:row>
      <xdr:rowOff>180801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974906C5-FD23-BC4D-ACA1-3CEDE4668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401545" y="86314372"/>
          <a:ext cx="3720254" cy="1547229"/>
        </a:xfrm>
        <a:prstGeom prst="rect">
          <a:avLst/>
        </a:prstGeom>
      </xdr:spPr>
    </xdr:pic>
    <xdr:clientData/>
  </xdr:twoCellAnchor>
  <xdr:twoCellAnchor editAs="oneCell">
    <xdr:from>
      <xdr:col>12</xdr:col>
      <xdr:colOff>520700</xdr:colOff>
      <xdr:row>424</xdr:row>
      <xdr:rowOff>55972</xdr:rowOff>
    </xdr:from>
    <xdr:to>
      <xdr:col>17</xdr:col>
      <xdr:colOff>117687</xdr:colOff>
      <xdr:row>432</xdr:row>
      <xdr:rowOff>144603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A5FE50F7-CD1F-6F40-ACCD-045A3CA1C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906500" y="86314372"/>
          <a:ext cx="3724487" cy="1714231"/>
        </a:xfrm>
        <a:prstGeom prst="rect">
          <a:avLst/>
        </a:prstGeom>
      </xdr:spPr>
    </xdr:pic>
    <xdr:clientData/>
  </xdr:twoCellAnchor>
  <xdr:twoCellAnchor>
    <xdr:from>
      <xdr:col>19</xdr:col>
      <xdr:colOff>620596</xdr:colOff>
      <xdr:row>431</xdr:row>
      <xdr:rowOff>199168</xdr:rowOff>
    </xdr:from>
    <xdr:to>
      <xdr:col>20</xdr:col>
      <xdr:colOff>711758</xdr:colOff>
      <xdr:row>433</xdr:row>
      <xdr:rowOff>131322</xdr:rowOff>
    </xdr:to>
    <xdr:sp macro="" textlink="">
      <xdr:nvSpPr>
        <xdr:cNvPr id="99" name="TextBox 10">
          <a:extLst>
            <a:ext uri="{FF2B5EF4-FFF2-40B4-BE49-F238E27FC236}">
              <a16:creationId xmlns:a16="http://schemas.microsoft.com/office/drawing/2014/main" id="{85D26EAC-2ADB-044D-BC4E-18691540C468}"/>
            </a:ext>
          </a:extLst>
        </xdr:cNvPr>
        <xdr:cNvSpPr txBox="1"/>
      </xdr:nvSpPr>
      <xdr:spPr>
        <a:xfrm>
          <a:off x="19784896" y="87879968"/>
          <a:ext cx="91666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16</xdr:col>
      <xdr:colOff>723155</xdr:colOff>
      <xdr:row>424</xdr:row>
      <xdr:rowOff>106044</xdr:rowOff>
    </xdr:from>
    <xdr:to>
      <xdr:col>17</xdr:col>
      <xdr:colOff>665239</xdr:colOff>
      <xdr:row>425</xdr:row>
      <xdr:rowOff>179843</xdr:rowOff>
    </xdr:to>
    <xdr:sp macro="" textlink="">
      <xdr:nvSpPr>
        <xdr:cNvPr id="100" name="TextBox 11">
          <a:extLst>
            <a:ext uri="{FF2B5EF4-FFF2-40B4-BE49-F238E27FC236}">
              <a16:creationId xmlns:a16="http://schemas.microsoft.com/office/drawing/2014/main" id="{1C5CA23C-6223-884E-A228-AF7A52B34E13}"/>
            </a:ext>
          </a:extLst>
        </xdr:cNvPr>
        <xdr:cNvSpPr txBox="1"/>
      </xdr:nvSpPr>
      <xdr:spPr>
        <a:xfrm>
          <a:off x="17410955" y="86364444"/>
          <a:ext cx="767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14</xdr:col>
      <xdr:colOff>177886</xdr:colOff>
      <xdr:row>432</xdr:row>
      <xdr:rowOff>167628</xdr:rowOff>
    </xdr:from>
    <xdr:to>
      <xdr:col>15</xdr:col>
      <xdr:colOff>106311</xdr:colOff>
      <xdr:row>434</xdr:row>
      <xdr:rowOff>99782</xdr:rowOff>
    </xdr:to>
    <xdr:sp macro="" textlink="">
      <xdr:nvSpPr>
        <xdr:cNvPr id="101" name="TextBox 18">
          <a:extLst>
            <a:ext uri="{FF2B5EF4-FFF2-40B4-BE49-F238E27FC236}">
              <a16:creationId xmlns:a16="http://schemas.microsoft.com/office/drawing/2014/main" id="{97DCEA0E-BA30-9843-B3A0-F856FA5F6940}"/>
            </a:ext>
          </a:extLst>
        </xdr:cNvPr>
        <xdr:cNvSpPr txBox="1"/>
      </xdr:nvSpPr>
      <xdr:spPr>
        <a:xfrm>
          <a:off x="15214686" y="88051628"/>
          <a:ext cx="7539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</a:t>
          </a:r>
        </a:p>
      </xdr:txBody>
    </xdr:sp>
    <xdr:clientData/>
  </xdr:twoCellAnchor>
  <xdr:twoCellAnchor>
    <xdr:from>
      <xdr:col>18</xdr:col>
      <xdr:colOff>242396</xdr:colOff>
      <xdr:row>421</xdr:row>
      <xdr:rowOff>139211</xdr:rowOff>
    </xdr:from>
    <xdr:to>
      <xdr:col>18</xdr:col>
      <xdr:colOff>580950</xdr:colOff>
      <xdr:row>424</xdr:row>
      <xdr:rowOff>33275</xdr:rowOff>
    </xdr:to>
    <xdr:sp macro="" textlink="">
      <xdr:nvSpPr>
        <xdr:cNvPr id="102" name="TextBox 50">
          <a:extLst>
            <a:ext uri="{FF2B5EF4-FFF2-40B4-BE49-F238E27FC236}">
              <a16:creationId xmlns:a16="http://schemas.microsoft.com/office/drawing/2014/main" id="{2BE8DEBA-45BC-F742-B680-E1F1DE786004}"/>
            </a:ext>
          </a:extLst>
        </xdr:cNvPr>
        <xdr:cNvSpPr txBox="1"/>
      </xdr:nvSpPr>
      <xdr:spPr>
        <a:xfrm rot="16200000">
          <a:off x="18498641" y="8587056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18</xdr:col>
      <xdr:colOff>505484</xdr:colOff>
      <xdr:row>418</xdr:row>
      <xdr:rowOff>27759</xdr:rowOff>
    </xdr:from>
    <xdr:to>
      <xdr:col>19</xdr:col>
      <xdr:colOff>22772</xdr:colOff>
      <xdr:row>424</xdr:row>
      <xdr:rowOff>52810</xdr:rowOff>
    </xdr:to>
    <xdr:sp macro="" textlink="">
      <xdr:nvSpPr>
        <xdr:cNvPr id="103" name="TextBox 51">
          <a:extLst>
            <a:ext uri="{FF2B5EF4-FFF2-40B4-BE49-F238E27FC236}">
              <a16:creationId xmlns:a16="http://schemas.microsoft.com/office/drawing/2014/main" id="{66E07BDA-EF79-C94B-8728-6146AFB92B6C}"/>
            </a:ext>
          </a:extLst>
        </xdr:cNvPr>
        <xdr:cNvSpPr txBox="1"/>
      </xdr:nvSpPr>
      <xdr:spPr>
        <a:xfrm rot="16200000">
          <a:off x="18393552" y="85517691"/>
          <a:ext cx="1244251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18</xdr:col>
      <xdr:colOff>770736</xdr:colOff>
      <xdr:row>411</xdr:row>
      <xdr:rowOff>25091</xdr:rowOff>
    </xdr:from>
    <xdr:to>
      <xdr:col>19</xdr:col>
      <xdr:colOff>283790</xdr:colOff>
      <xdr:row>424</xdr:row>
      <xdr:rowOff>52811</xdr:rowOff>
    </xdr:to>
    <xdr:sp macro="" textlink="">
      <xdr:nvSpPr>
        <xdr:cNvPr id="104" name="TextBox 52">
          <a:extLst>
            <a:ext uri="{FF2B5EF4-FFF2-40B4-BE49-F238E27FC236}">
              <a16:creationId xmlns:a16="http://schemas.microsoft.com/office/drawing/2014/main" id="{F43C2DE5-EEB1-504B-A17B-4EF939111B43}"/>
            </a:ext>
          </a:extLst>
        </xdr:cNvPr>
        <xdr:cNvSpPr txBox="1"/>
      </xdr:nvSpPr>
      <xdr:spPr>
        <a:xfrm rot="16200000">
          <a:off x="17944153" y="84807274"/>
          <a:ext cx="266932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19</xdr:col>
      <xdr:colOff>195364</xdr:colOff>
      <xdr:row>419</xdr:row>
      <xdr:rowOff>36077</xdr:rowOff>
    </xdr:from>
    <xdr:to>
      <xdr:col>19</xdr:col>
      <xdr:colOff>533918</xdr:colOff>
      <xdr:row>424</xdr:row>
      <xdr:rowOff>51128</xdr:rowOff>
    </xdr:to>
    <xdr:sp macro="" textlink="">
      <xdr:nvSpPr>
        <xdr:cNvPr id="105" name="TextBox 53">
          <a:extLst>
            <a:ext uri="{FF2B5EF4-FFF2-40B4-BE49-F238E27FC236}">
              <a16:creationId xmlns:a16="http://schemas.microsoft.com/office/drawing/2014/main" id="{110BACED-DF6F-A145-82E8-59503009DECC}"/>
            </a:ext>
          </a:extLst>
        </xdr:cNvPr>
        <xdr:cNvSpPr txBox="1"/>
      </xdr:nvSpPr>
      <xdr:spPr>
        <a:xfrm rot="16200000">
          <a:off x="19013415" y="85624726"/>
          <a:ext cx="10310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 KO</a:t>
          </a:r>
        </a:p>
      </xdr:txBody>
    </xdr:sp>
    <xdr:clientData/>
  </xdr:twoCellAnchor>
  <xdr:twoCellAnchor>
    <xdr:from>
      <xdr:col>19</xdr:col>
      <xdr:colOff>465027</xdr:colOff>
      <xdr:row>415</xdr:row>
      <xdr:rowOff>28140</xdr:rowOff>
    </xdr:from>
    <xdr:to>
      <xdr:col>19</xdr:col>
      <xdr:colOff>807814</xdr:colOff>
      <xdr:row>424</xdr:row>
      <xdr:rowOff>51129</xdr:rowOff>
    </xdr:to>
    <xdr:sp macro="" textlink="">
      <xdr:nvSpPr>
        <xdr:cNvPr id="106" name="TextBox 54">
          <a:extLst>
            <a:ext uri="{FF2B5EF4-FFF2-40B4-BE49-F238E27FC236}">
              <a16:creationId xmlns:a16="http://schemas.microsoft.com/office/drawing/2014/main" id="{335B1FDE-DE11-9D44-A0B4-2164BBCF67C2}"/>
            </a:ext>
          </a:extLst>
        </xdr:cNvPr>
        <xdr:cNvSpPr txBox="1"/>
      </xdr:nvSpPr>
      <xdr:spPr>
        <a:xfrm rot="16200000">
          <a:off x="18874826" y="85212241"/>
          <a:ext cx="1851789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SAMD9 KO</a:t>
          </a:r>
        </a:p>
      </xdr:txBody>
    </xdr:sp>
    <xdr:clientData/>
  </xdr:twoCellAnchor>
  <xdr:twoCellAnchor>
    <xdr:from>
      <xdr:col>19</xdr:col>
      <xdr:colOff>738257</xdr:colOff>
      <xdr:row>418</xdr:row>
      <xdr:rowOff>167862</xdr:rowOff>
    </xdr:from>
    <xdr:to>
      <xdr:col>20</xdr:col>
      <xdr:colOff>255544</xdr:colOff>
      <xdr:row>424</xdr:row>
      <xdr:rowOff>56658</xdr:rowOff>
    </xdr:to>
    <xdr:sp macro="" textlink="">
      <xdr:nvSpPr>
        <xdr:cNvPr id="107" name="TextBox 55">
          <a:extLst>
            <a:ext uri="{FF2B5EF4-FFF2-40B4-BE49-F238E27FC236}">
              <a16:creationId xmlns:a16="http://schemas.microsoft.com/office/drawing/2014/main" id="{EF65CD27-128F-6D47-875E-ED32F162BB81}"/>
            </a:ext>
          </a:extLst>
        </xdr:cNvPr>
        <xdr:cNvSpPr txBox="1"/>
      </xdr:nvSpPr>
      <xdr:spPr>
        <a:xfrm rot="16200000">
          <a:off x="19519953" y="85589666"/>
          <a:ext cx="1107996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 KO</a:t>
          </a:r>
        </a:p>
      </xdr:txBody>
    </xdr:sp>
    <xdr:clientData/>
  </xdr:twoCellAnchor>
  <xdr:twoCellAnchor>
    <xdr:from>
      <xdr:col>20</xdr:col>
      <xdr:colOff>221727</xdr:colOff>
      <xdr:row>414</xdr:row>
      <xdr:rowOff>161304</xdr:rowOff>
    </xdr:from>
    <xdr:to>
      <xdr:col>20</xdr:col>
      <xdr:colOff>560281</xdr:colOff>
      <xdr:row>424</xdr:row>
      <xdr:rowOff>58037</xdr:rowOff>
    </xdr:to>
    <xdr:sp macro="" textlink="">
      <xdr:nvSpPr>
        <xdr:cNvPr id="108" name="TextBox 56">
          <a:extLst>
            <a:ext uri="{FF2B5EF4-FFF2-40B4-BE49-F238E27FC236}">
              <a16:creationId xmlns:a16="http://schemas.microsoft.com/office/drawing/2014/main" id="{9E1D8FB3-BBB7-804C-9CF7-C564A0F8EDB2}"/>
            </a:ext>
          </a:extLst>
        </xdr:cNvPr>
        <xdr:cNvSpPr txBox="1"/>
      </xdr:nvSpPr>
      <xdr:spPr>
        <a:xfrm rot="16200000">
          <a:off x="19416437" y="85182794"/>
          <a:ext cx="192873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MDA5, SAMD9 KO</a:t>
          </a:r>
        </a:p>
      </xdr:txBody>
    </xdr:sp>
    <xdr:clientData/>
  </xdr:twoCellAnchor>
  <xdr:twoCellAnchor>
    <xdr:from>
      <xdr:col>20</xdr:col>
      <xdr:colOff>494336</xdr:colOff>
      <xdr:row>416</xdr:row>
      <xdr:rowOff>25812</xdr:rowOff>
    </xdr:from>
    <xdr:to>
      <xdr:col>21</xdr:col>
      <xdr:colOff>11623</xdr:colOff>
      <xdr:row>424</xdr:row>
      <xdr:rowOff>58038</xdr:rowOff>
    </xdr:to>
    <xdr:sp macro="" textlink="">
      <xdr:nvSpPr>
        <xdr:cNvPr id="109" name="TextBox 57">
          <a:extLst>
            <a:ext uri="{FF2B5EF4-FFF2-40B4-BE49-F238E27FC236}">
              <a16:creationId xmlns:a16="http://schemas.microsoft.com/office/drawing/2014/main" id="{CFA320D6-F7B6-7247-AFA9-24D52519EC5B}"/>
            </a:ext>
          </a:extLst>
        </xdr:cNvPr>
        <xdr:cNvSpPr txBox="1"/>
      </xdr:nvSpPr>
      <xdr:spPr>
        <a:xfrm rot="16200000">
          <a:off x="19826617" y="85316131"/>
          <a:ext cx="1657826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RIG-I,MDA5 KO</a:t>
          </a:r>
        </a:p>
      </xdr:txBody>
    </xdr:sp>
    <xdr:clientData/>
  </xdr:twoCellAnchor>
  <xdr:twoCellAnchor>
    <xdr:from>
      <xdr:col>20</xdr:col>
      <xdr:colOff>768136</xdr:colOff>
      <xdr:row>411</xdr:row>
      <xdr:rowOff>156457</xdr:rowOff>
    </xdr:from>
    <xdr:to>
      <xdr:col>21</xdr:col>
      <xdr:colOff>281190</xdr:colOff>
      <xdr:row>424</xdr:row>
      <xdr:rowOff>51129</xdr:rowOff>
    </xdr:to>
    <xdr:sp macro="" textlink="">
      <xdr:nvSpPr>
        <xdr:cNvPr id="110" name="TextBox 58">
          <a:extLst>
            <a:ext uri="{FF2B5EF4-FFF2-40B4-BE49-F238E27FC236}">
              <a16:creationId xmlns:a16="http://schemas.microsoft.com/office/drawing/2014/main" id="{68990B77-7621-2941-832D-FA92833A8BCD}"/>
            </a:ext>
          </a:extLst>
        </xdr:cNvPr>
        <xdr:cNvSpPr txBox="1"/>
      </xdr:nvSpPr>
      <xdr:spPr>
        <a:xfrm rot="16200000">
          <a:off x="19659077" y="84872116"/>
          <a:ext cx="253627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MDA5, SAMD9 KO</a:t>
          </a:r>
        </a:p>
      </xdr:txBody>
    </xdr:sp>
    <xdr:clientData/>
  </xdr:twoCellAnchor>
  <xdr:twoCellAnchor>
    <xdr:from>
      <xdr:col>21</xdr:col>
      <xdr:colOff>226968</xdr:colOff>
      <xdr:row>418</xdr:row>
      <xdr:rowOff>167861</xdr:rowOff>
    </xdr:from>
    <xdr:to>
      <xdr:col>21</xdr:col>
      <xdr:colOff>565522</xdr:colOff>
      <xdr:row>424</xdr:row>
      <xdr:rowOff>52618</xdr:rowOff>
    </xdr:to>
    <xdr:sp macro="" textlink="">
      <xdr:nvSpPr>
        <xdr:cNvPr id="111" name="TextBox 59">
          <a:extLst>
            <a:ext uri="{FF2B5EF4-FFF2-40B4-BE49-F238E27FC236}">
              <a16:creationId xmlns:a16="http://schemas.microsoft.com/office/drawing/2014/main" id="{259E451D-3E42-8D40-9C0D-7670B3EA9F93}"/>
            </a:ext>
          </a:extLst>
        </xdr:cNvPr>
        <xdr:cNvSpPr txBox="1"/>
      </xdr:nvSpPr>
      <xdr:spPr>
        <a:xfrm rot="16200000">
          <a:off x="20659566" y="85589763"/>
          <a:ext cx="110395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21</xdr:col>
      <xdr:colOff>485872</xdr:colOff>
      <xdr:row>414</xdr:row>
      <xdr:rowOff>158435</xdr:rowOff>
    </xdr:from>
    <xdr:to>
      <xdr:col>22</xdr:col>
      <xdr:colOff>3160</xdr:colOff>
      <xdr:row>424</xdr:row>
      <xdr:rowOff>51129</xdr:rowOff>
    </xdr:to>
    <xdr:sp macro="" textlink="">
      <xdr:nvSpPr>
        <xdr:cNvPr id="112" name="TextBox 60">
          <a:extLst>
            <a:ext uri="{FF2B5EF4-FFF2-40B4-BE49-F238E27FC236}">
              <a16:creationId xmlns:a16="http://schemas.microsoft.com/office/drawing/2014/main" id="{143B9989-6FFC-F942-8414-E5F37D2AF3FF}"/>
            </a:ext>
          </a:extLst>
        </xdr:cNvPr>
        <xdr:cNvSpPr txBox="1"/>
      </xdr:nvSpPr>
      <xdr:spPr>
        <a:xfrm rot="16200000">
          <a:off x="20510219" y="85175788"/>
          <a:ext cx="1924694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MAVS, SAMD9 KO</a:t>
          </a:r>
        </a:p>
      </xdr:txBody>
    </xdr:sp>
    <xdr:clientData/>
  </xdr:twoCellAnchor>
  <xdr:twoCellAnchor>
    <xdr:from>
      <xdr:col>12</xdr:col>
      <xdr:colOff>780757</xdr:colOff>
      <xdr:row>421</xdr:row>
      <xdr:rowOff>114120</xdr:rowOff>
    </xdr:from>
    <xdr:to>
      <xdr:col>13</xdr:col>
      <xdr:colOff>293811</xdr:colOff>
      <xdr:row>424</xdr:row>
      <xdr:rowOff>8184</xdr:rowOff>
    </xdr:to>
    <xdr:sp macro="" textlink="">
      <xdr:nvSpPr>
        <xdr:cNvPr id="113" name="TextBox 61">
          <a:extLst>
            <a:ext uri="{FF2B5EF4-FFF2-40B4-BE49-F238E27FC236}">
              <a16:creationId xmlns:a16="http://schemas.microsoft.com/office/drawing/2014/main" id="{B8280E11-BB93-6240-BB26-72156CD9CFA9}"/>
            </a:ext>
          </a:extLst>
        </xdr:cNvPr>
        <xdr:cNvSpPr txBox="1"/>
      </xdr:nvSpPr>
      <xdr:spPr>
        <a:xfrm rot="16200000">
          <a:off x="14084002" y="85845475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13</xdr:col>
      <xdr:colOff>218345</xdr:colOff>
      <xdr:row>418</xdr:row>
      <xdr:rowOff>2668</xdr:rowOff>
    </xdr:from>
    <xdr:to>
      <xdr:col>13</xdr:col>
      <xdr:colOff>556899</xdr:colOff>
      <xdr:row>424</xdr:row>
      <xdr:rowOff>27719</xdr:rowOff>
    </xdr:to>
    <xdr:sp macro="" textlink="">
      <xdr:nvSpPr>
        <xdr:cNvPr id="114" name="TextBox 62">
          <a:extLst>
            <a:ext uri="{FF2B5EF4-FFF2-40B4-BE49-F238E27FC236}">
              <a16:creationId xmlns:a16="http://schemas.microsoft.com/office/drawing/2014/main" id="{E6FCDAED-E4E7-B649-BFFC-74B7BD69C846}"/>
            </a:ext>
          </a:extLst>
        </xdr:cNvPr>
        <xdr:cNvSpPr txBox="1"/>
      </xdr:nvSpPr>
      <xdr:spPr>
        <a:xfrm rot="16200000">
          <a:off x="13976796" y="85494717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13</xdr:col>
      <xdr:colOff>479363</xdr:colOff>
      <xdr:row>411</xdr:row>
      <xdr:rowOff>0</xdr:rowOff>
    </xdr:from>
    <xdr:to>
      <xdr:col>13</xdr:col>
      <xdr:colOff>822150</xdr:colOff>
      <xdr:row>424</xdr:row>
      <xdr:rowOff>27720</xdr:rowOff>
    </xdr:to>
    <xdr:sp macro="" textlink="">
      <xdr:nvSpPr>
        <xdr:cNvPr id="115" name="TextBox 63">
          <a:extLst>
            <a:ext uri="{FF2B5EF4-FFF2-40B4-BE49-F238E27FC236}">
              <a16:creationId xmlns:a16="http://schemas.microsoft.com/office/drawing/2014/main" id="{9DD58C69-086F-CE44-9EC4-C2BEB41A06E8}"/>
            </a:ext>
          </a:extLst>
        </xdr:cNvPr>
        <xdr:cNvSpPr txBox="1"/>
      </xdr:nvSpPr>
      <xdr:spPr>
        <a:xfrm rot="16200000">
          <a:off x="13527397" y="84780066"/>
          <a:ext cx="2669320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KO-SAMD9 mGFP</a:t>
          </a:r>
        </a:p>
      </xdr:txBody>
    </xdr:sp>
    <xdr:clientData/>
  </xdr:twoCellAnchor>
  <xdr:twoCellAnchor>
    <xdr:from>
      <xdr:col>13</xdr:col>
      <xdr:colOff>733724</xdr:colOff>
      <xdr:row>419</xdr:row>
      <xdr:rowOff>10986</xdr:rowOff>
    </xdr:from>
    <xdr:to>
      <xdr:col>14</xdr:col>
      <xdr:colOff>246778</xdr:colOff>
      <xdr:row>424</xdr:row>
      <xdr:rowOff>26037</xdr:rowOff>
    </xdr:to>
    <xdr:sp macro="" textlink="">
      <xdr:nvSpPr>
        <xdr:cNvPr id="116" name="TextBox 64">
          <a:extLst>
            <a:ext uri="{FF2B5EF4-FFF2-40B4-BE49-F238E27FC236}">
              <a16:creationId xmlns:a16="http://schemas.microsoft.com/office/drawing/2014/main" id="{3A0442B8-6F9F-764E-9E2C-6C910C4BC812}"/>
            </a:ext>
          </a:extLst>
        </xdr:cNvPr>
        <xdr:cNvSpPr txBox="1"/>
      </xdr:nvSpPr>
      <xdr:spPr>
        <a:xfrm rot="16200000">
          <a:off x="14598775" y="85599635"/>
          <a:ext cx="10310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 KO</a:t>
          </a:r>
        </a:p>
      </xdr:txBody>
    </xdr:sp>
    <xdr:clientData/>
  </xdr:twoCellAnchor>
  <xdr:twoCellAnchor>
    <xdr:from>
      <xdr:col>14</xdr:col>
      <xdr:colOff>177887</xdr:colOff>
      <xdr:row>415</xdr:row>
      <xdr:rowOff>3049</xdr:rowOff>
    </xdr:from>
    <xdr:to>
      <xdr:col>14</xdr:col>
      <xdr:colOff>516441</xdr:colOff>
      <xdr:row>424</xdr:row>
      <xdr:rowOff>26038</xdr:rowOff>
    </xdr:to>
    <xdr:sp macro="" textlink="">
      <xdr:nvSpPr>
        <xdr:cNvPr id="117" name="TextBox 65">
          <a:extLst>
            <a:ext uri="{FF2B5EF4-FFF2-40B4-BE49-F238E27FC236}">
              <a16:creationId xmlns:a16="http://schemas.microsoft.com/office/drawing/2014/main" id="{5692B0D9-602C-8141-8934-CEDE2E144A2F}"/>
            </a:ext>
          </a:extLst>
        </xdr:cNvPr>
        <xdr:cNvSpPr txBox="1"/>
      </xdr:nvSpPr>
      <xdr:spPr>
        <a:xfrm rot="16200000">
          <a:off x="14458069" y="85189267"/>
          <a:ext cx="185178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SAMD9 KO</a:t>
          </a:r>
        </a:p>
      </xdr:txBody>
    </xdr:sp>
    <xdr:clientData/>
  </xdr:twoCellAnchor>
  <xdr:twoCellAnchor>
    <xdr:from>
      <xdr:col>14</xdr:col>
      <xdr:colOff>451117</xdr:colOff>
      <xdr:row>418</xdr:row>
      <xdr:rowOff>142771</xdr:rowOff>
    </xdr:from>
    <xdr:to>
      <xdr:col>14</xdr:col>
      <xdr:colOff>793904</xdr:colOff>
      <xdr:row>424</xdr:row>
      <xdr:rowOff>31567</xdr:rowOff>
    </xdr:to>
    <xdr:sp macro="" textlink="">
      <xdr:nvSpPr>
        <xdr:cNvPr id="118" name="TextBox 66">
          <a:extLst>
            <a:ext uri="{FF2B5EF4-FFF2-40B4-BE49-F238E27FC236}">
              <a16:creationId xmlns:a16="http://schemas.microsoft.com/office/drawing/2014/main" id="{BD0DF8B2-79F9-134D-9D87-A7BD537118D5}"/>
            </a:ext>
          </a:extLst>
        </xdr:cNvPr>
        <xdr:cNvSpPr txBox="1"/>
      </xdr:nvSpPr>
      <xdr:spPr>
        <a:xfrm rot="16200000">
          <a:off x="15105313" y="85564575"/>
          <a:ext cx="1107996" cy="3427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 KO</a:t>
          </a:r>
        </a:p>
      </xdr:txBody>
    </xdr:sp>
    <xdr:clientData/>
  </xdr:twoCellAnchor>
  <xdr:twoCellAnchor>
    <xdr:from>
      <xdr:col>14</xdr:col>
      <xdr:colOff>771810</xdr:colOff>
      <xdr:row>414</xdr:row>
      <xdr:rowOff>136213</xdr:rowOff>
    </xdr:from>
    <xdr:to>
      <xdr:col>15</xdr:col>
      <xdr:colOff>284864</xdr:colOff>
      <xdr:row>424</xdr:row>
      <xdr:rowOff>32946</xdr:rowOff>
    </xdr:to>
    <xdr:sp macro="" textlink="">
      <xdr:nvSpPr>
        <xdr:cNvPr id="119" name="TextBox 67">
          <a:extLst>
            <a:ext uri="{FF2B5EF4-FFF2-40B4-BE49-F238E27FC236}">
              <a16:creationId xmlns:a16="http://schemas.microsoft.com/office/drawing/2014/main" id="{E1771893-1911-E549-A53A-E5B095276840}"/>
            </a:ext>
          </a:extLst>
        </xdr:cNvPr>
        <xdr:cNvSpPr txBox="1"/>
      </xdr:nvSpPr>
      <xdr:spPr>
        <a:xfrm rot="16200000">
          <a:off x="15013520" y="85157703"/>
          <a:ext cx="192873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MDA5, SAMD9 KO</a:t>
          </a:r>
        </a:p>
      </xdr:txBody>
    </xdr:sp>
    <xdr:clientData/>
  </xdr:twoCellAnchor>
  <xdr:twoCellAnchor>
    <xdr:from>
      <xdr:col>15</xdr:col>
      <xdr:colOff>242365</xdr:colOff>
      <xdr:row>416</xdr:row>
      <xdr:rowOff>721</xdr:rowOff>
    </xdr:from>
    <xdr:to>
      <xdr:col>15</xdr:col>
      <xdr:colOff>580919</xdr:colOff>
      <xdr:row>424</xdr:row>
      <xdr:rowOff>32947</xdr:rowOff>
    </xdr:to>
    <xdr:sp macro="" textlink="">
      <xdr:nvSpPr>
        <xdr:cNvPr id="120" name="TextBox 68">
          <a:extLst>
            <a:ext uri="{FF2B5EF4-FFF2-40B4-BE49-F238E27FC236}">
              <a16:creationId xmlns:a16="http://schemas.microsoft.com/office/drawing/2014/main" id="{477E7AD8-4FAE-2749-98F3-646AEACB1CE5}"/>
            </a:ext>
          </a:extLst>
        </xdr:cNvPr>
        <xdr:cNvSpPr txBox="1"/>
      </xdr:nvSpPr>
      <xdr:spPr>
        <a:xfrm rot="16200000">
          <a:off x="15445029" y="85293157"/>
          <a:ext cx="165782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RIG-I,MDA5 KO</a:t>
          </a:r>
        </a:p>
      </xdr:txBody>
    </xdr:sp>
    <xdr:clientData/>
  </xdr:twoCellAnchor>
  <xdr:twoCellAnchor>
    <xdr:from>
      <xdr:col>15</xdr:col>
      <xdr:colOff>511932</xdr:colOff>
      <xdr:row>411</xdr:row>
      <xdr:rowOff>131366</xdr:rowOff>
    </xdr:from>
    <xdr:to>
      <xdr:col>16</xdr:col>
      <xdr:colOff>29220</xdr:colOff>
      <xdr:row>424</xdr:row>
      <xdr:rowOff>26038</xdr:rowOff>
    </xdr:to>
    <xdr:sp macro="" textlink="">
      <xdr:nvSpPr>
        <xdr:cNvPr id="121" name="TextBox 69">
          <a:extLst>
            <a:ext uri="{FF2B5EF4-FFF2-40B4-BE49-F238E27FC236}">
              <a16:creationId xmlns:a16="http://schemas.microsoft.com/office/drawing/2014/main" id="{F1ECA157-757F-1948-9EA4-3AC5DEE94FD4}"/>
            </a:ext>
          </a:extLst>
        </xdr:cNvPr>
        <xdr:cNvSpPr txBox="1"/>
      </xdr:nvSpPr>
      <xdr:spPr>
        <a:xfrm rot="16200000">
          <a:off x="15277490" y="84844908"/>
          <a:ext cx="2536272" cy="342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MDA5, SAMD9 KO</a:t>
          </a:r>
        </a:p>
      </xdr:txBody>
    </xdr:sp>
    <xdr:clientData/>
  </xdr:twoCellAnchor>
  <xdr:twoCellAnchor>
    <xdr:from>
      <xdr:col>15</xdr:col>
      <xdr:colOff>800498</xdr:colOff>
      <xdr:row>418</xdr:row>
      <xdr:rowOff>142770</xdr:rowOff>
    </xdr:from>
    <xdr:to>
      <xdr:col>16</xdr:col>
      <xdr:colOff>313552</xdr:colOff>
      <xdr:row>424</xdr:row>
      <xdr:rowOff>27527</xdr:rowOff>
    </xdr:to>
    <xdr:sp macro="" textlink="">
      <xdr:nvSpPr>
        <xdr:cNvPr id="122" name="TextBox 70">
          <a:extLst>
            <a:ext uri="{FF2B5EF4-FFF2-40B4-BE49-F238E27FC236}">
              <a16:creationId xmlns:a16="http://schemas.microsoft.com/office/drawing/2014/main" id="{8F81030F-1033-7442-9D0A-9AB8B2654A47}"/>
            </a:ext>
          </a:extLst>
        </xdr:cNvPr>
        <xdr:cNvSpPr txBox="1"/>
      </xdr:nvSpPr>
      <xdr:spPr>
        <a:xfrm rot="16200000">
          <a:off x="16280096" y="85564672"/>
          <a:ext cx="110395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16</xdr:col>
      <xdr:colOff>245625</xdr:colOff>
      <xdr:row>414</xdr:row>
      <xdr:rowOff>133344</xdr:rowOff>
    </xdr:from>
    <xdr:to>
      <xdr:col>16</xdr:col>
      <xdr:colOff>584179</xdr:colOff>
      <xdr:row>424</xdr:row>
      <xdr:rowOff>26038</xdr:rowOff>
    </xdr:to>
    <xdr:sp macro="" textlink="">
      <xdr:nvSpPr>
        <xdr:cNvPr id="123" name="TextBox 71">
          <a:extLst>
            <a:ext uri="{FF2B5EF4-FFF2-40B4-BE49-F238E27FC236}">
              <a16:creationId xmlns:a16="http://schemas.microsoft.com/office/drawing/2014/main" id="{3B18827E-0C3A-C14F-B1C0-B49B8EFBC39F}"/>
            </a:ext>
          </a:extLst>
        </xdr:cNvPr>
        <xdr:cNvSpPr txBox="1"/>
      </xdr:nvSpPr>
      <xdr:spPr>
        <a:xfrm rot="16200000">
          <a:off x="16140355" y="85152814"/>
          <a:ext cx="192469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MAVS, SAMD9 KO</a:t>
          </a:r>
        </a:p>
      </xdr:txBody>
    </xdr:sp>
    <xdr:clientData/>
  </xdr:twoCellAnchor>
  <xdr:twoCellAnchor>
    <xdr:from>
      <xdr:col>16</xdr:col>
      <xdr:colOff>723155</xdr:colOff>
      <xdr:row>425</xdr:row>
      <xdr:rowOff>52856</xdr:rowOff>
    </xdr:from>
    <xdr:to>
      <xdr:col>17</xdr:col>
      <xdr:colOff>307768</xdr:colOff>
      <xdr:row>426</xdr:row>
      <xdr:rowOff>126655</xdr:rowOff>
    </xdr:to>
    <xdr:sp macro="" textlink="">
      <xdr:nvSpPr>
        <xdr:cNvPr id="124" name="TextBox 72">
          <a:extLst>
            <a:ext uri="{FF2B5EF4-FFF2-40B4-BE49-F238E27FC236}">
              <a16:creationId xmlns:a16="http://schemas.microsoft.com/office/drawing/2014/main" id="{659E5010-566C-FF4D-83AC-BD46CD36799D}"/>
            </a:ext>
          </a:extLst>
        </xdr:cNvPr>
        <xdr:cNvSpPr txBox="1"/>
      </xdr:nvSpPr>
      <xdr:spPr>
        <a:xfrm>
          <a:off x="17410955" y="86514456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16</xdr:col>
      <xdr:colOff>723155</xdr:colOff>
      <xdr:row>425</xdr:row>
      <xdr:rowOff>202868</xdr:rowOff>
    </xdr:from>
    <xdr:to>
      <xdr:col>17</xdr:col>
      <xdr:colOff>307768</xdr:colOff>
      <xdr:row>427</xdr:row>
      <xdr:rowOff>73467</xdr:rowOff>
    </xdr:to>
    <xdr:sp macro="" textlink="">
      <xdr:nvSpPr>
        <xdr:cNvPr id="125" name="TextBox 73">
          <a:extLst>
            <a:ext uri="{FF2B5EF4-FFF2-40B4-BE49-F238E27FC236}">
              <a16:creationId xmlns:a16="http://schemas.microsoft.com/office/drawing/2014/main" id="{72189FF2-FF85-A64C-88CB-3F8D3C928AF1}"/>
            </a:ext>
          </a:extLst>
        </xdr:cNvPr>
        <xdr:cNvSpPr txBox="1"/>
      </xdr:nvSpPr>
      <xdr:spPr>
        <a:xfrm>
          <a:off x="17410955" y="86664468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16</xdr:col>
      <xdr:colOff>723155</xdr:colOff>
      <xdr:row>426</xdr:row>
      <xdr:rowOff>187330</xdr:rowOff>
    </xdr:from>
    <xdr:to>
      <xdr:col>17</xdr:col>
      <xdr:colOff>307768</xdr:colOff>
      <xdr:row>428</xdr:row>
      <xdr:rowOff>57929</xdr:rowOff>
    </xdr:to>
    <xdr:sp macro="" textlink="">
      <xdr:nvSpPr>
        <xdr:cNvPr id="126" name="TextBox 74">
          <a:extLst>
            <a:ext uri="{FF2B5EF4-FFF2-40B4-BE49-F238E27FC236}">
              <a16:creationId xmlns:a16="http://schemas.microsoft.com/office/drawing/2014/main" id="{E9B40237-D637-8840-8207-124470F800BC}"/>
            </a:ext>
          </a:extLst>
        </xdr:cNvPr>
        <xdr:cNvSpPr txBox="1"/>
      </xdr:nvSpPr>
      <xdr:spPr>
        <a:xfrm>
          <a:off x="17410955" y="86852130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16</xdr:col>
      <xdr:colOff>723155</xdr:colOff>
      <xdr:row>427</xdr:row>
      <xdr:rowOff>200460</xdr:rowOff>
    </xdr:from>
    <xdr:to>
      <xdr:col>17</xdr:col>
      <xdr:colOff>307768</xdr:colOff>
      <xdr:row>429</xdr:row>
      <xdr:rowOff>71059</xdr:rowOff>
    </xdr:to>
    <xdr:sp macro="" textlink="">
      <xdr:nvSpPr>
        <xdr:cNvPr id="127" name="TextBox 75">
          <a:extLst>
            <a:ext uri="{FF2B5EF4-FFF2-40B4-BE49-F238E27FC236}">
              <a16:creationId xmlns:a16="http://schemas.microsoft.com/office/drawing/2014/main" id="{CA3A1F4D-EA56-DE49-B33A-F8AD57910FD7}"/>
            </a:ext>
          </a:extLst>
        </xdr:cNvPr>
        <xdr:cNvSpPr txBox="1"/>
      </xdr:nvSpPr>
      <xdr:spPr>
        <a:xfrm>
          <a:off x="17410955" y="87068460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16</xdr:col>
      <xdr:colOff>723155</xdr:colOff>
      <xdr:row>428</xdr:row>
      <xdr:rowOff>184922</xdr:rowOff>
    </xdr:from>
    <xdr:to>
      <xdr:col>17</xdr:col>
      <xdr:colOff>307768</xdr:colOff>
      <xdr:row>430</xdr:row>
      <xdr:rowOff>55521</xdr:rowOff>
    </xdr:to>
    <xdr:sp macro="" textlink="">
      <xdr:nvSpPr>
        <xdr:cNvPr id="128" name="TextBox 76">
          <a:extLst>
            <a:ext uri="{FF2B5EF4-FFF2-40B4-BE49-F238E27FC236}">
              <a16:creationId xmlns:a16="http://schemas.microsoft.com/office/drawing/2014/main" id="{ECECBD41-D2E4-224E-B036-76373A72FE01}"/>
            </a:ext>
          </a:extLst>
        </xdr:cNvPr>
        <xdr:cNvSpPr txBox="1"/>
      </xdr:nvSpPr>
      <xdr:spPr>
        <a:xfrm>
          <a:off x="17410955" y="87256122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16</xdr:col>
      <xdr:colOff>723155</xdr:colOff>
      <xdr:row>430</xdr:row>
      <xdr:rowOff>44014</xdr:rowOff>
    </xdr:from>
    <xdr:to>
      <xdr:col>17</xdr:col>
      <xdr:colOff>307768</xdr:colOff>
      <xdr:row>431</xdr:row>
      <xdr:rowOff>117813</xdr:rowOff>
    </xdr:to>
    <xdr:sp macro="" textlink="">
      <xdr:nvSpPr>
        <xdr:cNvPr id="129" name="TextBox 77">
          <a:extLst>
            <a:ext uri="{FF2B5EF4-FFF2-40B4-BE49-F238E27FC236}">
              <a16:creationId xmlns:a16="http://schemas.microsoft.com/office/drawing/2014/main" id="{3D8D3218-BAED-AA40-94DA-D56607A16649}"/>
            </a:ext>
          </a:extLst>
        </xdr:cNvPr>
        <xdr:cNvSpPr txBox="1"/>
      </xdr:nvSpPr>
      <xdr:spPr>
        <a:xfrm>
          <a:off x="17410955" y="87521614"/>
          <a:ext cx="41011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16</xdr:col>
      <xdr:colOff>740247</xdr:colOff>
      <xdr:row>431</xdr:row>
      <xdr:rowOff>74774</xdr:rowOff>
    </xdr:from>
    <xdr:to>
      <xdr:col>17</xdr:col>
      <xdr:colOff>320627</xdr:colOff>
      <xdr:row>432</xdr:row>
      <xdr:rowOff>148573</xdr:rowOff>
    </xdr:to>
    <xdr:sp macro="" textlink="">
      <xdr:nvSpPr>
        <xdr:cNvPr id="130" name="TextBox 78">
          <a:extLst>
            <a:ext uri="{FF2B5EF4-FFF2-40B4-BE49-F238E27FC236}">
              <a16:creationId xmlns:a16="http://schemas.microsoft.com/office/drawing/2014/main" id="{EEC35707-810F-E049-BD26-CFFAEE28C768}"/>
            </a:ext>
          </a:extLst>
        </xdr:cNvPr>
        <xdr:cNvSpPr txBox="1"/>
      </xdr:nvSpPr>
      <xdr:spPr>
        <a:xfrm>
          <a:off x="17428047" y="877555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22</xdr:col>
      <xdr:colOff>189997</xdr:colOff>
      <xdr:row>423</xdr:row>
      <xdr:rowOff>167745</xdr:rowOff>
    </xdr:from>
    <xdr:to>
      <xdr:col>23</xdr:col>
      <xdr:colOff>47121</xdr:colOff>
      <xdr:row>425</xdr:row>
      <xdr:rowOff>38344</xdr:rowOff>
    </xdr:to>
    <xdr:sp macro="" textlink="">
      <xdr:nvSpPr>
        <xdr:cNvPr id="131" name="TextBox 82">
          <a:extLst>
            <a:ext uri="{FF2B5EF4-FFF2-40B4-BE49-F238E27FC236}">
              <a16:creationId xmlns:a16="http://schemas.microsoft.com/office/drawing/2014/main" id="{548F9E57-C780-A946-898C-601AE0B500C5}"/>
            </a:ext>
          </a:extLst>
        </xdr:cNvPr>
        <xdr:cNvSpPr txBox="1"/>
      </xdr:nvSpPr>
      <xdr:spPr>
        <a:xfrm>
          <a:off x="21830797" y="86222945"/>
          <a:ext cx="6826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22</xdr:col>
      <xdr:colOff>192100</xdr:colOff>
      <xdr:row>424</xdr:row>
      <xdr:rowOff>163339</xdr:rowOff>
    </xdr:from>
    <xdr:to>
      <xdr:col>22</xdr:col>
      <xdr:colOff>597980</xdr:colOff>
      <xdr:row>426</xdr:row>
      <xdr:rowOff>33938</xdr:rowOff>
    </xdr:to>
    <xdr:sp macro="" textlink="">
      <xdr:nvSpPr>
        <xdr:cNvPr id="132" name="TextBox 83">
          <a:extLst>
            <a:ext uri="{FF2B5EF4-FFF2-40B4-BE49-F238E27FC236}">
              <a16:creationId xmlns:a16="http://schemas.microsoft.com/office/drawing/2014/main" id="{DDAE8264-DC68-084B-9D95-9FE29B5FBCAD}"/>
            </a:ext>
          </a:extLst>
        </xdr:cNvPr>
        <xdr:cNvSpPr txBox="1"/>
      </xdr:nvSpPr>
      <xdr:spPr>
        <a:xfrm>
          <a:off x="21832900" y="8642173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22</xdr:col>
      <xdr:colOff>192100</xdr:colOff>
      <xdr:row>425</xdr:row>
      <xdr:rowOff>188192</xdr:rowOff>
    </xdr:from>
    <xdr:to>
      <xdr:col>22</xdr:col>
      <xdr:colOff>597980</xdr:colOff>
      <xdr:row>427</xdr:row>
      <xdr:rowOff>58791</xdr:rowOff>
    </xdr:to>
    <xdr:sp macro="" textlink="">
      <xdr:nvSpPr>
        <xdr:cNvPr id="133" name="TextBox 84">
          <a:extLst>
            <a:ext uri="{FF2B5EF4-FFF2-40B4-BE49-F238E27FC236}">
              <a16:creationId xmlns:a16="http://schemas.microsoft.com/office/drawing/2014/main" id="{80ED18A5-CD14-2540-8DC8-82926342CFFB}"/>
            </a:ext>
          </a:extLst>
        </xdr:cNvPr>
        <xdr:cNvSpPr txBox="1"/>
      </xdr:nvSpPr>
      <xdr:spPr>
        <a:xfrm>
          <a:off x="21832900" y="8664979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22</xdr:col>
      <xdr:colOff>192100</xdr:colOff>
      <xdr:row>426</xdr:row>
      <xdr:rowOff>172654</xdr:rowOff>
    </xdr:from>
    <xdr:to>
      <xdr:col>22</xdr:col>
      <xdr:colOff>597980</xdr:colOff>
      <xdr:row>428</xdr:row>
      <xdr:rowOff>43253</xdr:rowOff>
    </xdr:to>
    <xdr:sp macro="" textlink="">
      <xdr:nvSpPr>
        <xdr:cNvPr id="134" name="TextBox 85">
          <a:extLst>
            <a:ext uri="{FF2B5EF4-FFF2-40B4-BE49-F238E27FC236}">
              <a16:creationId xmlns:a16="http://schemas.microsoft.com/office/drawing/2014/main" id="{B4C5ED45-349A-C045-8392-180A7F09CC50}"/>
            </a:ext>
          </a:extLst>
        </xdr:cNvPr>
        <xdr:cNvSpPr txBox="1"/>
      </xdr:nvSpPr>
      <xdr:spPr>
        <a:xfrm>
          <a:off x="21832900" y="868374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22</xdr:col>
      <xdr:colOff>192100</xdr:colOff>
      <xdr:row>428</xdr:row>
      <xdr:rowOff>20023</xdr:rowOff>
    </xdr:from>
    <xdr:to>
      <xdr:col>22</xdr:col>
      <xdr:colOff>597980</xdr:colOff>
      <xdr:row>429</xdr:row>
      <xdr:rowOff>93822</xdr:rowOff>
    </xdr:to>
    <xdr:sp macro="" textlink="">
      <xdr:nvSpPr>
        <xdr:cNvPr id="135" name="TextBox 86">
          <a:extLst>
            <a:ext uri="{FF2B5EF4-FFF2-40B4-BE49-F238E27FC236}">
              <a16:creationId xmlns:a16="http://schemas.microsoft.com/office/drawing/2014/main" id="{0BAF1EE9-8B6D-A04A-8AA1-D29C9A8D7722}"/>
            </a:ext>
          </a:extLst>
        </xdr:cNvPr>
        <xdr:cNvSpPr txBox="1"/>
      </xdr:nvSpPr>
      <xdr:spPr>
        <a:xfrm>
          <a:off x="21832900" y="870912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22</xdr:col>
      <xdr:colOff>204959</xdr:colOff>
      <xdr:row>429</xdr:row>
      <xdr:rowOff>3891</xdr:rowOff>
    </xdr:from>
    <xdr:to>
      <xdr:col>22</xdr:col>
      <xdr:colOff>610839</xdr:colOff>
      <xdr:row>430</xdr:row>
      <xdr:rowOff>77690</xdr:rowOff>
    </xdr:to>
    <xdr:sp macro="" textlink="">
      <xdr:nvSpPr>
        <xdr:cNvPr id="136" name="TextBox 87">
          <a:extLst>
            <a:ext uri="{FF2B5EF4-FFF2-40B4-BE49-F238E27FC236}">
              <a16:creationId xmlns:a16="http://schemas.microsoft.com/office/drawing/2014/main" id="{1D26A3F2-C39A-854A-9EE5-A33B74E80221}"/>
            </a:ext>
          </a:extLst>
        </xdr:cNvPr>
        <xdr:cNvSpPr txBox="1"/>
      </xdr:nvSpPr>
      <xdr:spPr>
        <a:xfrm>
          <a:off x="21845759" y="8727829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0</xdr:colOff>
      <xdr:row>439</xdr:row>
      <xdr:rowOff>0</xdr:rowOff>
    </xdr:from>
    <xdr:to>
      <xdr:col>1</xdr:col>
      <xdr:colOff>1184940</xdr:colOff>
      <xdr:row>440</xdr:row>
      <xdr:rowOff>166132</xdr:rowOff>
    </xdr:to>
    <xdr:sp macro="" textlink="">
      <xdr:nvSpPr>
        <xdr:cNvPr id="137" name="TextBox 1">
          <a:extLst>
            <a:ext uri="{FF2B5EF4-FFF2-40B4-BE49-F238E27FC236}">
              <a16:creationId xmlns:a16="http://schemas.microsoft.com/office/drawing/2014/main" id="{487664FD-0403-B04C-A433-A937B478C899}"/>
            </a:ext>
          </a:extLst>
        </xdr:cNvPr>
        <xdr:cNvSpPr txBox="1"/>
      </xdr:nvSpPr>
      <xdr:spPr>
        <a:xfrm>
          <a:off x="825500" y="89306400"/>
          <a:ext cx="118494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2E</a:t>
          </a:r>
        </a:p>
      </xdr:txBody>
    </xdr:sp>
    <xdr:clientData/>
  </xdr:twoCellAnchor>
  <xdr:twoCellAnchor editAs="oneCell">
    <xdr:from>
      <xdr:col>1</xdr:col>
      <xdr:colOff>1863970</xdr:colOff>
      <xdr:row>450</xdr:row>
      <xdr:rowOff>56661</xdr:rowOff>
    </xdr:from>
    <xdr:to>
      <xdr:col>1</xdr:col>
      <xdr:colOff>4237346</xdr:colOff>
      <xdr:row>459</xdr:row>
      <xdr:rowOff>56661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B9765059-EC28-C740-9DB0-98FC2ED92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89470" y="91598261"/>
          <a:ext cx="2373376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109415</xdr:colOff>
      <xdr:row>450</xdr:row>
      <xdr:rowOff>56661</xdr:rowOff>
    </xdr:from>
    <xdr:to>
      <xdr:col>8</xdr:col>
      <xdr:colOff>268020</xdr:colOff>
      <xdr:row>459</xdr:row>
      <xdr:rowOff>148101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B8C50D3D-455D-044E-AB75-C0D1B748F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65715" y="91598261"/>
          <a:ext cx="4286105" cy="1920240"/>
        </a:xfrm>
        <a:prstGeom prst="rect">
          <a:avLst/>
        </a:prstGeom>
      </xdr:spPr>
    </xdr:pic>
    <xdr:clientData/>
  </xdr:twoCellAnchor>
  <xdr:twoCellAnchor>
    <xdr:from>
      <xdr:col>3</xdr:col>
      <xdr:colOff>350388</xdr:colOff>
      <xdr:row>447</xdr:row>
      <xdr:rowOff>173349</xdr:rowOff>
    </xdr:from>
    <xdr:to>
      <xdr:col>3</xdr:col>
      <xdr:colOff>688942</xdr:colOff>
      <xdr:row>450</xdr:row>
      <xdr:rowOff>67413</xdr:rowOff>
    </xdr:to>
    <xdr:sp macro="" textlink="">
      <xdr:nvSpPr>
        <xdr:cNvPr id="140" name="TextBox 4">
          <a:extLst>
            <a:ext uri="{FF2B5EF4-FFF2-40B4-BE49-F238E27FC236}">
              <a16:creationId xmlns:a16="http://schemas.microsoft.com/office/drawing/2014/main" id="{FF19E8FE-60AF-0645-A324-6036C3DE4D7D}"/>
            </a:ext>
          </a:extLst>
        </xdr:cNvPr>
        <xdr:cNvSpPr txBox="1"/>
      </xdr:nvSpPr>
      <xdr:spPr>
        <a:xfrm rot="16200000">
          <a:off x="6224133" y="91187904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3</xdr:col>
      <xdr:colOff>621281</xdr:colOff>
      <xdr:row>442</xdr:row>
      <xdr:rowOff>163427</xdr:rowOff>
    </xdr:from>
    <xdr:to>
      <xdr:col>4</xdr:col>
      <xdr:colOff>134335</xdr:colOff>
      <xdr:row>450</xdr:row>
      <xdr:rowOff>67413</xdr:rowOff>
    </xdr:to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B53290BB-26A1-2444-80CD-DF726023405F}"/>
            </a:ext>
          </a:extLst>
        </xdr:cNvPr>
        <xdr:cNvSpPr txBox="1"/>
      </xdr:nvSpPr>
      <xdr:spPr>
        <a:xfrm rot="16200000">
          <a:off x="5982065" y="90674943"/>
          <a:ext cx="152958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 #1</a:t>
          </a:r>
        </a:p>
      </xdr:txBody>
    </xdr:sp>
    <xdr:clientData/>
  </xdr:twoCellAnchor>
  <xdr:twoCellAnchor>
    <xdr:from>
      <xdr:col>4</xdr:col>
      <xdr:colOff>63881</xdr:colOff>
      <xdr:row>442</xdr:row>
      <xdr:rowOff>139980</xdr:rowOff>
    </xdr:from>
    <xdr:to>
      <xdr:col>4</xdr:col>
      <xdr:colOff>402435</xdr:colOff>
      <xdr:row>450</xdr:row>
      <xdr:rowOff>43966</xdr:rowOff>
    </xdr:to>
    <xdr:sp macro="" textlink="">
      <xdr:nvSpPr>
        <xdr:cNvPr id="142" name="TextBox 6">
          <a:extLst>
            <a:ext uri="{FF2B5EF4-FFF2-40B4-BE49-F238E27FC236}">
              <a16:creationId xmlns:a16="http://schemas.microsoft.com/office/drawing/2014/main" id="{35136825-DA85-6648-B8E3-3BA53AD64DCE}"/>
            </a:ext>
          </a:extLst>
        </xdr:cNvPr>
        <xdr:cNvSpPr txBox="1"/>
      </xdr:nvSpPr>
      <xdr:spPr>
        <a:xfrm rot="16200000">
          <a:off x="6250165" y="90651496"/>
          <a:ext cx="152958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 #2</a:t>
          </a:r>
        </a:p>
      </xdr:txBody>
    </xdr:sp>
    <xdr:clientData/>
  </xdr:twoCellAnchor>
  <xdr:twoCellAnchor>
    <xdr:from>
      <xdr:col>1</xdr:col>
      <xdr:colOff>2167772</xdr:colOff>
      <xdr:row>447</xdr:row>
      <xdr:rowOff>149900</xdr:rowOff>
    </xdr:from>
    <xdr:to>
      <xdr:col>1</xdr:col>
      <xdr:colOff>2506326</xdr:colOff>
      <xdr:row>450</xdr:row>
      <xdr:rowOff>43964</xdr:rowOff>
    </xdr:to>
    <xdr:sp macro="" textlink="">
      <xdr:nvSpPr>
        <xdr:cNvPr id="143" name="TextBox 7">
          <a:extLst>
            <a:ext uri="{FF2B5EF4-FFF2-40B4-BE49-F238E27FC236}">
              <a16:creationId xmlns:a16="http://schemas.microsoft.com/office/drawing/2014/main" id="{ADE32E1E-7176-364A-81A3-5061EECE3A35}"/>
            </a:ext>
          </a:extLst>
        </xdr:cNvPr>
        <xdr:cNvSpPr txBox="1"/>
      </xdr:nvSpPr>
      <xdr:spPr>
        <a:xfrm rot="16200000">
          <a:off x="2910717" y="91164455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</xdr:col>
      <xdr:colOff>2438665</xdr:colOff>
      <xdr:row>442</xdr:row>
      <xdr:rowOff>139978</xdr:rowOff>
    </xdr:from>
    <xdr:to>
      <xdr:col>1</xdr:col>
      <xdr:colOff>2777219</xdr:colOff>
      <xdr:row>450</xdr:row>
      <xdr:rowOff>43964</xdr:rowOff>
    </xdr:to>
    <xdr:sp macro="" textlink="">
      <xdr:nvSpPr>
        <xdr:cNvPr id="144" name="TextBox 8">
          <a:extLst>
            <a:ext uri="{FF2B5EF4-FFF2-40B4-BE49-F238E27FC236}">
              <a16:creationId xmlns:a16="http://schemas.microsoft.com/office/drawing/2014/main" id="{82E71CEB-4672-A843-AC5D-28FF029E7039}"/>
            </a:ext>
          </a:extLst>
        </xdr:cNvPr>
        <xdr:cNvSpPr txBox="1"/>
      </xdr:nvSpPr>
      <xdr:spPr>
        <a:xfrm rot="16200000">
          <a:off x="2668649" y="90651494"/>
          <a:ext cx="152958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 #1</a:t>
          </a:r>
        </a:p>
      </xdr:txBody>
    </xdr:sp>
    <xdr:clientData/>
  </xdr:twoCellAnchor>
  <xdr:twoCellAnchor>
    <xdr:from>
      <xdr:col>1</xdr:col>
      <xdr:colOff>2706765</xdr:colOff>
      <xdr:row>442</xdr:row>
      <xdr:rowOff>116531</xdr:rowOff>
    </xdr:from>
    <xdr:to>
      <xdr:col>1</xdr:col>
      <xdr:colOff>3045319</xdr:colOff>
      <xdr:row>450</xdr:row>
      <xdr:rowOff>20517</xdr:rowOff>
    </xdr:to>
    <xdr:sp macro="" textlink="">
      <xdr:nvSpPr>
        <xdr:cNvPr id="145" name="TextBox 9">
          <a:extLst>
            <a:ext uri="{FF2B5EF4-FFF2-40B4-BE49-F238E27FC236}">
              <a16:creationId xmlns:a16="http://schemas.microsoft.com/office/drawing/2014/main" id="{66CD2AD6-CAB0-3A46-94D0-179A11169528}"/>
            </a:ext>
          </a:extLst>
        </xdr:cNvPr>
        <xdr:cNvSpPr txBox="1"/>
      </xdr:nvSpPr>
      <xdr:spPr>
        <a:xfrm rot="16200000">
          <a:off x="2936749" y="90628047"/>
          <a:ext cx="152958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 #2</a:t>
          </a:r>
        </a:p>
      </xdr:txBody>
    </xdr:sp>
    <xdr:clientData/>
  </xdr:twoCellAnchor>
  <xdr:twoCellAnchor>
    <xdr:from>
      <xdr:col>1</xdr:col>
      <xdr:colOff>4104347</xdr:colOff>
      <xdr:row>455</xdr:row>
      <xdr:rowOff>25309</xdr:rowOff>
    </xdr:from>
    <xdr:to>
      <xdr:col>2</xdr:col>
      <xdr:colOff>562398</xdr:colOff>
      <xdr:row>456</xdr:row>
      <xdr:rowOff>99108</xdr:rowOff>
    </xdr:to>
    <xdr:sp macro="" textlink="">
      <xdr:nvSpPr>
        <xdr:cNvPr id="146" name="TextBox 10">
          <a:extLst>
            <a:ext uri="{FF2B5EF4-FFF2-40B4-BE49-F238E27FC236}">
              <a16:creationId xmlns:a16="http://schemas.microsoft.com/office/drawing/2014/main" id="{C333BBB6-99A4-9148-83DB-80445FABC15A}"/>
            </a:ext>
          </a:extLst>
        </xdr:cNvPr>
        <xdr:cNvSpPr txBox="1"/>
      </xdr:nvSpPr>
      <xdr:spPr>
        <a:xfrm>
          <a:off x="4929847" y="9258290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2506326</xdr:colOff>
      <xdr:row>459</xdr:row>
      <xdr:rowOff>73843</xdr:rowOff>
    </xdr:from>
    <xdr:to>
      <xdr:col>1</xdr:col>
      <xdr:colOff>3396313</xdr:colOff>
      <xdr:row>461</xdr:row>
      <xdr:rowOff>5997</xdr:rowOff>
    </xdr:to>
    <xdr:sp macro="" textlink="">
      <xdr:nvSpPr>
        <xdr:cNvPr id="147" name="TextBox 11">
          <a:extLst>
            <a:ext uri="{FF2B5EF4-FFF2-40B4-BE49-F238E27FC236}">
              <a16:creationId xmlns:a16="http://schemas.microsoft.com/office/drawing/2014/main" id="{AF3AEF5C-8CA3-1D4B-AD6F-2B73F4FF6AF6}"/>
            </a:ext>
          </a:extLst>
        </xdr:cNvPr>
        <xdr:cNvSpPr txBox="1"/>
      </xdr:nvSpPr>
      <xdr:spPr>
        <a:xfrm>
          <a:off x="3331826" y="93444243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4</xdr:col>
      <xdr:colOff>134335</xdr:colOff>
      <xdr:row>459</xdr:row>
      <xdr:rowOff>148101</xdr:rowOff>
    </xdr:from>
    <xdr:to>
      <xdr:col>5</xdr:col>
      <xdr:colOff>221264</xdr:colOff>
      <xdr:row>461</xdr:row>
      <xdr:rowOff>80255</xdr:rowOff>
    </xdr:to>
    <xdr:sp macro="" textlink="">
      <xdr:nvSpPr>
        <xdr:cNvPr id="148" name="TextBox 12">
          <a:extLst>
            <a:ext uri="{FF2B5EF4-FFF2-40B4-BE49-F238E27FC236}">
              <a16:creationId xmlns:a16="http://schemas.microsoft.com/office/drawing/2014/main" id="{7A2FF419-783D-1542-8F92-330379E97D24}"/>
            </a:ext>
          </a:extLst>
        </xdr:cNvPr>
        <xdr:cNvSpPr txBox="1"/>
      </xdr:nvSpPr>
      <xdr:spPr>
        <a:xfrm>
          <a:off x="6916135" y="93518501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</xdr:col>
      <xdr:colOff>4104347</xdr:colOff>
      <xdr:row>455</xdr:row>
      <xdr:rowOff>170386</xdr:rowOff>
    </xdr:from>
    <xdr:to>
      <xdr:col>2</xdr:col>
      <xdr:colOff>289887</xdr:colOff>
      <xdr:row>457</xdr:row>
      <xdr:rowOff>40985</xdr:rowOff>
    </xdr:to>
    <xdr:sp macro="" textlink="">
      <xdr:nvSpPr>
        <xdr:cNvPr id="149" name="TextBox 13">
          <a:extLst>
            <a:ext uri="{FF2B5EF4-FFF2-40B4-BE49-F238E27FC236}">
              <a16:creationId xmlns:a16="http://schemas.microsoft.com/office/drawing/2014/main" id="{42766793-3F21-C649-AF9D-4E3DD11ED65A}"/>
            </a:ext>
          </a:extLst>
        </xdr:cNvPr>
        <xdr:cNvSpPr txBox="1"/>
      </xdr:nvSpPr>
      <xdr:spPr>
        <a:xfrm>
          <a:off x="4929847" y="9272798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</xdr:col>
      <xdr:colOff>4128182</xdr:colOff>
      <xdr:row>456</xdr:row>
      <xdr:rowOff>154016</xdr:rowOff>
    </xdr:from>
    <xdr:to>
      <xdr:col>2</xdr:col>
      <xdr:colOff>313722</xdr:colOff>
      <xdr:row>458</xdr:row>
      <xdr:rowOff>24615</xdr:rowOff>
    </xdr:to>
    <xdr:sp macro="" textlink="">
      <xdr:nvSpPr>
        <xdr:cNvPr id="150" name="TextBox 14">
          <a:extLst>
            <a:ext uri="{FF2B5EF4-FFF2-40B4-BE49-F238E27FC236}">
              <a16:creationId xmlns:a16="http://schemas.microsoft.com/office/drawing/2014/main" id="{CA212445-1916-1841-9B84-4E6C59093F30}"/>
            </a:ext>
          </a:extLst>
        </xdr:cNvPr>
        <xdr:cNvSpPr txBox="1"/>
      </xdr:nvSpPr>
      <xdr:spPr>
        <a:xfrm>
          <a:off x="4953682" y="9291481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</xdr:col>
      <xdr:colOff>4142062</xdr:colOff>
      <xdr:row>457</xdr:row>
      <xdr:rowOff>140978</xdr:rowOff>
    </xdr:from>
    <xdr:to>
      <xdr:col>2</xdr:col>
      <xdr:colOff>242642</xdr:colOff>
      <xdr:row>459</xdr:row>
      <xdr:rowOff>11577</xdr:rowOff>
    </xdr:to>
    <xdr:sp macro="" textlink="">
      <xdr:nvSpPr>
        <xdr:cNvPr id="151" name="TextBox 15">
          <a:extLst>
            <a:ext uri="{FF2B5EF4-FFF2-40B4-BE49-F238E27FC236}">
              <a16:creationId xmlns:a16="http://schemas.microsoft.com/office/drawing/2014/main" id="{E46FCFE7-58AE-CA4D-8843-E4A6D01B3345}"/>
            </a:ext>
          </a:extLst>
        </xdr:cNvPr>
        <xdr:cNvSpPr txBox="1"/>
      </xdr:nvSpPr>
      <xdr:spPr>
        <a:xfrm>
          <a:off x="4967562" y="9310497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7</xdr:col>
      <xdr:colOff>711844</xdr:colOff>
      <xdr:row>450</xdr:row>
      <xdr:rowOff>79136</xdr:rowOff>
    </xdr:from>
    <xdr:to>
      <xdr:col>8</xdr:col>
      <xdr:colOff>564735</xdr:colOff>
      <xdr:row>451</xdr:row>
      <xdr:rowOff>152935</xdr:rowOff>
    </xdr:to>
    <xdr:sp macro="" textlink="">
      <xdr:nvSpPr>
        <xdr:cNvPr id="152" name="TextBox 16">
          <a:extLst>
            <a:ext uri="{FF2B5EF4-FFF2-40B4-BE49-F238E27FC236}">
              <a16:creationId xmlns:a16="http://schemas.microsoft.com/office/drawing/2014/main" id="{AE9FE40F-3B8B-D840-ADAC-7023D79A8026}"/>
            </a:ext>
          </a:extLst>
        </xdr:cNvPr>
        <xdr:cNvSpPr txBox="1"/>
      </xdr:nvSpPr>
      <xdr:spPr>
        <a:xfrm>
          <a:off x="9970144" y="91620736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7</xdr:col>
      <xdr:colOff>730749</xdr:colOff>
      <xdr:row>451</xdr:row>
      <xdr:rowOff>106043</xdr:rowOff>
    </xdr:from>
    <xdr:to>
      <xdr:col>8</xdr:col>
      <xdr:colOff>311129</xdr:colOff>
      <xdr:row>452</xdr:row>
      <xdr:rowOff>179842</xdr:rowOff>
    </xdr:to>
    <xdr:sp macro="" textlink="">
      <xdr:nvSpPr>
        <xdr:cNvPr id="153" name="TextBox 17">
          <a:extLst>
            <a:ext uri="{FF2B5EF4-FFF2-40B4-BE49-F238E27FC236}">
              <a16:creationId xmlns:a16="http://schemas.microsoft.com/office/drawing/2014/main" id="{B48CB06D-9720-AC41-A2CD-95D8039F6245}"/>
            </a:ext>
          </a:extLst>
        </xdr:cNvPr>
        <xdr:cNvSpPr txBox="1"/>
      </xdr:nvSpPr>
      <xdr:spPr>
        <a:xfrm>
          <a:off x="9989049" y="918508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7</xdr:col>
      <xdr:colOff>745113</xdr:colOff>
      <xdr:row>452</xdr:row>
      <xdr:rowOff>165648</xdr:rowOff>
    </xdr:from>
    <xdr:to>
      <xdr:col>8</xdr:col>
      <xdr:colOff>325493</xdr:colOff>
      <xdr:row>454</xdr:row>
      <xdr:rowOff>36247</xdr:rowOff>
    </xdr:to>
    <xdr:sp macro="" textlink="">
      <xdr:nvSpPr>
        <xdr:cNvPr id="154" name="TextBox 18">
          <a:extLst>
            <a:ext uri="{FF2B5EF4-FFF2-40B4-BE49-F238E27FC236}">
              <a16:creationId xmlns:a16="http://schemas.microsoft.com/office/drawing/2014/main" id="{126EC636-EDD3-0A4E-A4A9-62C64130D9CC}"/>
            </a:ext>
          </a:extLst>
        </xdr:cNvPr>
        <xdr:cNvSpPr txBox="1"/>
      </xdr:nvSpPr>
      <xdr:spPr>
        <a:xfrm>
          <a:off x="10003413" y="921136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7</xdr:col>
      <xdr:colOff>759477</xdr:colOff>
      <xdr:row>454</xdr:row>
      <xdr:rowOff>6532</xdr:rowOff>
    </xdr:from>
    <xdr:to>
      <xdr:col>8</xdr:col>
      <xdr:colOff>339857</xdr:colOff>
      <xdr:row>455</xdr:row>
      <xdr:rowOff>80331</xdr:rowOff>
    </xdr:to>
    <xdr:sp macro="" textlink="">
      <xdr:nvSpPr>
        <xdr:cNvPr id="155" name="TextBox 19">
          <a:extLst>
            <a:ext uri="{FF2B5EF4-FFF2-40B4-BE49-F238E27FC236}">
              <a16:creationId xmlns:a16="http://schemas.microsoft.com/office/drawing/2014/main" id="{581EE522-5F8F-F844-B2CD-85AEC50B5199}"/>
            </a:ext>
          </a:extLst>
        </xdr:cNvPr>
        <xdr:cNvSpPr txBox="1"/>
      </xdr:nvSpPr>
      <xdr:spPr>
        <a:xfrm>
          <a:off x="10017777" y="9236093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7</xdr:col>
      <xdr:colOff>788963</xdr:colOff>
      <xdr:row>455</xdr:row>
      <xdr:rowOff>74584</xdr:rowOff>
    </xdr:from>
    <xdr:to>
      <xdr:col>8</xdr:col>
      <xdr:colOff>369343</xdr:colOff>
      <xdr:row>456</xdr:row>
      <xdr:rowOff>148383</xdr:rowOff>
    </xdr:to>
    <xdr:sp macro="" textlink="">
      <xdr:nvSpPr>
        <xdr:cNvPr id="156" name="TextBox 20">
          <a:extLst>
            <a:ext uri="{FF2B5EF4-FFF2-40B4-BE49-F238E27FC236}">
              <a16:creationId xmlns:a16="http://schemas.microsoft.com/office/drawing/2014/main" id="{D45E391E-8503-044E-BE54-D5434F01E282}"/>
            </a:ext>
          </a:extLst>
        </xdr:cNvPr>
        <xdr:cNvSpPr txBox="1"/>
      </xdr:nvSpPr>
      <xdr:spPr>
        <a:xfrm>
          <a:off x="10047263" y="9263218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7</xdr:col>
      <xdr:colOff>788963</xdr:colOff>
      <xdr:row>456</xdr:row>
      <xdr:rowOff>105685</xdr:rowOff>
    </xdr:from>
    <xdr:to>
      <xdr:col>8</xdr:col>
      <xdr:colOff>369343</xdr:colOff>
      <xdr:row>457</xdr:row>
      <xdr:rowOff>179484</xdr:rowOff>
    </xdr:to>
    <xdr:sp macro="" textlink="">
      <xdr:nvSpPr>
        <xdr:cNvPr id="157" name="TextBox 21">
          <a:extLst>
            <a:ext uri="{FF2B5EF4-FFF2-40B4-BE49-F238E27FC236}">
              <a16:creationId xmlns:a16="http://schemas.microsoft.com/office/drawing/2014/main" id="{569867B4-18DE-184C-B0C4-076A5FD1999D}"/>
            </a:ext>
          </a:extLst>
        </xdr:cNvPr>
        <xdr:cNvSpPr txBox="1"/>
      </xdr:nvSpPr>
      <xdr:spPr>
        <a:xfrm>
          <a:off x="10047263" y="928664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0</xdr:colOff>
      <xdr:row>467</xdr:row>
      <xdr:rowOff>67733</xdr:rowOff>
    </xdr:from>
    <xdr:to>
      <xdr:col>1</xdr:col>
      <xdr:colOff>1197764</xdr:colOff>
      <xdr:row>469</xdr:row>
      <xdr:rowOff>30665</xdr:rowOff>
    </xdr:to>
    <xdr:sp macro="" textlink="">
      <xdr:nvSpPr>
        <xdr:cNvPr id="158" name="TextBox 1">
          <a:extLst>
            <a:ext uri="{FF2B5EF4-FFF2-40B4-BE49-F238E27FC236}">
              <a16:creationId xmlns:a16="http://schemas.microsoft.com/office/drawing/2014/main" id="{6E507586-5C04-9A4C-9557-71B6ECE57678}"/>
            </a:ext>
          </a:extLst>
        </xdr:cNvPr>
        <xdr:cNvSpPr txBox="1"/>
      </xdr:nvSpPr>
      <xdr:spPr>
        <a:xfrm>
          <a:off x="825500" y="95063733"/>
          <a:ext cx="11977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2H</a:t>
          </a:r>
        </a:p>
      </xdr:txBody>
    </xdr:sp>
    <xdr:clientData/>
  </xdr:twoCellAnchor>
  <xdr:twoCellAnchor editAs="oneCell">
    <xdr:from>
      <xdr:col>3</xdr:col>
      <xdr:colOff>34193</xdr:colOff>
      <xdr:row>475</xdr:row>
      <xdr:rowOff>165099</xdr:rowOff>
    </xdr:from>
    <xdr:to>
      <xdr:col>5</xdr:col>
      <xdr:colOff>328725</xdr:colOff>
      <xdr:row>484</xdr:row>
      <xdr:rowOff>165099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E73C4449-3E09-D041-B7A8-7D6ED84E0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90493" y="96786699"/>
          <a:ext cx="1945532" cy="1828800"/>
        </a:xfrm>
        <a:prstGeom prst="rect">
          <a:avLst/>
        </a:prstGeom>
      </xdr:spPr>
    </xdr:pic>
    <xdr:clientData/>
  </xdr:twoCellAnchor>
  <xdr:twoCellAnchor>
    <xdr:from>
      <xdr:col>1</xdr:col>
      <xdr:colOff>4102266</xdr:colOff>
      <xdr:row>481</xdr:row>
      <xdr:rowOff>87831</xdr:rowOff>
    </xdr:from>
    <xdr:to>
      <xdr:col>2</xdr:col>
      <xdr:colOff>560317</xdr:colOff>
      <xdr:row>482</xdr:row>
      <xdr:rowOff>161630</xdr:rowOff>
    </xdr:to>
    <xdr:sp macro="" textlink="">
      <xdr:nvSpPr>
        <xdr:cNvPr id="160" name="TextBox 4">
          <a:extLst>
            <a:ext uri="{FF2B5EF4-FFF2-40B4-BE49-F238E27FC236}">
              <a16:creationId xmlns:a16="http://schemas.microsoft.com/office/drawing/2014/main" id="{E81FB094-24A3-4F40-B317-C4C5FCA818E5}"/>
            </a:ext>
          </a:extLst>
        </xdr:cNvPr>
        <xdr:cNvSpPr txBox="1"/>
      </xdr:nvSpPr>
      <xdr:spPr>
        <a:xfrm>
          <a:off x="4927766" y="9792863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2912903</xdr:colOff>
      <xdr:row>484</xdr:row>
      <xdr:rowOff>64515</xdr:rowOff>
    </xdr:from>
    <xdr:to>
      <xdr:col>1</xdr:col>
      <xdr:colOff>3802890</xdr:colOff>
      <xdr:row>485</xdr:row>
      <xdr:rowOff>199869</xdr:rowOff>
    </xdr:to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1DE3808-2517-594A-96C4-EE7822356A37}"/>
            </a:ext>
          </a:extLst>
        </xdr:cNvPr>
        <xdr:cNvSpPr txBox="1"/>
      </xdr:nvSpPr>
      <xdr:spPr>
        <a:xfrm>
          <a:off x="3738403" y="98514915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</xdr:col>
      <xdr:colOff>2965823</xdr:colOff>
      <xdr:row>473</xdr:row>
      <xdr:rowOff>67835</xdr:rowOff>
    </xdr:from>
    <xdr:to>
      <xdr:col>1</xdr:col>
      <xdr:colOff>3304377</xdr:colOff>
      <xdr:row>475</xdr:row>
      <xdr:rowOff>165099</xdr:rowOff>
    </xdr:to>
    <xdr:sp macro="" textlink="">
      <xdr:nvSpPr>
        <xdr:cNvPr id="162" name="TextBox 6">
          <a:extLst>
            <a:ext uri="{FF2B5EF4-FFF2-40B4-BE49-F238E27FC236}">
              <a16:creationId xmlns:a16="http://schemas.microsoft.com/office/drawing/2014/main" id="{CD90785B-D463-E543-9FF6-2697C3A2575A}"/>
            </a:ext>
          </a:extLst>
        </xdr:cNvPr>
        <xdr:cNvSpPr txBox="1"/>
      </xdr:nvSpPr>
      <xdr:spPr>
        <a:xfrm rot="16200000">
          <a:off x="3708768" y="96365590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</xdr:col>
      <xdr:colOff>3357898</xdr:colOff>
      <xdr:row>469</xdr:row>
      <xdr:rowOff>141023</xdr:rowOff>
    </xdr:from>
    <xdr:to>
      <xdr:col>1</xdr:col>
      <xdr:colOff>3696452</xdr:colOff>
      <xdr:row>475</xdr:row>
      <xdr:rowOff>166074</xdr:rowOff>
    </xdr:to>
    <xdr:sp macro="" textlink="">
      <xdr:nvSpPr>
        <xdr:cNvPr id="163" name="TextBox 7">
          <a:extLst>
            <a:ext uri="{FF2B5EF4-FFF2-40B4-BE49-F238E27FC236}">
              <a16:creationId xmlns:a16="http://schemas.microsoft.com/office/drawing/2014/main" id="{F53091E8-CBAA-1E49-9FA0-19250CAE2A7E}"/>
            </a:ext>
          </a:extLst>
        </xdr:cNvPr>
        <xdr:cNvSpPr txBox="1"/>
      </xdr:nvSpPr>
      <xdr:spPr>
        <a:xfrm rot="16200000">
          <a:off x="3730549" y="95996272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 editAs="oneCell">
    <xdr:from>
      <xdr:col>1</xdr:col>
      <xdr:colOff>2534937</xdr:colOff>
      <xdr:row>475</xdr:row>
      <xdr:rowOff>165099</xdr:rowOff>
    </xdr:from>
    <xdr:to>
      <xdr:col>1</xdr:col>
      <xdr:colOff>4180857</xdr:colOff>
      <xdr:row>484</xdr:row>
      <xdr:rowOff>64515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46F1722A-9B40-6A4E-912F-BFB98B085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60437" y="96786699"/>
          <a:ext cx="1645920" cy="1728216"/>
        </a:xfrm>
        <a:prstGeom prst="rect">
          <a:avLst/>
        </a:prstGeom>
      </xdr:spPr>
    </xdr:pic>
    <xdr:clientData/>
  </xdr:twoCellAnchor>
  <xdr:twoCellAnchor>
    <xdr:from>
      <xdr:col>3</xdr:col>
      <xdr:colOff>550744</xdr:colOff>
      <xdr:row>484</xdr:row>
      <xdr:rowOff>175177</xdr:rowOff>
    </xdr:from>
    <xdr:to>
      <xdr:col>4</xdr:col>
      <xdr:colOff>637673</xdr:colOff>
      <xdr:row>486</xdr:row>
      <xdr:rowOff>107331</xdr:rowOff>
    </xdr:to>
    <xdr:sp macro="" textlink="">
      <xdr:nvSpPr>
        <xdr:cNvPr id="165" name="TextBox 9">
          <a:extLst>
            <a:ext uri="{FF2B5EF4-FFF2-40B4-BE49-F238E27FC236}">
              <a16:creationId xmlns:a16="http://schemas.microsoft.com/office/drawing/2014/main" id="{7356359E-D8F1-464D-BA31-7C2630BFE521}"/>
            </a:ext>
          </a:extLst>
        </xdr:cNvPr>
        <xdr:cNvSpPr txBox="1"/>
      </xdr:nvSpPr>
      <xdr:spPr>
        <a:xfrm>
          <a:off x="6507044" y="98625577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3</xdr:col>
      <xdr:colOff>449270</xdr:colOff>
      <xdr:row>473</xdr:row>
      <xdr:rowOff>67835</xdr:rowOff>
    </xdr:from>
    <xdr:to>
      <xdr:col>3</xdr:col>
      <xdr:colOff>787824</xdr:colOff>
      <xdr:row>475</xdr:row>
      <xdr:rowOff>165099</xdr:rowOff>
    </xdr:to>
    <xdr:sp macro="" textlink="">
      <xdr:nvSpPr>
        <xdr:cNvPr id="166" name="TextBox 10">
          <a:extLst>
            <a:ext uri="{FF2B5EF4-FFF2-40B4-BE49-F238E27FC236}">
              <a16:creationId xmlns:a16="http://schemas.microsoft.com/office/drawing/2014/main" id="{A28DB03E-BD10-D24F-B649-ACBC113CDA88}"/>
            </a:ext>
          </a:extLst>
        </xdr:cNvPr>
        <xdr:cNvSpPr txBox="1"/>
      </xdr:nvSpPr>
      <xdr:spPr>
        <a:xfrm rot="16200000">
          <a:off x="6323015" y="96365590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4</xdr:col>
      <xdr:colOff>15845</xdr:colOff>
      <xdr:row>469</xdr:row>
      <xdr:rowOff>141023</xdr:rowOff>
    </xdr:from>
    <xdr:to>
      <xdr:col>4</xdr:col>
      <xdr:colOff>354399</xdr:colOff>
      <xdr:row>475</xdr:row>
      <xdr:rowOff>166074</xdr:rowOff>
    </xdr:to>
    <xdr:sp macro="" textlink="">
      <xdr:nvSpPr>
        <xdr:cNvPr id="167" name="TextBox 11">
          <a:extLst>
            <a:ext uri="{FF2B5EF4-FFF2-40B4-BE49-F238E27FC236}">
              <a16:creationId xmlns:a16="http://schemas.microsoft.com/office/drawing/2014/main" id="{FCDEF436-5A89-7745-8D9A-F9AC8BADB0E4}"/>
            </a:ext>
          </a:extLst>
        </xdr:cNvPr>
        <xdr:cNvSpPr txBox="1"/>
      </xdr:nvSpPr>
      <xdr:spPr>
        <a:xfrm rot="16200000">
          <a:off x="6344796" y="95996272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</xdr:col>
      <xdr:colOff>4111649</xdr:colOff>
      <xdr:row>482</xdr:row>
      <xdr:rowOff>77353</xdr:rowOff>
    </xdr:from>
    <xdr:to>
      <xdr:col>2</xdr:col>
      <xdr:colOff>297189</xdr:colOff>
      <xdr:row>483</xdr:row>
      <xdr:rowOff>151152</xdr:rowOff>
    </xdr:to>
    <xdr:sp macro="" textlink="">
      <xdr:nvSpPr>
        <xdr:cNvPr id="168" name="TextBox 12">
          <a:extLst>
            <a:ext uri="{FF2B5EF4-FFF2-40B4-BE49-F238E27FC236}">
              <a16:creationId xmlns:a16="http://schemas.microsoft.com/office/drawing/2014/main" id="{415AE097-45B0-9D43-A8D4-C3F68A37DFAE}"/>
            </a:ext>
          </a:extLst>
        </xdr:cNvPr>
        <xdr:cNvSpPr txBox="1"/>
      </xdr:nvSpPr>
      <xdr:spPr>
        <a:xfrm>
          <a:off x="4937149" y="9812135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4</xdr:col>
      <xdr:colOff>452803</xdr:colOff>
      <xdr:row>475</xdr:row>
      <xdr:rowOff>85214</xdr:rowOff>
    </xdr:from>
    <xdr:to>
      <xdr:col>5</xdr:col>
      <xdr:colOff>390654</xdr:colOff>
      <xdr:row>476</xdr:row>
      <xdr:rowOff>159013</xdr:rowOff>
    </xdr:to>
    <xdr:sp macro="" textlink="">
      <xdr:nvSpPr>
        <xdr:cNvPr id="169" name="TextBox 13">
          <a:extLst>
            <a:ext uri="{FF2B5EF4-FFF2-40B4-BE49-F238E27FC236}">
              <a16:creationId xmlns:a16="http://schemas.microsoft.com/office/drawing/2014/main" id="{F8B43299-146B-2345-938A-EA0C6844DD9C}"/>
            </a:ext>
          </a:extLst>
        </xdr:cNvPr>
        <xdr:cNvSpPr txBox="1"/>
      </xdr:nvSpPr>
      <xdr:spPr>
        <a:xfrm>
          <a:off x="7234603" y="9670681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4</xdr:col>
      <xdr:colOff>464526</xdr:colOff>
      <xdr:row>476</xdr:row>
      <xdr:rowOff>66204</xdr:rowOff>
    </xdr:from>
    <xdr:to>
      <xdr:col>5</xdr:col>
      <xdr:colOff>44906</xdr:colOff>
      <xdr:row>477</xdr:row>
      <xdr:rowOff>140003</xdr:rowOff>
    </xdr:to>
    <xdr:sp macro="" textlink="">
      <xdr:nvSpPr>
        <xdr:cNvPr id="170" name="TextBox 14">
          <a:extLst>
            <a:ext uri="{FF2B5EF4-FFF2-40B4-BE49-F238E27FC236}">
              <a16:creationId xmlns:a16="http://schemas.microsoft.com/office/drawing/2014/main" id="{331C81B5-0907-1F4B-A83A-B63007430BE9}"/>
            </a:ext>
          </a:extLst>
        </xdr:cNvPr>
        <xdr:cNvSpPr txBox="1"/>
      </xdr:nvSpPr>
      <xdr:spPr>
        <a:xfrm>
          <a:off x="7246326" y="9689100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4</xdr:col>
      <xdr:colOff>464526</xdr:colOff>
      <xdr:row>477</xdr:row>
      <xdr:rowOff>35698</xdr:rowOff>
    </xdr:from>
    <xdr:to>
      <xdr:col>5</xdr:col>
      <xdr:colOff>44906</xdr:colOff>
      <xdr:row>478</xdr:row>
      <xdr:rowOff>109497</xdr:rowOff>
    </xdr:to>
    <xdr:sp macro="" textlink="">
      <xdr:nvSpPr>
        <xdr:cNvPr id="171" name="TextBox 15">
          <a:extLst>
            <a:ext uri="{FF2B5EF4-FFF2-40B4-BE49-F238E27FC236}">
              <a16:creationId xmlns:a16="http://schemas.microsoft.com/office/drawing/2014/main" id="{08DD39CD-E10C-C84B-94AD-CECB2A102E57}"/>
            </a:ext>
          </a:extLst>
        </xdr:cNvPr>
        <xdr:cNvSpPr txBox="1"/>
      </xdr:nvSpPr>
      <xdr:spPr>
        <a:xfrm>
          <a:off x="7246326" y="9706369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4</xdr:col>
      <xdr:colOff>498184</xdr:colOff>
      <xdr:row>478</xdr:row>
      <xdr:rowOff>31484</xdr:rowOff>
    </xdr:from>
    <xdr:to>
      <xdr:col>5</xdr:col>
      <xdr:colOff>78564</xdr:colOff>
      <xdr:row>479</xdr:row>
      <xdr:rowOff>105283</xdr:rowOff>
    </xdr:to>
    <xdr:sp macro="" textlink="">
      <xdr:nvSpPr>
        <xdr:cNvPr id="172" name="TextBox 16">
          <a:extLst>
            <a:ext uri="{FF2B5EF4-FFF2-40B4-BE49-F238E27FC236}">
              <a16:creationId xmlns:a16="http://schemas.microsoft.com/office/drawing/2014/main" id="{6C9A74FA-5B52-3547-8055-44E7F50F057E}"/>
            </a:ext>
          </a:extLst>
        </xdr:cNvPr>
        <xdr:cNvSpPr txBox="1"/>
      </xdr:nvSpPr>
      <xdr:spPr>
        <a:xfrm>
          <a:off x="7279984" y="9726268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4</xdr:col>
      <xdr:colOff>498184</xdr:colOff>
      <xdr:row>479</xdr:row>
      <xdr:rowOff>98768</xdr:rowOff>
    </xdr:from>
    <xdr:to>
      <xdr:col>5</xdr:col>
      <xdr:colOff>78564</xdr:colOff>
      <xdr:row>480</xdr:row>
      <xdr:rowOff>172567</xdr:rowOff>
    </xdr:to>
    <xdr:sp macro="" textlink="">
      <xdr:nvSpPr>
        <xdr:cNvPr id="173" name="TextBox 17">
          <a:extLst>
            <a:ext uri="{FF2B5EF4-FFF2-40B4-BE49-F238E27FC236}">
              <a16:creationId xmlns:a16="http://schemas.microsoft.com/office/drawing/2014/main" id="{13060108-D1E3-F94B-B9AD-76A2139185BF}"/>
            </a:ext>
          </a:extLst>
        </xdr:cNvPr>
        <xdr:cNvSpPr txBox="1"/>
      </xdr:nvSpPr>
      <xdr:spPr>
        <a:xfrm>
          <a:off x="7279984" y="9753316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4</xdr:col>
      <xdr:colOff>529149</xdr:colOff>
      <xdr:row>480</xdr:row>
      <xdr:rowOff>128749</xdr:rowOff>
    </xdr:from>
    <xdr:to>
      <xdr:col>5</xdr:col>
      <xdr:colOff>109529</xdr:colOff>
      <xdr:row>481</xdr:row>
      <xdr:rowOff>202548</xdr:rowOff>
    </xdr:to>
    <xdr:sp macro="" textlink="">
      <xdr:nvSpPr>
        <xdr:cNvPr id="174" name="TextBox 18">
          <a:extLst>
            <a:ext uri="{FF2B5EF4-FFF2-40B4-BE49-F238E27FC236}">
              <a16:creationId xmlns:a16="http://schemas.microsoft.com/office/drawing/2014/main" id="{60FB98DB-6B56-C54F-B61E-9D6394DDF00C}"/>
            </a:ext>
          </a:extLst>
        </xdr:cNvPr>
        <xdr:cNvSpPr txBox="1"/>
      </xdr:nvSpPr>
      <xdr:spPr>
        <a:xfrm>
          <a:off x="7310949" y="9776634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4</xdr:col>
      <xdr:colOff>576370</xdr:colOff>
      <xdr:row>482</xdr:row>
      <xdr:rowOff>1220</xdr:rowOff>
    </xdr:from>
    <xdr:to>
      <xdr:col>5</xdr:col>
      <xdr:colOff>156750</xdr:colOff>
      <xdr:row>483</xdr:row>
      <xdr:rowOff>75019</xdr:rowOff>
    </xdr:to>
    <xdr:sp macro="" textlink="">
      <xdr:nvSpPr>
        <xdr:cNvPr id="175" name="TextBox 19">
          <a:extLst>
            <a:ext uri="{FF2B5EF4-FFF2-40B4-BE49-F238E27FC236}">
              <a16:creationId xmlns:a16="http://schemas.microsoft.com/office/drawing/2014/main" id="{5A2E5796-DDB7-8B40-985E-BA8F6D685D45}"/>
            </a:ext>
          </a:extLst>
        </xdr:cNvPr>
        <xdr:cNvSpPr txBox="1"/>
      </xdr:nvSpPr>
      <xdr:spPr>
        <a:xfrm>
          <a:off x="7358170" y="980452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4</xdr:col>
      <xdr:colOff>602843</xdr:colOff>
      <xdr:row>483</xdr:row>
      <xdr:rowOff>22019</xdr:rowOff>
    </xdr:from>
    <xdr:to>
      <xdr:col>5</xdr:col>
      <xdr:colOff>183223</xdr:colOff>
      <xdr:row>484</xdr:row>
      <xdr:rowOff>95818</xdr:rowOff>
    </xdr:to>
    <xdr:sp macro="" textlink="">
      <xdr:nvSpPr>
        <xdr:cNvPr id="176" name="TextBox 20">
          <a:extLst>
            <a:ext uri="{FF2B5EF4-FFF2-40B4-BE49-F238E27FC236}">
              <a16:creationId xmlns:a16="http://schemas.microsoft.com/office/drawing/2014/main" id="{D9821D17-671D-1942-9072-49E3989772B6}"/>
            </a:ext>
          </a:extLst>
        </xdr:cNvPr>
        <xdr:cNvSpPr txBox="1"/>
      </xdr:nvSpPr>
      <xdr:spPr>
        <a:xfrm>
          <a:off x="7384643" y="9826921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1</xdr:col>
      <xdr:colOff>1184940</xdr:colOff>
      <xdr:row>32</xdr:row>
      <xdr:rowOff>166132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98F8E6-8ED8-514C-9946-3CAF2BE6BB56}"/>
            </a:ext>
          </a:extLst>
        </xdr:cNvPr>
        <xdr:cNvSpPr txBox="1"/>
      </xdr:nvSpPr>
      <xdr:spPr>
        <a:xfrm>
          <a:off x="825500" y="6299200"/>
          <a:ext cx="118494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4B</a:t>
          </a:r>
        </a:p>
      </xdr:txBody>
    </xdr:sp>
    <xdr:clientData/>
  </xdr:twoCellAnchor>
  <xdr:twoCellAnchor editAs="oneCell">
    <xdr:from>
      <xdr:col>1</xdr:col>
      <xdr:colOff>1312007</xdr:colOff>
      <xdr:row>41</xdr:row>
      <xdr:rowOff>195873</xdr:rowOff>
    </xdr:from>
    <xdr:to>
      <xdr:col>3</xdr:col>
      <xdr:colOff>45213</xdr:colOff>
      <xdr:row>53</xdr:row>
      <xdr:rowOff>134913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857D97-C747-4A41-B857-24A5A04C9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7507" y="8527073"/>
          <a:ext cx="2187606" cy="2377440"/>
        </a:xfrm>
        <a:prstGeom prst="rect">
          <a:avLst/>
        </a:prstGeom>
      </xdr:spPr>
    </xdr:pic>
    <xdr:clientData/>
  </xdr:twoCellAnchor>
  <xdr:twoCellAnchor editAs="oneCell">
    <xdr:from>
      <xdr:col>4</xdr:col>
      <xdr:colOff>821240</xdr:colOff>
      <xdr:row>41</xdr:row>
      <xdr:rowOff>195873</xdr:rowOff>
    </xdr:from>
    <xdr:to>
      <xdr:col>7</xdr:col>
      <xdr:colOff>530156</xdr:colOff>
      <xdr:row>50</xdr:row>
      <xdr:rowOff>146110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88BC05-0CA2-0F4D-AD5B-72557ECE1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26640" y="8527073"/>
          <a:ext cx="2185416" cy="1779037"/>
        </a:xfrm>
        <a:prstGeom prst="rect">
          <a:avLst/>
        </a:prstGeom>
      </xdr:spPr>
    </xdr:pic>
    <xdr:clientData/>
  </xdr:twoCellAnchor>
  <xdr:twoCellAnchor editAs="oneCell">
    <xdr:from>
      <xdr:col>1</xdr:col>
      <xdr:colOff>1498599</xdr:colOff>
      <xdr:row>52</xdr:row>
      <xdr:rowOff>185126</xdr:rowOff>
    </xdr:from>
    <xdr:to>
      <xdr:col>1</xdr:col>
      <xdr:colOff>1498599</xdr:colOff>
      <xdr:row>52</xdr:row>
      <xdr:rowOff>185126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B02A02-E265-E34B-8169-6791D5CA5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4099" y="10751526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431327</xdr:colOff>
      <xdr:row>48</xdr:row>
      <xdr:rowOff>192650</xdr:rowOff>
    </xdr:from>
    <xdr:to>
      <xdr:col>3</xdr:col>
      <xdr:colOff>369178</xdr:colOff>
      <xdr:row>50</xdr:row>
      <xdr:rowOff>63249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93E31C4-F948-7741-9316-809A219A1159}"/>
            </a:ext>
          </a:extLst>
        </xdr:cNvPr>
        <xdr:cNvSpPr txBox="1"/>
      </xdr:nvSpPr>
      <xdr:spPr>
        <a:xfrm>
          <a:off x="3885727" y="994625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1979015</xdr:colOff>
      <xdr:row>53</xdr:row>
      <xdr:rowOff>152290</xdr:rowOff>
    </xdr:from>
    <xdr:to>
      <xdr:col>2</xdr:col>
      <xdr:colOff>240102</xdr:colOff>
      <xdr:row>55</xdr:row>
      <xdr:rowOff>84444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AF6A57-BB15-0E4E-AED0-92955A9305C1}"/>
            </a:ext>
          </a:extLst>
        </xdr:cNvPr>
        <xdr:cNvSpPr txBox="1"/>
      </xdr:nvSpPr>
      <xdr:spPr>
        <a:xfrm>
          <a:off x="2804515" y="1092189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</xdr:col>
      <xdr:colOff>1526606</xdr:colOff>
      <xdr:row>39</xdr:row>
      <xdr:rowOff>53014</xdr:rowOff>
    </xdr:from>
    <xdr:to>
      <xdr:col>1</xdr:col>
      <xdr:colOff>1865160</xdr:colOff>
      <xdr:row>41</xdr:row>
      <xdr:rowOff>150278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D3BD116-E28F-DA41-B3C3-2AC529B3B503}"/>
            </a:ext>
          </a:extLst>
        </xdr:cNvPr>
        <xdr:cNvSpPr txBox="1"/>
      </xdr:nvSpPr>
      <xdr:spPr>
        <a:xfrm rot="16200000">
          <a:off x="2269551" y="8060369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</xdr:col>
      <xdr:colOff>1830341</xdr:colOff>
      <xdr:row>39</xdr:row>
      <xdr:rowOff>133164</xdr:rowOff>
    </xdr:from>
    <xdr:to>
      <xdr:col>1</xdr:col>
      <xdr:colOff>2168895</xdr:colOff>
      <xdr:row>41</xdr:row>
      <xdr:rowOff>150278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B67A981-C78A-0C4F-8ADB-8EDD6882482F}"/>
            </a:ext>
          </a:extLst>
        </xdr:cNvPr>
        <xdr:cNvSpPr txBox="1"/>
      </xdr:nvSpPr>
      <xdr:spPr>
        <a:xfrm rot="16200000">
          <a:off x="2613361" y="810044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2</xdr:col>
      <xdr:colOff>431327</xdr:colOff>
      <xdr:row>49</xdr:row>
      <xdr:rowOff>165158</xdr:rowOff>
    </xdr:from>
    <xdr:to>
      <xdr:col>3</xdr:col>
      <xdr:colOff>96667</xdr:colOff>
      <xdr:row>51</xdr:row>
      <xdr:rowOff>35757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65B59D4-4829-E74B-8BCF-7FB0CF828386}"/>
            </a:ext>
          </a:extLst>
        </xdr:cNvPr>
        <xdr:cNvSpPr txBox="1"/>
      </xdr:nvSpPr>
      <xdr:spPr>
        <a:xfrm>
          <a:off x="3885727" y="1012195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5</xdr:col>
      <xdr:colOff>632233</xdr:colOff>
      <xdr:row>51</xdr:row>
      <xdr:rowOff>83197</xdr:rowOff>
    </xdr:from>
    <xdr:to>
      <xdr:col>6</xdr:col>
      <xdr:colOff>719162</xdr:colOff>
      <xdr:row>53</xdr:row>
      <xdr:rowOff>15351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779B4C8-6701-1343-A7C5-C07944A8AA48}"/>
            </a:ext>
          </a:extLst>
        </xdr:cNvPr>
        <xdr:cNvSpPr txBox="1"/>
      </xdr:nvSpPr>
      <xdr:spPr>
        <a:xfrm>
          <a:off x="6563133" y="10446397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</xdr:col>
      <xdr:colOff>2168895</xdr:colOff>
      <xdr:row>39</xdr:row>
      <xdr:rowOff>133164</xdr:rowOff>
    </xdr:from>
    <xdr:to>
      <xdr:col>1</xdr:col>
      <xdr:colOff>2507449</xdr:colOff>
      <xdr:row>41</xdr:row>
      <xdr:rowOff>150278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E555845-D8E4-954C-B05A-578221F131FB}"/>
            </a:ext>
          </a:extLst>
        </xdr:cNvPr>
        <xdr:cNvSpPr txBox="1"/>
      </xdr:nvSpPr>
      <xdr:spPr>
        <a:xfrm rot="16200000">
          <a:off x="2951915" y="810044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1</xdr:col>
      <xdr:colOff>2507450</xdr:colOff>
      <xdr:row>38</xdr:row>
      <xdr:rowOff>140798</xdr:rowOff>
    </xdr:from>
    <xdr:to>
      <xdr:col>2</xdr:col>
      <xdr:colOff>217104</xdr:colOff>
      <xdr:row>41</xdr:row>
      <xdr:rowOff>150278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F981563-E8B2-3042-8498-D59BB3E7A9E7}"/>
            </a:ext>
          </a:extLst>
        </xdr:cNvPr>
        <xdr:cNvSpPr txBox="1"/>
      </xdr:nvSpPr>
      <xdr:spPr>
        <a:xfrm rot="16200000">
          <a:off x="3192687" y="8002661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5</xdr:col>
      <xdr:colOff>112813</xdr:colOff>
      <xdr:row>39</xdr:row>
      <xdr:rowOff>130824</xdr:rowOff>
    </xdr:from>
    <xdr:to>
      <xdr:col>5</xdr:col>
      <xdr:colOff>451367</xdr:colOff>
      <xdr:row>42</xdr:row>
      <xdr:rowOff>24888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FF7D23A0-338E-3643-8E7C-3ACF199518D3}"/>
            </a:ext>
          </a:extLst>
        </xdr:cNvPr>
        <xdr:cNvSpPr txBox="1"/>
      </xdr:nvSpPr>
      <xdr:spPr>
        <a:xfrm rot="16200000">
          <a:off x="5961158" y="8138179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5</xdr:col>
      <xdr:colOff>451717</xdr:colOff>
      <xdr:row>40</xdr:row>
      <xdr:rowOff>7774</xdr:rowOff>
    </xdr:from>
    <xdr:to>
      <xdr:col>5</xdr:col>
      <xdr:colOff>790271</xdr:colOff>
      <xdr:row>42</xdr:row>
      <xdr:rowOff>24888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945FB24A-09B8-F345-9352-99853F7EAC5D}"/>
            </a:ext>
          </a:extLst>
        </xdr:cNvPr>
        <xdr:cNvSpPr txBox="1"/>
      </xdr:nvSpPr>
      <xdr:spPr>
        <a:xfrm rot="16200000">
          <a:off x="6340137" y="817825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6</xdr:col>
      <xdr:colOff>11663</xdr:colOff>
      <xdr:row>40</xdr:row>
      <xdr:rowOff>7774</xdr:rowOff>
    </xdr:from>
    <xdr:to>
      <xdr:col>6</xdr:col>
      <xdr:colOff>350217</xdr:colOff>
      <xdr:row>42</xdr:row>
      <xdr:rowOff>24888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BEB5968B-AE6E-7E45-BC12-057989B4F3B3}"/>
            </a:ext>
          </a:extLst>
        </xdr:cNvPr>
        <xdr:cNvSpPr txBox="1"/>
      </xdr:nvSpPr>
      <xdr:spPr>
        <a:xfrm rot="16200000">
          <a:off x="6725583" y="817825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6</xdr:col>
      <xdr:colOff>338495</xdr:colOff>
      <xdr:row>39</xdr:row>
      <xdr:rowOff>15408</xdr:rowOff>
    </xdr:from>
    <xdr:to>
      <xdr:col>6</xdr:col>
      <xdr:colOff>677049</xdr:colOff>
      <xdr:row>42</xdr:row>
      <xdr:rowOff>24888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BA6068BF-A9F3-9049-A8C4-0129644B1201}"/>
            </a:ext>
          </a:extLst>
        </xdr:cNvPr>
        <xdr:cNvSpPr txBox="1"/>
      </xdr:nvSpPr>
      <xdr:spPr>
        <a:xfrm rot="16200000">
          <a:off x="6954632" y="8080471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2</xdr:col>
      <xdr:colOff>431327</xdr:colOff>
      <xdr:row>51</xdr:row>
      <xdr:rowOff>11535</xdr:rowOff>
    </xdr:from>
    <xdr:to>
      <xdr:col>3</xdr:col>
      <xdr:colOff>96667</xdr:colOff>
      <xdr:row>52</xdr:row>
      <xdr:rowOff>85334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2A90F564-62B3-3447-B1E2-DEBAE5AE6D61}"/>
            </a:ext>
          </a:extLst>
        </xdr:cNvPr>
        <xdr:cNvSpPr txBox="1"/>
      </xdr:nvSpPr>
      <xdr:spPr>
        <a:xfrm>
          <a:off x="3885727" y="1037473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2</xdr:col>
      <xdr:colOff>447961</xdr:colOff>
      <xdr:row>52</xdr:row>
      <xdr:rowOff>29728</xdr:rowOff>
    </xdr:from>
    <xdr:to>
      <xdr:col>3</xdr:col>
      <xdr:colOff>28341</xdr:colOff>
      <xdr:row>53</xdr:row>
      <xdr:rowOff>103527</xdr:rowOff>
    </xdr:to>
    <xdr:sp macro="" textlink="">
      <xdr:nvSpPr>
        <xdr:cNvPr id="19" name="TextBox 19">
          <a:extLst>
            <a:ext uri="{FF2B5EF4-FFF2-40B4-BE49-F238E27FC236}">
              <a16:creationId xmlns:a16="http://schemas.microsoft.com/office/drawing/2014/main" id="{486669C8-D6E7-974F-A524-754CFD24B003}"/>
            </a:ext>
          </a:extLst>
        </xdr:cNvPr>
        <xdr:cNvSpPr txBox="1"/>
      </xdr:nvSpPr>
      <xdr:spPr>
        <a:xfrm>
          <a:off x="3902361" y="105961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7</xdr:col>
      <xdr:colOff>113311</xdr:colOff>
      <xdr:row>42</xdr:row>
      <xdr:rowOff>62031</xdr:rowOff>
    </xdr:from>
    <xdr:to>
      <xdr:col>7</xdr:col>
      <xdr:colOff>791702</xdr:colOff>
      <xdr:row>43</xdr:row>
      <xdr:rowOff>135830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8ADEDA1B-DD2A-2E40-9316-585E53E1BA1A}"/>
            </a:ext>
          </a:extLst>
        </xdr:cNvPr>
        <xdr:cNvSpPr txBox="1"/>
      </xdr:nvSpPr>
      <xdr:spPr>
        <a:xfrm>
          <a:off x="7695211" y="8596431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7</xdr:col>
      <xdr:colOff>113311</xdr:colOff>
      <xdr:row>43</xdr:row>
      <xdr:rowOff>109520</xdr:rowOff>
    </xdr:from>
    <xdr:to>
      <xdr:col>7</xdr:col>
      <xdr:colOff>519191</xdr:colOff>
      <xdr:row>44</xdr:row>
      <xdr:rowOff>183319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AF1946F3-73F6-4843-AB3A-2E8850888F4C}"/>
            </a:ext>
          </a:extLst>
        </xdr:cNvPr>
        <xdr:cNvSpPr txBox="1"/>
      </xdr:nvSpPr>
      <xdr:spPr>
        <a:xfrm>
          <a:off x="7695211" y="88471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7</xdr:col>
      <xdr:colOff>113311</xdr:colOff>
      <xdr:row>44</xdr:row>
      <xdr:rowOff>198792</xdr:rowOff>
    </xdr:from>
    <xdr:to>
      <xdr:col>7</xdr:col>
      <xdr:colOff>519191</xdr:colOff>
      <xdr:row>46</xdr:row>
      <xdr:rowOff>69391</xdr:rowOff>
    </xdr:to>
    <xdr:sp macro="" textlink="">
      <xdr:nvSpPr>
        <xdr:cNvPr id="22" name="TextBox 22">
          <a:extLst>
            <a:ext uri="{FF2B5EF4-FFF2-40B4-BE49-F238E27FC236}">
              <a16:creationId xmlns:a16="http://schemas.microsoft.com/office/drawing/2014/main" id="{EB2DC2E9-769D-1741-A7FF-417CBDA14F47}"/>
            </a:ext>
          </a:extLst>
        </xdr:cNvPr>
        <xdr:cNvSpPr txBox="1"/>
      </xdr:nvSpPr>
      <xdr:spPr>
        <a:xfrm>
          <a:off x="7695211" y="913959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7</xdr:col>
      <xdr:colOff>144800</xdr:colOff>
      <xdr:row>46</xdr:row>
      <xdr:rowOff>27608</xdr:rowOff>
    </xdr:from>
    <xdr:to>
      <xdr:col>7</xdr:col>
      <xdr:colOff>550680</xdr:colOff>
      <xdr:row>47</xdr:row>
      <xdr:rowOff>101407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C46DFB94-6F74-0C44-B649-7DD37BA34288}"/>
            </a:ext>
          </a:extLst>
        </xdr:cNvPr>
        <xdr:cNvSpPr txBox="1"/>
      </xdr:nvSpPr>
      <xdr:spPr>
        <a:xfrm>
          <a:off x="7726700" y="937480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7</xdr:col>
      <xdr:colOff>156523</xdr:colOff>
      <xdr:row>47</xdr:row>
      <xdr:rowOff>140133</xdr:rowOff>
    </xdr:from>
    <xdr:to>
      <xdr:col>7</xdr:col>
      <xdr:colOff>562403</xdr:colOff>
      <xdr:row>49</xdr:row>
      <xdr:rowOff>10732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5A332AB9-001D-E24A-A26A-EC46200528B7}"/>
            </a:ext>
          </a:extLst>
        </xdr:cNvPr>
        <xdr:cNvSpPr txBox="1"/>
      </xdr:nvSpPr>
      <xdr:spPr>
        <a:xfrm>
          <a:off x="7738423" y="96905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7</xdr:col>
      <xdr:colOff>167505</xdr:colOff>
      <xdr:row>48</xdr:row>
      <xdr:rowOff>156375</xdr:rowOff>
    </xdr:from>
    <xdr:to>
      <xdr:col>7</xdr:col>
      <xdr:colOff>573385</xdr:colOff>
      <xdr:row>50</xdr:row>
      <xdr:rowOff>26974</xdr:rowOff>
    </xdr:to>
    <xdr:sp macro="" textlink="">
      <xdr:nvSpPr>
        <xdr:cNvPr id="25" name="TextBox 25">
          <a:extLst>
            <a:ext uri="{FF2B5EF4-FFF2-40B4-BE49-F238E27FC236}">
              <a16:creationId xmlns:a16="http://schemas.microsoft.com/office/drawing/2014/main" id="{4A913358-20C5-D347-B2D6-B2F7BBF33767}"/>
            </a:ext>
          </a:extLst>
        </xdr:cNvPr>
        <xdr:cNvSpPr txBox="1"/>
      </xdr:nvSpPr>
      <xdr:spPr>
        <a:xfrm>
          <a:off x="7749405" y="990997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2168895</xdr:colOff>
      <xdr:row>38</xdr:row>
      <xdr:rowOff>140798</xdr:rowOff>
    </xdr:from>
    <xdr:to>
      <xdr:col>2</xdr:col>
      <xdr:colOff>240102</xdr:colOff>
      <xdr:row>38</xdr:row>
      <xdr:rowOff>140798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B6AC5C76-7F34-E94B-B0FB-6221EFD1773F}"/>
            </a:ext>
          </a:extLst>
        </xdr:cNvPr>
        <xdr:cNvCxnSpPr>
          <a:cxnSpLocks/>
        </xdr:cNvCxnSpPr>
      </xdr:nvCxnSpPr>
      <xdr:spPr>
        <a:xfrm>
          <a:off x="2994395" y="7862398"/>
          <a:ext cx="700107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1897752</xdr:colOff>
      <xdr:row>36</xdr:row>
      <xdr:rowOff>136891</xdr:rowOff>
    </xdr:from>
    <xdr:to>
      <xdr:col>2</xdr:col>
      <xdr:colOff>240102</xdr:colOff>
      <xdr:row>36</xdr:row>
      <xdr:rowOff>136891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F782EB60-3257-5742-82CA-A7CA72917161}"/>
            </a:ext>
          </a:extLst>
        </xdr:cNvPr>
        <xdr:cNvCxnSpPr>
          <a:cxnSpLocks/>
        </xdr:cNvCxnSpPr>
      </xdr:nvCxnSpPr>
      <xdr:spPr>
        <a:xfrm>
          <a:off x="2723252" y="7452091"/>
          <a:ext cx="97125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2092988</xdr:colOff>
      <xdr:row>37</xdr:row>
      <xdr:rowOff>14134</xdr:rowOff>
    </xdr:from>
    <xdr:to>
      <xdr:col>3</xdr:col>
      <xdr:colOff>190616</xdr:colOff>
      <xdr:row>38</xdr:row>
      <xdr:rowOff>149488</xdr:rowOff>
    </xdr:to>
    <xdr:sp macro="" textlink="">
      <xdr:nvSpPr>
        <xdr:cNvPr id="28" name="TextBox 33">
          <a:extLst>
            <a:ext uri="{FF2B5EF4-FFF2-40B4-BE49-F238E27FC236}">
              <a16:creationId xmlns:a16="http://schemas.microsoft.com/office/drawing/2014/main" id="{FBC24C08-1A52-C942-94F4-11606A2B7125}"/>
            </a:ext>
          </a:extLst>
        </xdr:cNvPr>
        <xdr:cNvSpPr txBox="1"/>
      </xdr:nvSpPr>
      <xdr:spPr>
        <a:xfrm>
          <a:off x="2918488" y="7532534"/>
          <a:ext cx="155202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SAMD9-mGFP</a:t>
          </a:r>
        </a:p>
      </xdr:txBody>
    </xdr:sp>
    <xdr:clientData/>
  </xdr:twoCellAnchor>
  <xdr:twoCellAnchor>
    <xdr:from>
      <xdr:col>1</xdr:col>
      <xdr:colOff>1801882</xdr:colOff>
      <xdr:row>34</xdr:row>
      <xdr:rowOff>189203</xdr:rowOff>
    </xdr:from>
    <xdr:to>
      <xdr:col>2</xdr:col>
      <xdr:colOff>417233</xdr:colOff>
      <xdr:row>36</xdr:row>
      <xdr:rowOff>121357</xdr:rowOff>
    </xdr:to>
    <xdr:sp macro="" textlink="">
      <xdr:nvSpPr>
        <xdr:cNvPr id="29" name="TextBox 34">
          <a:extLst>
            <a:ext uri="{FF2B5EF4-FFF2-40B4-BE49-F238E27FC236}">
              <a16:creationId xmlns:a16="http://schemas.microsoft.com/office/drawing/2014/main" id="{08EFD75D-2B57-8747-95C1-53C4B5A1625E}"/>
            </a:ext>
          </a:extLst>
        </xdr:cNvPr>
        <xdr:cNvSpPr txBox="1"/>
      </xdr:nvSpPr>
      <xdr:spPr>
        <a:xfrm>
          <a:off x="2627382" y="7098003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6</xdr:col>
      <xdr:colOff>19055</xdr:colOff>
      <xdr:row>39</xdr:row>
      <xdr:rowOff>32983</xdr:rowOff>
    </xdr:from>
    <xdr:to>
      <xdr:col>6</xdr:col>
      <xdr:colOff>719162</xdr:colOff>
      <xdr:row>39</xdr:row>
      <xdr:rowOff>32983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76BCE3D9-0510-9B4B-BB03-B1468D1AA942}"/>
            </a:ext>
          </a:extLst>
        </xdr:cNvPr>
        <xdr:cNvCxnSpPr>
          <a:cxnSpLocks/>
        </xdr:cNvCxnSpPr>
      </xdr:nvCxnSpPr>
      <xdr:spPr>
        <a:xfrm>
          <a:off x="6775455" y="7957783"/>
          <a:ext cx="700107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467801</xdr:colOff>
      <xdr:row>37</xdr:row>
      <xdr:rowOff>29076</xdr:rowOff>
    </xdr:from>
    <xdr:to>
      <xdr:col>6</xdr:col>
      <xdr:colOff>719162</xdr:colOff>
      <xdr:row>37</xdr:row>
      <xdr:rowOff>29076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B437C739-004B-9A47-A2EB-7459A4C9E660}"/>
            </a:ext>
          </a:extLst>
        </xdr:cNvPr>
        <xdr:cNvCxnSpPr>
          <a:cxnSpLocks/>
        </xdr:cNvCxnSpPr>
      </xdr:nvCxnSpPr>
      <xdr:spPr>
        <a:xfrm>
          <a:off x="6398701" y="7547476"/>
          <a:ext cx="107686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768648</xdr:colOff>
      <xdr:row>37</xdr:row>
      <xdr:rowOff>109519</xdr:rowOff>
    </xdr:from>
    <xdr:to>
      <xdr:col>7</xdr:col>
      <xdr:colOff>669676</xdr:colOff>
      <xdr:row>39</xdr:row>
      <xdr:rowOff>41673</xdr:rowOff>
    </xdr:to>
    <xdr:sp macro="" textlink="">
      <xdr:nvSpPr>
        <xdr:cNvPr id="32" name="TextBox 37">
          <a:extLst>
            <a:ext uri="{FF2B5EF4-FFF2-40B4-BE49-F238E27FC236}">
              <a16:creationId xmlns:a16="http://schemas.microsoft.com/office/drawing/2014/main" id="{85F30487-4AE3-C346-A03D-D97BD11CAA9E}"/>
            </a:ext>
          </a:extLst>
        </xdr:cNvPr>
        <xdr:cNvSpPr txBox="1"/>
      </xdr:nvSpPr>
      <xdr:spPr>
        <a:xfrm>
          <a:off x="6699548" y="7627919"/>
          <a:ext cx="155202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SAMD9-mGFP</a:t>
          </a:r>
        </a:p>
      </xdr:txBody>
    </xdr:sp>
    <xdr:clientData/>
  </xdr:twoCellAnchor>
  <xdr:twoCellAnchor>
    <xdr:from>
      <xdr:col>5</xdr:col>
      <xdr:colOff>416198</xdr:colOff>
      <xdr:row>35</xdr:row>
      <xdr:rowOff>66342</xdr:rowOff>
    </xdr:from>
    <xdr:to>
      <xdr:col>7</xdr:col>
      <xdr:colOff>9449</xdr:colOff>
      <xdr:row>36</xdr:row>
      <xdr:rowOff>201696</xdr:rowOff>
    </xdr:to>
    <xdr:sp macro="" textlink="">
      <xdr:nvSpPr>
        <xdr:cNvPr id="33" name="TextBox 38">
          <a:extLst>
            <a:ext uri="{FF2B5EF4-FFF2-40B4-BE49-F238E27FC236}">
              <a16:creationId xmlns:a16="http://schemas.microsoft.com/office/drawing/2014/main" id="{85CD4346-9488-304D-9084-C1BC80361164}"/>
            </a:ext>
          </a:extLst>
        </xdr:cNvPr>
        <xdr:cNvSpPr txBox="1"/>
      </xdr:nvSpPr>
      <xdr:spPr>
        <a:xfrm>
          <a:off x="6347098" y="7178342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1172116</xdr:colOff>
      <xdr:row>58</xdr:row>
      <xdr:rowOff>166132</xdr:rowOff>
    </xdr:to>
    <xdr:sp macro="" textlink="">
      <xdr:nvSpPr>
        <xdr:cNvPr id="34" name="TextBox 1">
          <a:extLst>
            <a:ext uri="{FF2B5EF4-FFF2-40B4-BE49-F238E27FC236}">
              <a16:creationId xmlns:a16="http://schemas.microsoft.com/office/drawing/2014/main" id="{7BAFB3BA-8498-8C41-AF8C-B68C07B3137B}"/>
            </a:ext>
          </a:extLst>
        </xdr:cNvPr>
        <xdr:cNvSpPr txBox="1"/>
      </xdr:nvSpPr>
      <xdr:spPr>
        <a:xfrm>
          <a:off x="825500" y="11582400"/>
          <a:ext cx="11721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4F</a:t>
          </a:r>
        </a:p>
      </xdr:txBody>
    </xdr:sp>
    <xdr:clientData/>
  </xdr:twoCellAnchor>
  <xdr:twoCellAnchor editAs="oneCell">
    <xdr:from>
      <xdr:col>1</xdr:col>
      <xdr:colOff>2121717</xdr:colOff>
      <xdr:row>63</xdr:row>
      <xdr:rowOff>150732</xdr:rowOff>
    </xdr:from>
    <xdr:to>
      <xdr:col>6</xdr:col>
      <xdr:colOff>326383</xdr:colOff>
      <xdr:row>73</xdr:row>
      <xdr:rowOff>130412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167A809-2D62-C840-8F7F-A64F8756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47217" y="12952332"/>
          <a:ext cx="4135566" cy="2011680"/>
        </a:xfrm>
        <a:prstGeom prst="rect">
          <a:avLst/>
        </a:prstGeom>
      </xdr:spPr>
    </xdr:pic>
    <xdr:clientData/>
  </xdr:twoCellAnchor>
  <xdr:twoCellAnchor editAs="oneCell">
    <xdr:from>
      <xdr:col>9</xdr:col>
      <xdr:colOff>77702</xdr:colOff>
      <xdr:row>72</xdr:row>
      <xdr:rowOff>106934</xdr:rowOff>
    </xdr:from>
    <xdr:to>
      <xdr:col>12</xdr:col>
      <xdr:colOff>323620</xdr:colOff>
      <xdr:row>81</xdr:row>
      <xdr:rowOff>106934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32F1022C-6F0B-784F-A2C6-A84DAC898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0602" y="14737334"/>
          <a:ext cx="2722418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2317660</xdr:colOff>
      <xdr:row>81</xdr:row>
      <xdr:rowOff>91496</xdr:rowOff>
    </xdr:from>
    <xdr:to>
      <xdr:col>6</xdr:col>
      <xdr:colOff>282607</xdr:colOff>
      <xdr:row>89</xdr:row>
      <xdr:rowOff>111816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53E344E-FEFF-D24D-A4C0-EB2CEC6C2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160" y="16550696"/>
          <a:ext cx="3895847" cy="1645920"/>
        </a:xfrm>
        <a:prstGeom prst="rect">
          <a:avLst/>
        </a:prstGeom>
      </xdr:spPr>
    </xdr:pic>
    <xdr:clientData/>
  </xdr:twoCellAnchor>
  <xdr:twoCellAnchor>
    <xdr:from>
      <xdr:col>1</xdr:col>
      <xdr:colOff>970974</xdr:colOff>
      <xdr:row>62</xdr:row>
      <xdr:rowOff>83327</xdr:rowOff>
    </xdr:from>
    <xdr:to>
      <xdr:col>3</xdr:col>
      <xdr:colOff>754833</xdr:colOff>
      <xdr:row>64</xdr:row>
      <xdr:rowOff>49336</xdr:rowOff>
    </xdr:to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5409EA5D-F082-564D-89F1-7800A7087C28}"/>
            </a:ext>
          </a:extLst>
        </xdr:cNvPr>
        <xdr:cNvSpPr txBox="1"/>
      </xdr:nvSpPr>
      <xdr:spPr>
        <a:xfrm>
          <a:off x="1796474" y="12681727"/>
          <a:ext cx="3238259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Biotin-dsDNA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+</a:t>
          </a:r>
        </a:p>
      </xdr:txBody>
    </xdr:sp>
    <xdr:clientData/>
  </xdr:twoCellAnchor>
  <xdr:twoCellAnchor>
    <xdr:from>
      <xdr:col>2</xdr:col>
      <xdr:colOff>189193</xdr:colOff>
      <xdr:row>62</xdr:row>
      <xdr:rowOff>99003</xdr:rowOff>
    </xdr:from>
    <xdr:to>
      <xdr:col>2</xdr:col>
      <xdr:colOff>564331</xdr:colOff>
      <xdr:row>62</xdr:row>
      <xdr:rowOff>99003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A06361D5-B587-D842-9937-84C4A1D52747}"/>
            </a:ext>
          </a:extLst>
        </xdr:cNvPr>
        <xdr:cNvCxnSpPr/>
      </xdr:nvCxnSpPr>
      <xdr:spPr>
        <a:xfrm>
          <a:off x="3643593" y="12697403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622946</xdr:colOff>
      <xdr:row>62</xdr:row>
      <xdr:rowOff>99003</xdr:rowOff>
    </xdr:from>
    <xdr:to>
      <xdr:col>3</xdr:col>
      <xdr:colOff>172584</xdr:colOff>
      <xdr:row>62</xdr:row>
      <xdr:rowOff>99003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3D28A606-97CE-044C-BC96-DF4B31987FEF}"/>
            </a:ext>
          </a:extLst>
        </xdr:cNvPr>
        <xdr:cNvCxnSpPr/>
      </xdr:nvCxnSpPr>
      <xdr:spPr>
        <a:xfrm>
          <a:off x="4077346" y="12697403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254645</xdr:colOff>
      <xdr:row>62</xdr:row>
      <xdr:rowOff>99003</xdr:rowOff>
    </xdr:from>
    <xdr:to>
      <xdr:col>3</xdr:col>
      <xdr:colOff>629783</xdr:colOff>
      <xdr:row>62</xdr:row>
      <xdr:rowOff>99003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36691141-E681-124D-9481-3D0C26A93EF3}"/>
            </a:ext>
          </a:extLst>
        </xdr:cNvPr>
        <xdr:cNvCxnSpPr/>
      </xdr:nvCxnSpPr>
      <xdr:spPr>
        <a:xfrm>
          <a:off x="4534545" y="12697403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100430</xdr:colOff>
      <xdr:row>59</xdr:row>
      <xdr:rowOff>113201</xdr:rowOff>
    </xdr:from>
    <xdr:to>
      <xdr:col>3</xdr:col>
      <xdr:colOff>390300</xdr:colOff>
      <xdr:row>61</xdr:row>
      <xdr:rowOff>79210</xdr:rowOff>
    </xdr:to>
    <xdr:sp macro="" textlink="">
      <xdr:nvSpPr>
        <xdr:cNvPr id="42" name="TextBox 10">
          <a:extLst>
            <a:ext uri="{FF2B5EF4-FFF2-40B4-BE49-F238E27FC236}">
              <a16:creationId xmlns:a16="http://schemas.microsoft.com/office/drawing/2014/main" id="{766D3EA1-C1D4-AC4B-AC36-D351D1BD979F}"/>
            </a:ext>
          </a:extLst>
        </xdr:cNvPr>
        <xdr:cNvSpPr txBox="1"/>
      </xdr:nvSpPr>
      <xdr:spPr>
        <a:xfrm rot="18972843">
          <a:off x="3554830" y="12102001"/>
          <a:ext cx="1115370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 HT-29</a:t>
          </a:r>
        </a:p>
      </xdr:txBody>
    </xdr:sp>
    <xdr:clientData/>
  </xdr:twoCellAnchor>
  <xdr:twoCellAnchor>
    <xdr:from>
      <xdr:col>2</xdr:col>
      <xdr:colOff>662492</xdr:colOff>
      <xdr:row>60</xdr:row>
      <xdr:rowOff>133600</xdr:rowOff>
    </xdr:from>
    <xdr:to>
      <xdr:col>3</xdr:col>
      <xdr:colOff>260506</xdr:colOff>
      <xdr:row>62</xdr:row>
      <xdr:rowOff>99609</xdr:rowOff>
    </xdr:to>
    <xdr:sp macro="" textlink="">
      <xdr:nvSpPr>
        <xdr:cNvPr id="43" name="TextBox 11">
          <a:extLst>
            <a:ext uri="{FF2B5EF4-FFF2-40B4-BE49-F238E27FC236}">
              <a16:creationId xmlns:a16="http://schemas.microsoft.com/office/drawing/2014/main" id="{2184A3F8-908A-494A-9A12-17FD004D2BDE}"/>
            </a:ext>
          </a:extLst>
        </xdr:cNvPr>
        <xdr:cNvSpPr txBox="1"/>
      </xdr:nvSpPr>
      <xdr:spPr>
        <a:xfrm rot="18972843">
          <a:off x="4116892" y="12325600"/>
          <a:ext cx="423514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3</xdr:col>
      <xdr:colOff>235761</xdr:colOff>
      <xdr:row>60</xdr:row>
      <xdr:rowOff>67048</xdr:rowOff>
    </xdr:from>
    <xdr:to>
      <xdr:col>4</xdr:col>
      <xdr:colOff>29341</xdr:colOff>
      <xdr:row>62</xdr:row>
      <xdr:rowOff>33057</xdr:rowOff>
    </xdr:to>
    <xdr:sp macro="" textlink="">
      <xdr:nvSpPr>
        <xdr:cNvPr id="44" name="TextBox 12">
          <a:extLst>
            <a:ext uri="{FF2B5EF4-FFF2-40B4-BE49-F238E27FC236}">
              <a16:creationId xmlns:a16="http://schemas.microsoft.com/office/drawing/2014/main" id="{51999D74-87B8-754A-8E67-267AD8FE9E72}"/>
            </a:ext>
          </a:extLst>
        </xdr:cNvPr>
        <xdr:cNvSpPr txBox="1"/>
      </xdr:nvSpPr>
      <xdr:spPr>
        <a:xfrm rot="18972843">
          <a:off x="4515661" y="12259048"/>
          <a:ext cx="619080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3</xdr:col>
      <xdr:colOff>254645</xdr:colOff>
      <xdr:row>59</xdr:row>
      <xdr:rowOff>120054</xdr:rowOff>
    </xdr:from>
    <xdr:to>
      <xdr:col>4</xdr:col>
      <xdr:colOff>25233</xdr:colOff>
      <xdr:row>59</xdr:row>
      <xdr:rowOff>120054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C80A70E8-E0A9-2247-B117-A689842F74D8}"/>
            </a:ext>
          </a:extLst>
        </xdr:cNvPr>
        <xdr:cNvCxnSpPr>
          <a:cxnSpLocks/>
        </xdr:cNvCxnSpPr>
      </xdr:nvCxnSpPr>
      <xdr:spPr>
        <a:xfrm>
          <a:off x="4534545" y="12108854"/>
          <a:ext cx="59608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189059</xdr:colOff>
      <xdr:row>57</xdr:row>
      <xdr:rowOff>184666</xdr:rowOff>
    </xdr:from>
    <xdr:to>
      <xdr:col>4</xdr:col>
      <xdr:colOff>607810</xdr:colOff>
      <xdr:row>59</xdr:row>
      <xdr:rowOff>150675</xdr:rowOff>
    </xdr:to>
    <xdr:sp macro="" textlink="">
      <xdr:nvSpPr>
        <xdr:cNvPr id="46" name="TextBox 15">
          <a:extLst>
            <a:ext uri="{FF2B5EF4-FFF2-40B4-BE49-F238E27FC236}">
              <a16:creationId xmlns:a16="http://schemas.microsoft.com/office/drawing/2014/main" id="{F6D47C7D-8E80-FF4B-8D98-D460ABF28537}"/>
            </a:ext>
          </a:extLst>
        </xdr:cNvPr>
        <xdr:cNvSpPr txBox="1"/>
      </xdr:nvSpPr>
      <xdr:spPr>
        <a:xfrm>
          <a:off x="4468959" y="11767066"/>
          <a:ext cx="1244251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3</xdr:col>
      <xdr:colOff>792118</xdr:colOff>
      <xdr:row>69</xdr:row>
      <xdr:rowOff>17957</xdr:rowOff>
    </xdr:from>
    <xdr:to>
      <xdr:col>4</xdr:col>
      <xdr:colOff>729969</xdr:colOff>
      <xdr:row>70</xdr:row>
      <xdr:rowOff>119456</xdr:rowOff>
    </xdr:to>
    <xdr:sp macro="" textlink="">
      <xdr:nvSpPr>
        <xdr:cNvPr id="47" name="TextBox 16">
          <a:extLst>
            <a:ext uri="{FF2B5EF4-FFF2-40B4-BE49-F238E27FC236}">
              <a16:creationId xmlns:a16="http://schemas.microsoft.com/office/drawing/2014/main" id="{533B27DF-24F5-854C-A7CF-5E2D588D7EA4}"/>
            </a:ext>
          </a:extLst>
        </xdr:cNvPr>
        <xdr:cNvSpPr txBox="1"/>
      </xdr:nvSpPr>
      <xdr:spPr>
        <a:xfrm>
          <a:off x="5072018" y="14038757"/>
          <a:ext cx="7633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3</xdr:col>
      <xdr:colOff>811184</xdr:colOff>
      <xdr:row>69</xdr:row>
      <xdr:rowOff>150940</xdr:rowOff>
    </xdr:from>
    <xdr:to>
      <xdr:col>4</xdr:col>
      <xdr:colOff>476524</xdr:colOff>
      <xdr:row>71</xdr:row>
      <xdr:rowOff>49239</xdr:rowOff>
    </xdr:to>
    <xdr:sp macro="" textlink="">
      <xdr:nvSpPr>
        <xdr:cNvPr id="48" name="TextBox 18">
          <a:extLst>
            <a:ext uri="{FF2B5EF4-FFF2-40B4-BE49-F238E27FC236}">
              <a16:creationId xmlns:a16="http://schemas.microsoft.com/office/drawing/2014/main" id="{88905EB8-A49B-F84A-99FC-4E1F229C4737}"/>
            </a:ext>
          </a:extLst>
        </xdr:cNvPr>
        <xdr:cNvSpPr txBox="1"/>
      </xdr:nvSpPr>
      <xdr:spPr>
        <a:xfrm>
          <a:off x="5091084" y="14171740"/>
          <a:ext cx="49084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3</xdr:col>
      <xdr:colOff>811184</xdr:colOff>
      <xdr:row>70</xdr:row>
      <xdr:rowOff>124879</xdr:rowOff>
    </xdr:from>
    <xdr:to>
      <xdr:col>4</xdr:col>
      <xdr:colOff>476524</xdr:colOff>
      <xdr:row>72</xdr:row>
      <xdr:rowOff>23178</xdr:rowOff>
    </xdr:to>
    <xdr:sp macro="" textlink="">
      <xdr:nvSpPr>
        <xdr:cNvPr id="49" name="TextBox 19">
          <a:extLst>
            <a:ext uri="{FF2B5EF4-FFF2-40B4-BE49-F238E27FC236}">
              <a16:creationId xmlns:a16="http://schemas.microsoft.com/office/drawing/2014/main" id="{56AF5799-6C4B-C94A-92BD-ABD7B33A590F}"/>
            </a:ext>
          </a:extLst>
        </xdr:cNvPr>
        <xdr:cNvSpPr txBox="1"/>
      </xdr:nvSpPr>
      <xdr:spPr>
        <a:xfrm>
          <a:off x="5091084" y="14348879"/>
          <a:ext cx="49084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3</xdr:col>
      <xdr:colOff>811184</xdr:colOff>
      <xdr:row>71</xdr:row>
      <xdr:rowOff>93301</xdr:rowOff>
    </xdr:from>
    <xdr:to>
      <xdr:col>4</xdr:col>
      <xdr:colOff>391564</xdr:colOff>
      <xdr:row>72</xdr:row>
      <xdr:rowOff>194800</xdr:rowOff>
    </xdr:to>
    <xdr:sp macro="" textlink="">
      <xdr:nvSpPr>
        <xdr:cNvPr id="50" name="TextBox 20">
          <a:extLst>
            <a:ext uri="{FF2B5EF4-FFF2-40B4-BE49-F238E27FC236}">
              <a16:creationId xmlns:a16="http://schemas.microsoft.com/office/drawing/2014/main" id="{F5AA7731-01E4-FB4E-99B2-F2992F2BC313}"/>
            </a:ext>
          </a:extLst>
        </xdr:cNvPr>
        <xdr:cNvSpPr txBox="1"/>
      </xdr:nvSpPr>
      <xdr:spPr>
        <a:xfrm>
          <a:off x="5091084" y="14520501"/>
          <a:ext cx="40588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</xdr:col>
      <xdr:colOff>984813</xdr:colOff>
      <xdr:row>79</xdr:row>
      <xdr:rowOff>188734</xdr:rowOff>
    </xdr:from>
    <xdr:to>
      <xdr:col>4</xdr:col>
      <xdr:colOff>880</xdr:colOff>
      <xdr:row>81</xdr:row>
      <xdr:rowOff>120888</xdr:rowOff>
    </xdr:to>
    <xdr:sp macro="" textlink="">
      <xdr:nvSpPr>
        <xdr:cNvPr id="51" name="TextBox 22">
          <a:extLst>
            <a:ext uri="{FF2B5EF4-FFF2-40B4-BE49-F238E27FC236}">
              <a16:creationId xmlns:a16="http://schemas.microsoft.com/office/drawing/2014/main" id="{EA309DFF-8292-CB4D-8654-D81BE764ABA5}"/>
            </a:ext>
          </a:extLst>
        </xdr:cNvPr>
        <xdr:cNvSpPr txBox="1"/>
      </xdr:nvSpPr>
      <xdr:spPr>
        <a:xfrm>
          <a:off x="1810313" y="16241534"/>
          <a:ext cx="329596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Biotin-dsDNA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-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2</xdr:col>
      <xdr:colOff>261647</xdr:colOff>
      <xdr:row>79</xdr:row>
      <xdr:rowOff>187483</xdr:rowOff>
    </xdr:from>
    <xdr:to>
      <xdr:col>2</xdr:col>
      <xdr:colOff>636785</xdr:colOff>
      <xdr:row>79</xdr:row>
      <xdr:rowOff>187483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CFC357B2-9E93-014C-986C-BD5887938858}"/>
            </a:ext>
          </a:extLst>
        </xdr:cNvPr>
        <xdr:cNvCxnSpPr/>
      </xdr:nvCxnSpPr>
      <xdr:spPr>
        <a:xfrm>
          <a:off x="3716047" y="16240283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695400</xdr:colOff>
      <xdr:row>79</xdr:row>
      <xdr:rowOff>187483</xdr:rowOff>
    </xdr:from>
    <xdr:to>
      <xdr:col>3</xdr:col>
      <xdr:colOff>245038</xdr:colOff>
      <xdr:row>79</xdr:row>
      <xdr:rowOff>187483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5245CDB4-25BE-2043-BE08-5BA72FDFB094}"/>
            </a:ext>
          </a:extLst>
        </xdr:cNvPr>
        <xdr:cNvCxnSpPr/>
      </xdr:nvCxnSpPr>
      <xdr:spPr>
        <a:xfrm>
          <a:off x="4149800" y="16240283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327099</xdr:colOff>
      <xdr:row>79</xdr:row>
      <xdr:rowOff>187483</xdr:rowOff>
    </xdr:from>
    <xdr:to>
      <xdr:col>3</xdr:col>
      <xdr:colOff>702237</xdr:colOff>
      <xdr:row>79</xdr:row>
      <xdr:rowOff>187483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78B5A99B-E23B-F240-9B4C-588775B91FEE}"/>
            </a:ext>
          </a:extLst>
        </xdr:cNvPr>
        <xdr:cNvCxnSpPr/>
      </xdr:nvCxnSpPr>
      <xdr:spPr>
        <a:xfrm>
          <a:off x="4606999" y="16240283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172884</xdr:colOff>
      <xdr:row>77</xdr:row>
      <xdr:rowOff>15408</xdr:rowOff>
    </xdr:from>
    <xdr:to>
      <xdr:col>3</xdr:col>
      <xdr:colOff>462754</xdr:colOff>
      <xdr:row>78</xdr:row>
      <xdr:rowOff>150762</xdr:rowOff>
    </xdr:to>
    <xdr:sp macro="" textlink="">
      <xdr:nvSpPr>
        <xdr:cNvPr id="55" name="TextBox 26">
          <a:extLst>
            <a:ext uri="{FF2B5EF4-FFF2-40B4-BE49-F238E27FC236}">
              <a16:creationId xmlns:a16="http://schemas.microsoft.com/office/drawing/2014/main" id="{6406501C-DA9E-D343-84F6-845FEF67B8AC}"/>
            </a:ext>
          </a:extLst>
        </xdr:cNvPr>
        <xdr:cNvSpPr txBox="1"/>
      </xdr:nvSpPr>
      <xdr:spPr>
        <a:xfrm rot="18972843">
          <a:off x="3627284" y="15661808"/>
          <a:ext cx="11153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 HT-29</a:t>
          </a:r>
        </a:p>
      </xdr:txBody>
    </xdr:sp>
    <xdr:clientData/>
  </xdr:twoCellAnchor>
  <xdr:twoCellAnchor>
    <xdr:from>
      <xdr:col>2</xdr:col>
      <xdr:colOff>723223</xdr:colOff>
      <xdr:row>78</xdr:row>
      <xdr:rowOff>35807</xdr:rowOff>
    </xdr:from>
    <xdr:to>
      <xdr:col>3</xdr:col>
      <xdr:colOff>321237</xdr:colOff>
      <xdr:row>79</xdr:row>
      <xdr:rowOff>171161</xdr:rowOff>
    </xdr:to>
    <xdr:sp macro="" textlink="">
      <xdr:nvSpPr>
        <xdr:cNvPr id="56" name="TextBox 27">
          <a:extLst>
            <a:ext uri="{FF2B5EF4-FFF2-40B4-BE49-F238E27FC236}">
              <a16:creationId xmlns:a16="http://schemas.microsoft.com/office/drawing/2014/main" id="{FCEBB232-FDDC-0A47-970C-7D15675947E1}"/>
            </a:ext>
          </a:extLst>
        </xdr:cNvPr>
        <xdr:cNvSpPr txBox="1"/>
      </xdr:nvSpPr>
      <xdr:spPr>
        <a:xfrm rot="18972843">
          <a:off x="4177623" y="15885407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3</xdr:col>
      <xdr:colOff>319938</xdr:colOff>
      <xdr:row>77</xdr:row>
      <xdr:rowOff>172455</xdr:rowOff>
    </xdr:from>
    <xdr:to>
      <xdr:col>4</xdr:col>
      <xdr:colOff>113518</xdr:colOff>
      <xdr:row>79</xdr:row>
      <xdr:rowOff>104609</xdr:rowOff>
    </xdr:to>
    <xdr:sp macro="" textlink="">
      <xdr:nvSpPr>
        <xdr:cNvPr id="57" name="TextBox 28">
          <a:extLst>
            <a:ext uri="{FF2B5EF4-FFF2-40B4-BE49-F238E27FC236}">
              <a16:creationId xmlns:a16="http://schemas.microsoft.com/office/drawing/2014/main" id="{64C7D7B9-C4B2-2744-B0D2-5E3AFB00DFB7}"/>
            </a:ext>
          </a:extLst>
        </xdr:cNvPr>
        <xdr:cNvSpPr txBox="1"/>
      </xdr:nvSpPr>
      <xdr:spPr>
        <a:xfrm rot="18972843">
          <a:off x="4599838" y="15818855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3</xdr:col>
      <xdr:colOff>327099</xdr:colOff>
      <xdr:row>77</xdr:row>
      <xdr:rowOff>5334</xdr:rowOff>
    </xdr:from>
    <xdr:to>
      <xdr:col>4</xdr:col>
      <xdr:colOff>97687</xdr:colOff>
      <xdr:row>77</xdr:row>
      <xdr:rowOff>5334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29D8FE70-2E41-754C-AC1B-1E2F4764F91C}"/>
            </a:ext>
          </a:extLst>
        </xdr:cNvPr>
        <xdr:cNvCxnSpPr>
          <a:cxnSpLocks/>
        </xdr:cNvCxnSpPr>
      </xdr:nvCxnSpPr>
      <xdr:spPr>
        <a:xfrm>
          <a:off x="4606999" y="15651734"/>
          <a:ext cx="59608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261513</xdr:colOff>
      <xdr:row>75</xdr:row>
      <xdr:rowOff>86873</xdr:rowOff>
    </xdr:from>
    <xdr:to>
      <xdr:col>4</xdr:col>
      <xdr:colOff>680264</xdr:colOff>
      <xdr:row>77</xdr:row>
      <xdr:rowOff>19027</xdr:rowOff>
    </xdr:to>
    <xdr:sp macro="" textlink="">
      <xdr:nvSpPr>
        <xdr:cNvPr id="59" name="TextBox 30">
          <a:extLst>
            <a:ext uri="{FF2B5EF4-FFF2-40B4-BE49-F238E27FC236}">
              <a16:creationId xmlns:a16="http://schemas.microsoft.com/office/drawing/2014/main" id="{C6745BC1-FC02-3E46-8135-1D2AD4CC32D6}"/>
            </a:ext>
          </a:extLst>
        </xdr:cNvPr>
        <xdr:cNvSpPr txBox="1"/>
      </xdr:nvSpPr>
      <xdr:spPr>
        <a:xfrm>
          <a:off x="4541413" y="15326873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4</xdr:col>
      <xdr:colOff>45976</xdr:colOff>
      <xdr:row>81</xdr:row>
      <xdr:rowOff>120888</xdr:rowOff>
    </xdr:from>
    <xdr:to>
      <xdr:col>4</xdr:col>
      <xdr:colOff>724367</xdr:colOff>
      <xdr:row>82</xdr:row>
      <xdr:rowOff>194687</xdr:rowOff>
    </xdr:to>
    <xdr:sp macro="" textlink="">
      <xdr:nvSpPr>
        <xdr:cNvPr id="60" name="TextBox 31">
          <a:extLst>
            <a:ext uri="{FF2B5EF4-FFF2-40B4-BE49-F238E27FC236}">
              <a16:creationId xmlns:a16="http://schemas.microsoft.com/office/drawing/2014/main" id="{5F61EB8D-5FA2-0442-ADE2-0FA43C5CE497}"/>
            </a:ext>
          </a:extLst>
        </xdr:cNvPr>
        <xdr:cNvSpPr txBox="1"/>
      </xdr:nvSpPr>
      <xdr:spPr>
        <a:xfrm>
          <a:off x="5151376" y="16580088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4</xdr:col>
      <xdr:colOff>65042</xdr:colOff>
      <xdr:row>82</xdr:row>
      <xdr:rowOff>152859</xdr:rowOff>
    </xdr:from>
    <xdr:to>
      <xdr:col>4</xdr:col>
      <xdr:colOff>470922</xdr:colOff>
      <xdr:row>84</xdr:row>
      <xdr:rowOff>23458</xdr:rowOff>
    </xdr:to>
    <xdr:sp macro="" textlink="">
      <xdr:nvSpPr>
        <xdr:cNvPr id="61" name="TextBox 32">
          <a:extLst>
            <a:ext uri="{FF2B5EF4-FFF2-40B4-BE49-F238E27FC236}">
              <a16:creationId xmlns:a16="http://schemas.microsoft.com/office/drawing/2014/main" id="{55D29566-5CEF-7243-B28D-A187B202D9DE}"/>
            </a:ext>
          </a:extLst>
        </xdr:cNvPr>
        <xdr:cNvSpPr txBox="1"/>
      </xdr:nvSpPr>
      <xdr:spPr>
        <a:xfrm>
          <a:off x="5170442" y="1681525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4</xdr:col>
      <xdr:colOff>65042</xdr:colOff>
      <xdr:row>83</xdr:row>
      <xdr:rowOff>176955</xdr:rowOff>
    </xdr:from>
    <xdr:to>
      <xdr:col>4</xdr:col>
      <xdr:colOff>470922</xdr:colOff>
      <xdr:row>85</xdr:row>
      <xdr:rowOff>47554</xdr:rowOff>
    </xdr:to>
    <xdr:sp macro="" textlink="">
      <xdr:nvSpPr>
        <xdr:cNvPr id="62" name="TextBox 33">
          <a:extLst>
            <a:ext uri="{FF2B5EF4-FFF2-40B4-BE49-F238E27FC236}">
              <a16:creationId xmlns:a16="http://schemas.microsoft.com/office/drawing/2014/main" id="{A95AA20D-5B7F-2147-BC81-9DF66656EAE9}"/>
            </a:ext>
          </a:extLst>
        </xdr:cNvPr>
        <xdr:cNvSpPr txBox="1"/>
      </xdr:nvSpPr>
      <xdr:spPr>
        <a:xfrm>
          <a:off x="5170442" y="1704255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4</xdr:col>
      <xdr:colOff>71295</xdr:colOff>
      <xdr:row>84</xdr:row>
      <xdr:rowOff>181052</xdr:rowOff>
    </xdr:from>
    <xdr:to>
      <xdr:col>4</xdr:col>
      <xdr:colOff>477175</xdr:colOff>
      <xdr:row>86</xdr:row>
      <xdr:rowOff>51651</xdr:rowOff>
    </xdr:to>
    <xdr:sp macro="" textlink="">
      <xdr:nvSpPr>
        <xdr:cNvPr id="63" name="TextBox 34">
          <a:extLst>
            <a:ext uri="{FF2B5EF4-FFF2-40B4-BE49-F238E27FC236}">
              <a16:creationId xmlns:a16="http://schemas.microsoft.com/office/drawing/2014/main" id="{612C9C6E-BF99-6041-B7FF-229B8BDB32A5}"/>
            </a:ext>
          </a:extLst>
        </xdr:cNvPr>
        <xdr:cNvSpPr txBox="1"/>
      </xdr:nvSpPr>
      <xdr:spPr>
        <a:xfrm>
          <a:off x="5176695" y="1724985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4</xdr:col>
      <xdr:colOff>52431</xdr:colOff>
      <xdr:row>86</xdr:row>
      <xdr:rowOff>75136</xdr:rowOff>
    </xdr:from>
    <xdr:to>
      <xdr:col>4</xdr:col>
      <xdr:colOff>458311</xdr:colOff>
      <xdr:row>87</xdr:row>
      <xdr:rowOff>148935</xdr:rowOff>
    </xdr:to>
    <xdr:sp macro="" textlink="">
      <xdr:nvSpPr>
        <xdr:cNvPr id="64" name="TextBox 35">
          <a:extLst>
            <a:ext uri="{FF2B5EF4-FFF2-40B4-BE49-F238E27FC236}">
              <a16:creationId xmlns:a16="http://schemas.microsoft.com/office/drawing/2014/main" id="{CF2C0897-BEF6-F04C-969D-90C021225795}"/>
            </a:ext>
          </a:extLst>
        </xdr:cNvPr>
        <xdr:cNvSpPr txBox="1"/>
      </xdr:nvSpPr>
      <xdr:spPr>
        <a:xfrm>
          <a:off x="5157831" y="1755033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4</xdr:col>
      <xdr:colOff>65042</xdr:colOff>
      <xdr:row>87</xdr:row>
      <xdr:rowOff>48572</xdr:rowOff>
    </xdr:from>
    <xdr:to>
      <xdr:col>4</xdr:col>
      <xdr:colOff>470922</xdr:colOff>
      <xdr:row>88</xdr:row>
      <xdr:rowOff>122371</xdr:rowOff>
    </xdr:to>
    <xdr:sp macro="" textlink="">
      <xdr:nvSpPr>
        <xdr:cNvPr id="65" name="TextBox 36">
          <a:extLst>
            <a:ext uri="{FF2B5EF4-FFF2-40B4-BE49-F238E27FC236}">
              <a16:creationId xmlns:a16="http://schemas.microsoft.com/office/drawing/2014/main" id="{A6F558DB-6038-0D44-8FE6-CEEDC742F2E0}"/>
            </a:ext>
          </a:extLst>
        </xdr:cNvPr>
        <xdr:cNvSpPr txBox="1"/>
      </xdr:nvSpPr>
      <xdr:spPr>
        <a:xfrm>
          <a:off x="5170442" y="1772697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7</xdr:col>
      <xdr:colOff>539409</xdr:colOff>
      <xdr:row>70</xdr:row>
      <xdr:rowOff>200695</xdr:rowOff>
    </xdr:from>
    <xdr:to>
      <xdr:col>11</xdr:col>
      <xdr:colOff>591084</xdr:colOff>
      <xdr:row>72</xdr:row>
      <xdr:rowOff>132849</xdr:rowOff>
    </xdr:to>
    <xdr:sp macro="" textlink="">
      <xdr:nvSpPr>
        <xdr:cNvPr id="66" name="TextBox 37">
          <a:extLst>
            <a:ext uri="{FF2B5EF4-FFF2-40B4-BE49-F238E27FC236}">
              <a16:creationId xmlns:a16="http://schemas.microsoft.com/office/drawing/2014/main" id="{1812090E-066B-1340-90B8-8A6D15BA2038}"/>
            </a:ext>
          </a:extLst>
        </xdr:cNvPr>
        <xdr:cNvSpPr txBox="1"/>
      </xdr:nvSpPr>
      <xdr:spPr>
        <a:xfrm>
          <a:off x="8121309" y="14424695"/>
          <a:ext cx="33536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Biotin-dsDNA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-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9</xdr:col>
      <xdr:colOff>794143</xdr:colOff>
      <xdr:row>70</xdr:row>
      <xdr:rowOff>199444</xdr:rowOff>
    </xdr:from>
    <xdr:to>
      <xdr:col>10</xdr:col>
      <xdr:colOff>343781</xdr:colOff>
      <xdr:row>70</xdr:row>
      <xdr:rowOff>199444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1D66C6B6-4CC8-9D4D-8930-FA7FE2127DF3}"/>
            </a:ext>
          </a:extLst>
        </xdr:cNvPr>
        <xdr:cNvCxnSpPr/>
      </xdr:nvCxnSpPr>
      <xdr:spPr>
        <a:xfrm>
          <a:off x="10027043" y="14423444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402396</xdr:colOff>
      <xdr:row>70</xdr:row>
      <xdr:rowOff>199444</xdr:rowOff>
    </xdr:from>
    <xdr:to>
      <xdr:col>10</xdr:col>
      <xdr:colOff>777534</xdr:colOff>
      <xdr:row>70</xdr:row>
      <xdr:rowOff>199444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FD40B912-A369-7B4E-87B8-FBCE599829A5}"/>
            </a:ext>
          </a:extLst>
        </xdr:cNvPr>
        <xdr:cNvCxnSpPr/>
      </xdr:nvCxnSpPr>
      <xdr:spPr>
        <a:xfrm>
          <a:off x="10460796" y="14423444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69264</xdr:colOff>
      <xdr:row>70</xdr:row>
      <xdr:rowOff>199444</xdr:rowOff>
    </xdr:from>
    <xdr:to>
      <xdr:col>11</xdr:col>
      <xdr:colOff>444402</xdr:colOff>
      <xdr:row>70</xdr:row>
      <xdr:rowOff>199444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16018D78-00E5-944A-97B6-C17D14E4ACF1}"/>
            </a:ext>
          </a:extLst>
        </xdr:cNvPr>
        <xdr:cNvCxnSpPr/>
      </xdr:nvCxnSpPr>
      <xdr:spPr>
        <a:xfrm>
          <a:off x="10953164" y="14423444"/>
          <a:ext cx="3751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646765</xdr:colOff>
      <xdr:row>68</xdr:row>
      <xdr:rowOff>27369</xdr:rowOff>
    </xdr:from>
    <xdr:to>
      <xdr:col>11</xdr:col>
      <xdr:colOff>111135</xdr:colOff>
      <xdr:row>69</xdr:row>
      <xdr:rowOff>162723</xdr:rowOff>
    </xdr:to>
    <xdr:sp macro="" textlink="">
      <xdr:nvSpPr>
        <xdr:cNvPr id="70" name="TextBox 41">
          <a:extLst>
            <a:ext uri="{FF2B5EF4-FFF2-40B4-BE49-F238E27FC236}">
              <a16:creationId xmlns:a16="http://schemas.microsoft.com/office/drawing/2014/main" id="{37B10927-21B5-D746-9BFD-6A6D89B60CA8}"/>
            </a:ext>
          </a:extLst>
        </xdr:cNvPr>
        <xdr:cNvSpPr txBox="1"/>
      </xdr:nvSpPr>
      <xdr:spPr>
        <a:xfrm rot="18972843">
          <a:off x="9879665" y="13844969"/>
          <a:ext cx="11153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 HT-29</a:t>
          </a:r>
        </a:p>
      </xdr:txBody>
    </xdr:sp>
    <xdr:clientData/>
  </xdr:twoCellAnchor>
  <xdr:twoCellAnchor>
    <xdr:from>
      <xdr:col>10</xdr:col>
      <xdr:colOff>406773</xdr:colOff>
      <xdr:row>69</xdr:row>
      <xdr:rowOff>47768</xdr:rowOff>
    </xdr:from>
    <xdr:to>
      <xdr:col>11</xdr:col>
      <xdr:colOff>4787</xdr:colOff>
      <xdr:row>70</xdr:row>
      <xdr:rowOff>183122</xdr:rowOff>
    </xdr:to>
    <xdr:sp macro="" textlink="">
      <xdr:nvSpPr>
        <xdr:cNvPr id="71" name="TextBox 42">
          <a:extLst>
            <a:ext uri="{FF2B5EF4-FFF2-40B4-BE49-F238E27FC236}">
              <a16:creationId xmlns:a16="http://schemas.microsoft.com/office/drawing/2014/main" id="{7ACC8A57-5389-5A45-84BC-F2D0AA975386}"/>
            </a:ext>
          </a:extLst>
        </xdr:cNvPr>
        <xdr:cNvSpPr txBox="1"/>
      </xdr:nvSpPr>
      <xdr:spPr>
        <a:xfrm rot="18972843">
          <a:off x="10465173" y="14068568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11</xdr:col>
      <xdr:colOff>50380</xdr:colOff>
      <xdr:row>68</xdr:row>
      <xdr:rowOff>184416</xdr:rowOff>
    </xdr:from>
    <xdr:to>
      <xdr:col>11</xdr:col>
      <xdr:colOff>669460</xdr:colOff>
      <xdr:row>70</xdr:row>
      <xdr:rowOff>116570</xdr:rowOff>
    </xdr:to>
    <xdr:sp macro="" textlink="">
      <xdr:nvSpPr>
        <xdr:cNvPr id="72" name="TextBox 43">
          <a:extLst>
            <a:ext uri="{FF2B5EF4-FFF2-40B4-BE49-F238E27FC236}">
              <a16:creationId xmlns:a16="http://schemas.microsoft.com/office/drawing/2014/main" id="{F962F0A4-1F8B-BA49-859A-610009E48198}"/>
            </a:ext>
          </a:extLst>
        </xdr:cNvPr>
        <xdr:cNvSpPr txBox="1"/>
      </xdr:nvSpPr>
      <xdr:spPr>
        <a:xfrm rot="18972843">
          <a:off x="10934280" y="14002016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11</xdr:col>
      <xdr:colOff>34095</xdr:colOff>
      <xdr:row>68</xdr:row>
      <xdr:rowOff>17295</xdr:rowOff>
    </xdr:from>
    <xdr:to>
      <xdr:col>11</xdr:col>
      <xdr:colOff>630183</xdr:colOff>
      <xdr:row>68</xdr:row>
      <xdr:rowOff>17295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4A817F81-10B4-764E-82CA-A7BB93DBB3E3}"/>
            </a:ext>
          </a:extLst>
        </xdr:cNvPr>
        <xdr:cNvCxnSpPr>
          <a:cxnSpLocks/>
        </xdr:cNvCxnSpPr>
      </xdr:nvCxnSpPr>
      <xdr:spPr>
        <a:xfrm>
          <a:off x="10917995" y="13834895"/>
          <a:ext cx="59608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794009</xdr:colOff>
      <xdr:row>66</xdr:row>
      <xdr:rowOff>98834</xdr:rowOff>
    </xdr:from>
    <xdr:to>
      <xdr:col>12</xdr:col>
      <xdr:colOff>387260</xdr:colOff>
      <xdr:row>68</xdr:row>
      <xdr:rowOff>30988</xdr:rowOff>
    </xdr:to>
    <xdr:sp macro="" textlink="">
      <xdr:nvSpPr>
        <xdr:cNvPr id="74" name="TextBox 45">
          <a:extLst>
            <a:ext uri="{FF2B5EF4-FFF2-40B4-BE49-F238E27FC236}">
              <a16:creationId xmlns:a16="http://schemas.microsoft.com/office/drawing/2014/main" id="{D4D379A8-C6F9-AB46-9084-09BB07D78F63}"/>
            </a:ext>
          </a:extLst>
        </xdr:cNvPr>
        <xdr:cNvSpPr txBox="1"/>
      </xdr:nvSpPr>
      <xdr:spPr>
        <a:xfrm>
          <a:off x="10852409" y="13510034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2</xdr:col>
      <xdr:colOff>285575</xdr:colOff>
      <xdr:row>73</xdr:row>
      <xdr:rowOff>77008</xdr:rowOff>
    </xdr:from>
    <xdr:to>
      <xdr:col>3</xdr:col>
      <xdr:colOff>350062</xdr:colOff>
      <xdr:row>75</xdr:row>
      <xdr:rowOff>43017</xdr:rowOff>
    </xdr:to>
    <xdr:sp macro="" textlink="">
      <xdr:nvSpPr>
        <xdr:cNvPr id="75" name="TextBox 46">
          <a:extLst>
            <a:ext uri="{FF2B5EF4-FFF2-40B4-BE49-F238E27FC236}">
              <a16:creationId xmlns:a16="http://schemas.microsoft.com/office/drawing/2014/main" id="{8833A234-A15F-7C4A-BE85-4237DA576A41}"/>
            </a:ext>
          </a:extLst>
        </xdr:cNvPr>
        <xdr:cNvSpPr txBox="1"/>
      </xdr:nvSpPr>
      <xdr:spPr>
        <a:xfrm>
          <a:off x="3739975" y="14910608"/>
          <a:ext cx="889987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</xdr:col>
      <xdr:colOff>355285</xdr:colOff>
      <xdr:row>89</xdr:row>
      <xdr:rowOff>116166</xdr:rowOff>
    </xdr:from>
    <xdr:to>
      <xdr:col>3</xdr:col>
      <xdr:colOff>442214</xdr:colOff>
      <xdr:row>91</xdr:row>
      <xdr:rowOff>48320</xdr:rowOff>
    </xdr:to>
    <xdr:sp macro="" textlink="">
      <xdr:nvSpPr>
        <xdr:cNvPr id="76" name="TextBox 47">
          <a:extLst>
            <a:ext uri="{FF2B5EF4-FFF2-40B4-BE49-F238E27FC236}">
              <a16:creationId xmlns:a16="http://schemas.microsoft.com/office/drawing/2014/main" id="{2202C5FA-4668-1549-BE0D-57D0A4C6CB64}"/>
            </a:ext>
          </a:extLst>
        </xdr:cNvPr>
        <xdr:cNvSpPr txBox="1"/>
      </xdr:nvSpPr>
      <xdr:spPr>
        <a:xfrm>
          <a:off x="3809685" y="18200966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11</xdr:col>
      <xdr:colOff>667239</xdr:colOff>
      <xdr:row>74</xdr:row>
      <xdr:rowOff>35897</xdr:rowOff>
    </xdr:from>
    <xdr:to>
      <xdr:col>12</xdr:col>
      <xdr:colOff>605090</xdr:colOff>
      <xdr:row>75</xdr:row>
      <xdr:rowOff>109696</xdr:rowOff>
    </xdr:to>
    <xdr:sp macro="" textlink="">
      <xdr:nvSpPr>
        <xdr:cNvPr id="77" name="TextBox 48">
          <a:extLst>
            <a:ext uri="{FF2B5EF4-FFF2-40B4-BE49-F238E27FC236}">
              <a16:creationId xmlns:a16="http://schemas.microsoft.com/office/drawing/2014/main" id="{A240EA30-64F7-AD44-8C57-59985D6FB19D}"/>
            </a:ext>
          </a:extLst>
        </xdr:cNvPr>
        <xdr:cNvSpPr txBox="1"/>
      </xdr:nvSpPr>
      <xdr:spPr>
        <a:xfrm>
          <a:off x="11551139" y="15072697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11</xdr:col>
      <xdr:colOff>667239</xdr:colOff>
      <xdr:row>74</xdr:row>
      <xdr:rowOff>147884</xdr:rowOff>
    </xdr:from>
    <xdr:to>
      <xdr:col>12</xdr:col>
      <xdr:colOff>332579</xdr:colOff>
      <xdr:row>76</xdr:row>
      <xdr:rowOff>18483</xdr:rowOff>
    </xdr:to>
    <xdr:sp macro="" textlink="">
      <xdr:nvSpPr>
        <xdr:cNvPr id="78" name="TextBox 49">
          <a:extLst>
            <a:ext uri="{FF2B5EF4-FFF2-40B4-BE49-F238E27FC236}">
              <a16:creationId xmlns:a16="http://schemas.microsoft.com/office/drawing/2014/main" id="{71CBC522-A17F-CE4A-BA03-BF93D3669879}"/>
            </a:ext>
          </a:extLst>
        </xdr:cNvPr>
        <xdr:cNvSpPr txBox="1"/>
      </xdr:nvSpPr>
      <xdr:spPr>
        <a:xfrm>
          <a:off x="11551139" y="1518468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11</xdr:col>
      <xdr:colOff>676793</xdr:colOff>
      <xdr:row>75</xdr:row>
      <xdr:rowOff>83183</xdr:rowOff>
    </xdr:from>
    <xdr:to>
      <xdr:col>12</xdr:col>
      <xdr:colOff>342133</xdr:colOff>
      <xdr:row>76</xdr:row>
      <xdr:rowOff>156982</xdr:rowOff>
    </xdr:to>
    <xdr:sp macro="" textlink="">
      <xdr:nvSpPr>
        <xdr:cNvPr id="79" name="TextBox 50">
          <a:extLst>
            <a:ext uri="{FF2B5EF4-FFF2-40B4-BE49-F238E27FC236}">
              <a16:creationId xmlns:a16="http://schemas.microsoft.com/office/drawing/2014/main" id="{8A144DE9-1501-9144-B33E-77A4954E7AAC}"/>
            </a:ext>
          </a:extLst>
        </xdr:cNvPr>
        <xdr:cNvSpPr txBox="1"/>
      </xdr:nvSpPr>
      <xdr:spPr>
        <a:xfrm>
          <a:off x="11560693" y="1532318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689111</xdr:colOff>
      <xdr:row>76</xdr:row>
      <xdr:rowOff>10827</xdr:rowOff>
    </xdr:from>
    <xdr:to>
      <xdr:col>12</xdr:col>
      <xdr:colOff>269491</xdr:colOff>
      <xdr:row>77</xdr:row>
      <xdr:rowOff>84626</xdr:rowOff>
    </xdr:to>
    <xdr:sp macro="" textlink="">
      <xdr:nvSpPr>
        <xdr:cNvPr id="80" name="TextBox 51">
          <a:extLst>
            <a:ext uri="{FF2B5EF4-FFF2-40B4-BE49-F238E27FC236}">
              <a16:creationId xmlns:a16="http://schemas.microsoft.com/office/drawing/2014/main" id="{8A75B2AF-7D3A-9445-AC35-CB28A7E8349D}"/>
            </a:ext>
          </a:extLst>
        </xdr:cNvPr>
        <xdr:cNvSpPr txBox="1"/>
      </xdr:nvSpPr>
      <xdr:spPr>
        <a:xfrm>
          <a:off x="11573011" y="154540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689111</xdr:colOff>
      <xdr:row>76</xdr:row>
      <xdr:rowOff>138504</xdr:rowOff>
    </xdr:from>
    <xdr:to>
      <xdr:col>12</xdr:col>
      <xdr:colOff>269491</xdr:colOff>
      <xdr:row>78</xdr:row>
      <xdr:rowOff>9103</xdr:rowOff>
    </xdr:to>
    <xdr:sp macro="" textlink="">
      <xdr:nvSpPr>
        <xdr:cNvPr id="81" name="TextBox 52">
          <a:extLst>
            <a:ext uri="{FF2B5EF4-FFF2-40B4-BE49-F238E27FC236}">
              <a16:creationId xmlns:a16="http://schemas.microsoft.com/office/drawing/2014/main" id="{58866938-5132-C845-8382-CE3DC78EABCE}"/>
            </a:ext>
          </a:extLst>
        </xdr:cNvPr>
        <xdr:cNvSpPr txBox="1"/>
      </xdr:nvSpPr>
      <xdr:spPr>
        <a:xfrm>
          <a:off x="11573011" y="1558170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11</xdr:col>
      <xdr:colOff>676793</xdr:colOff>
      <xdr:row>77</xdr:row>
      <xdr:rowOff>73803</xdr:rowOff>
    </xdr:from>
    <xdr:to>
      <xdr:col>12</xdr:col>
      <xdr:colOff>257173</xdr:colOff>
      <xdr:row>78</xdr:row>
      <xdr:rowOff>147602</xdr:rowOff>
    </xdr:to>
    <xdr:sp macro="" textlink="">
      <xdr:nvSpPr>
        <xdr:cNvPr id="82" name="TextBox 53">
          <a:extLst>
            <a:ext uri="{FF2B5EF4-FFF2-40B4-BE49-F238E27FC236}">
              <a16:creationId xmlns:a16="http://schemas.microsoft.com/office/drawing/2014/main" id="{C180C58C-90F6-7D4E-A768-1A28C0F4463F}"/>
            </a:ext>
          </a:extLst>
        </xdr:cNvPr>
        <xdr:cNvSpPr txBox="1"/>
      </xdr:nvSpPr>
      <xdr:spPr>
        <a:xfrm>
          <a:off x="11560693" y="157202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11</xdr:col>
      <xdr:colOff>667239</xdr:colOff>
      <xdr:row>78</xdr:row>
      <xdr:rowOff>25809</xdr:rowOff>
    </xdr:from>
    <xdr:to>
      <xdr:col>12</xdr:col>
      <xdr:colOff>247619</xdr:colOff>
      <xdr:row>79</xdr:row>
      <xdr:rowOff>99608</xdr:rowOff>
    </xdr:to>
    <xdr:sp macro="" textlink="">
      <xdr:nvSpPr>
        <xdr:cNvPr id="83" name="TextBox 54">
          <a:extLst>
            <a:ext uri="{FF2B5EF4-FFF2-40B4-BE49-F238E27FC236}">
              <a16:creationId xmlns:a16="http://schemas.microsoft.com/office/drawing/2014/main" id="{71CA6FEA-2337-FE40-9CCF-29A9AC8B17B5}"/>
            </a:ext>
          </a:extLst>
        </xdr:cNvPr>
        <xdr:cNvSpPr txBox="1"/>
      </xdr:nvSpPr>
      <xdr:spPr>
        <a:xfrm>
          <a:off x="11551139" y="158754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11</xdr:col>
      <xdr:colOff>667239</xdr:colOff>
      <xdr:row>78</xdr:row>
      <xdr:rowOff>167895</xdr:rowOff>
    </xdr:from>
    <xdr:to>
      <xdr:col>12</xdr:col>
      <xdr:colOff>247619</xdr:colOff>
      <xdr:row>80</xdr:row>
      <xdr:rowOff>38494</xdr:rowOff>
    </xdr:to>
    <xdr:sp macro="" textlink="">
      <xdr:nvSpPr>
        <xdr:cNvPr id="84" name="TextBox 55">
          <a:extLst>
            <a:ext uri="{FF2B5EF4-FFF2-40B4-BE49-F238E27FC236}">
              <a16:creationId xmlns:a16="http://schemas.microsoft.com/office/drawing/2014/main" id="{166FB8D9-93EC-A145-B412-3C66157C1789}"/>
            </a:ext>
          </a:extLst>
        </xdr:cNvPr>
        <xdr:cNvSpPr txBox="1"/>
      </xdr:nvSpPr>
      <xdr:spPr>
        <a:xfrm>
          <a:off x="11551139" y="1601749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11</xdr:col>
      <xdr:colOff>691280</xdr:colOff>
      <xdr:row>79</xdr:row>
      <xdr:rowOff>152682</xdr:rowOff>
    </xdr:from>
    <xdr:to>
      <xdr:col>12</xdr:col>
      <xdr:colOff>271660</xdr:colOff>
      <xdr:row>81</xdr:row>
      <xdr:rowOff>23281</xdr:rowOff>
    </xdr:to>
    <xdr:sp macro="" textlink="">
      <xdr:nvSpPr>
        <xdr:cNvPr id="85" name="TextBox 56">
          <a:extLst>
            <a:ext uri="{FF2B5EF4-FFF2-40B4-BE49-F238E27FC236}">
              <a16:creationId xmlns:a16="http://schemas.microsoft.com/office/drawing/2014/main" id="{179EEA56-6384-6B46-866E-60C9ED924CC0}"/>
            </a:ext>
          </a:extLst>
        </xdr:cNvPr>
        <xdr:cNvSpPr txBox="1"/>
      </xdr:nvSpPr>
      <xdr:spPr>
        <a:xfrm>
          <a:off x="11575180" y="162054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11</xdr:col>
      <xdr:colOff>700521</xdr:colOff>
      <xdr:row>80</xdr:row>
      <xdr:rowOff>77159</xdr:rowOff>
    </xdr:from>
    <xdr:to>
      <xdr:col>12</xdr:col>
      <xdr:colOff>280901</xdr:colOff>
      <xdr:row>81</xdr:row>
      <xdr:rowOff>150958</xdr:rowOff>
    </xdr:to>
    <xdr:sp macro="" textlink="">
      <xdr:nvSpPr>
        <xdr:cNvPr id="86" name="TextBox 57">
          <a:extLst>
            <a:ext uri="{FF2B5EF4-FFF2-40B4-BE49-F238E27FC236}">
              <a16:creationId xmlns:a16="http://schemas.microsoft.com/office/drawing/2014/main" id="{2316F4EA-EB6F-CE47-BCD4-9947DDEE96DA}"/>
            </a:ext>
          </a:extLst>
        </xdr:cNvPr>
        <xdr:cNvSpPr txBox="1"/>
      </xdr:nvSpPr>
      <xdr:spPr>
        <a:xfrm>
          <a:off x="11584421" y="1633315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10</xdr:col>
      <xdr:colOff>220000</xdr:colOff>
      <xdr:row>81</xdr:row>
      <xdr:rowOff>98811</xdr:rowOff>
    </xdr:from>
    <xdr:to>
      <xdr:col>11</xdr:col>
      <xdr:colOff>284487</xdr:colOff>
      <xdr:row>83</xdr:row>
      <xdr:rowOff>30965</xdr:rowOff>
    </xdr:to>
    <xdr:sp macro="" textlink="">
      <xdr:nvSpPr>
        <xdr:cNvPr id="87" name="TextBox 58">
          <a:extLst>
            <a:ext uri="{FF2B5EF4-FFF2-40B4-BE49-F238E27FC236}">
              <a16:creationId xmlns:a16="http://schemas.microsoft.com/office/drawing/2014/main" id="{E73551BD-5D48-8B4A-806B-9B4AC253AED7}"/>
            </a:ext>
          </a:extLst>
        </xdr:cNvPr>
        <xdr:cNvSpPr txBox="1"/>
      </xdr:nvSpPr>
      <xdr:spPr>
        <a:xfrm>
          <a:off x="10278400" y="16558011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</xdr:col>
      <xdr:colOff>935805</xdr:colOff>
      <xdr:row>60</xdr:row>
      <xdr:rowOff>197698</xdr:rowOff>
    </xdr:from>
    <xdr:to>
      <xdr:col>1</xdr:col>
      <xdr:colOff>949645</xdr:colOff>
      <xdr:row>90</xdr:row>
      <xdr:rowOff>115637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D2B773B1-FA27-A746-81A1-24AD61460E55}"/>
            </a:ext>
          </a:extLst>
        </xdr:cNvPr>
        <xdr:cNvCxnSpPr>
          <a:cxnSpLocks/>
        </xdr:cNvCxnSpPr>
      </xdr:nvCxnSpPr>
      <xdr:spPr>
        <a:xfrm flipH="1">
          <a:off x="1761305" y="12389698"/>
          <a:ext cx="13840" cy="601393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265297</xdr:colOff>
      <xdr:row>75</xdr:row>
      <xdr:rowOff>93609</xdr:rowOff>
    </xdr:from>
    <xdr:to>
      <xdr:col>1</xdr:col>
      <xdr:colOff>906819</xdr:colOff>
      <xdr:row>77</xdr:row>
      <xdr:rowOff>25763</xdr:rowOff>
    </xdr:to>
    <xdr:sp macro="" textlink="">
      <xdr:nvSpPr>
        <xdr:cNvPr id="89" name="TextBox 62">
          <a:extLst>
            <a:ext uri="{FF2B5EF4-FFF2-40B4-BE49-F238E27FC236}">
              <a16:creationId xmlns:a16="http://schemas.microsoft.com/office/drawing/2014/main" id="{5D8E2721-3F27-3A42-B5F1-22CA4D822189}"/>
            </a:ext>
          </a:extLst>
        </xdr:cNvPr>
        <xdr:cNvSpPr txBox="1"/>
      </xdr:nvSpPr>
      <xdr:spPr>
        <a:xfrm>
          <a:off x="1090797" y="15333609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7</xdr:col>
      <xdr:colOff>143891</xdr:colOff>
      <xdr:row>76</xdr:row>
      <xdr:rowOff>44919</xdr:rowOff>
    </xdr:from>
    <xdr:to>
      <xdr:col>9</xdr:col>
      <xdr:colOff>11255</xdr:colOff>
      <xdr:row>77</xdr:row>
      <xdr:rowOff>180273</xdr:rowOff>
    </xdr:to>
    <xdr:sp macro="" textlink="">
      <xdr:nvSpPr>
        <xdr:cNvPr id="90" name="TextBox 63">
          <a:extLst>
            <a:ext uri="{FF2B5EF4-FFF2-40B4-BE49-F238E27FC236}">
              <a16:creationId xmlns:a16="http://schemas.microsoft.com/office/drawing/2014/main" id="{BB76EB1B-38EB-5044-901D-F04B0DD3A293}"/>
            </a:ext>
          </a:extLst>
        </xdr:cNvPr>
        <xdr:cNvSpPr txBox="1"/>
      </xdr:nvSpPr>
      <xdr:spPr>
        <a:xfrm>
          <a:off x="7725791" y="15488119"/>
          <a:ext cx="15183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Streptavidin IP</a:t>
          </a:r>
        </a:p>
      </xdr:txBody>
    </xdr:sp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1210588</xdr:colOff>
      <xdr:row>94</xdr:row>
      <xdr:rowOff>166132</xdr:rowOff>
    </xdr:to>
    <xdr:sp macro="" textlink="">
      <xdr:nvSpPr>
        <xdr:cNvPr id="91" name="TextBox 1">
          <a:extLst>
            <a:ext uri="{FF2B5EF4-FFF2-40B4-BE49-F238E27FC236}">
              <a16:creationId xmlns:a16="http://schemas.microsoft.com/office/drawing/2014/main" id="{C6C7275A-C76D-E04C-A14E-208FF2D6E20E}"/>
            </a:ext>
          </a:extLst>
        </xdr:cNvPr>
        <xdr:cNvSpPr txBox="1"/>
      </xdr:nvSpPr>
      <xdr:spPr>
        <a:xfrm>
          <a:off x="825500" y="18897600"/>
          <a:ext cx="12105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4G</a:t>
          </a:r>
        </a:p>
      </xdr:txBody>
    </xdr:sp>
    <xdr:clientData/>
  </xdr:twoCellAnchor>
  <xdr:twoCellAnchor editAs="oneCell">
    <xdr:from>
      <xdr:col>5</xdr:col>
      <xdr:colOff>115764</xdr:colOff>
      <xdr:row>101</xdr:row>
      <xdr:rowOff>200269</xdr:rowOff>
    </xdr:from>
    <xdr:to>
      <xdr:col>6</xdr:col>
      <xdr:colOff>515749</xdr:colOff>
      <xdr:row>110</xdr:row>
      <xdr:rowOff>200269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649A6F12-5F7A-2B4F-A8AE-841DCD8BD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46664" y="20723469"/>
          <a:ext cx="1225485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865067</xdr:colOff>
      <xdr:row>102</xdr:row>
      <xdr:rowOff>51288</xdr:rowOff>
    </xdr:from>
    <xdr:to>
      <xdr:col>3</xdr:col>
      <xdr:colOff>541143</xdr:colOff>
      <xdr:row>115</xdr:row>
      <xdr:rowOff>152888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C90F100D-EB73-824C-A6B3-29365AC6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90567" y="20777688"/>
          <a:ext cx="3130476" cy="2743200"/>
        </a:xfrm>
        <a:prstGeom prst="rect">
          <a:avLst/>
        </a:prstGeom>
      </xdr:spPr>
    </xdr:pic>
    <xdr:clientData/>
  </xdr:twoCellAnchor>
  <xdr:twoCellAnchor>
    <xdr:from>
      <xdr:col>1</xdr:col>
      <xdr:colOff>1672982</xdr:colOff>
      <xdr:row>100</xdr:row>
      <xdr:rowOff>42487</xdr:rowOff>
    </xdr:from>
    <xdr:to>
      <xdr:col>1</xdr:col>
      <xdr:colOff>2096496</xdr:colOff>
      <xdr:row>102</xdr:row>
      <xdr:rowOff>8496</xdr:rowOff>
    </xdr:to>
    <xdr:sp macro="" textlink="">
      <xdr:nvSpPr>
        <xdr:cNvPr id="94" name="TextBox 4">
          <a:extLst>
            <a:ext uri="{FF2B5EF4-FFF2-40B4-BE49-F238E27FC236}">
              <a16:creationId xmlns:a16="http://schemas.microsoft.com/office/drawing/2014/main" id="{552B9CEC-F964-E24E-A610-5086C6089EED}"/>
            </a:ext>
          </a:extLst>
        </xdr:cNvPr>
        <xdr:cNvSpPr txBox="1"/>
      </xdr:nvSpPr>
      <xdr:spPr>
        <a:xfrm rot="18972843">
          <a:off x="2498482" y="20362487"/>
          <a:ext cx="423514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1</xdr:col>
      <xdr:colOff>2050053</xdr:colOff>
      <xdr:row>99</xdr:row>
      <xdr:rowOff>178025</xdr:rowOff>
    </xdr:from>
    <xdr:to>
      <xdr:col>2</xdr:col>
      <xdr:colOff>40233</xdr:colOff>
      <xdr:row>101</xdr:row>
      <xdr:rowOff>144034</xdr:rowOff>
    </xdr:to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8774B717-6FF8-B442-9CBF-5DD07E68FD85}"/>
            </a:ext>
          </a:extLst>
        </xdr:cNvPr>
        <xdr:cNvSpPr txBox="1"/>
      </xdr:nvSpPr>
      <xdr:spPr>
        <a:xfrm rot="18972843">
          <a:off x="2875553" y="20294825"/>
          <a:ext cx="619080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3</xdr:col>
      <xdr:colOff>434662</xdr:colOff>
      <xdr:row>110</xdr:row>
      <xdr:rowOff>76570</xdr:rowOff>
    </xdr:from>
    <xdr:to>
      <xdr:col>4</xdr:col>
      <xdr:colOff>372513</xdr:colOff>
      <xdr:row>111</xdr:row>
      <xdr:rowOff>178069</xdr:rowOff>
    </xdr:to>
    <xdr:sp macro="" textlink="">
      <xdr:nvSpPr>
        <xdr:cNvPr id="96" name="TextBox 6">
          <a:extLst>
            <a:ext uri="{FF2B5EF4-FFF2-40B4-BE49-F238E27FC236}">
              <a16:creationId xmlns:a16="http://schemas.microsoft.com/office/drawing/2014/main" id="{4DFCE9FC-98FB-EF40-871D-E9D203FE9516}"/>
            </a:ext>
          </a:extLst>
        </xdr:cNvPr>
        <xdr:cNvSpPr txBox="1"/>
      </xdr:nvSpPr>
      <xdr:spPr>
        <a:xfrm>
          <a:off x="4714562" y="22428570"/>
          <a:ext cx="7633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2007279</xdr:colOff>
      <xdr:row>115</xdr:row>
      <xdr:rowOff>152888</xdr:rowOff>
    </xdr:from>
    <xdr:to>
      <xdr:col>2</xdr:col>
      <xdr:colOff>268366</xdr:colOff>
      <xdr:row>117</xdr:row>
      <xdr:rowOff>118897</xdr:rowOff>
    </xdr:to>
    <xdr:sp macro="" textlink="">
      <xdr:nvSpPr>
        <xdr:cNvPr id="97" name="TextBox 7">
          <a:extLst>
            <a:ext uri="{FF2B5EF4-FFF2-40B4-BE49-F238E27FC236}">
              <a16:creationId xmlns:a16="http://schemas.microsoft.com/office/drawing/2014/main" id="{E6B14057-CA87-C149-AAB4-A292731EC477}"/>
            </a:ext>
          </a:extLst>
        </xdr:cNvPr>
        <xdr:cNvSpPr txBox="1"/>
      </xdr:nvSpPr>
      <xdr:spPr>
        <a:xfrm>
          <a:off x="2832779" y="23520888"/>
          <a:ext cx="889987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</xdr:col>
      <xdr:colOff>197791</xdr:colOff>
      <xdr:row>100</xdr:row>
      <xdr:rowOff>6648</xdr:rowOff>
    </xdr:from>
    <xdr:to>
      <xdr:col>2</xdr:col>
      <xdr:colOff>621305</xdr:colOff>
      <xdr:row>101</xdr:row>
      <xdr:rowOff>175857</xdr:rowOff>
    </xdr:to>
    <xdr:sp macro="" textlink="">
      <xdr:nvSpPr>
        <xdr:cNvPr id="98" name="TextBox 8">
          <a:extLst>
            <a:ext uri="{FF2B5EF4-FFF2-40B4-BE49-F238E27FC236}">
              <a16:creationId xmlns:a16="http://schemas.microsoft.com/office/drawing/2014/main" id="{4EE5782E-4E1C-7148-A761-0F5900F3871E}"/>
            </a:ext>
          </a:extLst>
        </xdr:cNvPr>
        <xdr:cNvSpPr txBox="1"/>
      </xdr:nvSpPr>
      <xdr:spPr>
        <a:xfrm rot="18972843">
          <a:off x="3652191" y="20326648"/>
          <a:ext cx="423514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2</xdr:col>
      <xdr:colOff>574862</xdr:colOff>
      <xdr:row>99</xdr:row>
      <xdr:rowOff>142186</xdr:rowOff>
    </xdr:from>
    <xdr:to>
      <xdr:col>3</xdr:col>
      <xdr:colOff>368442</xdr:colOff>
      <xdr:row>101</xdr:row>
      <xdr:rowOff>108195</xdr:rowOff>
    </xdr:to>
    <xdr:sp macro="" textlink="">
      <xdr:nvSpPr>
        <xdr:cNvPr id="99" name="TextBox 9">
          <a:extLst>
            <a:ext uri="{FF2B5EF4-FFF2-40B4-BE49-F238E27FC236}">
              <a16:creationId xmlns:a16="http://schemas.microsoft.com/office/drawing/2014/main" id="{A47CF334-C654-A644-9E0A-C19DF06F54F1}"/>
            </a:ext>
          </a:extLst>
        </xdr:cNvPr>
        <xdr:cNvSpPr txBox="1"/>
      </xdr:nvSpPr>
      <xdr:spPr>
        <a:xfrm rot="18972843">
          <a:off x="4029262" y="20258986"/>
          <a:ext cx="619080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5</xdr:col>
      <xdr:colOff>333668</xdr:colOff>
      <xdr:row>110</xdr:row>
      <xdr:rowOff>200269</xdr:rowOff>
    </xdr:from>
    <xdr:to>
      <xdr:col>6</xdr:col>
      <xdr:colOff>420597</xdr:colOff>
      <xdr:row>112</xdr:row>
      <xdr:rowOff>132423</xdr:rowOff>
    </xdr:to>
    <xdr:sp macro="" textlink="">
      <xdr:nvSpPr>
        <xdr:cNvPr id="100" name="TextBox 10">
          <a:extLst>
            <a:ext uri="{FF2B5EF4-FFF2-40B4-BE49-F238E27FC236}">
              <a16:creationId xmlns:a16="http://schemas.microsoft.com/office/drawing/2014/main" id="{497D7771-E778-084C-99F0-6C74CF89CFB3}"/>
            </a:ext>
          </a:extLst>
        </xdr:cNvPr>
        <xdr:cNvSpPr txBox="1"/>
      </xdr:nvSpPr>
      <xdr:spPr>
        <a:xfrm>
          <a:off x="6264568" y="22552269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5</xdr:col>
      <xdr:colOff>299553</xdr:colOff>
      <xdr:row>100</xdr:row>
      <xdr:rowOff>6649</xdr:rowOff>
    </xdr:from>
    <xdr:to>
      <xdr:col>5</xdr:col>
      <xdr:colOff>723067</xdr:colOff>
      <xdr:row>101</xdr:row>
      <xdr:rowOff>175858</xdr:rowOff>
    </xdr:to>
    <xdr:sp macro="" textlink="">
      <xdr:nvSpPr>
        <xdr:cNvPr id="101" name="TextBox 11">
          <a:extLst>
            <a:ext uri="{FF2B5EF4-FFF2-40B4-BE49-F238E27FC236}">
              <a16:creationId xmlns:a16="http://schemas.microsoft.com/office/drawing/2014/main" id="{CDF74F80-83AA-324F-A121-408CEF00048D}"/>
            </a:ext>
          </a:extLst>
        </xdr:cNvPr>
        <xdr:cNvSpPr txBox="1"/>
      </xdr:nvSpPr>
      <xdr:spPr>
        <a:xfrm rot="18972843">
          <a:off x="6230453" y="20326649"/>
          <a:ext cx="423514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5</xdr:col>
      <xdr:colOff>676624</xdr:colOff>
      <xdr:row>99</xdr:row>
      <xdr:rowOff>142187</xdr:rowOff>
    </xdr:from>
    <xdr:to>
      <xdr:col>6</xdr:col>
      <xdr:colOff>470204</xdr:colOff>
      <xdr:row>101</xdr:row>
      <xdr:rowOff>108196</xdr:rowOff>
    </xdr:to>
    <xdr:sp macro="" textlink="">
      <xdr:nvSpPr>
        <xdr:cNvPr id="102" name="TextBox 12">
          <a:extLst>
            <a:ext uri="{FF2B5EF4-FFF2-40B4-BE49-F238E27FC236}">
              <a16:creationId xmlns:a16="http://schemas.microsoft.com/office/drawing/2014/main" id="{32CF849B-EE77-8B42-858B-8CD6A46CFECD}"/>
            </a:ext>
          </a:extLst>
        </xdr:cNvPr>
        <xdr:cNvSpPr txBox="1"/>
      </xdr:nvSpPr>
      <xdr:spPr>
        <a:xfrm rot="18972843">
          <a:off x="6607524" y="20258987"/>
          <a:ext cx="619080" cy="3724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1</xdr:col>
      <xdr:colOff>1794197</xdr:colOff>
      <xdr:row>97</xdr:row>
      <xdr:rowOff>111920</xdr:rowOff>
    </xdr:from>
    <xdr:to>
      <xdr:col>3</xdr:col>
      <xdr:colOff>411216</xdr:colOff>
      <xdr:row>97</xdr:row>
      <xdr:rowOff>111920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F482FB61-9855-9844-BBF0-4283DD63AADA}"/>
            </a:ext>
          </a:extLst>
        </xdr:cNvPr>
        <xdr:cNvCxnSpPr>
          <a:cxnSpLocks/>
        </xdr:cNvCxnSpPr>
      </xdr:nvCxnSpPr>
      <xdr:spPr>
        <a:xfrm>
          <a:off x="2619697" y="19822320"/>
          <a:ext cx="207141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1912026</xdr:colOff>
      <xdr:row>95</xdr:row>
      <xdr:rowOff>170887</xdr:rowOff>
    </xdr:from>
    <xdr:to>
      <xdr:col>3</xdr:col>
      <xdr:colOff>293385</xdr:colOff>
      <xdr:row>97</xdr:row>
      <xdr:rowOff>103041</xdr:rowOff>
    </xdr:to>
    <xdr:sp macro="" textlink="">
      <xdr:nvSpPr>
        <xdr:cNvPr id="104" name="TextBox 14">
          <a:extLst>
            <a:ext uri="{FF2B5EF4-FFF2-40B4-BE49-F238E27FC236}">
              <a16:creationId xmlns:a16="http://schemas.microsoft.com/office/drawing/2014/main" id="{06D8F71E-E9EE-C641-9BF6-D450B8D39BF0}"/>
            </a:ext>
          </a:extLst>
        </xdr:cNvPr>
        <xdr:cNvSpPr txBox="1"/>
      </xdr:nvSpPr>
      <xdr:spPr>
        <a:xfrm>
          <a:off x="2737526" y="19474887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1</xdr:col>
      <xdr:colOff>1832621</xdr:colOff>
      <xdr:row>99</xdr:row>
      <xdr:rowOff>61833</xdr:rowOff>
    </xdr:from>
    <xdr:to>
      <xdr:col>2</xdr:col>
      <xdr:colOff>83007</xdr:colOff>
      <xdr:row>99</xdr:row>
      <xdr:rowOff>61833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B6A8E255-2A86-FB45-9B13-E732C238C7B5}"/>
            </a:ext>
          </a:extLst>
        </xdr:cNvPr>
        <xdr:cNvCxnSpPr>
          <a:cxnSpLocks/>
        </xdr:cNvCxnSpPr>
      </xdr:nvCxnSpPr>
      <xdr:spPr>
        <a:xfrm>
          <a:off x="2658121" y="20178633"/>
          <a:ext cx="8792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309595</xdr:colOff>
      <xdr:row>99</xdr:row>
      <xdr:rowOff>50110</xdr:rowOff>
    </xdr:from>
    <xdr:to>
      <xdr:col>3</xdr:col>
      <xdr:colOff>363381</xdr:colOff>
      <xdr:row>99</xdr:row>
      <xdr:rowOff>50110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40B1DCB4-6602-DE45-A7D5-19A3F17AAA10}"/>
            </a:ext>
          </a:extLst>
        </xdr:cNvPr>
        <xdr:cNvCxnSpPr>
          <a:cxnSpLocks/>
        </xdr:cNvCxnSpPr>
      </xdr:nvCxnSpPr>
      <xdr:spPr>
        <a:xfrm>
          <a:off x="3763995" y="20166910"/>
          <a:ext cx="8792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1951503</xdr:colOff>
      <xdr:row>97</xdr:row>
      <xdr:rowOff>125219</xdr:rowOff>
    </xdr:from>
    <xdr:to>
      <xdr:col>1</xdr:col>
      <xdr:colOff>2593025</xdr:colOff>
      <xdr:row>99</xdr:row>
      <xdr:rowOff>57373</xdr:rowOff>
    </xdr:to>
    <xdr:sp macro="" textlink="">
      <xdr:nvSpPr>
        <xdr:cNvPr id="107" name="TextBox 20">
          <a:extLst>
            <a:ext uri="{FF2B5EF4-FFF2-40B4-BE49-F238E27FC236}">
              <a16:creationId xmlns:a16="http://schemas.microsoft.com/office/drawing/2014/main" id="{F808A0D4-D6C7-D240-80A2-6DCCDA27665C}"/>
            </a:ext>
          </a:extLst>
        </xdr:cNvPr>
        <xdr:cNvSpPr txBox="1"/>
      </xdr:nvSpPr>
      <xdr:spPr>
        <a:xfrm>
          <a:off x="2777003" y="19835619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2</xdr:col>
      <xdr:colOff>364659</xdr:colOff>
      <xdr:row>97</xdr:row>
      <xdr:rowOff>125219</xdr:rowOff>
    </xdr:from>
    <xdr:to>
      <xdr:col>3</xdr:col>
      <xdr:colOff>384262</xdr:colOff>
      <xdr:row>99</xdr:row>
      <xdr:rowOff>57373</xdr:rowOff>
    </xdr:to>
    <xdr:sp macro="" textlink="">
      <xdr:nvSpPr>
        <xdr:cNvPr id="108" name="TextBox 21">
          <a:extLst>
            <a:ext uri="{FF2B5EF4-FFF2-40B4-BE49-F238E27FC236}">
              <a16:creationId xmlns:a16="http://schemas.microsoft.com/office/drawing/2014/main" id="{F4CC86BF-BD31-884D-B7C8-14D8E60CC746}"/>
            </a:ext>
          </a:extLst>
        </xdr:cNvPr>
        <xdr:cNvSpPr txBox="1"/>
      </xdr:nvSpPr>
      <xdr:spPr>
        <a:xfrm>
          <a:off x="3819059" y="19835619"/>
          <a:ext cx="84510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Flag-IP</a:t>
          </a:r>
        </a:p>
      </xdr:txBody>
    </xdr:sp>
    <xdr:clientData/>
  </xdr:twoCellAnchor>
  <xdr:twoCellAnchor>
    <xdr:from>
      <xdr:col>5</xdr:col>
      <xdr:colOff>431964</xdr:colOff>
      <xdr:row>99</xdr:row>
      <xdr:rowOff>48534</xdr:rowOff>
    </xdr:from>
    <xdr:to>
      <xdr:col>6</xdr:col>
      <xdr:colOff>485750</xdr:colOff>
      <xdr:row>99</xdr:row>
      <xdr:rowOff>48534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BC37A9FE-DB6A-3247-9D3B-C6EDA9AFAF57}"/>
            </a:ext>
          </a:extLst>
        </xdr:cNvPr>
        <xdr:cNvCxnSpPr>
          <a:cxnSpLocks/>
        </xdr:cNvCxnSpPr>
      </xdr:nvCxnSpPr>
      <xdr:spPr>
        <a:xfrm>
          <a:off x="6362864" y="20165334"/>
          <a:ext cx="8792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550846</xdr:colOff>
      <xdr:row>97</xdr:row>
      <xdr:rowOff>111920</xdr:rowOff>
    </xdr:from>
    <xdr:to>
      <xdr:col>6</xdr:col>
      <xdr:colOff>366868</xdr:colOff>
      <xdr:row>99</xdr:row>
      <xdr:rowOff>44074</xdr:rowOff>
    </xdr:to>
    <xdr:sp macro="" textlink="">
      <xdr:nvSpPr>
        <xdr:cNvPr id="110" name="TextBox 23">
          <a:extLst>
            <a:ext uri="{FF2B5EF4-FFF2-40B4-BE49-F238E27FC236}">
              <a16:creationId xmlns:a16="http://schemas.microsoft.com/office/drawing/2014/main" id="{6845591D-F804-6249-AF3D-5750F9796BA7}"/>
            </a:ext>
          </a:extLst>
        </xdr:cNvPr>
        <xdr:cNvSpPr txBox="1"/>
      </xdr:nvSpPr>
      <xdr:spPr>
        <a:xfrm>
          <a:off x="6481746" y="19822320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3</xdr:col>
      <xdr:colOff>443630</xdr:colOff>
      <xdr:row>111</xdr:row>
      <xdr:rowOff>39569</xdr:rowOff>
    </xdr:from>
    <xdr:to>
      <xdr:col>4</xdr:col>
      <xdr:colOff>108970</xdr:colOff>
      <xdr:row>112</xdr:row>
      <xdr:rowOff>113368</xdr:rowOff>
    </xdr:to>
    <xdr:sp macro="" textlink="">
      <xdr:nvSpPr>
        <xdr:cNvPr id="111" name="TextBox 24">
          <a:extLst>
            <a:ext uri="{FF2B5EF4-FFF2-40B4-BE49-F238E27FC236}">
              <a16:creationId xmlns:a16="http://schemas.microsoft.com/office/drawing/2014/main" id="{74726551-9EFC-BE4E-89AE-40F961D27897}"/>
            </a:ext>
          </a:extLst>
        </xdr:cNvPr>
        <xdr:cNvSpPr txBox="1"/>
      </xdr:nvSpPr>
      <xdr:spPr>
        <a:xfrm>
          <a:off x="4723530" y="2259476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3</xdr:col>
      <xdr:colOff>443630</xdr:colOff>
      <xdr:row>112</xdr:row>
      <xdr:rowOff>105944</xdr:rowOff>
    </xdr:from>
    <xdr:to>
      <xdr:col>4</xdr:col>
      <xdr:colOff>108970</xdr:colOff>
      <xdr:row>113</xdr:row>
      <xdr:rowOff>179743</xdr:rowOff>
    </xdr:to>
    <xdr:sp macro="" textlink="">
      <xdr:nvSpPr>
        <xdr:cNvPr id="112" name="TextBox 25">
          <a:extLst>
            <a:ext uri="{FF2B5EF4-FFF2-40B4-BE49-F238E27FC236}">
              <a16:creationId xmlns:a16="http://schemas.microsoft.com/office/drawing/2014/main" id="{2AD4D2CC-9F86-484D-9506-D7BBAE4A1FD3}"/>
            </a:ext>
          </a:extLst>
        </xdr:cNvPr>
        <xdr:cNvSpPr txBox="1"/>
      </xdr:nvSpPr>
      <xdr:spPr>
        <a:xfrm>
          <a:off x="4723530" y="2286434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3</xdr:col>
      <xdr:colOff>457422</xdr:colOff>
      <xdr:row>113</xdr:row>
      <xdr:rowOff>143121</xdr:rowOff>
    </xdr:from>
    <xdr:to>
      <xdr:col>4</xdr:col>
      <xdr:colOff>37802</xdr:colOff>
      <xdr:row>115</xdr:row>
      <xdr:rowOff>13720</xdr:rowOff>
    </xdr:to>
    <xdr:sp macro="" textlink="">
      <xdr:nvSpPr>
        <xdr:cNvPr id="113" name="TextBox 26">
          <a:extLst>
            <a:ext uri="{FF2B5EF4-FFF2-40B4-BE49-F238E27FC236}">
              <a16:creationId xmlns:a16="http://schemas.microsoft.com/office/drawing/2014/main" id="{542ED9A8-4003-FB49-AE07-BC8CE979FFB7}"/>
            </a:ext>
          </a:extLst>
        </xdr:cNvPr>
        <xdr:cNvSpPr txBox="1"/>
      </xdr:nvSpPr>
      <xdr:spPr>
        <a:xfrm>
          <a:off x="4737322" y="2310472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6</xdr:col>
      <xdr:colOff>442395</xdr:colOff>
      <xdr:row>102</xdr:row>
      <xdr:rowOff>51288</xdr:rowOff>
    </xdr:from>
    <xdr:to>
      <xdr:col>7</xdr:col>
      <xdr:colOff>295286</xdr:colOff>
      <xdr:row>103</xdr:row>
      <xdr:rowOff>125087</xdr:rowOff>
    </xdr:to>
    <xdr:sp macro="" textlink="">
      <xdr:nvSpPr>
        <xdr:cNvPr id="114" name="TextBox 27">
          <a:extLst>
            <a:ext uri="{FF2B5EF4-FFF2-40B4-BE49-F238E27FC236}">
              <a16:creationId xmlns:a16="http://schemas.microsoft.com/office/drawing/2014/main" id="{74412515-6441-A341-9FC6-71AA3C990C94}"/>
            </a:ext>
          </a:extLst>
        </xdr:cNvPr>
        <xdr:cNvSpPr txBox="1"/>
      </xdr:nvSpPr>
      <xdr:spPr>
        <a:xfrm>
          <a:off x="7198795" y="20777688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6</xdr:col>
      <xdr:colOff>442395</xdr:colOff>
      <xdr:row>103</xdr:row>
      <xdr:rowOff>78782</xdr:rowOff>
    </xdr:from>
    <xdr:to>
      <xdr:col>7</xdr:col>
      <xdr:colOff>22775</xdr:colOff>
      <xdr:row>104</xdr:row>
      <xdr:rowOff>152581</xdr:rowOff>
    </xdr:to>
    <xdr:sp macro="" textlink="">
      <xdr:nvSpPr>
        <xdr:cNvPr id="115" name="TextBox 28">
          <a:extLst>
            <a:ext uri="{FF2B5EF4-FFF2-40B4-BE49-F238E27FC236}">
              <a16:creationId xmlns:a16="http://schemas.microsoft.com/office/drawing/2014/main" id="{C84066D9-E4DC-AC4A-A26A-F349A0CBDF9C}"/>
            </a:ext>
          </a:extLst>
        </xdr:cNvPr>
        <xdr:cNvSpPr txBox="1"/>
      </xdr:nvSpPr>
      <xdr:spPr>
        <a:xfrm>
          <a:off x="7198795" y="210083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6</xdr:col>
      <xdr:colOff>442395</xdr:colOff>
      <xdr:row>104</xdr:row>
      <xdr:rowOff>183358</xdr:rowOff>
    </xdr:from>
    <xdr:to>
      <xdr:col>7</xdr:col>
      <xdr:colOff>22775</xdr:colOff>
      <xdr:row>106</xdr:row>
      <xdr:rowOff>53957</xdr:rowOff>
    </xdr:to>
    <xdr:sp macro="" textlink="">
      <xdr:nvSpPr>
        <xdr:cNvPr id="116" name="TextBox 29">
          <a:extLst>
            <a:ext uri="{FF2B5EF4-FFF2-40B4-BE49-F238E27FC236}">
              <a16:creationId xmlns:a16="http://schemas.microsoft.com/office/drawing/2014/main" id="{97BD5D4E-882F-8846-BF91-DF895EF53C1B}"/>
            </a:ext>
          </a:extLst>
        </xdr:cNvPr>
        <xdr:cNvSpPr txBox="1"/>
      </xdr:nvSpPr>
      <xdr:spPr>
        <a:xfrm>
          <a:off x="7198795" y="2131615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6</xdr:col>
      <xdr:colOff>420597</xdr:colOff>
      <xdr:row>106</xdr:row>
      <xdr:rowOff>58102</xdr:rowOff>
    </xdr:from>
    <xdr:to>
      <xdr:col>7</xdr:col>
      <xdr:colOff>977</xdr:colOff>
      <xdr:row>107</xdr:row>
      <xdr:rowOff>131901</xdr:rowOff>
    </xdr:to>
    <xdr:sp macro="" textlink="">
      <xdr:nvSpPr>
        <xdr:cNvPr id="117" name="TextBox 30">
          <a:extLst>
            <a:ext uri="{FF2B5EF4-FFF2-40B4-BE49-F238E27FC236}">
              <a16:creationId xmlns:a16="http://schemas.microsoft.com/office/drawing/2014/main" id="{8DBF9F6A-D5BE-1947-A2F9-45308876E620}"/>
            </a:ext>
          </a:extLst>
        </xdr:cNvPr>
        <xdr:cNvSpPr txBox="1"/>
      </xdr:nvSpPr>
      <xdr:spPr>
        <a:xfrm>
          <a:off x="7176997" y="2159730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6</xdr:col>
      <xdr:colOff>412387</xdr:colOff>
      <xdr:row>107</xdr:row>
      <xdr:rowOff>194328</xdr:rowOff>
    </xdr:from>
    <xdr:to>
      <xdr:col>6</xdr:col>
      <xdr:colOff>818267</xdr:colOff>
      <xdr:row>109</xdr:row>
      <xdr:rowOff>64927</xdr:rowOff>
    </xdr:to>
    <xdr:sp macro="" textlink="">
      <xdr:nvSpPr>
        <xdr:cNvPr id="118" name="TextBox 31">
          <a:extLst>
            <a:ext uri="{FF2B5EF4-FFF2-40B4-BE49-F238E27FC236}">
              <a16:creationId xmlns:a16="http://schemas.microsoft.com/office/drawing/2014/main" id="{7A25D256-20D3-1740-A7B9-25017D78BF4C}"/>
            </a:ext>
          </a:extLst>
        </xdr:cNvPr>
        <xdr:cNvSpPr txBox="1"/>
      </xdr:nvSpPr>
      <xdr:spPr>
        <a:xfrm>
          <a:off x="7168787" y="219367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6</xdr:col>
      <xdr:colOff>430371</xdr:colOff>
      <xdr:row>109</xdr:row>
      <xdr:rowOff>45376</xdr:rowOff>
    </xdr:from>
    <xdr:to>
      <xdr:col>7</xdr:col>
      <xdr:colOff>10751</xdr:colOff>
      <xdr:row>110</xdr:row>
      <xdr:rowOff>119175</xdr:rowOff>
    </xdr:to>
    <xdr:sp macro="" textlink="">
      <xdr:nvSpPr>
        <xdr:cNvPr id="119" name="TextBox 32">
          <a:extLst>
            <a:ext uri="{FF2B5EF4-FFF2-40B4-BE49-F238E27FC236}">
              <a16:creationId xmlns:a16="http://schemas.microsoft.com/office/drawing/2014/main" id="{867F60D3-CFE9-EF41-940E-3EBF53040516}"/>
            </a:ext>
          </a:extLst>
        </xdr:cNvPr>
        <xdr:cNvSpPr txBox="1"/>
      </xdr:nvSpPr>
      <xdr:spPr>
        <a:xfrm>
          <a:off x="7186771" y="2219417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0</xdr:colOff>
      <xdr:row>120</xdr:row>
      <xdr:rowOff>0</xdr:rowOff>
    </xdr:from>
    <xdr:to>
      <xdr:col>1</xdr:col>
      <xdr:colOff>1197764</xdr:colOff>
      <xdr:row>121</xdr:row>
      <xdr:rowOff>166132</xdr:rowOff>
    </xdr:to>
    <xdr:sp macro="" textlink="">
      <xdr:nvSpPr>
        <xdr:cNvPr id="120" name="TextBox 1">
          <a:extLst>
            <a:ext uri="{FF2B5EF4-FFF2-40B4-BE49-F238E27FC236}">
              <a16:creationId xmlns:a16="http://schemas.microsoft.com/office/drawing/2014/main" id="{970ED831-EC04-7B4B-A34D-510A884DAE90}"/>
            </a:ext>
          </a:extLst>
        </xdr:cNvPr>
        <xdr:cNvSpPr txBox="1"/>
      </xdr:nvSpPr>
      <xdr:spPr>
        <a:xfrm>
          <a:off x="825500" y="24384000"/>
          <a:ext cx="11977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4H</a:t>
          </a:r>
        </a:p>
      </xdr:txBody>
    </xdr:sp>
    <xdr:clientData/>
  </xdr:twoCellAnchor>
  <xdr:twoCellAnchor editAs="oneCell">
    <xdr:from>
      <xdr:col>1</xdr:col>
      <xdr:colOff>598882</xdr:colOff>
      <xdr:row>130</xdr:row>
      <xdr:rowOff>93899</xdr:rowOff>
    </xdr:from>
    <xdr:to>
      <xdr:col>5</xdr:col>
      <xdr:colOff>470431</xdr:colOff>
      <xdr:row>137</xdr:row>
      <xdr:rowOff>43099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76645D26-9BB7-1048-BE68-1B33C279C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24382" y="26509899"/>
          <a:ext cx="4976949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33803</xdr:colOff>
      <xdr:row>130</xdr:row>
      <xdr:rowOff>93899</xdr:rowOff>
    </xdr:from>
    <xdr:to>
      <xdr:col>12</xdr:col>
      <xdr:colOff>57752</xdr:colOff>
      <xdr:row>138</xdr:row>
      <xdr:rowOff>66314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A85F40B-6EB5-934A-8C76-6ADBFFC17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90203" y="26509899"/>
          <a:ext cx="4976949" cy="1598015"/>
        </a:xfrm>
        <a:prstGeom prst="rect">
          <a:avLst/>
        </a:prstGeom>
      </xdr:spPr>
    </xdr:pic>
    <xdr:clientData/>
  </xdr:twoCellAnchor>
  <xdr:twoCellAnchor>
    <xdr:from>
      <xdr:col>1</xdr:col>
      <xdr:colOff>491363</xdr:colOff>
      <xdr:row>128</xdr:row>
      <xdr:rowOff>97273</xdr:rowOff>
    </xdr:from>
    <xdr:to>
      <xdr:col>4</xdr:col>
      <xdr:colOff>187231</xdr:colOff>
      <xdr:row>130</xdr:row>
      <xdr:rowOff>29427</xdr:rowOff>
    </xdr:to>
    <xdr:sp macro="" textlink="">
      <xdr:nvSpPr>
        <xdr:cNvPr id="123" name="TextBox 4">
          <a:extLst>
            <a:ext uri="{FF2B5EF4-FFF2-40B4-BE49-F238E27FC236}">
              <a16:creationId xmlns:a16="http://schemas.microsoft.com/office/drawing/2014/main" id="{25E83177-6857-6E4C-99FE-9BC5CC7D037F}"/>
            </a:ext>
          </a:extLst>
        </xdr:cNvPr>
        <xdr:cNvSpPr txBox="1"/>
      </xdr:nvSpPr>
      <xdr:spPr>
        <a:xfrm>
          <a:off x="1316863" y="26106873"/>
          <a:ext cx="397576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poly(dA:dT)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   +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  +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  +</a:t>
          </a:r>
        </a:p>
      </xdr:txBody>
    </xdr:sp>
    <xdr:clientData/>
  </xdr:twoCellAnchor>
  <xdr:twoCellAnchor>
    <xdr:from>
      <xdr:col>1</xdr:col>
      <xdr:colOff>1921811</xdr:colOff>
      <xdr:row>125</xdr:row>
      <xdr:rowOff>108514</xdr:rowOff>
    </xdr:from>
    <xdr:to>
      <xdr:col>2</xdr:col>
      <xdr:colOff>408281</xdr:colOff>
      <xdr:row>127</xdr:row>
      <xdr:rowOff>40668</xdr:rowOff>
    </xdr:to>
    <xdr:sp macro="" textlink="">
      <xdr:nvSpPr>
        <xdr:cNvPr id="124" name="TextBox 16">
          <a:extLst>
            <a:ext uri="{FF2B5EF4-FFF2-40B4-BE49-F238E27FC236}">
              <a16:creationId xmlns:a16="http://schemas.microsoft.com/office/drawing/2014/main" id="{1B2DEEE2-2205-F44F-AF71-8154F14CC164}"/>
            </a:ext>
          </a:extLst>
        </xdr:cNvPr>
        <xdr:cNvSpPr txBox="1"/>
      </xdr:nvSpPr>
      <xdr:spPr>
        <a:xfrm rot="18972843">
          <a:off x="2747311" y="25508514"/>
          <a:ext cx="11153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 HT-29</a:t>
          </a:r>
        </a:p>
      </xdr:txBody>
    </xdr:sp>
    <xdr:clientData/>
  </xdr:twoCellAnchor>
  <xdr:twoCellAnchor>
    <xdr:from>
      <xdr:col>2</xdr:col>
      <xdr:colOff>348752</xdr:colOff>
      <xdr:row>126</xdr:row>
      <xdr:rowOff>129513</xdr:rowOff>
    </xdr:from>
    <xdr:to>
      <xdr:col>2</xdr:col>
      <xdr:colOff>772266</xdr:colOff>
      <xdr:row>128</xdr:row>
      <xdr:rowOff>61667</xdr:rowOff>
    </xdr:to>
    <xdr:sp macro="" textlink="">
      <xdr:nvSpPr>
        <xdr:cNvPr id="125" name="TextBox 17">
          <a:extLst>
            <a:ext uri="{FF2B5EF4-FFF2-40B4-BE49-F238E27FC236}">
              <a16:creationId xmlns:a16="http://schemas.microsoft.com/office/drawing/2014/main" id="{906DED53-59F6-CB46-8344-A8CA4E911A06}"/>
            </a:ext>
          </a:extLst>
        </xdr:cNvPr>
        <xdr:cNvSpPr txBox="1"/>
      </xdr:nvSpPr>
      <xdr:spPr>
        <a:xfrm rot="18972843">
          <a:off x="3803152" y="25732713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3</xdr:col>
      <xdr:colOff>350608</xdr:colOff>
      <xdr:row>126</xdr:row>
      <xdr:rowOff>61850</xdr:rowOff>
    </xdr:from>
    <xdr:to>
      <xdr:col>4</xdr:col>
      <xdr:colOff>144188</xdr:colOff>
      <xdr:row>127</xdr:row>
      <xdr:rowOff>197204</xdr:rowOff>
    </xdr:to>
    <xdr:sp macro="" textlink="">
      <xdr:nvSpPr>
        <xdr:cNvPr id="126" name="TextBox 18">
          <a:extLst>
            <a:ext uri="{FF2B5EF4-FFF2-40B4-BE49-F238E27FC236}">
              <a16:creationId xmlns:a16="http://schemas.microsoft.com/office/drawing/2014/main" id="{6D16E944-132E-7149-BFEF-6162637BE75D}"/>
            </a:ext>
          </a:extLst>
        </xdr:cNvPr>
        <xdr:cNvSpPr txBox="1"/>
      </xdr:nvSpPr>
      <xdr:spPr>
        <a:xfrm rot="18972843">
          <a:off x="4630508" y="25665050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2</xdr:col>
      <xdr:colOff>478448</xdr:colOff>
      <xdr:row>123</xdr:row>
      <xdr:rowOff>151541</xdr:rowOff>
    </xdr:from>
    <xdr:to>
      <xdr:col>4</xdr:col>
      <xdr:colOff>71699</xdr:colOff>
      <xdr:row>125</xdr:row>
      <xdr:rowOff>83695</xdr:rowOff>
    </xdr:to>
    <xdr:sp macro="" textlink="">
      <xdr:nvSpPr>
        <xdr:cNvPr id="127" name="TextBox 20">
          <a:extLst>
            <a:ext uri="{FF2B5EF4-FFF2-40B4-BE49-F238E27FC236}">
              <a16:creationId xmlns:a16="http://schemas.microsoft.com/office/drawing/2014/main" id="{FA4DE812-340C-9943-8574-570B3261907E}"/>
            </a:ext>
          </a:extLst>
        </xdr:cNvPr>
        <xdr:cNvSpPr txBox="1"/>
      </xdr:nvSpPr>
      <xdr:spPr>
        <a:xfrm>
          <a:off x="3932848" y="25145141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</xdr:col>
      <xdr:colOff>1847860</xdr:colOff>
      <xdr:row>128</xdr:row>
      <xdr:rowOff>93898</xdr:rowOff>
    </xdr:from>
    <xdr:to>
      <xdr:col>1</xdr:col>
      <xdr:colOff>2615357</xdr:colOff>
      <xdr:row>128</xdr:row>
      <xdr:rowOff>93898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2E2001E8-0C06-A944-B3E1-D12877037C2E}"/>
            </a:ext>
          </a:extLst>
        </xdr:cNvPr>
        <xdr:cNvCxnSpPr>
          <a:cxnSpLocks/>
        </xdr:cNvCxnSpPr>
      </xdr:nvCxnSpPr>
      <xdr:spPr>
        <a:xfrm>
          <a:off x="2673360" y="26103498"/>
          <a:ext cx="767497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142028</xdr:colOff>
      <xdr:row>128</xdr:row>
      <xdr:rowOff>93898</xdr:rowOff>
    </xdr:from>
    <xdr:to>
      <xdr:col>3</xdr:col>
      <xdr:colOff>84025</xdr:colOff>
      <xdr:row>128</xdr:row>
      <xdr:rowOff>93898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BB38F1D4-DC42-4B40-B9D8-DAB8FD10FEB9}"/>
            </a:ext>
          </a:extLst>
        </xdr:cNvPr>
        <xdr:cNvCxnSpPr>
          <a:cxnSpLocks/>
        </xdr:cNvCxnSpPr>
      </xdr:nvCxnSpPr>
      <xdr:spPr>
        <a:xfrm>
          <a:off x="3596428" y="26103498"/>
          <a:ext cx="767497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233251</xdr:colOff>
      <xdr:row>128</xdr:row>
      <xdr:rowOff>93898</xdr:rowOff>
    </xdr:from>
    <xdr:to>
      <xdr:col>4</xdr:col>
      <xdr:colOff>175248</xdr:colOff>
      <xdr:row>128</xdr:row>
      <xdr:rowOff>93898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57F39EF8-A9F1-B140-A665-C708EDE87F7A}"/>
            </a:ext>
          </a:extLst>
        </xdr:cNvPr>
        <xdr:cNvCxnSpPr>
          <a:cxnSpLocks/>
        </xdr:cNvCxnSpPr>
      </xdr:nvCxnSpPr>
      <xdr:spPr>
        <a:xfrm>
          <a:off x="4513151" y="26103498"/>
          <a:ext cx="767497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275042</xdr:colOff>
      <xdr:row>125</xdr:row>
      <xdr:rowOff>97929</xdr:rowOff>
    </xdr:from>
    <xdr:to>
      <xdr:col>4</xdr:col>
      <xdr:colOff>187231</xdr:colOff>
      <xdr:row>125</xdr:row>
      <xdr:rowOff>97929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97D2EFB5-E7F1-E84D-8BA2-5717439C1836}"/>
            </a:ext>
          </a:extLst>
        </xdr:cNvPr>
        <xdr:cNvCxnSpPr>
          <a:cxnSpLocks/>
        </xdr:cNvCxnSpPr>
      </xdr:nvCxnSpPr>
      <xdr:spPr>
        <a:xfrm>
          <a:off x="3729442" y="25497929"/>
          <a:ext cx="156318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718228</xdr:colOff>
      <xdr:row>128</xdr:row>
      <xdr:rowOff>93898</xdr:rowOff>
    </xdr:from>
    <xdr:to>
      <xdr:col>10</xdr:col>
      <xdr:colOff>566496</xdr:colOff>
      <xdr:row>130</xdr:row>
      <xdr:rowOff>26052</xdr:rowOff>
    </xdr:to>
    <xdr:sp macro="" textlink="">
      <xdr:nvSpPr>
        <xdr:cNvPr id="132" name="TextBox 29">
          <a:extLst>
            <a:ext uri="{FF2B5EF4-FFF2-40B4-BE49-F238E27FC236}">
              <a16:creationId xmlns:a16="http://schemas.microsoft.com/office/drawing/2014/main" id="{C249ECC7-523F-5E43-BFA6-7C369FD0A3F8}"/>
            </a:ext>
          </a:extLst>
        </xdr:cNvPr>
        <xdr:cNvSpPr txBox="1"/>
      </xdr:nvSpPr>
      <xdr:spPr>
        <a:xfrm>
          <a:off x="6649128" y="26103498"/>
          <a:ext cx="397576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poly(dA:dT)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   +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  +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  +</a:t>
          </a:r>
        </a:p>
      </xdr:txBody>
    </xdr:sp>
    <xdr:clientData/>
  </xdr:twoCellAnchor>
  <xdr:twoCellAnchor>
    <xdr:from>
      <xdr:col>7</xdr:col>
      <xdr:colOff>497676</xdr:colOff>
      <xdr:row>125</xdr:row>
      <xdr:rowOff>105139</xdr:rowOff>
    </xdr:from>
    <xdr:to>
      <xdr:col>8</xdr:col>
      <xdr:colOff>787546</xdr:colOff>
      <xdr:row>127</xdr:row>
      <xdr:rowOff>37293</xdr:rowOff>
    </xdr:to>
    <xdr:sp macro="" textlink="">
      <xdr:nvSpPr>
        <xdr:cNvPr id="133" name="TextBox 30">
          <a:extLst>
            <a:ext uri="{FF2B5EF4-FFF2-40B4-BE49-F238E27FC236}">
              <a16:creationId xmlns:a16="http://schemas.microsoft.com/office/drawing/2014/main" id="{B02A62AE-BC8E-3249-A6B9-D4F7CAE6A0F7}"/>
            </a:ext>
          </a:extLst>
        </xdr:cNvPr>
        <xdr:cNvSpPr txBox="1"/>
      </xdr:nvSpPr>
      <xdr:spPr>
        <a:xfrm rot="18972843">
          <a:off x="8079576" y="25505139"/>
          <a:ext cx="11153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 HT-29</a:t>
          </a:r>
        </a:p>
      </xdr:txBody>
    </xdr:sp>
    <xdr:clientData/>
  </xdr:twoCellAnchor>
  <xdr:twoCellAnchor>
    <xdr:from>
      <xdr:col>8</xdr:col>
      <xdr:colOff>728017</xdr:colOff>
      <xdr:row>126</xdr:row>
      <xdr:rowOff>126138</xdr:rowOff>
    </xdr:from>
    <xdr:to>
      <xdr:col>9</xdr:col>
      <xdr:colOff>326031</xdr:colOff>
      <xdr:row>128</xdr:row>
      <xdr:rowOff>58292</xdr:rowOff>
    </xdr:to>
    <xdr:sp macro="" textlink="">
      <xdr:nvSpPr>
        <xdr:cNvPr id="134" name="TextBox 31">
          <a:extLst>
            <a:ext uri="{FF2B5EF4-FFF2-40B4-BE49-F238E27FC236}">
              <a16:creationId xmlns:a16="http://schemas.microsoft.com/office/drawing/2014/main" id="{3E034E27-1C6F-8F45-A545-D1A853BC3573}"/>
            </a:ext>
          </a:extLst>
        </xdr:cNvPr>
        <xdr:cNvSpPr txBox="1"/>
      </xdr:nvSpPr>
      <xdr:spPr>
        <a:xfrm rot="18972843">
          <a:off x="9135417" y="25729338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9</xdr:col>
      <xdr:colOff>729873</xdr:colOff>
      <xdr:row>126</xdr:row>
      <xdr:rowOff>58475</xdr:rowOff>
    </xdr:from>
    <xdr:to>
      <xdr:col>10</xdr:col>
      <xdr:colOff>523453</xdr:colOff>
      <xdr:row>127</xdr:row>
      <xdr:rowOff>193829</xdr:rowOff>
    </xdr:to>
    <xdr:sp macro="" textlink="">
      <xdr:nvSpPr>
        <xdr:cNvPr id="135" name="TextBox 32">
          <a:extLst>
            <a:ext uri="{FF2B5EF4-FFF2-40B4-BE49-F238E27FC236}">
              <a16:creationId xmlns:a16="http://schemas.microsoft.com/office/drawing/2014/main" id="{C7703CE6-32AA-224E-9929-F5A2A46514D4}"/>
            </a:ext>
          </a:extLst>
        </xdr:cNvPr>
        <xdr:cNvSpPr txBox="1"/>
      </xdr:nvSpPr>
      <xdr:spPr>
        <a:xfrm rot="18972843">
          <a:off x="9962773" y="25661675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9</xdr:col>
      <xdr:colOff>32213</xdr:colOff>
      <xdr:row>123</xdr:row>
      <xdr:rowOff>148166</xdr:rowOff>
    </xdr:from>
    <xdr:to>
      <xdr:col>10</xdr:col>
      <xdr:colOff>450964</xdr:colOff>
      <xdr:row>125</xdr:row>
      <xdr:rowOff>80320</xdr:rowOff>
    </xdr:to>
    <xdr:sp macro="" textlink="">
      <xdr:nvSpPr>
        <xdr:cNvPr id="136" name="TextBox 33">
          <a:extLst>
            <a:ext uri="{FF2B5EF4-FFF2-40B4-BE49-F238E27FC236}">
              <a16:creationId xmlns:a16="http://schemas.microsoft.com/office/drawing/2014/main" id="{1E2FF07D-8017-8F4A-9630-21E740C9F2E0}"/>
            </a:ext>
          </a:extLst>
        </xdr:cNvPr>
        <xdr:cNvSpPr txBox="1"/>
      </xdr:nvSpPr>
      <xdr:spPr>
        <a:xfrm>
          <a:off x="9265113" y="25141766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7</xdr:col>
      <xdr:colOff>423725</xdr:colOff>
      <xdr:row>128</xdr:row>
      <xdr:rowOff>90523</xdr:rowOff>
    </xdr:from>
    <xdr:to>
      <xdr:col>8</xdr:col>
      <xdr:colOff>365722</xdr:colOff>
      <xdr:row>128</xdr:row>
      <xdr:rowOff>90523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33ABBA83-7190-9D4B-9772-321DE7065FD2}"/>
            </a:ext>
          </a:extLst>
        </xdr:cNvPr>
        <xdr:cNvCxnSpPr>
          <a:cxnSpLocks/>
        </xdr:cNvCxnSpPr>
      </xdr:nvCxnSpPr>
      <xdr:spPr>
        <a:xfrm>
          <a:off x="8005625" y="26100123"/>
          <a:ext cx="767497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521293</xdr:colOff>
      <xdr:row>128</xdr:row>
      <xdr:rowOff>90523</xdr:rowOff>
    </xdr:from>
    <xdr:to>
      <xdr:col>9</xdr:col>
      <xdr:colOff>463290</xdr:colOff>
      <xdr:row>128</xdr:row>
      <xdr:rowOff>90523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591F58BC-54B1-5C46-81DA-614F1091EF1A}"/>
            </a:ext>
          </a:extLst>
        </xdr:cNvPr>
        <xdr:cNvCxnSpPr>
          <a:cxnSpLocks/>
        </xdr:cNvCxnSpPr>
      </xdr:nvCxnSpPr>
      <xdr:spPr>
        <a:xfrm>
          <a:off x="8928693" y="26100123"/>
          <a:ext cx="767497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612516</xdr:colOff>
      <xdr:row>128</xdr:row>
      <xdr:rowOff>90523</xdr:rowOff>
    </xdr:from>
    <xdr:to>
      <xdr:col>10</xdr:col>
      <xdr:colOff>554513</xdr:colOff>
      <xdr:row>128</xdr:row>
      <xdr:rowOff>90523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609DA5BF-8F73-8A44-B918-71332DE9A47B}"/>
            </a:ext>
          </a:extLst>
        </xdr:cNvPr>
        <xdr:cNvCxnSpPr>
          <a:cxnSpLocks/>
        </xdr:cNvCxnSpPr>
      </xdr:nvCxnSpPr>
      <xdr:spPr>
        <a:xfrm>
          <a:off x="9845416" y="26100123"/>
          <a:ext cx="767497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654307</xdr:colOff>
      <xdr:row>125</xdr:row>
      <xdr:rowOff>94554</xdr:rowOff>
    </xdr:from>
    <xdr:to>
      <xdr:col>10</xdr:col>
      <xdr:colOff>566496</xdr:colOff>
      <xdr:row>125</xdr:row>
      <xdr:rowOff>94554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533332AA-60C0-1444-B205-BF7065E0376B}"/>
            </a:ext>
          </a:extLst>
        </xdr:cNvPr>
        <xdr:cNvCxnSpPr>
          <a:cxnSpLocks/>
        </xdr:cNvCxnSpPr>
      </xdr:nvCxnSpPr>
      <xdr:spPr>
        <a:xfrm>
          <a:off x="9061707" y="25494554"/>
          <a:ext cx="156318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483559</xdr:colOff>
      <xdr:row>138</xdr:row>
      <xdr:rowOff>134161</xdr:rowOff>
    </xdr:from>
    <xdr:to>
      <xdr:col>9</xdr:col>
      <xdr:colOff>570488</xdr:colOff>
      <xdr:row>140</xdr:row>
      <xdr:rowOff>66315</xdr:rowOff>
    </xdr:to>
    <xdr:sp macro="" textlink="">
      <xdr:nvSpPr>
        <xdr:cNvPr id="141" name="TextBox 38">
          <a:extLst>
            <a:ext uri="{FF2B5EF4-FFF2-40B4-BE49-F238E27FC236}">
              <a16:creationId xmlns:a16="http://schemas.microsoft.com/office/drawing/2014/main" id="{DCB6517B-42AB-0C4F-A3A3-14A9AC9A3BFF}"/>
            </a:ext>
          </a:extLst>
        </xdr:cNvPr>
        <xdr:cNvSpPr txBox="1"/>
      </xdr:nvSpPr>
      <xdr:spPr>
        <a:xfrm>
          <a:off x="8890959" y="28175761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</xdr:col>
      <xdr:colOff>2510816</xdr:colOff>
      <xdr:row>137</xdr:row>
      <xdr:rowOff>43099</xdr:rowOff>
    </xdr:from>
    <xdr:to>
      <xdr:col>2</xdr:col>
      <xdr:colOff>771903</xdr:colOff>
      <xdr:row>138</xdr:row>
      <xdr:rowOff>178453</xdr:rowOff>
    </xdr:to>
    <xdr:sp macro="" textlink="">
      <xdr:nvSpPr>
        <xdr:cNvPr id="142" name="TextBox 39">
          <a:extLst>
            <a:ext uri="{FF2B5EF4-FFF2-40B4-BE49-F238E27FC236}">
              <a16:creationId xmlns:a16="http://schemas.microsoft.com/office/drawing/2014/main" id="{2CC99504-A60A-5242-A5B1-CE1614F2AF8F}"/>
            </a:ext>
          </a:extLst>
        </xdr:cNvPr>
        <xdr:cNvSpPr txBox="1"/>
      </xdr:nvSpPr>
      <xdr:spPr>
        <a:xfrm>
          <a:off x="3336316" y="27881499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4</xdr:col>
      <xdr:colOff>515172</xdr:colOff>
      <xdr:row>133</xdr:row>
      <xdr:rowOff>160700</xdr:rowOff>
    </xdr:from>
    <xdr:to>
      <xdr:col>5</xdr:col>
      <xdr:colOff>453023</xdr:colOff>
      <xdr:row>135</xdr:row>
      <xdr:rowOff>58999</xdr:rowOff>
    </xdr:to>
    <xdr:sp macro="" textlink="">
      <xdr:nvSpPr>
        <xdr:cNvPr id="143" name="TextBox 40">
          <a:extLst>
            <a:ext uri="{FF2B5EF4-FFF2-40B4-BE49-F238E27FC236}">
              <a16:creationId xmlns:a16="http://schemas.microsoft.com/office/drawing/2014/main" id="{753834B9-8A54-9A4D-80B9-C5ABD40101B4}"/>
            </a:ext>
          </a:extLst>
        </xdr:cNvPr>
        <xdr:cNvSpPr txBox="1"/>
      </xdr:nvSpPr>
      <xdr:spPr>
        <a:xfrm>
          <a:off x="5620572" y="27186300"/>
          <a:ext cx="7633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4</xdr:col>
      <xdr:colOff>515798</xdr:colOff>
      <xdr:row>134</xdr:row>
      <xdr:rowOff>154476</xdr:rowOff>
    </xdr:from>
    <xdr:to>
      <xdr:col>5</xdr:col>
      <xdr:colOff>181138</xdr:colOff>
      <xdr:row>136</xdr:row>
      <xdr:rowOff>25075</xdr:rowOff>
    </xdr:to>
    <xdr:sp macro="" textlink="">
      <xdr:nvSpPr>
        <xdr:cNvPr id="144" name="TextBox 41">
          <a:extLst>
            <a:ext uri="{FF2B5EF4-FFF2-40B4-BE49-F238E27FC236}">
              <a16:creationId xmlns:a16="http://schemas.microsoft.com/office/drawing/2014/main" id="{03050A7C-9033-7641-A1B3-F65DAAC87B15}"/>
            </a:ext>
          </a:extLst>
        </xdr:cNvPr>
        <xdr:cNvSpPr txBox="1"/>
      </xdr:nvSpPr>
      <xdr:spPr>
        <a:xfrm>
          <a:off x="5621198" y="2738327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4</xdr:col>
      <xdr:colOff>527521</xdr:colOff>
      <xdr:row>136</xdr:row>
      <xdr:rowOff>11529</xdr:rowOff>
    </xdr:from>
    <xdr:to>
      <xdr:col>5</xdr:col>
      <xdr:colOff>192861</xdr:colOff>
      <xdr:row>137</xdr:row>
      <xdr:rowOff>85328</xdr:rowOff>
    </xdr:to>
    <xdr:sp macro="" textlink="">
      <xdr:nvSpPr>
        <xdr:cNvPr id="145" name="TextBox 42">
          <a:extLst>
            <a:ext uri="{FF2B5EF4-FFF2-40B4-BE49-F238E27FC236}">
              <a16:creationId xmlns:a16="http://schemas.microsoft.com/office/drawing/2014/main" id="{164FED4A-A68C-224B-91AF-00393038B2DE}"/>
            </a:ext>
          </a:extLst>
        </xdr:cNvPr>
        <xdr:cNvSpPr txBox="1"/>
      </xdr:nvSpPr>
      <xdr:spPr>
        <a:xfrm>
          <a:off x="5632921" y="2764672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102492</xdr:colOff>
      <xdr:row>131</xdr:row>
      <xdr:rowOff>168516</xdr:rowOff>
    </xdr:from>
    <xdr:to>
      <xdr:col>11</xdr:col>
      <xdr:colOff>780883</xdr:colOff>
      <xdr:row>133</xdr:row>
      <xdr:rowOff>39115</xdr:rowOff>
    </xdr:to>
    <xdr:sp macro="" textlink="">
      <xdr:nvSpPr>
        <xdr:cNvPr id="146" name="TextBox 43">
          <a:extLst>
            <a:ext uri="{FF2B5EF4-FFF2-40B4-BE49-F238E27FC236}">
              <a16:creationId xmlns:a16="http://schemas.microsoft.com/office/drawing/2014/main" id="{5858B8F1-EA6F-664E-9DDF-960F794E3DBA}"/>
            </a:ext>
          </a:extLst>
        </xdr:cNvPr>
        <xdr:cNvSpPr txBox="1"/>
      </xdr:nvSpPr>
      <xdr:spPr>
        <a:xfrm>
          <a:off x="10986392" y="26787716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-35kDa</a:t>
          </a:r>
        </a:p>
      </xdr:txBody>
    </xdr:sp>
    <xdr:clientData/>
  </xdr:twoCellAnchor>
  <xdr:twoCellAnchor>
    <xdr:from>
      <xdr:col>11</xdr:col>
      <xdr:colOff>102492</xdr:colOff>
      <xdr:row>133</xdr:row>
      <xdr:rowOff>79609</xdr:rowOff>
    </xdr:from>
    <xdr:to>
      <xdr:col>11</xdr:col>
      <xdr:colOff>508372</xdr:colOff>
      <xdr:row>134</xdr:row>
      <xdr:rowOff>153408</xdr:rowOff>
    </xdr:to>
    <xdr:sp macro="" textlink="">
      <xdr:nvSpPr>
        <xdr:cNvPr id="147" name="TextBox 44">
          <a:extLst>
            <a:ext uri="{FF2B5EF4-FFF2-40B4-BE49-F238E27FC236}">
              <a16:creationId xmlns:a16="http://schemas.microsoft.com/office/drawing/2014/main" id="{AF64CDC3-49F8-794D-B4C9-7F683E3CF2F1}"/>
            </a:ext>
          </a:extLst>
        </xdr:cNvPr>
        <xdr:cNvSpPr txBox="1"/>
      </xdr:nvSpPr>
      <xdr:spPr>
        <a:xfrm>
          <a:off x="10986392" y="271052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11</xdr:col>
      <xdr:colOff>102492</xdr:colOff>
      <xdr:row>135</xdr:row>
      <xdr:rowOff>15815</xdr:rowOff>
    </xdr:from>
    <xdr:to>
      <xdr:col>11</xdr:col>
      <xdr:colOff>508372</xdr:colOff>
      <xdr:row>136</xdr:row>
      <xdr:rowOff>89614</xdr:rowOff>
    </xdr:to>
    <xdr:sp macro="" textlink="">
      <xdr:nvSpPr>
        <xdr:cNvPr id="148" name="TextBox 45">
          <a:extLst>
            <a:ext uri="{FF2B5EF4-FFF2-40B4-BE49-F238E27FC236}">
              <a16:creationId xmlns:a16="http://schemas.microsoft.com/office/drawing/2014/main" id="{BFE71F8D-AD02-2E44-88A0-813E3651083E}"/>
            </a:ext>
          </a:extLst>
        </xdr:cNvPr>
        <xdr:cNvSpPr txBox="1"/>
      </xdr:nvSpPr>
      <xdr:spPr>
        <a:xfrm>
          <a:off x="10986392" y="2744781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11</xdr:col>
      <xdr:colOff>102492</xdr:colOff>
      <xdr:row>136</xdr:row>
      <xdr:rowOff>78143</xdr:rowOff>
    </xdr:from>
    <xdr:to>
      <xdr:col>11</xdr:col>
      <xdr:colOff>508372</xdr:colOff>
      <xdr:row>137</xdr:row>
      <xdr:rowOff>151942</xdr:rowOff>
    </xdr:to>
    <xdr:sp macro="" textlink="">
      <xdr:nvSpPr>
        <xdr:cNvPr id="149" name="TextBox 46">
          <a:extLst>
            <a:ext uri="{FF2B5EF4-FFF2-40B4-BE49-F238E27FC236}">
              <a16:creationId xmlns:a16="http://schemas.microsoft.com/office/drawing/2014/main" id="{E03DEA63-747C-BD4C-A2BB-DA625BDC48E8}"/>
            </a:ext>
          </a:extLst>
        </xdr:cNvPr>
        <xdr:cNvSpPr txBox="1"/>
      </xdr:nvSpPr>
      <xdr:spPr>
        <a:xfrm>
          <a:off x="10986392" y="277133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576</xdr:row>
      <xdr:rowOff>0</xdr:rowOff>
    </xdr:from>
    <xdr:to>
      <xdr:col>1</xdr:col>
      <xdr:colOff>1184940</xdr:colOff>
      <xdr:row>577</xdr:row>
      <xdr:rowOff>166132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525A12C-2595-DA4B-83AD-D0F2ACF5E748}"/>
            </a:ext>
          </a:extLst>
        </xdr:cNvPr>
        <xdr:cNvSpPr txBox="1"/>
      </xdr:nvSpPr>
      <xdr:spPr>
        <a:xfrm>
          <a:off x="825500" y="117144800"/>
          <a:ext cx="118494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5B</a:t>
          </a:r>
        </a:p>
      </xdr:txBody>
    </xdr:sp>
    <xdr:clientData/>
  </xdr:twoCellAnchor>
  <xdr:twoCellAnchor editAs="oneCell">
    <xdr:from>
      <xdr:col>1</xdr:col>
      <xdr:colOff>2213145</xdr:colOff>
      <xdr:row>600</xdr:row>
      <xdr:rowOff>4766</xdr:rowOff>
    </xdr:from>
    <xdr:to>
      <xdr:col>4</xdr:col>
      <xdr:colOff>79545</xdr:colOff>
      <xdr:row>605</xdr:row>
      <xdr:rowOff>136198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0F8E70-D3F1-9B44-81E3-01F9763C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8645" y="122026366"/>
          <a:ext cx="3200400" cy="1147432"/>
        </a:xfrm>
        <a:prstGeom prst="rect">
          <a:avLst/>
        </a:prstGeom>
      </xdr:spPr>
    </xdr:pic>
    <xdr:clientData/>
  </xdr:twoCellAnchor>
  <xdr:twoCellAnchor editAs="oneCell">
    <xdr:from>
      <xdr:col>1</xdr:col>
      <xdr:colOff>2213145</xdr:colOff>
      <xdr:row>593</xdr:row>
      <xdr:rowOff>164005</xdr:rowOff>
    </xdr:from>
    <xdr:to>
      <xdr:col>4</xdr:col>
      <xdr:colOff>79545</xdr:colOff>
      <xdr:row>599</xdr:row>
      <xdr:rowOff>49479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921308-F6A7-1F48-ADFB-2CD136DBC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645" y="120763205"/>
          <a:ext cx="3200400" cy="1104674"/>
        </a:xfrm>
        <a:prstGeom prst="rect">
          <a:avLst/>
        </a:prstGeom>
      </xdr:spPr>
    </xdr:pic>
    <xdr:clientData/>
  </xdr:twoCellAnchor>
  <xdr:twoCellAnchor editAs="oneCell">
    <xdr:from>
      <xdr:col>1</xdr:col>
      <xdr:colOff>2213145</xdr:colOff>
      <xdr:row>588</xdr:row>
      <xdr:rowOff>32325</xdr:rowOff>
    </xdr:from>
    <xdr:to>
      <xdr:col>4</xdr:col>
      <xdr:colOff>79545</xdr:colOff>
      <xdr:row>593</xdr:row>
      <xdr:rowOff>6926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9ABC0B-255A-154D-A318-AAFA9142F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38645" y="119615525"/>
          <a:ext cx="3200400" cy="990601"/>
        </a:xfrm>
        <a:prstGeom prst="rect">
          <a:avLst/>
        </a:prstGeom>
      </xdr:spPr>
    </xdr:pic>
    <xdr:clientData/>
  </xdr:twoCellAnchor>
  <xdr:twoCellAnchor editAs="oneCell">
    <xdr:from>
      <xdr:col>1</xdr:col>
      <xdr:colOff>2213145</xdr:colOff>
      <xdr:row>585</xdr:row>
      <xdr:rowOff>51770</xdr:rowOff>
    </xdr:from>
    <xdr:to>
      <xdr:col>4</xdr:col>
      <xdr:colOff>79545</xdr:colOff>
      <xdr:row>587</xdr:row>
      <xdr:rowOff>72929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3B7D6E3-58C8-0644-9341-CBAAC871B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38645" y="119025370"/>
          <a:ext cx="3200400" cy="427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2213145</xdr:colOff>
      <xdr:row>581</xdr:row>
      <xdr:rowOff>105758</xdr:rowOff>
    </xdr:from>
    <xdr:to>
      <xdr:col>4</xdr:col>
      <xdr:colOff>79545</xdr:colOff>
      <xdr:row>584</xdr:row>
      <xdr:rowOff>85535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DCADC5B-058E-4544-BB7F-2325ACBE4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38645" y="118266558"/>
          <a:ext cx="3200400" cy="589377"/>
        </a:xfrm>
        <a:prstGeom prst="rect">
          <a:avLst/>
        </a:prstGeom>
      </xdr:spPr>
    </xdr:pic>
    <xdr:clientData/>
  </xdr:twoCellAnchor>
  <xdr:twoCellAnchor editAs="oneCell">
    <xdr:from>
      <xdr:col>6</xdr:col>
      <xdr:colOff>222142</xdr:colOff>
      <xdr:row>598</xdr:row>
      <xdr:rowOff>143922</xdr:rowOff>
    </xdr:from>
    <xdr:to>
      <xdr:col>10</xdr:col>
      <xdr:colOff>120542</xdr:colOff>
      <xdr:row>602</xdr:row>
      <xdr:rowOff>131222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4990465-4E2C-F548-9C45-D9EBE9293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32642" y="121759122"/>
          <a:ext cx="3200400" cy="800100"/>
        </a:xfrm>
        <a:prstGeom prst="rect">
          <a:avLst/>
        </a:prstGeom>
      </xdr:spPr>
    </xdr:pic>
    <xdr:clientData/>
  </xdr:twoCellAnchor>
  <xdr:twoCellAnchor editAs="oneCell">
    <xdr:from>
      <xdr:col>6</xdr:col>
      <xdr:colOff>210334</xdr:colOff>
      <xdr:row>593</xdr:row>
      <xdr:rowOff>4639</xdr:rowOff>
    </xdr:from>
    <xdr:to>
      <xdr:col>10</xdr:col>
      <xdr:colOff>108734</xdr:colOff>
      <xdr:row>597</xdr:row>
      <xdr:rowOff>201829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DC94EE1-A85F-E841-AF7A-F37898A9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20834" y="120603839"/>
          <a:ext cx="3200400" cy="1009990"/>
        </a:xfrm>
        <a:prstGeom prst="rect">
          <a:avLst/>
        </a:prstGeom>
      </xdr:spPr>
    </xdr:pic>
    <xdr:clientData/>
  </xdr:twoCellAnchor>
  <xdr:twoCellAnchor editAs="oneCell">
    <xdr:from>
      <xdr:col>6</xdr:col>
      <xdr:colOff>213555</xdr:colOff>
      <xdr:row>588</xdr:row>
      <xdr:rowOff>47006</xdr:rowOff>
    </xdr:from>
    <xdr:to>
      <xdr:col>10</xdr:col>
      <xdr:colOff>111955</xdr:colOff>
      <xdr:row>592</xdr:row>
      <xdr:rowOff>62546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1A4393B-AB85-0E46-8FE5-B2A0B9760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24055" y="119630206"/>
          <a:ext cx="3200400" cy="828340"/>
        </a:xfrm>
        <a:prstGeom prst="rect">
          <a:avLst/>
        </a:prstGeom>
      </xdr:spPr>
    </xdr:pic>
    <xdr:clientData/>
  </xdr:twoCellAnchor>
  <xdr:twoCellAnchor editAs="oneCell">
    <xdr:from>
      <xdr:col>6</xdr:col>
      <xdr:colOff>213555</xdr:colOff>
      <xdr:row>581</xdr:row>
      <xdr:rowOff>105758</xdr:rowOff>
    </xdr:from>
    <xdr:to>
      <xdr:col>10</xdr:col>
      <xdr:colOff>111955</xdr:colOff>
      <xdr:row>587</xdr:row>
      <xdr:rowOff>104913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19FD871-2DE7-2340-9C34-AF5FF74C0E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t="46972"/>
        <a:stretch/>
      </xdr:blipFill>
      <xdr:spPr>
        <a:xfrm>
          <a:off x="8024055" y="118266558"/>
          <a:ext cx="3200400" cy="1218355"/>
        </a:xfrm>
        <a:prstGeom prst="rect">
          <a:avLst/>
        </a:prstGeom>
      </xdr:spPr>
    </xdr:pic>
    <xdr:clientData/>
  </xdr:twoCellAnchor>
  <xdr:twoCellAnchor>
    <xdr:from>
      <xdr:col>5</xdr:col>
      <xdr:colOff>145847</xdr:colOff>
      <xdr:row>584</xdr:row>
      <xdr:rowOff>75075</xdr:rowOff>
    </xdr:from>
    <xdr:to>
      <xdr:col>6</xdr:col>
      <xdr:colOff>210334</xdr:colOff>
      <xdr:row>586</xdr:row>
      <xdr:rowOff>7229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38A3C85-B5CA-684A-9396-F5696E9B9A7B}"/>
            </a:ext>
          </a:extLst>
        </xdr:cNvPr>
        <xdr:cNvSpPr txBox="1"/>
      </xdr:nvSpPr>
      <xdr:spPr>
        <a:xfrm>
          <a:off x="7130847" y="118845475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5</xdr:col>
      <xdr:colOff>328589</xdr:colOff>
      <xdr:row>589</xdr:row>
      <xdr:rowOff>119437</xdr:rowOff>
    </xdr:from>
    <xdr:to>
      <xdr:col>6</xdr:col>
      <xdr:colOff>210334</xdr:colOff>
      <xdr:row>591</xdr:row>
      <xdr:rowOff>51591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0CC6867-E47C-134F-831D-D7A593BA8309}"/>
            </a:ext>
          </a:extLst>
        </xdr:cNvPr>
        <xdr:cNvSpPr txBox="1"/>
      </xdr:nvSpPr>
      <xdr:spPr>
        <a:xfrm>
          <a:off x="7313589" y="119905837"/>
          <a:ext cx="70724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EEA1</a:t>
          </a:r>
        </a:p>
      </xdr:txBody>
    </xdr:sp>
    <xdr:clientData/>
  </xdr:twoCellAnchor>
  <xdr:twoCellAnchor>
    <xdr:from>
      <xdr:col>5</xdr:col>
      <xdr:colOff>419960</xdr:colOff>
      <xdr:row>595</xdr:row>
      <xdr:rowOff>23522</xdr:rowOff>
    </xdr:from>
    <xdr:to>
      <xdr:col>6</xdr:col>
      <xdr:colOff>210334</xdr:colOff>
      <xdr:row>596</xdr:row>
      <xdr:rowOff>158876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502F253-C0A0-5E41-9C48-F2B28A33238B}"/>
            </a:ext>
          </a:extLst>
        </xdr:cNvPr>
        <xdr:cNvSpPr txBox="1"/>
      </xdr:nvSpPr>
      <xdr:spPr>
        <a:xfrm>
          <a:off x="7404960" y="121029122"/>
          <a:ext cx="61587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NPC</a:t>
          </a:r>
        </a:p>
      </xdr:txBody>
    </xdr:sp>
    <xdr:clientData/>
  </xdr:twoCellAnchor>
  <xdr:twoCellAnchor>
    <xdr:from>
      <xdr:col>5</xdr:col>
      <xdr:colOff>296145</xdr:colOff>
      <xdr:row>600</xdr:row>
      <xdr:rowOff>4766</xdr:rowOff>
    </xdr:from>
    <xdr:to>
      <xdr:col>6</xdr:col>
      <xdr:colOff>242779</xdr:colOff>
      <xdr:row>601</xdr:row>
      <xdr:rowOff>140120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07680CF-AC62-5B49-A83A-E27025F634BE}"/>
            </a:ext>
          </a:extLst>
        </xdr:cNvPr>
        <xdr:cNvSpPr txBox="1"/>
      </xdr:nvSpPr>
      <xdr:spPr>
        <a:xfrm>
          <a:off x="7281145" y="122026366"/>
          <a:ext cx="77213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Rab11</a:t>
          </a:r>
        </a:p>
      </xdr:txBody>
    </xdr:sp>
    <xdr:clientData/>
  </xdr:twoCellAnchor>
  <xdr:twoCellAnchor>
    <xdr:from>
      <xdr:col>1</xdr:col>
      <xdr:colOff>1200542</xdr:colOff>
      <xdr:row>581</xdr:row>
      <xdr:rowOff>182385</xdr:rowOff>
    </xdr:from>
    <xdr:to>
      <xdr:col>1</xdr:col>
      <xdr:colOff>2180297</xdr:colOff>
      <xdr:row>583</xdr:row>
      <xdr:rowOff>114539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A62BAA1-4DD2-1247-8327-411FFF4CF11E}"/>
            </a:ext>
          </a:extLst>
        </xdr:cNvPr>
        <xdr:cNvSpPr txBox="1"/>
      </xdr:nvSpPr>
      <xdr:spPr>
        <a:xfrm>
          <a:off x="2026042" y="118343185"/>
          <a:ext cx="97975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Calnexin</a:t>
          </a:r>
        </a:p>
      </xdr:txBody>
    </xdr:sp>
    <xdr:clientData/>
  </xdr:twoCellAnchor>
  <xdr:twoCellAnchor>
    <xdr:from>
      <xdr:col>1</xdr:col>
      <xdr:colOff>1125400</xdr:colOff>
      <xdr:row>585</xdr:row>
      <xdr:rowOff>102462</xdr:rowOff>
    </xdr:from>
    <xdr:to>
      <xdr:col>1</xdr:col>
      <xdr:colOff>2198130</xdr:colOff>
      <xdr:row>587</xdr:row>
      <xdr:rowOff>34616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4D955EE-FBD0-DC41-B669-DF9DEF2957F8}"/>
            </a:ext>
          </a:extLst>
        </xdr:cNvPr>
        <xdr:cNvSpPr txBox="1"/>
      </xdr:nvSpPr>
      <xdr:spPr>
        <a:xfrm>
          <a:off x="1950900" y="119076062"/>
          <a:ext cx="107273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Golgin-97</a:t>
          </a:r>
        </a:p>
      </xdr:txBody>
    </xdr:sp>
    <xdr:clientData/>
  </xdr:twoCellAnchor>
  <xdr:twoCellAnchor>
    <xdr:from>
      <xdr:col>1</xdr:col>
      <xdr:colOff>702208</xdr:colOff>
      <xdr:row>589</xdr:row>
      <xdr:rowOff>130808</xdr:rowOff>
    </xdr:from>
    <xdr:to>
      <xdr:col>1</xdr:col>
      <xdr:colOff>2198130</xdr:colOff>
      <xdr:row>591</xdr:row>
      <xdr:rowOff>62962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3511C3B-F1B1-8B48-A679-0A8E1A104728}"/>
            </a:ext>
          </a:extLst>
        </xdr:cNvPr>
        <xdr:cNvSpPr txBox="1"/>
      </xdr:nvSpPr>
      <xdr:spPr>
        <a:xfrm>
          <a:off x="1527708" y="119917208"/>
          <a:ext cx="14959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Cytochrome C</a:t>
          </a:r>
        </a:p>
      </xdr:txBody>
    </xdr:sp>
    <xdr:clientData/>
  </xdr:twoCellAnchor>
  <xdr:twoCellAnchor>
    <xdr:from>
      <xdr:col>1</xdr:col>
      <xdr:colOff>1168296</xdr:colOff>
      <xdr:row>595</xdr:row>
      <xdr:rowOff>91309</xdr:rowOff>
    </xdr:from>
    <xdr:to>
      <xdr:col>1</xdr:col>
      <xdr:colOff>2198130</xdr:colOff>
      <xdr:row>597</xdr:row>
      <xdr:rowOff>23463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23D082C-50A1-B648-8B4E-8C4A11C931CD}"/>
            </a:ext>
          </a:extLst>
        </xdr:cNvPr>
        <xdr:cNvSpPr txBox="1"/>
      </xdr:nvSpPr>
      <xdr:spPr>
        <a:xfrm>
          <a:off x="1993796" y="121096909"/>
          <a:ext cx="102983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a-Tubulin</a:t>
          </a:r>
        </a:p>
      </xdr:txBody>
    </xdr:sp>
    <xdr:clientData/>
  </xdr:twoCellAnchor>
  <xdr:twoCellAnchor>
    <xdr:from>
      <xdr:col>1</xdr:col>
      <xdr:colOff>1000366</xdr:colOff>
      <xdr:row>602</xdr:row>
      <xdr:rowOff>3259</xdr:rowOff>
    </xdr:from>
    <xdr:to>
      <xdr:col>1</xdr:col>
      <xdr:colOff>2198130</xdr:colOff>
      <xdr:row>603</xdr:row>
      <xdr:rowOff>138613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5545C3C-534D-F54F-9330-D60EE103F0D6}"/>
            </a:ext>
          </a:extLst>
        </xdr:cNvPr>
        <xdr:cNvSpPr txBox="1"/>
      </xdr:nvSpPr>
      <xdr:spPr>
        <a:xfrm>
          <a:off x="1825866" y="122431259"/>
          <a:ext cx="11977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Histone H3</a:t>
          </a:r>
        </a:p>
      </xdr:txBody>
    </xdr:sp>
    <xdr:clientData/>
  </xdr:twoCellAnchor>
  <xdr:twoCellAnchor>
    <xdr:from>
      <xdr:col>1</xdr:col>
      <xdr:colOff>2846804</xdr:colOff>
      <xdr:row>577</xdr:row>
      <xdr:rowOff>202054</xdr:rowOff>
    </xdr:from>
    <xdr:to>
      <xdr:col>1</xdr:col>
      <xdr:colOff>3185358</xdr:colOff>
      <xdr:row>581</xdr:row>
      <xdr:rowOff>141383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0A661D3-F8B4-5545-9F00-4C178ACD3C0F}"/>
            </a:ext>
          </a:extLst>
        </xdr:cNvPr>
        <xdr:cNvSpPr txBox="1"/>
      </xdr:nvSpPr>
      <xdr:spPr>
        <a:xfrm rot="16200000">
          <a:off x="3465516" y="117756842"/>
          <a:ext cx="7521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Nuclei</a:t>
          </a:r>
        </a:p>
      </xdr:txBody>
    </xdr:sp>
    <xdr:clientData/>
  </xdr:twoCellAnchor>
  <xdr:twoCellAnchor>
    <xdr:from>
      <xdr:col>1</xdr:col>
      <xdr:colOff>3158551</xdr:colOff>
      <xdr:row>577</xdr:row>
      <xdr:rowOff>166132</xdr:rowOff>
    </xdr:from>
    <xdr:to>
      <xdr:col>1</xdr:col>
      <xdr:colOff>3497105</xdr:colOff>
      <xdr:row>581</xdr:row>
      <xdr:rowOff>129507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1D77F1-CD33-C445-9545-8195E69B5A0A}"/>
            </a:ext>
          </a:extLst>
        </xdr:cNvPr>
        <xdr:cNvSpPr txBox="1"/>
      </xdr:nvSpPr>
      <xdr:spPr>
        <a:xfrm rot="16200000">
          <a:off x="3765240" y="117732943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P8000</a:t>
          </a:r>
        </a:p>
      </xdr:txBody>
    </xdr:sp>
    <xdr:clientData/>
  </xdr:twoCellAnchor>
  <xdr:twoCellAnchor>
    <xdr:from>
      <xdr:col>1</xdr:col>
      <xdr:colOff>3460684</xdr:colOff>
      <xdr:row>577</xdr:row>
      <xdr:rowOff>166131</xdr:rowOff>
    </xdr:from>
    <xdr:to>
      <xdr:col>2</xdr:col>
      <xdr:colOff>116238</xdr:colOff>
      <xdr:row>581</xdr:row>
      <xdr:rowOff>129506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C129A8F-A8C0-8C4C-AFAC-D6F38BBCB108}"/>
            </a:ext>
          </a:extLst>
        </xdr:cNvPr>
        <xdr:cNvSpPr txBox="1"/>
      </xdr:nvSpPr>
      <xdr:spPr>
        <a:xfrm rot="16200000">
          <a:off x="4067373" y="117732942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S8000</a:t>
          </a:r>
        </a:p>
      </xdr:txBody>
    </xdr:sp>
    <xdr:clientData/>
  </xdr:twoCellAnchor>
  <xdr:twoCellAnchor>
    <xdr:from>
      <xdr:col>2</xdr:col>
      <xdr:colOff>314407</xdr:colOff>
      <xdr:row>578</xdr:row>
      <xdr:rowOff>13598</xdr:rowOff>
    </xdr:from>
    <xdr:to>
      <xdr:col>2</xdr:col>
      <xdr:colOff>652961</xdr:colOff>
      <xdr:row>581</xdr:row>
      <xdr:rowOff>156127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8916785-E35D-4E4F-9B1A-7960BAB8393D}"/>
            </a:ext>
          </a:extLst>
        </xdr:cNvPr>
        <xdr:cNvSpPr txBox="1"/>
      </xdr:nvSpPr>
      <xdr:spPr>
        <a:xfrm rot="16200000">
          <a:off x="4616119" y="117771586"/>
          <a:ext cx="7521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Nuclei</a:t>
          </a:r>
        </a:p>
      </xdr:txBody>
    </xdr:sp>
    <xdr:clientData/>
  </xdr:twoCellAnchor>
  <xdr:twoCellAnchor>
    <xdr:from>
      <xdr:col>2</xdr:col>
      <xdr:colOff>626154</xdr:colOff>
      <xdr:row>577</xdr:row>
      <xdr:rowOff>180876</xdr:rowOff>
    </xdr:from>
    <xdr:to>
      <xdr:col>3</xdr:col>
      <xdr:colOff>139208</xdr:colOff>
      <xdr:row>581</xdr:row>
      <xdr:rowOff>144251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1C8343E-9DA1-A444-AA1D-A5449D10E9E7}"/>
            </a:ext>
          </a:extLst>
        </xdr:cNvPr>
        <xdr:cNvSpPr txBox="1"/>
      </xdr:nvSpPr>
      <xdr:spPr>
        <a:xfrm rot="16200000">
          <a:off x="4915843" y="117747687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P8000</a:t>
          </a:r>
        </a:p>
      </xdr:txBody>
    </xdr:sp>
    <xdr:clientData/>
  </xdr:twoCellAnchor>
  <xdr:twoCellAnchor>
    <xdr:from>
      <xdr:col>3</xdr:col>
      <xdr:colOff>102787</xdr:colOff>
      <xdr:row>577</xdr:row>
      <xdr:rowOff>180875</xdr:rowOff>
    </xdr:from>
    <xdr:to>
      <xdr:col>3</xdr:col>
      <xdr:colOff>441341</xdr:colOff>
      <xdr:row>581</xdr:row>
      <xdr:rowOff>144250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BC74F8D-10AA-C448-8709-EDDA2C99C5E3}"/>
            </a:ext>
          </a:extLst>
        </xdr:cNvPr>
        <xdr:cNvSpPr txBox="1"/>
      </xdr:nvSpPr>
      <xdr:spPr>
        <a:xfrm rot="16200000">
          <a:off x="5217976" y="117747686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S8000</a:t>
          </a:r>
        </a:p>
      </xdr:txBody>
    </xdr:sp>
    <xdr:clientData/>
  </xdr:twoCellAnchor>
  <xdr:twoCellAnchor>
    <xdr:from>
      <xdr:col>7</xdr:col>
      <xdr:colOff>44408</xdr:colOff>
      <xdr:row>578</xdr:row>
      <xdr:rowOff>25476</xdr:rowOff>
    </xdr:from>
    <xdr:to>
      <xdr:col>7</xdr:col>
      <xdr:colOff>382962</xdr:colOff>
      <xdr:row>581</xdr:row>
      <xdr:rowOff>168005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2DA93D0-8D5F-784F-8AF8-4A7B6E4130BD}"/>
            </a:ext>
          </a:extLst>
        </xdr:cNvPr>
        <xdr:cNvSpPr txBox="1"/>
      </xdr:nvSpPr>
      <xdr:spPr>
        <a:xfrm rot="16200000">
          <a:off x="8473620" y="117783464"/>
          <a:ext cx="7521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Nuclei</a:t>
          </a:r>
        </a:p>
      </xdr:txBody>
    </xdr:sp>
    <xdr:clientData/>
  </xdr:twoCellAnchor>
  <xdr:twoCellAnchor>
    <xdr:from>
      <xdr:col>7</xdr:col>
      <xdr:colOff>356155</xdr:colOff>
      <xdr:row>577</xdr:row>
      <xdr:rowOff>192754</xdr:rowOff>
    </xdr:from>
    <xdr:to>
      <xdr:col>7</xdr:col>
      <xdr:colOff>694709</xdr:colOff>
      <xdr:row>581</xdr:row>
      <xdr:rowOff>156129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90C0F1E-C90D-6646-BB2E-D913ABFBD33A}"/>
            </a:ext>
          </a:extLst>
        </xdr:cNvPr>
        <xdr:cNvSpPr txBox="1"/>
      </xdr:nvSpPr>
      <xdr:spPr>
        <a:xfrm rot="16200000">
          <a:off x="8773344" y="117759565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P8000</a:t>
          </a:r>
        </a:p>
      </xdr:txBody>
    </xdr:sp>
    <xdr:clientData/>
  </xdr:twoCellAnchor>
  <xdr:twoCellAnchor>
    <xdr:from>
      <xdr:col>7</xdr:col>
      <xdr:colOff>658288</xdr:colOff>
      <xdr:row>577</xdr:row>
      <xdr:rowOff>192753</xdr:rowOff>
    </xdr:from>
    <xdr:to>
      <xdr:col>8</xdr:col>
      <xdr:colOff>171342</xdr:colOff>
      <xdr:row>581</xdr:row>
      <xdr:rowOff>156128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04E323B-43E0-FF45-AD8B-6971B729CFFA}"/>
            </a:ext>
          </a:extLst>
        </xdr:cNvPr>
        <xdr:cNvSpPr txBox="1"/>
      </xdr:nvSpPr>
      <xdr:spPr>
        <a:xfrm rot="16200000">
          <a:off x="9075477" y="117759564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S8000</a:t>
          </a:r>
        </a:p>
      </xdr:txBody>
    </xdr:sp>
    <xdr:clientData/>
  </xdr:twoCellAnchor>
  <xdr:twoCellAnchor>
    <xdr:from>
      <xdr:col>8</xdr:col>
      <xdr:colOff>365090</xdr:colOff>
      <xdr:row>578</xdr:row>
      <xdr:rowOff>12313</xdr:rowOff>
    </xdr:from>
    <xdr:to>
      <xdr:col>8</xdr:col>
      <xdr:colOff>703644</xdr:colOff>
      <xdr:row>581</xdr:row>
      <xdr:rowOff>154842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D014861-92FB-C547-9260-95061A523B77}"/>
            </a:ext>
          </a:extLst>
        </xdr:cNvPr>
        <xdr:cNvSpPr txBox="1"/>
      </xdr:nvSpPr>
      <xdr:spPr>
        <a:xfrm rot="16200000">
          <a:off x="9619802" y="117770301"/>
          <a:ext cx="7521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Nuclei</a:t>
          </a:r>
        </a:p>
      </xdr:txBody>
    </xdr:sp>
    <xdr:clientData/>
  </xdr:twoCellAnchor>
  <xdr:twoCellAnchor>
    <xdr:from>
      <xdr:col>8</xdr:col>
      <xdr:colOff>676837</xdr:colOff>
      <xdr:row>577</xdr:row>
      <xdr:rowOff>179591</xdr:rowOff>
    </xdr:from>
    <xdr:to>
      <xdr:col>9</xdr:col>
      <xdr:colOff>189891</xdr:colOff>
      <xdr:row>581</xdr:row>
      <xdr:rowOff>142966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42BCD6A-F009-8243-90BC-E464FFBB92D3}"/>
            </a:ext>
          </a:extLst>
        </xdr:cNvPr>
        <xdr:cNvSpPr txBox="1"/>
      </xdr:nvSpPr>
      <xdr:spPr>
        <a:xfrm rot="16200000">
          <a:off x="9919526" y="117746402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P8000</a:t>
          </a:r>
        </a:p>
      </xdr:txBody>
    </xdr:sp>
    <xdr:clientData/>
  </xdr:twoCellAnchor>
  <xdr:twoCellAnchor>
    <xdr:from>
      <xdr:col>9</xdr:col>
      <xdr:colOff>153470</xdr:colOff>
      <xdr:row>577</xdr:row>
      <xdr:rowOff>179590</xdr:rowOff>
    </xdr:from>
    <xdr:to>
      <xdr:col>9</xdr:col>
      <xdr:colOff>492024</xdr:colOff>
      <xdr:row>581</xdr:row>
      <xdr:rowOff>142965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0615E28-B175-DD4E-A303-F8713BB9CD35}"/>
            </a:ext>
          </a:extLst>
        </xdr:cNvPr>
        <xdr:cNvSpPr txBox="1"/>
      </xdr:nvSpPr>
      <xdr:spPr>
        <a:xfrm rot="16200000">
          <a:off x="10221659" y="117746401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S8000</a:t>
          </a:r>
        </a:p>
      </xdr:txBody>
    </xdr:sp>
    <xdr:clientData/>
  </xdr:twoCellAnchor>
  <xdr:twoCellAnchor>
    <xdr:from>
      <xdr:col>9</xdr:col>
      <xdr:colOff>607981</xdr:colOff>
      <xdr:row>584</xdr:row>
      <xdr:rowOff>42524</xdr:rowOff>
    </xdr:from>
    <xdr:to>
      <xdr:col>10</xdr:col>
      <xdr:colOff>545832</xdr:colOff>
      <xdr:row>585</xdr:row>
      <xdr:rowOff>144023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D0334C3-0D7E-4849-A924-767EF3E72AE2}"/>
            </a:ext>
          </a:extLst>
        </xdr:cNvPr>
        <xdr:cNvSpPr txBox="1"/>
      </xdr:nvSpPr>
      <xdr:spPr>
        <a:xfrm>
          <a:off x="10894981" y="118812924"/>
          <a:ext cx="7633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9</xdr:col>
      <xdr:colOff>604760</xdr:colOff>
      <xdr:row>584</xdr:row>
      <xdr:rowOff>170270</xdr:rowOff>
    </xdr:from>
    <xdr:to>
      <xdr:col>10</xdr:col>
      <xdr:colOff>270100</xdr:colOff>
      <xdr:row>586</xdr:row>
      <xdr:rowOff>40869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D2E9293-FF5D-6442-A32F-C13A38B2FE2B}"/>
            </a:ext>
          </a:extLst>
        </xdr:cNvPr>
        <xdr:cNvSpPr txBox="1"/>
      </xdr:nvSpPr>
      <xdr:spPr>
        <a:xfrm>
          <a:off x="10891760" y="11894067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9</xdr:col>
      <xdr:colOff>607981</xdr:colOff>
      <xdr:row>585</xdr:row>
      <xdr:rowOff>112363</xdr:rowOff>
    </xdr:from>
    <xdr:to>
      <xdr:col>10</xdr:col>
      <xdr:colOff>273321</xdr:colOff>
      <xdr:row>586</xdr:row>
      <xdr:rowOff>186162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398BF0F-888F-7748-982A-34F3B88DACDF}"/>
            </a:ext>
          </a:extLst>
        </xdr:cNvPr>
        <xdr:cNvSpPr txBox="1"/>
      </xdr:nvSpPr>
      <xdr:spPr>
        <a:xfrm>
          <a:off x="10894981" y="11908596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9</xdr:col>
      <xdr:colOff>626335</xdr:colOff>
      <xdr:row>586</xdr:row>
      <xdr:rowOff>62349</xdr:rowOff>
    </xdr:from>
    <xdr:to>
      <xdr:col>10</xdr:col>
      <xdr:colOff>206715</xdr:colOff>
      <xdr:row>587</xdr:row>
      <xdr:rowOff>136148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E3AFFB6-B42E-D54A-AD7F-57E59930629F}"/>
            </a:ext>
          </a:extLst>
        </xdr:cNvPr>
        <xdr:cNvSpPr txBox="1"/>
      </xdr:nvSpPr>
      <xdr:spPr>
        <a:xfrm>
          <a:off x="10913335" y="11923914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9</xdr:col>
      <xdr:colOff>650539</xdr:colOff>
      <xdr:row>590</xdr:row>
      <xdr:rowOff>153566</xdr:rowOff>
    </xdr:from>
    <xdr:to>
      <xdr:col>10</xdr:col>
      <xdr:colOff>588390</xdr:colOff>
      <xdr:row>592</xdr:row>
      <xdr:rowOff>51865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B0A95F2-3A13-624E-994B-BBB26A13EAD7}"/>
            </a:ext>
          </a:extLst>
        </xdr:cNvPr>
        <xdr:cNvSpPr txBox="1"/>
      </xdr:nvSpPr>
      <xdr:spPr>
        <a:xfrm>
          <a:off x="10937539" y="120143166"/>
          <a:ext cx="7633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9</xdr:col>
      <xdr:colOff>657128</xdr:colOff>
      <xdr:row>591</xdr:row>
      <xdr:rowOff>79029</xdr:rowOff>
    </xdr:from>
    <xdr:to>
      <xdr:col>10</xdr:col>
      <xdr:colOff>322468</xdr:colOff>
      <xdr:row>592</xdr:row>
      <xdr:rowOff>152828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9C39044-C7C1-5F4C-9BAD-26B1961BCAEF}"/>
            </a:ext>
          </a:extLst>
        </xdr:cNvPr>
        <xdr:cNvSpPr txBox="1"/>
      </xdr:nvSpPr>
      <xdr:spPr>
        <a:xfrm>
          <a:off x="10944128" y="12027182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9</xdr:col>
      <xdr:colOff>607981</xdr:colOff>
      <xdr:row>596</xdr:row>
      <xdr:rowOff>22893</xdr:rowOff>
    </xdr:from>
    <xdr:to>
      <xdr:col>10</xdr:col>
      <xdr:colOff>545832</xdr:colOff>
      <xdr:row>597</xdr:row>
      <xdr:rowOff>124392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03AE8F2-DFDE-EC46-8B50-462B70F224C4}"/>
            </a:ext>
          </a:extLst>
        </xdr:cNvPr>
        <xdr:cNvSpPr txBox="1"/>
      </xdr:nvSpPr>
      <xdr:spPr>
        <a:xfrm>
          <a:off x="10894981" y="121231693"/>
          <a:ext cx="7633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9</xdr:col>
      <xdr:colOff>626335</xdr:colOff>
      <xdr:row>596</xdr:row>
      <xdr:rowOff>150442</xdr:rowOff>
    </xdr:from>
    <xdr:to>
      <xdr:col>10</xdr:col>
      <xdr:colOff>291675</xdr:colOff>
      <xdr:row>598</xdr:row>
      <xdr:rowOff>21041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7627DE7-D5A7-6E4E-A139-AC310FFADDAE}"/>
            </a:ext>
          </a:extLst>
        </xdr:cNvPr>
        <xdr:cNvSpPr txBox="1"/>
      </xdr:nvSpPr>
      <xdr:spPr>
        <a:xfrm>
          <a:off x="10913335" y="12135924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9</xdr:col>
      <xdr:colOff>705939</xdr:colOff>
      <xdr:row>599</xdr:row>
      <xdr:rowOff>67284</xdr:rowOff>
    </xdr:from>
    <xdr:to>
      <xdr:col>10</xdr:col>
      <xdr:colOff>286319</xdr:colOff>
      <xdr:row>600</xdr:row>
      <xdr:rowOff>141083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B226534-636C-394B-9A3A-DB547ED74F75}"/>
            </a:ext>
          </a:extLst>
        </xdr:cNvPr>
        <xdr:cNvSpPr txBox="1"/>
      </xdr:nvSpPr>
      <xdr:spPr>
        <a:xfrm>
          <a:off x="10992939" y="12188568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9</xdr:col>
      <xdr:colOff>741457</xdr:colOff>
      <xdr:row>600</xdr:row>
      <xdr:rowOff>87183</xdr:rowOff>
    </xdr:from>
    <xdr:to>
      <xdr:col>10</xdr:col>
      <xdr:colOff>321837</xdr:colOff>
      <xdr:row>601</xdr:row>
      <xdr:rowOff>160982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A8C321D-F7BE-9C40-B8E6-5CDD6F10D8B4}"/>
            </a:ext>
          </a:extLst>
        </xdr:cNvPr>
        <xdr:cNvSpPr txBox="1"/>
      </xdr:nvSpPr>
      <xdr:spPr>
        <a:xfrm>
          <a:off x="11028457" y="12210878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9</xdr:col>
      <xdr:colOff>738346</xdr:colOff>
      <xdr:row>601</xdr:row>
      <xdr:rowOff>24975</xdr:rowOff>
    </xdr:from>
    <xdr:to>
      <xdr:col>10</xdr:col>
      <xdr:colOff>318726</xdr:colOff>
      <xdr:row>602</xdr:row>
      <xdr:rowOff>98774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7CE26B5-B156-9D4E-9254-FDF573D3C3FC}"/>
            </a:ext>
          </a:extLst>
        </xdr:cNvPr>
        <xdr:cNvSpPr txBox="1"/>
      </xdr:nvSpPr>
      <xdr:spPr>
        <a:xfrm>
          <a:off x="11025346" y="12224977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3</xdr:col>
      <xdr:colOff>674436</xdr:colOff>
      <xdr:row>581</xdr:row>
      <xdr:rowOff>2884</xdr:rowOff>
    </xdr:from>
    <xdr:to>
      <xdr:col>4</xdr:col>
      <xdr:colOff>612287</xdr:colOff>
      <xdr:row>582</xdr:row>
      <xdr:rowOff>76683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F6A8BE2-7EB1-0F49-93D7-A48A6B983FD0}"/>
            </a:ext>
          </a:extLst>
        </xdr:cNvPr>
        <xdr:cNvSpPr txBox="1"/>
      </xdr:nvSpPr>
      <xdr:spPr>
        <a:xfrm>
          <a:off x="6008436" y="11816368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3</xdr:col>
      <xdr:colOff>674436</xdr:colOff>
      <xdr:row>581</xdr:row>
      <xdr:rowOff>168006</xdr:rowOff>
    </xdr:from>
    <xdr:to>
      <xdr:col>4</xdr:col>
      <xdr:colOff>254816</xdr:colOff>
      <xdr:row>583</xdr:row>
      <xdr:rowOff>38605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DB6B481-E83C-314A-BDAA-3396C06495EB}"/>
            </a:ext>
          </a:extLst>
        </xdr:cNvPr>
        <xdr:cNvSpPr txBox="1"/>
      </xdr:nvSpPr>
      <xdr:spPr>
        <a:xfrm>
          <a:off x="6008436" y="11832880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3</xdr:col>
      <xdr:colOff>674436</xdr:colOff>
      <xdr:row>582</xdr:row>
      <xdr:rowOff>103305</xdr:rowOff>
    </xdr:from>
    <xdr:to>
      <xdr:col>4</xdr:col>
      <xdr:colOff>254816</xdr:colOff>
      <xdr:row>583</xdr:row>
      <xdr:rowOff>177104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47CA7B0-05E4-6C4F-9536-8B29CF7E1041}"/>
            </a:ext>
          </a:extLst>
        </xdr:cNvPr>
        <xdr:cNvSpPr txBox="1"/>
      </xdr:nvSpPr>
      <xdr:spPr>
        <a:xfrm>
          <a:off x="6008436" y="1184673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3</xdr:col>
      <xdr:colOff>659625</xdr:colOff>
      <xdr:row>585</xdr:row>
      <xdr:rowOff>81009</xdr:rowOff>
    </xdr:from>
    <xdr:to>
      <xdr:col>4</xdr:col>
      <xdr:colOff>597476</xdr:colOff>
      <xdr:row>586</xdr:row>
      <xdr:rowOff>154808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703619B-D002-D942-95D9-2557B341DCCF}"/>
            </a:ext>
          </a:extLst>
        </xdr:cNvPr>
        <xdr:cNvSpPr txBox="1"/>
      </xdr:nvSpPr>
      <xdr:spPr>
        <a:xfrm>
          <a:off x="5993625" y="11905460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3</xdr:col>
      <xdr:colOff>674436</xdr:colOff>
      <xdr:row>586</xdr:row>
      <xdr:rowOff>17291</xdr:rowOff>
    </xdr:from>
    <xdr:to>
      <xdr:col>4</xdr:col>
      <xdr:colOff>254816</xdr:colOff>
      <xdr:row>587</xdr:row>
      <xdr:rowOff>91090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C939C85-0FCF-584A-9E49-AE4E94AF2CC6}"/>
            </a:ext>
          </a:extLst>
        </xdr:cNvPr>
        <xdr:cNvSpPr txBox="1"/>
      </xdr:nvSpPr>
      <xdr:spPr>
        <a:xfrm>
          <a:off x="6008436" y="11919409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3</xdr:col>
      <xdr:colOff>698640</xdr:colOff>
      <xdr:row>588</xdr:row>
      <xdr:rowOff>14203</xdr:rowOff>
    </xdr:from>
    <xdr:to>
      <xdr:col>4</xdr:col>
      <xdr:colOff>551531</xdr:colOff>
      <xdr:row>589</xdr:row>
      <xdr:rowOff>88002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5CCD273-9CD7-B04B-AFE0-33B33845E7D2}"/>
            </a:ext>
          </a:extLst>
        </xdr:cNvPr>
        <xdr:cNvSpPr txBox="1"/>
      </xdr:nvSpPr>
      <xdr:spPr>
        <a:xfrm>
          <a:off x="6032640" y="119597403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-48kDa</a:t>
          </a:r>
        </a:p>
      </xdr:txBody>
    </xdr:sp>
    <xdr:clientData/>
  </xdr:twoCellAnchor>
  <xdr:twoCellAnchor>
    <xdr:from>
      <xdr:col>9</xdr:col>
      <xdr:colOff>705939</xdr:colOff>
      <xdr:row>598</xdr:row>
      <xdr:rowOff>152229</xdr:rowOff>
    </xdr:from>
    <xdr:to>
      <xdr:col>10</xdr:col>
      <xdr:colOff>558830</xdr:colOff>
      <xdr:row>600</xdr:row>
      <xdr:rowOff>22828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577B15C-14BD-9849-B805-5FCE818C343D}"/>
            </a:ext>
          </a:extLst>
        </xdr:cNvPr>
        <xdr:cNvSpPr txBox="1"/>
      </xdr:nvSpPr>
      <xdr:spPr>
        <a:xfrm>
          <a:off x="10992939" y="121767429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-35kDa</a:t>
          </a:r>
        </a:p>
      </xdr:txBody>
    </xdr:sp>
    <xdr:clientData/>
  </xdr:twoCellAnchor>
  <xdr:twoCellAnchor>
    <xdr:from>
      <xdr:col>3</xdr:col>
      <xdr:colOff>695419</xdr:colOff>
      <xdr:row>588</xdr:row>
      <xdr:rowOff>180033</xdr:rowOff>
    </xdr:from>
    <xdr:to>
      <xdr:col>4</xdr:col>
      <xdr:colOff>275799</xdr:colOff>
      <xdr:row>590</xdr:row>
      <xdr:rowOff>50632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785186E-EA65-1149-8D9A-22FB2A0A2220}"/>
            </a:ext>
          </a:extLst>
        </xdr:cNvPr>
        <xdr:cNvSpPr txBox="1"/>
      </xdr:nvSpPr>
      <xdr:spPr>
        <a:xfrm>
          <a:off x="6029419" y="1197632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3</xdr:col>
      <xdr:colOff>692198</xdr:colOff>
      <xdr:row>589</xdr:row>
      <xdr:rowOff>118231</xdr:rowOff>
    </xdr:from>
    <xdr:to>
      <xdr:col>4</xdr:col>
      <xdr:colOff>272578</xdr:colOff>
      <xdr:row>590</xdr:row>
      <xdr:rowOff>192030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6614D3B-6622-D442-8521-DF62CF63AFE0}"/>
            </a:ext>
          </a:extLst>
        </xdr:cNvPr>
        <xdr:cNvSpPr txBox="1"/>
      </xdr:nvSpPr>
      <xdr:spPr>
        <a:xfrm>
          <a:off x="6026198" y="1199046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3</xdr:col>
      <xdr:colOff>702105</xdr:colOff>
      <xdr:row>590</xdr:row>
      <xdr:rowOff>108697</xdr:rowOff>
    </xdr:from>
    <xdr:to>
      <xdr:col>4</xdr:col>
      <xdr:colOff>282485</xdr:colOff>
      <xdr:row>591</xdr:row>
      <xdr:rowOff>182496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1C4B733-4FE5-484F-BB28-6046DB1B1240}"/>
            </a:ext>
          </a:extLst>
        </xdr:cNvPr>
        <xdr:cNvSpPr txBox="1"/>
      </xdr:nvSpPr>
      <xdr:spPr>
        <a:xfrm>
          <a:off x="6036105" y="12009829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3</xdr:col>
      <xdr:colOff>717893</xdr:colOff>
      <xdr:row>591</xdr:row>
      <xdr:rowOff>23100</xdr:rowOff>
    </xdr:from>
    <xdr:to>
      <xdr:col>4</xdr:col>
      <xdr:colOff>298273</xdr:colOff>
      <xdr:row>592</xdr:row>
      <xdr:rowOff>96899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81BD9DE-8961-1D4D-B0A9-8F1F12395E89}"/>
            </a:ext>
          </a:extLst>
        </xdr:cNvPr>
        <xdr:cNvSpPr txBox="1"/>
      </xdr:nvSpPr>
      <xdr:spPr>
        <a:xfrm>
          <a:off x="6051893" y="12021590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3</xdr:col>
      <xdr:colOff>690478</xdr:colOff>
      <xdr:row>593</xdr:row>
      <xdr:rowOff>148324</xdr:rowOff>
    </xdr:from>
    <xdr:to>
      <xdr:col>4</xdr:col>
      <xdr:colOff>543369</xdr:colOff>
      <xdr:row>595</xdr:row>
      <xdr:rowOff>18923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FFCE980-5D2D-1D4C-B521-51732EE756FC}"/>
            </a:ext>
          </a:extLst>
        </xdr:cNvPr>
        <xdr:cNvSpPr txBox="1"/>
      </xdr:nvSpPr>
      <xdr:spPr>
        <a:xfrm>
          <a:off x="6024478" y="120747524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3</xdr:col>
      <xdr:colOff>674436</xdr:colOff>
      <xdr:row>594</xdr:row>
      <xdr:rowOff>110954</xdr:rowOff>
    </xdr:from>
    <xdr:to>
      <xdr:col>4</xdr:col>
      <xdr:colOff>254816</xdr:colOff>
      <xdr:row>595</xdr:row>
      <xdr:rowOff>184753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760930E-295C-3E40-B7C4-6C37E92CC1A1}"/>
            </a:ext>
          </a:extLst>
        </xdr:cNvPr>
        <xdr:cNvSpPr txBox="1"/>
      </xdr:nvSpPr>
      <xdr:spPr>
        <a:xfrm>
          <a:off x="6008436" y="1209133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3</xdr:col>
      <xdr:colOff>674436</xdr:colOff>
      <xdr:row>595</xdr:row>
      <xdr:rowOff>95480</xdr:rowOff>
    </xdr:from>
    <xdr:to>
      <xdr:col>4</xdr:col>
      <xdr:colOff>254816</xdr:colOff>
      <xdr:row>596</xdr:row>
      <xdr:rowOff>169279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5EA4801-A8E3-854A-98AB-C78F35076761}"/>
            </a:ext>
          </a:extLst>
        </xdr:cNvPr>
        <xdr:cNvSpPr txBox="1"/>
      </xdr:nvSpPr>
      <xdr:spPr>
        <a:xfrm>
          <a:off x="6008436" y="12110108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3</xdr:col>
      <xdr:colOff>689769</xdr:colOff>
      <xdr:row>596</xdr:row>
      <xdr:rowOff>46460</xdr:rowOff>
    </xdr:from>
    <xdr:to>
      <xdr:col>4</xdr:col>
      <xdr:colOff>270149</xdr:colOff>
      <xdr:row>597</xdr:row>
      <xdr:rowOff>120259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C9502E4-6E70-7940-B7F5-5DFD32FB2606}"/>
            </a:ext>
          </a:extLst>
        </xdr:cNvPr>
        <xdr:cNvSpPr txBox="1"/>
      </xdr:nvSpPr>
      <xdr:spPr>
        <a:xfrm>
          <a:off x="6023769" y="1212552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3</xdr:col>
      <xdr:colOff>674436</xdr:colOff>
      <xdr:row>597</xdr:row>
      <xdr:rowOff>53927</xdr:rowOff>
    </xdr:from>
    <xdr:to>
      <xdr:col>4</xdr:col>
      <xdr:colOff>254816</xdr:colOff>
      <xdr:row>598</xdr:row>
      <xdr:rowOff>127726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38FED1E-9EB2-6941-9CC3-B9E702D58F4A}"/>
            </a:ext>
          </a:extLst>
        </xdr:cNvPr>
        <xdr:cNvSpPr txBox="1"/>
      </xdr:nvSpPr>
      <xdr:spPr>
        <a:xfrm>
          <a:off x="6008436" y="1214659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3</xdr:col>
      <xdr:colOff>694142</xdr:colOff>
      <xdr:row>597</xdr:row>
      <xdr:rowOff>194561</xdr:rowOff>
    </xdr:from>
    <xdr:to>
      <xdr:col>4</xdr:col>
      <xdr:colOff>274522</xdr:colOff>
      <xdr:row>599</xdr:row>
      <xdr:rowOff>65160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B056200-073D-9C4F-A3D7-1E4FB9B0BF7C}"/>
            </a:ext>
          </a:extLst>
        </xdr:cNvPr>
        <xdr:cNvSpPr txBox="1"/>
      </xdr:nvSpPr>
      <xdr:spPr>
        <a:xfrm>
          <a:off x="6028142" y="12160656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3</xdr:col>
      <xdr:colOff>655705</xdr:colOff>
      <xdr:row>603</xdr:row>
      <xdr:rowOff>31773</xdr:rowOff>
    </xdr:from>
    <xdr:to>
      <xdr:col>4</xdr:col>
      <xdr:colOff>236085</xdr:colOff>
      <xdr:row>604</xdr:row>
      <xdr:rowOff>105572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76A8F4C-62CC-424B-84E8-9DD3AFF39A7E}"/>
            </a:ext>
          </a:extLst>
        </xdr:cNvPr>
        <xdr:cNvSpPr txBox="1"/>
      </xdr:nvSpPr>
      <xdr:spPr>
        <a:xfrm>
          <a:off x="5989705" y="12266297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3</xdr:col>
      <xdr:colOff>655573</xdr:colOff>
      <xdr:row>603</xdr:row>
      <xdr:rowOff>179957</xdr:rowOff>
    </xdr:from>
    <xdr:to>
      <xdr:col>4</xdr:col>
      <xdr:colOff>235953</xdr:colOff>
      <xdr:row>605</xdr:row>
      <xdr:rowOff>50556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DF08EB0-E5A8-9649-9112-58AB11DEEB05}"/>
            </a:ext>
          </a:extLst>
        </xdr:cNvPr>
        <xdr:cNvSpPr txBox="1"/>
      </xdr:nvSpPr>
      <xdr:spPr>
        <a:xfrm>
          <a:off x="5989573" y="12281115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3</xdr:col>
      <xdr:colOff>640690</xdr:colOff>
      <xdr:row>602</xdr:row>
      <xdr:rowOff>44014</xdr:rowOff>
    </xdr:from>
    <xdr:to>
      <xdr:col>4</xdr:col>
      <xdr:colOff>221070</xdr:colOff>
      <xdr:row>603</xdr:row>
      <xdr:rowOff>117813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8607A5E-6E77-BC4E-963D-A7DE7555EA31}"/>
            </a:ext>
          </a:extLst>
        </xdr:cNvPr>
        <xdr:cNvSpPr txBox="1"/>
      </xdr:nvSpPr>
      <xdr:spPr>
        <a:xfrm>
          <a:off x="5974690" y="12247201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3</xdr:col>
      <xdr:colOff>652533</xdr:colOff>
      <xdr:row>601</xdr:row>
      <xdr:rowOff>102762</xdr:rowOff>
    </xdr:from>
    <xdr:to>
      <xdr:col>4</xdr:col>
      <xdr:colOff>232913</xdr:colOff>
      <xdr:row>602</xdr:row>
      <xdr:rowOff>176561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5FBDEE5-BF8A-6646-9038-A0889C69BA4A}"/>
            </a:ext>
          </a:extLst>
        </xdr:cNvPr>
        <xdr:cNvSpPr txBox="1"/>
      </xdr:nvSpPr>
      <xdr:spPr>
        <a:xfrm>
          <a:off x="5986533" y="12232756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3</xdr:col>
      <xdr:colOff>625640</xdr:colOff>
      <xdr:row>600</xdr:row>
      <xdr:rowOff>99323</xdr:rowOff>
    </xdr:from>
    <xdr:to>
      <xdr:col>4</xdr:col>
      <xdr:colOff>206020</xdr:colOff>
      <xdr:row>601</xdr:row>
      <xdr:rowOff>173122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CF50582-8FCA-4C44-A43A-0EE378E3D827}"/>
            </a:ext>
          </a:extLst>
        </xdr:cNvPr>
        <xdr:cNvSpPr txBox="1"/>
      </xdr:nvSpPr>
      <xdr:spPr>
        <a:xfrm>
          <a:off x="5959640" y="1221209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3</xdr:col>
      <xdr:colOff>622529</xdr:colOff>
      <xdr:row>599</xdr:row>
      <xdr:rowOff>167131</xdr:rowOff>
    </xdr:from>
    <xdr:to>
      <xdr:col>4</xdr:col>
      <xdr:colOff>475420</xdr:colOff>
      <xdr:row>601</xdr:row>
      <xdr:rowOff>37730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73D05AA-F120-794E-A46F-B31A99718DC8}"/>
            </a:ext>
          </a:extLst>
        </xdr:cNvPr>
        <xdr:cNvSpPr txBox="1"/>
      </xdr:nvSpPr>
      <xdr:spPr>
        <a:xfrm>
          <a:off x="5956529" y="121985531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1</xdr:col>
      <xdr:colOff>0</xdr:colOff>
      <xdr:row>608</xdr:row>
      <xdr:rowOff>0</xdr:rowOff>
    </xdr:from>
    <xdr:to>
      <xdr:col>1</xdr:col>
      <xdr:colOff>1197764</xdr:colOff>
      <xdr:row>609</xdr:row>
      <xdr:rowOff>166132</xdr:rowOff>
    </xdr:to>
    <xdr:sp macro="" textlink="">
      <xdr:nvSpPr>
        <xdr:cNvPr id="67" name="TextBox 1">
          <a:extLst>
            <a:ext uri="{FF2B5EF4-FFF2-40B4-BE49-F238E27FC236}">
              <a16:creationId xmlns:a16="http://schemas.microsoft.com/office/drawing/2014/main" id="{E1228563-4D19-7F45-856F-F1A1F6D0FD34}"/>
            </a:ext>
          </a:extLst>
        </xdr:cNvPr>
        <xdr:cNvSpPr txBox="1"/>
      </xdr:nvSpPr>
      <xdr:spPr>
        <a:xfrm>
          <a:off x="825500" y="123647200"/>
          <a:ext cx="11977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5D</a:t>
          </a:r>
        </a:p>
      </xdr:txBody>
    </xdr:sp>
    <xdr:clientData/>
  </xdr:twoCellAnchor>
  <xdr:twoCellAnchor editAs="oneCell">
    <xdr:from>
      <xdr:col>1</xdr:col>
      <xdr:colOff>3182187</xdr:colOff>
      <xdr:row>614</xdr:row>
      <xdr:rowOff>19217</xdr:rowOff>
    </xdr:from>
    <xdr:to>
      <xdr:col>3</xdr:col>
      <xdr:colOff>45287</xdr:colOff>
      <xdr:row>631</xdr:row>
      <xdr:rowOff>168462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8E843949-D4F9-6F4B-9474-A6802C586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07687" y="124885617"/>
          <a:ext cx="1371600" cy="3603645"/>
        </a:xfrm>
        <a:prstGeom prst="rect">
          <a:avLst/>
        </a:prstGeom>
      </xdr:spPr>
    </xdr:pic>
    <xdr:clientData/>
  </xdr:twoCellAnchor>
  <xdr:twoCellAnchor editAs="oneCell">
    <xdr:from>
      <xdr:col>4</xdr:col>
      <xdr:colOff>299575</xdr:colOff>
      <xdr:row>614</xdr:row>
      <xdr:rowOff>19217</xdr:rowOff>
    </xdr:from>
    <xdr:to>
      <xdr:col>6</xdr:col>
      <xdr:colOff>20175</xdr:colOff>
      <xdr:row>629</xdr:row>
      <xdr:rowOff>156627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2E04B0E7-6FC6-5145-8BA6-9484CF215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459075" y="124885617"/>
          <a:ext cx="1371600" cy="3185410"/>
        </a:xfrm>
        <a:prstGeom prst="rect">
          <a:avLst/>
        </a:prstGeom>
      </xdr:spPr>
    </xdr:pic>
    <xdr:clientData/>
  </xdr:twoCellAnchor>
  <xdr:twoCellAnchor editAs="oneCell">
    <xdr:from>
      <xdr:col>1</xdr:col>
      <xdr:colOff>946256</xdr:colOff>
      <xdr:row>614</xdr:row>
      <xdr:rowOff>10792</xdr:rowOff>
    </xdr:from>
    <xdr:to>
      <xdr:col>1</xdr:col>
      <xdr:colOff>2317856</xdr:colOff>
      <xdr:row>629</xdr:row>
      <xdr:rowOff>10792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7E90DD76-E628-7D49-889C-B0B83AEB7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71756" y="124877192"/>
          <a:ext cx="1371600" cy="3048000"/>
        </a:xfrm>
        <a:prstGeom prst="rect">
          <a:avLst/>
        </a:prstGeom>
      </xdr:spPr>
    </xdr:pic>
    <xdr:clientData/>
  </xdr:twoCellAnchor>
  <xdr:twoCellAnchor>
    <xdr:from>
      <xdr:col>1</xdr:col>
      <xdr:colOff>3623800</xdr:colOff>
      <xdr:row>631</xdr:row>
      <xdr:rowOff>165730</xdr:rowOff>
    </xdr:from>
    <xdr:to>
      <xdr:col>2</xdr:col>
      <xdr:colOff>511790</xdr:colOff>
      <xdr:row>633</xdr:row>
      <xdr:rowOff>97884</xdr:rowOff>
    </xdr:to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5A2279E7-A04F-8647-974D-C00A936BE60B}"/>
            </a:ext>
          </a:extLst>
        </xdr:cNvPr>
        <xdr:cNvSpPr txBox="1"/>
      </xdr:nvSpPr>
      <xdr:spPr>
        <a:xfrm>
          <a:off x="4449300" y="128486530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4</xdr:col>
      <xdr:colOff>574571</xdr:colOff>
      <xdr:row>610</xdr:row>
      <xdr:rowOff>173162</xdr:rowOff>
    </xdr:from>
    <xdr:to>
      <xdr:col>5</xdr:col>
      <xdr:colOff>87625</xdr:colOff>
      <xdr:row>614</xdr:row>
      <xdr:rowOff>35547</xdr:rowOff>
    </xdr:to>
    <xdr:sp macro="" textlink="">
      <xdr:nvSpPr>
        <xdr:cNvPr id="72" name="TextBox 6">
          <a:extLst>
            <a:ext uri="{FF2B5EF4-FFF2-40B4-BE49-F238E27FC236}">
              <a16:creationId xmlns:a16="http://schemas.microsoft.com/office/drawing/2014/main" id="{4E333CDC-AC98-924F-8F35-7E9EF2B4F0BC}"/>
            </a:ext>
          </a:extLst>
        </xdr:cNvPr>
        <xdr:cNvSpPr txBox="1"/>
      </xdr:nvSpPr>
      <xdr:spPr>
        <a:xfrm rot="16200000">
          <a:off x="6565755" y="124395078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2</xdr:col>
      <xdr:colOff>705744</xdr:colOff>
      <xdr:row>618</xdr:row>
      <xdr:rowOff>176580</xdr:rowOff>
    </xdr:from>
    <xdr:to>
      <xdr:col>3</xdr:col>
      <xdr:colOff>643595</xdr:colOff>
      <xdr:row>620</xdr:row>
      <xdr:rowOff>47179</xdr:rowOff>
    </xdr:to>
    <xdr:sp macro="" textlink="">
      <xdr:nvSpPr>
        <xdr:cNvPr id="73" name="TextBox 7">
          <a:extLst>
            <a:ext uri="{FF2B5EF4-FFF2-40B4-BE49-F238E27FC236}">
              <a16:creationId xmlns:a16="http://schemas.microsoft.com/office/drawing/2014/main" id="{55ECA5C2-5D63-4541-AE47-6FA1DCFE17FB}"/>
            </a:ext>
          </a:extLst>
        </xdr:cNvPr>
        <xdr:cNvSpPr txBox="1"/>
      </xdr:nvSpPr>
      <xdr:spPr>
        <a:xfrm>
          <a:off x="5214244" y="12585578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5</xdr:col>
      <xdr:colOff>24067</xdr:colOff>
      <xdr:row>611</xdr:row>
      <xdr:rowOff>180468</xdr:rowOff>
    </xdr:from>
    <xdr:to>
      <xdr:col>5</xdr:col>
      <xdr:colOff>362621</xdr:colOff>
      <xdr:row>614</xdr:row>
      <xdr:rowOff>35547</xdr:rowOff>
    </xdr:to>
    <xdr:sp macro="" textlink="">
      <xdr:nvSpPr>
        <xdr:cNvPr id="74" name="TextBox 8">
          <a:extLst>
            <a:ext uri="{FF2B5EF4-FFF2-40B4-BE49-F238E27FC236}">
              <a16:creationId xmlns:a16="http://schemas.microsoft.com/office/drawing/2014/main" id="{145CA42F-E133-2B4C-8866-1D1D165843FB}"/>
            </a:ext>
          </a:extLst>
        </xdr:cNvPr>
        <xdr:cNvSpPr txBox="1"/>
      </xdr:nvSpPr>
      <xdr:spPr>
        <a:xfrm rot="16200000">
          <a:off x="6946004" y="124500331"/>
          <a:ext cx="46467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</a:t>
          </a:r>
        </a:p>
      </xdr:txBody>
    </xdr:sp>
    <xdr:clientData/>
  </xdr:twoCellAnchor>
  <xdr:twoCellAnchor>
    <xdr:from>
      <xdr:col>1</xdr:col>
      <xdr:colOff>3581395</xdr:colOff>
      <xdr:row>610</xdr:row>
      <xdr:rowOff>187259</xdr:rowOff>
    </xdr:from>
    <xdr:to>
      <xdr:col>2</xdr:col>
      <xdr:colOff>236949</xdr:colOff>
      <xdr:row>614</xdr:row>
      <xdr:rowOff>49644</xdr:rowOff>
    </xdr:to>
    <xdr:sp macro="" textlink="">
      <xdr:nvSpPr>
        <xdr:cNvPr id="75" name="TextBox 9">
          <a:extLst>
            <a:ext uri="{FF2B5EF4-FFF2-40B4-BE49-F238E27FC236}">
              <a16:creationId xmlns:a16="http://schemas.microsoft.com/office/drawing/2014/main" id="{CCBF8763-F569-2245-BE03-AF2600335049}"/>
            </a:ext>
          </a:extLst>
        </xdr:cNvPr>
        <xdr:cNvSpPr txBox="1"/>
      </xdr:nvSpPr>
      <xdr:spPr>
        <a:xfrm rot="16200000">
          <a:off x="4238579" y="124409175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2</xdr:col>
      <xdr:colOff>173391</xdr:colOff>
      <xdr:row>611</xdr:row>
      <xdr:rowOff>194565</xdr:rowOff>
    </xdr:from>
    <xdr:to>
      <xdr:col>2</xdr:col>
      <xdr:colOff>511945</xdr:colOff>
      <xdr:row>614</xdr:row>
      <xdr:rowOff>49644</xdr:rowOff>
    </xdr:to>
    <xdr:sp macro="" textlink="">
      <xdr:nvSpPr>
        <xdr:cNvPr id="76" name="TextBox 10">
          <a:extLst>
            <a:ext uri="{FF2B5EF4-FFF2-40B4-BE49-F238E27FC236}">
              <a16:creationId xmlns:a16="http://schemas.microsoft.com/office/drawing/2014/main" id="{DED773C5-D52B-1D40-8B64-4B0B275C8243}"/>
            </a:ext>
          </a:extLst>
        </xdr:cNvPr>
        <xdr:cNvSpPr txBox="1"/>
      </xdr:nvSpPr>
      <xdr:spPr>
        <a:xfrm rot="16200000">
          <a:off x="4618828" y="124514428"/>
          <a:ext cx="46467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</a:t>
          </a:r>
        </a:p>
      </xdr:txBody>
    </xdr:sp>
    <xdr:clientData/>
  </xdr:twoCellAnchor>
  <xdr:twoCellAnchor>
    <xdr:from>
      <xdr:col>1</xdr:col>
      <xdr:colOff>1452624</xdr:colOff>
      <xdr:row>610</xdr:row>
      <xdr:rowOff>178835</xdr:rowOff>
    </xdr:from>
    <xdr:to>
      <xdr:col>1</xdr:col>
      <xdr:colOff>1791178</xdr:colOff>
      <xdr:row>614</xdr:row>
      <xdr:rowOff>41220</xdr:rowOff>
    </xdr:to>
    <xdr:sp macro="" textlink="">
      <xdr:nvSpPr>
        <xdr:cNvPr id="77" name="TextBox 11">
          <a:extLst>
            <a:ext uri="{FF2B5EF4-FFF2-40B4-BE49-F238E27FC236}">
              <a16:creationId xmlns:a16="http://schemas.microsoft.com/office/drawing/2014/main" id="{07802C12-1979-DD47-93E1-B645537DC30A}"/>
            </a:ext>
          </a:extLst>
        </xdr:cNvPr>
        <xdr:cNvSpPr txBox="1"/>
      </xdr:nvSpPr>
      <xdr:spPr>
        <a:xfrm rot="16200000">
          <a:off x="2109808" y="124400751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1</xdr:col>
      <xdr:colOff>1727620</xdr:colOff>
      <xdr:row>611</xdr:row>
      <xdr:rowOff>186141</xdr:rowOff>
    </xdr:from>
    <xdr:to>
      <xdr:col>1</xdr:col>
      <xdr:colOff>2066174</xdr:colOff>
      <xdr:row>614</xdr:row>
      <xdr:rowOff>41220</xdr:rowOff>
    </xdr:to>
    <xdr:sp macro="" textlink="">
      <xdr:nvSpPr>
        <xdr:cNvPr id="78" name="TextBox 12">
          <a:extLst>
            <a:ext uri="{FF2B5EF4-FFF2-40B4-BE49-F238E27FC236}">
              <a16:creationId xmlns:a16="http://schemas.microsoft.com/office/drawing/2014/main" id="{50D3C361-2ED2-944E-A1FC-205189F39980}"/>
            </a:ext>
          </a:extLst>
        </xdr:cNvPr>
        <xdr:cNvSpPr txBox="1"/>
      </xdr:nvSpPr>
      <xdr:spPr>
        <a:xfrm rot="16200000">
          <a:off x="2490057" y="124506004"/>
          <a:ext cx="46467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</a:t>
          </a:r>
        </a:p>
      </xdr:txBody>
    </xdr:sp>
    <xdr:clientData/>
  </xdr:twoCellAnchor>
  <xdr:twoCellAnchor>
    <xdr:from>
      <xdr:col>2</xdr:col>
      <xdr:colOff>705744</xdr:colOff>
      <xdr:row>619</xdr:row>
      <xdr:rowOff>111879</xdr:rowOff>
    </xdr:from>
    <xdr:to>
      <xdr:col>3</xdr:col>
      <xdr:colOff>371084</xdr:colOff>
      <xdr:row>620</xdr:row>
      <xdr:rowOff>185678</xdr:rowOff>
    </xdr:to>
    <xdr:sp macro="" textlink="">
      <xdr:nvSpPr>
        <xdr:cNvPr id="79" name="TextBox 13">
          <a:extLst>
            <a:ext uri="{FF2B5EF4-FFF2-40B4-BE49-F238E27FC236}">
              <a16:creationId xmlns:a16="http://schemas.microsoft.com/office/drawing/2014/main" id="{E6D4F468-E5F3-3340-85EB-C6AD3AA35D4C}"/>
            </a:ext>
          </a:extLst>
        </xdr:cNvPr>
        <xdr:cNvSpPr txBox="1"/>
      </xdr:nvSpPr>
      <xdr:spPr>
        <a:xfrm>
          <a:off x="5214244" y="12599427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2</xdr:col>
      <xdr:colOff>724020</xdr:colOff>
      <xdr:row>620</xdr:row>
      <xdr:rowOff>154740</xdr:rowOff>
    </xdr:from>
    <xdr:to>
      <xdr:col>3</xdr:col>
      <xdr:colOff>389360</xdr:colOff>
      <xdr:row>622</xdr:row>
      <xdr:rowOff>25339</xdr:rowOff>
    </xdr:to>
    <xdr:sp macro="" textlink="">
      <xdr:nvSpPr>
        <xdr:cNvPr id="80" name="TextBox 14">
          <a:extLst>
            <a:ext uri="{FF2B5EF4-FFF2-40B4-BE49-F238E27FC236}">
              <a16:creationId xmlns:a16="http://schemas.microsoft.com/office/drawing/2014/main" id="{48AE5800-4D58-2D4A-AACF-3CB5FDA6B694}"/>
            </a:ext>
          </a:extLst>
        </xdr:cNvPr>
        <xdr:cNvSpPr txBox="1"/>
      </xdr:nvSpPr>
      <xdr:spPr>
        <a:xfrm>
          <a:off x="5232520" y="12624034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2</xdr:col>
      <xdr:colOff>743400</xdr:colOff>
      <xdr:row>621</xdr:row>
      <xdr:rowOff>149234</xdr:rowOff>
    </xdr:from>
    <xdr:to>
      <xdr:col>3</xdr:col>
      <xdr:colOff>323780</xdr:colOff>
      <xdr:row>623</xdr:row>
      <xdr:rowOff>19833</xdr:rowOff>
    </xdr:to>
    <xdr:sp macro="" textlink="">
      <xdr:nvSpPr>
        <xdr:cNvPr id="81" name="TextBox 15">
          <a:extLst>
            <a:ext uri="{FF2B5EF4-FFF2-40B4-BE49-F238E27FC236}">
              <a16:creationId xmlns:a16="http://schemas.microsoft.com/office/drawing/2014/main" id="{9939479C-6B46-6749-B74C-A864AA282775}"/>
            </a:ext>
          </a:extLst>
        </xdr:cNvPr>
        <xdr:cNvSpPr txBox="1"/>
      </xdr:nvSpPr>
      <xdr:spPr>
        <a:xfrm>
          <a:off x="5251900" y="12643803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</xdr:col>
      <xdr:colOff>727154</xdr:colOff>
      <xdr:row>622</xdr:row>
      <xdr:rowOff>161967</xdr:rowOff>
    </xdr:from>
    <xdr:to>
      <xdr:col>3</xdr:col>
      <xdr:colOff>307534</xdr:colOff>
      <xdr:row>624</xdr:row>
      <xdr:rowOff>32566</xdr:rowOff>
    </xdr:to>
    <xdr:sp macro="" textlink="">
      <xdr:nvSpPr>
        <xdr:cNvPr id="82" name="TextBox 16">
          <a:extLst>
            <a:ext uri="{FF2B5EF4-FFF2-40B4-BE49-F238E27FC236}">
              <a16:creationId xmlns:a16="http://schemas.microsoft.com/office/drawing/2014/main" id="{1DA47D73-75A5-844B-8FB0-4DAEF30EED32}"/>
            </a:ext>
          </a:extLst>
        </xdr:cNvPr>
        <xdr:cNvSpPr txBox="1"/>
      </xdr:nvSpPr>
      <xdr:spPr>
        <a:xfrm>
          <a:off x="5235654" y="12665396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2</xdr:col>
      <xdr:colOff>735277</xdr:colOff>
      <xdr:row>623</xdr:row>
      <xdr:rowOff>189661</xdr:rowOff>
    </xdr:from>
    <xdr:to>
      <xdr:col>3</xdr:col>
      <xdr:colOff>315657</xdr:colOff>
      <xdr:row>625</xdr:row>
      <xdr:rowOff>60260</xdr:rowOff>
    </xdr:to>
    <xdr:sp macro="" textlink="">
      <xdr:nvSpPr>
        <xdr:cNvPr id="83" name="TextBox 17">
          <a:extLst>
            <a:ext uri="{FF2B5EF4-FFF2-40B4-BE49-F238E27FC236}">
              <a16:creationId xmlns:a16="http://schemas.microsoft.com/office/drawing/2014/main" id="{E008C7EF-C905-C14B-9959-EE04D8049051}"/>
            </a:ext>
          </a:extLst>
        </xdr:cNvPr>
        <xdr:cNvSpPr txBox="1"/>
      </xdr:nvSpPr>
      <xdr:spPr>
        <a:xfrm>
          <a:off x="5243777" y="12688486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2</xdr:col>
      <xdr:colOff>710967</xdr:colOff>
      <xdr:row>625</xdr:row>
      <xdr:rowOff>77568</xdr:rowOff>
    </xdr:from>
    <xdr:to>
      <xdr:col>3</xdr:col>
      <xdr:colOff>291347</xdr:colOff>
      <xdr:row>626</xdr:row>
      <xdr:rowOff>151367</xdr:rowOff>
    </xdr:to>
    <xdr:sp macro="" textlink="">
      <xdr:nvSpPr>
        <xdr:cNvPr id="84" name="TextBox 18">
          <a:extLst>
            <a:ext uri="{FF2B5EF4-FFF2-40B4-BE49-F238E27FC236}">
              <a16:creationId xmlns:a16="http://schemas.microsoft.com/office/drawing/2014/main" id="{EA480D62-CEB7-7846-94A4-42C5FA577A28}"/>
            </a:ext>
          </a:extLst>
        </xdr:cNvPr>
        <xdr:cNvSpPr txBox="1"/>
      </xdr:nvSpPr>
      <xdr:spPr>
        <a:xfrm>
          <a:off x="5219467" y="12717916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2</xdr:col>
      <xdr:colOff>724020</xdr:colOff>
      <xdr:row>626</xdr:row>
      <xdr:rowOff>109339</xdr:rowOff>
    </xdr:from>
    <xdr:to>
      <xdr:col>3</xdr:col>
      <xdr:colOff>304400</xdr:colOff>
      <xdr:row>627</xdr:row>
      <xdr:rowOff>183138</xdr:rowOff>
    </xdr:to>
    <xdr:sp macro="" textlink="">
      <xdr:nvSpPr>
        <xdr:cNvPr id="85" name="TextBox 19">
          <a:extLst>
            <a:ext uri="{FF2B5EF4-FFF2-40B4-BE49-F238E27FC236}">
              <a16:creationId xmlns:a16="http://schemas.microsoft.com/office/drawing/2014/main" id="{9995EAAB-4024-BB4C-B9D5-67AA3D6F95C1}"/>
            </a:ext>
          </a:extLst>
        </xdr:cNvPr>
        <xdr:cNvSpPr txBox="1"/>
      </xdr:nvSpPr>
      <xdr:spPr>
        <a:xfrm>
          <a:off x="5232520" y="12741413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2</xdr:col>
      <xdr:colOff>735277</xdr:colOff>
      <xdr:row>628</xdr:row>
      <xdr:rowOff>40719</xdr:rowOff>
    </xdr:from>
    <xdr:to>
      <xdr:col>3</xdr:col>
      <xdr:colOff>315657</xdr:colOff>
      <xdr:row>629</xdr:row>
      <xdr:rowOff>114518</xdr:rowOff>
    </xdr:to>
    <xdr:sp macro="" textlink="">
      <xdr:nvSpPr>
        <xdr:cNvPr id="86" name="TextBox 20">
          <a:extLst>
            <a:ext uri="{FF2B5EF4-FFF2-40B4-BE49-F238E27FC236}">
              <a16:creationId xmlns:a16="http://schemas.microsoft.com/office/drawing/2014/main" id="{E3D8B15F-3C01-B243-9CD3-4ECADB18661A}"/>
            </a:ext>
          </a:extLst>
        </xdr:cNvPr>
        <xdr:cNvSpPr txBox="1"/>
      </xdr:nvSpPr>
      <xdr:spPr>
        <a:xfrm>
          <a:off x="5243777" y="12775191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2</xdr:col>
      <xdr:colOff>735277</xdr:colOff>
      <xdr:row>629</xdr:row>
      <xdr:rowOff>72490</xdr:rowOff>
    </xdr:from>
    <xdr:to>
      <xdr:col>3</xdr:col>
      <xdr:colOff>315657</xdr:colOff>
      <xdr:row>630</xdr:row>
      <xdr:rowOff>146289</xdr:rowOff>
    </xdr:to>
    <xdr:sp macro="" textlink="">
      <xdr:nvSpPr>
        <xdr:cNvPr id="87" name="TextBox 21">
          <a:extLst>
            <a:ext uri="{FF2B5EF4-FFF2-40B4-BE49-F238E27FC236}">
              <a16:creationId xmlns:a16="http://schemas.microsoft.com/office/drawing/2014/main" id="{3D31B2BF-008F-6E40-B7C3-531E7B080238}"/>
            </a:ext>
          </a:extLst>
        </xdr:cNvPr>
        <xdr:cNvSpPr txBox="1"/>
      </xdr:nvSpPr>
      <xdr:spPr>
        <a:xfrm>
          <a:off x="5243777" y="12798689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5</xdr:col>
      <xdr:colOff>463999</xdr:colOff>
      <xdr:row>618</xdr:row>
      <xdr:rowOff>114864</xdr:rowOff>
    </xdr:from>
    <xdr:to>
      <xdr:col>6</xdr:col>
      <xdr:colOff>401850</xdr:colOff>
      <xdr:row>619</xdr:row>
      <xdr:rowOff>188663</xdr:rowOff>
    </xdr:to>
    <xdr:sp macro="" textlink="">
      <xdr:nvSpPr>
        <xdr:cNvPr id="88" name="TextBox 22">
          <a:extLst>
            <a:ext uri="{FF2B5EF4-FFF2-40B4-BE49-F238E27FC236}">
              <a16:creationId xmlns:a16="http://schemas.microsoft.com/office/drawing/2014/main" id="{48A8D7D7-93FC-D84D-9C6B-F989CA961614}"/>
            </a:ext>
          </a:extLst>
        </xdr:cNvPr>
        <xdr:cNvSpPr txBox="1"/>
      </xdr:nvSpPr>
      <xdr:spPr>
        <a:xfrm>
          <a:off x="7448999" y="12579406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5</xdr:col>
      <xdr:colOff>463999</xdr:colOff>
      <xdr:row>619</xdr:row>
      <xdr:rowOff>50163</xdr:rowOff>
    </xdr:from>
    <xdr:to>
      <xdr:col>6</xdr:col>
      <xdr:colOff>129339</xdr:colOff>
      <xdr:row>620</xdr:row>
      <xdr:rowOff>123962</xdr:rowOff>
    </xdr:to>
    <xdr:sp macro="" textlink="">
      <xdr:nvSpPr>
        <xdr:cNvPr id="89" name="TextBox 23">
          <a:extLst>
            <a:ext uri="{FF2B5EF4-FFF2-40B4-BE49-F238E27FC236}">
              <a16:creationId xmlns:a16="http://schemas.microsoft.com/office/drawing/2014/main" id="{6FD73CEB-377A-824F-A311-45F58D252F23}"/>
            </a:ext>
          </a:extLst>
        </xdr:cNvPr>
        <xdr:cNvSpPr txBox="1"/>
      </xdr:nvSpPr>
      <xdr:spPr>
        <a:xfrm>
          <a:off x="7448999" y="12593256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5</xdr:col>
      <xdr:colOff>482275</xdr:colOff>
      <xdr:row>620</xdr:row>
      <xdr:rowOff>57399</xdr:rowOff>
    </xdr:from>
    <xdr:to>
      <xdr:col>6</xdr:col>
      <xdr:colOff>147615</xdr:colOff>
      <xdr:row>621</xdr:row>
      <xdr:rowOff>131198</xdr:rowOff>
    </xdr:to>
    <xdr:sp macro="" textlink="">
      <xdr:nvSpPr>
        <xdr:cNvPr id="90" name="TextBox 24">
          <a:extLst>
            <a:ext uri="{FF2B5EF4-FFF2-40B4-BE49-F238E27FC236}">
              <a16:creationId xmlns:a16="http://schemas.microsoft.com/office/drawing/2014/main" id="{E59CE86A-92F7-9447-9409-CCE85F5F64FB}"/>
            </a:ext>
          </a:extLst>
        </xdr:cNvPr>
        <xdr:cNvSpPr txBox="1"/>
      </xdr:nvSpPr>
      <xdr:spPr>
        <a:xfrm>
          <a:off x="7467275" y="12614299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5</xdr:col>
      <xdr:colOff>501655</xdr:colOff>
      <xdr:row>621</xdr:row>
      <xdr:rowOff>28142</xdr:rowOff>
    </xdr:from>
    <xdr:to>
      <xdr:col>6</xdr:col>
      <xdr:colOff>82035</xdr:colOff>
      <xdr:row>622</xdr:row>
      <xdr:rowOff>101941</xdr:rowOff>
    </xdr:to>
    <xdr:sp macro="" textlink="">
      <xdr:nvSpPr>
        <xdr:cNvPr id="91" name="TextBox 25">
          <a:extLst>
            <a:ext uri="{FF2B5EF4-FFF2-40B4-BE49-F238E27FC236}">
              <a16:creationId xmlns:a16="http://schemas.microsoft.com/office/drawing/2014/main" id="{42904FE4-8172-854F-9062-06EC69A04599}"/>
            </a:ext>
          </a:extLst>
        </xdr:cNvPr>
        <xdr:cNvSpPr txBox="1"/>
      </xdr:nvSpPr>
      <xdr:spPr>
        <a:xfrm>
          <a:off x="7486655" y="1263169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5</xdr:col>
      <xdr:colOff>485409</xdr:colOff>
      <xdr:row>621</xdr:row>
      <xdr:rowOff>184699</xdr:rowOff>
    </xdr:from>
    <xdr:to>
      <xdr:col>6</xdr:col>
      <xdr:colOff>65789</xdr:colOff>
      <xdr:row>623</xdr:row>
      <xdr:rowOff>55298</xdr:rowOff>
    </xdr:to>
    <xdr:sp macro="" textlink="">
      <xdr:nvSpPr>
        <xdr:cNvPr id="92" name="TextBox 26">
          <a:extLst>
            <a:ext uri="{FF2B5EF4-FFF2-40B4-BE49-F238E27FC236}">
              <a16:creationId xmlns:a16="http://schemas.microsoft.com/office/drawing/2014/main" id="{B9506CA2-5878-7749-B3A6-53847E565727}"/>
            </a:ext>
          </a:extLst>
        </xdr:cNvPr>
        <xdr:cNvSpPr txBox="1"/>
      </xdr:nvSpPr>
      <xdr:spPr>
        <a:xfrm>
          <a:off x="7470409" y="1264734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5</xdr:col>
      <xdr:colOff>493532</xdr:colOff>
      <xdr:row>623</xdr:row>
      <xdr:rowOff>9193</xdr:rowOff>
    </xdr:from>
    <xdr:to>
      <xdr:col>6</xdr:col>
      <xdr:colOff>73912</xdr:colOff>
      <xdr:row>624</xdr:row>
      <xdr:rowOff>82992</xdr:rowOff>
    </xdr:to>
    <xdr:sp macro="" textlink="">
      <xdr:nvSpPr>
        <xdr:cNvPr id="93" name="TextBox 27">
          <a:extLst>
            <a:ext uri="{FF2B5EF4-FFF2-40B4-BE49-F238E27FC236}">
              <a16:creationId xmlns:a16="http://schemas.microsoft.com/office/drawing/2014/main" id="{93457BC3-348E-424E-83A4-59F92E5CA16A}"/>
            </a:ext>
          </a:extLst>
        </xdr:cNvPr>
        <xdr:cNvSpPr txBox="1"/>
      </xdr:nvSpPr>
      <xdr:spPr>
        <a:xfrm>
          <a:off x="7478532" y="12670439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5</xdr:col>
      <xdr:colOff>469222</xdr:colOff>
      <xdr:row>624</xdr:row>
      <xdr:rowOff>29048</xdr:rowOff>
    </xdr:from>
    <xdr:to>
      <xdr:col>6</xdr:col>
      <xdr:colOff>49602</xdr:colOff>
      <xdr:row>625</xdr:row>
      <xdr:rowOff>102847</xdr:rowOff>
    </xdr:to>
    <xdr:sp macro="" textlink="">
      <xdr:nvSpPr>
        <xdr:cNvPr id="94" name="TextBox 28">
          <a:extLst>
            <a:ext uri="{FF2B5EF4-FFF2-40B4-BE49-F238E27FC236}">
              <a16:creationId xmlns:a16="http://schemas.microsoft.com/office/drawing/2014/main" id="{B1585E6C-D0F5-A744-996B-368788ECCFC4}"/>
            </a:ext>
          </a:extLst>
        </xdr:cNvPr>
        <xdr:cNvSpPr txBox="1"/>
      </xdr:nvSpPr>
      <xdr:spPr>
        <a:xfrm>
          <a:off x="7454222" y="1269274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5</xdr:col>
      <xdr:colOff>482275</xdr:colOff>
      <xdr:row>625</xdr:row>
      <xdr:rowOff>48946</xdr:rowOff>
    </xdr:from>
    <xdr:to>
      <xdr:col>6</xdr:col>
      <xdr:colOff>62655</xdr:colOff>
      <xdr:row>626</xdr:row>
      <xdr:rowOff>122745</xdr:rowOff>
    </xdr:to>
    <xdr:sp macro="" textlink="">
      <xdr:nvSpPr>
        <xdr:cNvPr id="95" name="TextBox 29">
          <a:extLst>
            <a:ext uri="{FF2B5EF4-FFF2-40B4-BE49-F238E27FC236}">
              <a16:creationId xmlns:a16="http://schemas.microsoft.com/office/drawing/2014/main" id="{7D9AEFA3-D9A2-9C45-B630-37F8C0D4EA76}"/>
            </a:ext>
          </a:extLst>
        </xdr:cNvPr>
        <xdr:cNvSpPr txBox="1"/>
      </xdr:nvSpPr>
      <xdr:spPr>
        <a:xfrm>
          <a:off x="7467275" y="12715054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5</xdr:col>
      <xdr:colOff>493532</xdr:colOff>
      <xdr:row>626</xdr:row>
      <xdr:rowOff>112272</xdr:rowOff>
    </xdr:from>
    <xdr:to>
      <xdr:col>6</xdr:col>
      <xdr:colOff>73912</xdr:colOff>
      <xdr:row>627</xdr:row>
      <xdr:rowOff>186071</xdr:rowOff>
    </xdr:to>
    <xdr:sp macro="" textlink="">
      <xdr:nvSpPr>
        <xdr:cNvPr id="96" name="TextBox 30">
          <a:extLst>
            <a:ext uri="{FF2B5EF4-FFF2-40B4-BE49-F238E27FC236}">
              <a16:creationId xmlns:a16="http://schemas.microsoft.com/office/drawing/2014/main" id="{24182EA8-63C2-CC44-9B8A-CE6EEDA1519F}"/>
            </a:ext>
          </a:extLst>
        </xdr:cNvPr>
        <xdr:cNvSpPr txBox="1"/>
      </xdr:nvSpPr>
      <xdr:spPr>
        <a:xfrm>
          <a:off x="7478532" y="12741707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5</xdr:col>
      <xdr:colOff>493532</xdr:colOff>
      <xdr:row>627</xdr:row>
      <xdr:rowOff>84666</xdr:rowOff>
    </xdr:from>
    <xdr:to>
      <xdr:col>6</xdr:col>
      <xdr:colOff>73912</xdr:colOff>
      <xdr:row>628</xdr:row>
      <xdr:rowOff>158465</xdr:rowOff>
    </xdr:to>
    <xdr:sp macro="" textlink="">
      <xdr:nvSpPr>
        <xdr:cNvPr id="97" name="TextBox 31">
          <a:extLst>
            <a:ext uri="{FF2B5EF4-FFF2-40B4-BE49-F238E27FC236}">
              <a16:creationId xmlns:a16="http://schemas.microsoft.com/office/drawing/2014/main" id="{BB1AD23C-C475-A541-8C2E-D54C2DF83D80}"/>
            </a:ext>
          </a:extLst>
        </xdr:cNvPr>
        <xdr:cNvSpPr txBox="1"/>
      </xdr:nvSpPr>
      <xdr:spPr>
        <a:xfrm>
          <a:off x="7478532" y="12759266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2166636</xdr:colOff>
      <xdr:row>617</xdr:row>
      <xdr:rowOff>185354</xdr:rowOff>
    </xdr:from>
    <xdr:to>
      <xdr:col>1</xdr:col>
      <xdr:colOff>2929987</xdr:colOff>
      <xdr:row>619</xdr:row>
      <xdr:rowOff>55953</xdr:rowOff>
    </xdr:to>
    <xdr:sp macro="" textlink="">
      <xdr:nvSpPr>
        <xdr:cNvPr id="98" name="TextBox 32">
          <a:extLst>
            <a:ext uri="{FF2B5EF4-FFF2-40B4-BE49-F238E27FC236}">
              <a16:creationId xmlns:a16="http://schemas.microsoft.com/office/drawing/2014/main" id="{CC673F48-E93B-5547-8115-A73C33442F2C}"/>
            </a:ext>
          </a:extLst>
        </xdr:cNvPr>
        <xdr:cNvSpPr txBox="1"/>
      </xdr:nvSpPr>
      <xdr:spPr>
        <a:xfrm>
          <a:off x="2992136" y="12566135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2166636</xdr:colOff>
      <xdr:row>618</xdr:row>
      <xdr:rowOff>120653</xdr:rowOff>
    </xdr:from>
    <xdr:to>
      <xdr:col>1</xdr:col>
      <xdr:colOff>2657476</xdr:colOff>
      <xdr:row>619</xdr:row>
      <xdr:rowOff>194452</xdr:rowOff>
    </xdr:to>
    <xdr:sp macro="" textlink="">
      <xdr:nvSpPr>
        <xdr:cNvPr id="99" name="TextBox 33">
          <a:extLst>
            <a:ext uri="{FF2B5EF4-FFF2-40B4-BE49-F238E27FC236}">
              <a16:creationId xmlns:a16="http://schemas.microsoft.com/office/drawing/2014/main" id="{4C77B688-6BC7-2C46-A5CA-2D1DB79D9F3C}"/>
            </a:ext>
          </a:extLst>
        </xdr:cNvPr>
        <xdr:cNvSpPr txBox="1"/>
      </xdr:nvSpPr>
      <xdr:spPr>
        <a:xfrm>
          <a:off x="2992136" y="12579985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</xdr:col>
      <xdr:colOff>2184912</xdr:colOff>
      <xdr:row>619</xdr:row>
      <xdr:rowOff>104139</xdr:rowOff>
    </xdr:from>
    <xdr:to>
      <xdr:col>1</xdr:col>
      <xdr:colOff>2675752</xdr:colOff>
      <xdr:row>620</xdr:row>
      <xdr:rowOff>177938</xdr:rowOff>
    </xdr:to>
    <xdr:sp macro="" textlink="">
      <xdr:nvSpPr>
        <xdr:cNvPr id="100" name="TextBox 34">
          <a:extLst>
            <a:ext uri="{FF2B5EF4-FFF2-40B4-BE49-F238E27FC236}">
              <a16:creationId xmlns:a16="http://schemas.microsoft.com/office/drawing/2014/main" id="{A365A883-FF6E-EC48-881F-04A3F2450E3E}"/>
            </a:ext>
          </a:extLst>
        </xdr:cNvPr>
        <xdr:cNvSpPr txBox="1"/>
      </xdr:nvSpPr>
      <xdr:spPr>
        <a:xfrm>
          <a:off x="3010412" y="12598653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</xdr:col>
      <xdr:colOff>2204292</xdr:colOff>
      <xdr:row>620</xdr:row>
      <xdr:rowOff>74882</xdr:rowOff>
    </xdr:from>
    <xdr:to>
      <xdr:col>1</xdr:col>
      <xdr:colOff>2610172</xdr:colOff>
      <xdr:row>621</xdr:row>
      <xdr:rowOff>148681</xdr:rowOff>
    </xdr:to>
    <xdr:sp macro="" textlink="">
      <xdr:nvSpPr>
        <xdr:cNvPr id="101" name="TextBox 35">
          <a:extLst>
            <a:ext uri="{FF2B5EF4-FFF2-40B4-BE49-F238E27FC236}">
              <a16:creationId xmlns:a16="http://schemas.microsoft.com/office/drawing/2014/main" id="{968BDD4B-EF10-7541-B8AE-FD35BE8C3FF4}"/>
            </a:ext>
          </a:extLst>
        </xdr:cNvPr>
        <xdr:cNvSpPr txBox="1"/>
      </xdr:nvSpPr>
      <xdr:spPr>
        <a:xfrm>
          <a:off x="3029792" y="1261604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</xdr:col>
      <xdr:colOff>2188046</xdr:colOff>
      <xdr:row>621</xdr:row>
      <xdr:rowOff>40114</xdr:rowOff>
    </xdr:from>
    <xdr:to>
      <xdr:col>1</xdr:col>
      <xdr:colOff>2593926</xdr:colOff>
      <xdr:row>622</xdr:row>
      <xdr:rowOff>113913</xdr:rowOff>
    </xdr:to>
    <xdr:sp macro="" textlink="">
      <xdr:nvSpPr>
        <xdr:cNvPr id="102" name="TextBox 36">
          <a:extLst>
            <a:ext uri="{FF2B5EF4-FFF2-40B4-BE49-F238E27FC236}">
              <a16:creationId xmlns:a16="http://schemas.microsoft.com/office/drawing/2014/main" id="{AAF32BE9-2EA8-D34C-96F3-4E8D9E47C663}"/>
            </a:ext>
          </a:extLst>
        </xdr:cNvPr>
        <xdr:cNvSpPr txBox="1"/>
      </xdr:nvSpPr>
      <xdr:spPr>
        <a:xfrm>
          <a:off x="3013546" y="12632891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</xdr:col>
      <xdr:colOff>2196169</xdr:colOff>
      <xdr:row>622</xdr:row>
      <xdr:rowOff>65833</xdr:rowOff>
    </xdr:from>
    <xdr:to>
      <xdr:col>1</xdr:col>
      <xdr:colOff>2602049</xdr:colOff>
      <xdr:row>623</xdr:row>
      <xdr:rowOff>167332</xdr:rowOff>
    </xdr:to>
    <xdr:sp macro="" textlink="">
      <xdr:nvSpPr>
        <xdr:cNvPr id="103" name="TextBox 37">
          <a:extLst>
            <a:ext uri="{FF2B5EF4-FFF2-40B4-BE49-F238E27FC236}">
              <a16:creationId xmlns:a16="http://schemas.microsoft.com/office/drawing/2014/main" id="{0654C696-5F32-C441-A629-48F9F093C700}"/>
            </a:ext>
          </a:extLst>
        </xdr:cNvPr>
        <xdr:cNvSpPr txBox="1"/>
      </xdr:nvSpPr>
      <xdr:spPr>
        <a:xfrm>
          <a:off x="3021669" y="126557833"/>
          <a:ext cx="40588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</xdr:col>
      <xdr:colOff>2171859</xdr:colOff>
      <xdr:row>623</xdr:row>
      <xdr:rowOff>87663</xdr:rowOff>
    </xdr:from>
    <xdr:to>
      <xdr:col>1</xdr:col>
      <xdr:colOff>2577739</xdr:colOff>
      <xdr:row>624</xdr:row>
      <xdr:rowOff>161462</xdr:rowOff>
    </xdr:to>
    <xdr:sp macro="" textlink="">
      <xdr:nvSpPr>
        <xdr:cNvPr id="104" name="TextBox 38">
          <a:extLst>
            <a:ext uri="{FF2B5EF4-FFF2-40B4-BE49-F238E27FC236}">
              <a16:creationId xmlns:a16="http://schemas.microsoft.com/office/drawing/2014/main" id="{EE6E1FF3-3755-F442-B8D4-B70AAE52DE4A}"/>
            </a:ext>
          </a:extLst>
        </xdr:cNvPr>
        <xdr:cNvSpPr txBox="1"/>
      </xdr:nvSpPr>
      <xdr:spPr>
        <a:xfrm>
          <a:off x="2997359" y="12678286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</xdr:col>
      <xdr:colOff>2184912</xdr:colOff>
      <xdr:row>624</xdr:row>
      <xdr:rowOff>107561</xdr:rowOff>
    </xdr:from>
    <xdr:to>
      <xdr:col>1</xdr:col>
      <xdr:colOff>2590792</xdr:colOff>
      <xdr:row>625</xdr:row>
      <xdr:rowOff>181360</xdr:rowOff>
    </xdr:to>
    <xdr:sp macro="" textlink="">
      <xdr:nvSpPr>
        <xdr:cNvPr id="105" name="TextBox 39">
          <a:extLst>
            <a:ext uri="{FF2B5EF4-FFF2-40B4-BE49-F238E27FC236}">
              <a16:creationId xmlns:a16="http://schemas.microsoft.com/office/drawing/2014/main" id="{AF4E843A-3589-EF4C-BDEA-1DF362D4B68C}"/>
            </a:ext>
          </a:extLst>
        </xdr:cNvPr>
        <xdr:cNvSpPr txBox="1"/>
      </xdr:nvSpPr>
      <xdr:spPr>
        <a:xfrm>
          <a:off x="3010412" y="12700596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</xdr:col>
      <xdr:colOff>2196169</xdr:colOff>
      <xdr:row>625</xdr:row>
      <xdr:rowOff>170887</xdr:rowOff>
    </xdr:from>
    <xdr:to>
      <xdr:col>1</xdr:col>
      <xdr:colOff>2602049</xdr:colOff>
      <xdr:row>627</xdr:row>
      <xdr:rowOff>41486</xdr:rowOff>
    </xdr:to>
    <xdr:sp macro="" textlink="">
      <xdr:nvSpPr>
        <xdr:cNvPr id="106" name="TextBox 40">
          <a:extLst>
            <a:ext uri="{FF2B5EF4-FFF2-40B4-BE49-F238E27FC236}">
              <a16:creationId xmlns:a16="http://schemas.microsoft.com/office/drawing/2014/main" id="{7E3F20B6-C4EC-2B48-ABE7-DCE4BAAA5DFC}"/>
            </a:ext>
          </a:extLst>
        </xdr:cNvPr>
        <xdr:cNvSpPr txBox="1"/>
      </xdr:nvSpPr>
      <xdr:spPr>
        <a:xfrm>
          <a:off x="3021669" y="12727248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</xdr:col>
      <xdr:colOff>2196169</xdr:colOff>
      <xdr:row>626</xdr:row>
      <xdr:rowOff>155156</xdr:rowOff>
    </xdr:from>
    <xdr:to>
      <xdr:col>1</xdr:col>
      <xdr:colOff>2602049</xdr:colOff>
      <xdr:row>628</xdr:row>
      <xdr:rowOff>25755</xdr:rowOff>
    </xdr:to>
    <xdr:sp macro="" textlink="">
      <xdr:nvSpPr>
        <xdr:cNvPr id="107" name="TextBox 41">
          <a:extLst>
            <a:ext uri="{FF2B5EF4-FFF2-40B4-BE49-F238E27FC236}">
              <a16:creationId xmlns:a16="http://schemas.microsoft.com/office/drawing/2014/main" id="{A87D71B5-7BE7-6242-86FE-5F6D1033B143}"/>
            </a:ext>
          </a:extLst>
        </xdr:cNvPr>
        <xdr:cNvSpPr txBox="1"/>
      </xdr:nvSpPr>
      <xdr:spPr>
        <a:xfrm>
          <a:off x="3021669" y="12745995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4</xdr:col>
      <xdr:colOff>562628</xdr:colOff>
      <xdr:row>629</xdr:row>
      <xdr:rowOff>152471</xdr:rowOff>
    </xdr:from>
    <xdr:to>
      <xdr:col>5</xdr:col>
      <xdr:colOff>649557</xdr:colOff>
      <xdr:row>631</xdr:row>
      <xdr:rowOff>84625</xdr:rowOff>
    </xdr:to>
    <xdr:sp macro="" textlink="">
      <xdr:nvSpPr>
        <xdr:cNvPr id="108" name="TextBox 42">
          <a:extLst>
            <a:ext uri="{FF2B5EF4-FFF2-40B4-BE49-F238E27FC236}">
              <a16:creationId xmlns:a16="http://schemas.microsoft.com/office/drawing/2014/main" id="{B65C72F9-50FD-114E-B435-0D3D435FCA02}"/>
            </a:ext>
          </a:extLst>
        </xdr:cNvPr>
        <xdr:cNvSpPr txBox="1"/>
      </xdr:nvSpPr>
      <xdr:spPr>
        <a:xfrm>
          <a:off x="6722128" y="128066871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</xdr:col>
      <xdr:colOff>1323663</xdr:colOff>
      <xdr:row>629</xdr:row>
      <xdr:rowOff>33287</xdr:rowOff>
    </xdr:from>
    <xdr:to>
      <xdr:col>1</xdr:col>
      <xdr:colOff>2066174</xdr:colOff>
      <xdr:row>630</xdr:row>
      <xdr:rowOff>168641</xdr:rowOff>
    </xdr:to>
    <xdr:sp macro="" textlink="">
      <xdr:nvSpPr>
        <xdr:cNvPr id="109" name="TextBox 43">
          <a:extLst>
            <a:ext uri="{FF2B5EF4-FFF2-40B4-BE49-F238E27FC236}">
              <a16:creationId xmlns:a16="http://schemas.microsoft.com/office/drawing/2014/main" id="{90C1C717-9D6A-DD42-BEC7-3003F0FA63CE}"/>
            </a:ext>
          </a:extLst>
        </xdr:cNvPr>
        <xdr:cNvSpPr txBox="1"/>
      </xdr:nvSpPr>
      <xdr:spPr>
        <a:xfrm>
          <a:off x="2149163" y="127947687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pIRF3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69</xdr:row>
      <xdr:rowOff>0</xdr:rowOff>
    </xdr:from>
    <xdr:to>
      <xdr:col>1</xdr:col>
      <xdr:colOff>1184940</xdr:colOff>
      <xdr:row>70</xdr:row>
      <xdr:rowOff>166132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52ECE2E-2CC6-F04B-B4C1-41378E669E8E}"/>
            </a:ext>
          </a:extLst>
        </xdr:cNvPr>
        <xdr:cNvSpPr txBox="1"/>
      </xdr:nvSpPr>
      <xdr:spPr>
        <a:xfrm>
          <a:off x="825500" y="14173200"/>
          <a:ext cx="118494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6B</a:t>
          </a:r>
        </a:p>
      </xdr:txBody>
    </xdr:sp>
    <xdr:clientData/>
  </xdr:twoCellAnchor>
  <xdr:twoCellAnchor editAs="oneCell">
    <xdr:from>
      <xdr:col>1</xdr:col>
      <xdr:colOff>1079226</xdr:colOff>
      <xdr:row>77</xdr:row>
      <xdr:rowOff>22955</xdr:rowOff>
    </xdr:from>
    <xdr:to>
      <xdr:col>2</xdr:col>
      <xdr:colOff>25126</xdr:colOff>
      <xdr:row>93</xdr:row>
      <xdr:rowOff>161341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E7CA58-1ADF-8C4B-A549-86DE7E77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726" y="15821755"/>
          <a:ext cx="1371600" cy="3389586"/>
        </a:xfrm>
        <a:prstGeom prst="rect">
          <a:avLst/>
        </a:prstGeom>
      </xdr:spPr>
    </xdr:pic>
    <xdr:clientData/>
  </xdr:twoCellAnchor>
  <xdr:twoCellAnchor editAs="oneCell">
    <xdr:from>
      <xdr:col>3</xdr:col>
      <xdr:colOff>15730</xdr:colOff>
      <xdr:row>77</xdr:row>
      <xdr:rowOff>22955</xdr:rowOff>
    </xdr:from>
    <xdr:to>
      <xdr:col>4</xdr:col>
      <xdr:colOff>561830</xdr:colOff>
      <xdr:row>88</xdr:row>
      <xdr:rowOff>152583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9F0453-95D0-B24C-A03A-B6AFC0265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2430" y="15821755"/>
          <a:ext cx="1371600" cy="2364828"/>
        </a:xfrm>
        <a:prstGeom prst="rect">
          <a:avLst/>
        </a:prstGeom>
      </xdr:spPr>
    </xdr:pic>
    <xdr:clientData/>
  </xdr:twoCellAnchor>
  <xdr:twoCellAnchor>
    <xdr:from>
      <xdr:col>1</xdr:col>
      <xdr:colOff>1184941</xdr:colOff>
      <xdr:row>75</xdr:row>
      <xdr:rowOff>39843</xdr:rowOff>
    </xdr:from>
    <xdr:to>
      <xdr:col>1</xdr:col>
      <xdr:colOff>1523495</xdr:colOff>
      <xdr:row>77</xdr:row>
      <xdr:rowOff>56957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DCB563B5-C9AC-2F4D-9A5D-85A99312E0F9}"/>
            </a:ext>
          </a:extLst>
        </xdr:cNvPr>
        <xdr:cNvSpPr txBox="1"/>
      </xdr:nvSpPr>
      <xdr:spPr>
        <a:xfrm rot="16200000">
          <a:off x="1967961" y="15474723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</xdr:col>
      <xdr:colOff>2331712</xdr:colOff>
      <xdr:row>82</xdr:row>
      <xdr:rowOff>86495</xdr:rowOff>
    </xdr:from>
    <xdr:to>
      <xdr:col>2</xdr:col>
      <xdr:colOff>669363</xdr:colOff>
      <xdr:row>83</xdr:row>
      <xdr:rowOff>160294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93E348BD-852F-E446-952C-7448D32FECDA}"/>
            </a:ext>
          </a:extLst>
        </xdr:cNvPr>
        <xdr:cNvSpPr txBox="1"/>
      </xdr:nvSpPr>
      <xdr:spPr>
        <a:xfrm>
          <a:off x="3157212" y="1690129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</xdr:col>
      <xdr:colOff>1254702</xdr:colOff>
      <xdr:row>93</xdr:row>
      <xdr:rowOff>164587</xdr:rowOff>
    </xdr:from>
    <xdr:to>
      <xdr:col>1</xdr:col>
      <xdr:colOff>2144689</xdr:colOff>
      <xdr:row>95</xdr:row>
      <xdr:rowOff>96741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AA10D713-78AA-114C-BFFD-73C7CE82CBDE}"/>
            </a:ext>
          </a:extLst>
        </xdr:cNvPr>
        <xdr:cNvSpPr txBox="1"/>
      </xdr:nvSpPr>
      <xdr:spPr>
        <a:xfrm>
          <a:off x="2080202" y="19214587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</xdr:col>
      <xdr:colOff>1537086</xdr:colOff>
      <xdr:row>72</xdr:row>
      <xdr:rowOff>96609</xdr:rowOff>
    </xdr:from>
    <xdr:to>
      <xdr:col>1</xdr:col>
      <xdr:colOff>1875640</xdr:colOff>
      <xdr:row>77</xdr:row>
      <xdr:rowOff>84410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2BDECD4B-AD34-2841-BCEE-A1E3B9551D8A}"/>
            </a:ext>
          </a:extLst>
        </xdr:cNvPr>
        <xdr:cNvSpPr txBox="1"/>
      </xdr:nvSpPr>
      <xdr:spPr>
        <a:xfrm rot="16200000">
          <a:off x="2029962" y="15212033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1</xdr:col>
      <xdr:colOff>1866015</xdr:colOff>
      <xdr:row>71</xdr:row>
      <xdr:rowOff>182593</xdr:rowOff>
    </xdr:from>
    <xdr:to>
      <xdr:col>1</xdr:col>
      <xdr:colOff>2204569</xdr:colOff>
      <xdr:row>77</xdr:row>
      <xdr:rowOff>81007</xdr:rowOff>
    </xdr:to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221989D4-A842-B94F-8E33-DADE85FA1BB2}"/>
            </a:ext>
          </a:extLst>
        </xdr:cNvPr>
        <xdr:cNvSpPr txBox="1"/>
      </xdr:nvSpPr>
      <xdr:spPr>
        <a:xfrm rot="16200000">
          <a:off x="2301985" y="15151723"/>
          <a:ext cx="11176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hSAMD9L</a:t>
          </a:r>
        </a:p>
      </xdr:txBody>
    </xdr:sp>
    <xdr:clientData/>
  </xdr:twoCellAnchor>
  <xdr:twoCellAnchor>
    <xdr:from>
      <xdr:col>1</xdr:col>
      <xdr:colOff>2331712</xdr:colOff>
      <xdr:row>83</xdr:row>
      <xdr:rowOff>44961</xdr:rowOff>
    </xdr:from>
    <xdr:to>
      <xdr:col>2</xdr:col>
      <xdr:colOff>396852</xdr:colOff>
      <xdr:row>84</xdr:row>
      <xdr:rowOff>118760</xdr:rowOff>
    </xdr:to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EF127023-C83F-1E44-887E-9BB785A021CE}"/>
            </a:ext>
          </a:extLst>
        </xdr:cNvPr>
        <xdr:cNvSpPr txBox="1"/>
      </xdr:nvSpPr>
      <xdr:spPr>
        <a:xfrm>
          <a:off x="3157212" y="1706296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</xdr:col>
      <xdr:colOff>2331712</xdr:colOff>
      <xdr:row>84</xdr:row>
      <xdr:rowOff>54117</xdr:rowOff>
    </xdr:from>
    <xdr:to>
      <xdr:col>2</xdr:col>
      <xdr:colOff>396852</xdr:colOff>
      <xdr:row>85</xdr:row>
      <xdr:rowOff>127916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053D14A9-C837-CC44-8F1A-74E7A735222A}"/>
            </a:ext>
          </a:extLst>
        </xdr:cNvPr>
        <xdr:cNvSpPr txBox="1"/>
      </xdr:nvSpPr>
      <xdr:spPr>
        <a:xfrm>
          <a:off x="3157212" y="1727531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3</xdr:col>
      <xdr:colOff>199629</xdr:colOff>
      <xdr:row>88</xdr:row>
      <xdr:rowOff>152583</xdr:rowOff>
    </xdr:from>
    <xdr:to>
      <xdr:col>4</xdr:col>
      <xdr:colOff>377930</xdr:colOff>
      <xdr:row>90</xdr:row>
      <xdr:rowOff>84737</xdr:rowOff>
    </xdr:to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13F22FF2-D352-8E41-AE17-3962E3D3728E}"/>
            </a:ext>
          </a:extLst>
        </xdr:cNvPr>
        <xdr:cNvSpPr txBox="1"/>
      </xdr:nvSpPr>
      <xdr:spPr>
        <a:xfrm>
          <a:off x="4276329" y="18186583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SAMD9L</a:t>
          </a:r>
        </a:p>
      </xdr:txBody>
    </xdr:sp>
    <xdr:clientData/>
  </xdr:twoCellAnchor>
  <xdr:twoCellAnchor>
    <xdr:from>
      <xdr:col>3</xdr:col>
      <xdr:colOff>95073</xdr:colOff>
      <xdr:row>75</xdr:row>
      <xdr:rowOff>68374</xdr:rowOff>
    </xdr:from>
    <xdr:to>
      <xdr:col>3</xdr:col>
      <xdr:colOff>433627</xdr:colOff>
      <xdr:row>77</xdr:row>
      <xdr:rowOff>85488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B082D4F4-25FE-9F43-9B5C-404BA263915E}"/>
            </a:ext>
          </a:extLst>
        </xdr:cNvPr>
        <xdr:cNvSpPr txBox="1"/>
      </xdr:nvSpPr>
      <xdr:spPr>
        <a:xfrm rot="16200000">
          <a:off x="4129293" y="1550325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3</xdr:col>
      <xdr:colOff>421477</xdr:colOff>
      <xdr:row>72</xdr:row>
      <xdr:rowOff>96609</xdr:rowOff>
    </xdr:from>
    <xdr:to>
      <xdr:col>3</xdr:col>
      <xdr:colOff>760031</xdr:colOff>
      <xdr:row>77</xdr:row>
      <xdr:rowOff>84410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9A6EEE6A-60C1-D147-AA41-B9BBC55FB752}"/>
            </a:ext>
          </a:extLst>
        </xdr:cNvPr>
        <xdr:cNvSpPr txBox="1"/>
      </xdr:nvSpPr>
      <xdr:spPr>
        <a:xfrm rot="16200000">
          <a:off x="4165553" y="15212033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3</xdr:col>
      <xdr:colOff>750406</xdr:colOff>
      <xdr:row>71</xdr:row>
      <xdr:rowOff>182593</xdr:rowOff>
    </xdr:from>
    <xdr:to>
      <xdr:col>4</xdr:col>
      <xdr:colOff>263460</xdr:colOff>
      <xdr:row>77</xdr:row>
      <xdr:rowOff>81007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29A1C56F-0BA3-FD49-A656-DE23C487B7BB}"/>
            </a:ext>
          </a:extLst>
        </xdr:cNvPr>
        <xdr:cNvSpPr txBox="1"/>
      </xdr:nvSpPr>
      <xdr:spPr>
        <a:xfrm rot="16200000">
          <a:off x="4437576" y="15151723"/>
          <a:ext cx="11176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hSAMD9L</a:t>
          </a:r>
        </a:p>
      </xdr:txBody>
    </xdr:sp>
    <xdr:clientData/>
  </xdr:twoCellAnchor>
  <xdr:twoCellAnchor>
    <xdr:from>
      <xdr:col>4</xdr:col>
      <xdr:colOff>414050</xdr:colOff>
      <xdr:row>77</xdr:row>
      <xdr:rowOff>201535</xdr:rowOff>
    </xdr:from>
    <xdr:to>
      <xdr:col>5</xdr:col>
      <xdr:colOff>351901</xdr:colOff>
      <xdr:row>79</xdr:row>
      <xdr:rowOff>72134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8247267C-9758-8E4F-869D-2BD5C971A71E}"/>
            </a:ext>
          </a:extLst>
        </xdr:cNvPr>
        <xdr:cNvSpPr txBox="1"/>
      </xdr:nvSpPr>
      <xdr:spPr>
        <a:xfrm>
          <a:off x="5316250" y="1600033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4</xdr:col>
      <xdr:colOff>414050</xdr:colOff>
      <xdr:row>78</xdr:row>
      <xdr:rowOff>160001</xdr:rowOff>
    </xdr:from>
    <xdr:to>
      <xdr:col>5</xdr:col>
      <xdr:colOff>79390</xdr:colOff>
      <xdr:row>80</xdr:row>
      <xdr:rowOff>30600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97814000-E4F2-AC48-B0A0-95554A594013}"/>
            </a:ext>
          </a:extLst>
        </xdr:cNvPr>
        <xdr:cNvSpPr txBox="1"/>
      </xdr:nvSpPr>
      <xdr:spPr>
        <a:xfrm>
          <a:off x="5316250" y="1616200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4</xdr:col>
      <xdr:colOff>414050</xdr:colOff>
      <xdr:row>79</xdr:row>
      <xdr:rowOff>133532</xdr:rowOff>
    </xdr:from>
    <xdr:to>
      <xdr:col>5</xdr:col>
      <xdr:colOff>79390</xdr:colOff>
      <xdr:row>81</xdr:row>
      <xdr:rowOff>4131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D969EB2F-D502-0E41-AAA5-B9E6208803F4}"/>
            </a:ext>
          </a:extLst>
        </xdr:cNvPr>
        <xdr:cNvSpPr txBox="1"/>
      </xdr:nvSpPr>
      <xdr:spPr>
        <a:xfrm>
          <a:off x="5316250" y="1633873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 editAs="oneCell">
    <xdr:from>
      <xdr:col>5</xdr:col>
      <xdr:colOff>426581</xdr:colOff>
      <xdr:row>77</xdr:row>
      <xdr:rowOff>22955</xdr:rowOff>
    </xdr:from>
    <xdr:to>
      <xdr:col>11</xdr:col>
      <xdr:colOff>441507</xdr:colOff>
      <xdr:row>86</xdr:row>
      <xdr:rowOff>22955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13DB9CD-6289-7A4E-995E-589F462FF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4281" y="15821755"/>
          <a:ext cx="4967926" cy="1828800"/>
        </a:xfrm>
        <a:prstGeom prst="rect">
          <a:avLst/>
        </a:prstGeom>
      </xdr:spPr>
    </xdr:pic>
    <xdr:clientData/>
  </xdr:twoCellAnchor>
  <xdr:twoCellAnchor>
    <xdr:from>
      <xdr:col>6</xdr:col>
      <xdr:colOff>104064</xdr:colOff>
      <xdr:row>75</xdr:row>
      <xdr:rowOff>72088</xdr:rowOff>
    </xdr:from>
    <xdr:to>
      <xdr:col>6</xdr:col>
      <xdr:colOff>442618</xdr:colOff>
      <xdr:row>77</xdr:row>
      <xdr:rowOff>89202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D91F3CB0-CC3F-D945-A7F8-79732BBDDA77}"/>
            </a:ext>
          </a:extLst>
        </xdr:cNvPr>
        <xdr:cNvSpPr txBox="1"/>
      </xdr:nvSpPr>
      <xdr:spPr>
        <a:xfrm rot="16200000">
          <a:off x="6614784" y="15506968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6</xdr:col>
      <xdr:colOff>390740</xdr:colOff>
      <xdr:row>72</xdr:row>
      <xdr:rowOff>96609</xdr:rowOff>
    </xdr:from>
    <xdr:to>
      <xdr:col>6</xdr:col>
      <xdr:colOff>729294</xdr:colOff>
      <xdr:row>77</xdr:row>
      <xdr:rowOff>84410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50694700-AA20-3949-A2EC-BE240A11C912}"/>
            </a:ext>
          </a:extLst>
        </xdr:cNvPr>
        <xdr:cNvSpPr txBox="1"/>
      </xdr:nvSpPr>
      <xdr:spPr>
        <a:xfrm rot="16200000">
          <a:off x="6611316" y="15212033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6</xdr:col>
      <xdr:colOff>719669</xdr:colOff>
      <xdr:row>71</xdr:row>
      <xdr:rowOff>182593</xdr:rowOff>
    </xdr:from>
    <xdr:to>
      <xdr:col>7</xdr:col>
      <xdr:colOff>232723</xdr:colOff>
      <xdr:row>77</xdr:row>
      <xdr:rowOff>81007</xdr:rowOff>
    </xdr:to>
    <xdr:sp macro="" textlink="">
      <xdr:nvSpPr>
        <xdr:cNvPr id="22" name="TextBox 22">
          <a:extLst>
            <a:ext uri="{FF2B5EF4-FFF2-40B4-BE49-F238E27FC236}">
              <a16:creationId xmlns:a16="http://schemas.microsoft.com/office/drawing/2014/main" id="{F5D4B731-CBB9-BA4A-9E69-B882419B7541}"/>
            </a:ext>
          </a:extLst>
        </xdr:cNvPr>
        <xdr:cNvSpPr txBox="1"/>
      </xdr:nvSpPr>
      <xdr:spPr>
        <a:xfrm rot="16200000">
          <a:off x="6883339" y="15151723"/>
          <a:ext cx="11176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hSAMD9L</a:t>
          </a:r>
        </a:p>
      </xdr:txBody>
    </xdr:sp>
    <xdr:clientData/>
  </xdr:twoCellAnchor>
  <xdr:twoCellAnchor>
    <xdr:from>
      <xdr:col>6</xdr:col>
      <xdr:colOff>103801</xdr:colOff>
      <xdr:row>86</xdr:row>
      <xdr:rowOff>22955</xdr:rowOff>
    </xdr:from>
    <xdr:to>
      <xdr:col>7</xdr:col>
      <xdr:colOff>190730</xdr:colOff>
      <xdr:row>87</xdr:row>
      <xdr:rowOff>158309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0EB0EB16-B197-0F46-9A41-8B6960FCF9A2}"/>
            </a:ext>
          </a:extLst>
        </xdr:cNvPr>
        <xdr:cNvSpPr txBox="1"/>
      </xdr:nvSpPr>
      <xdr:spPr>
        <a:xfrm>
          <a:off x="6657001" y="17650555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11</xdr:col>
      <xdr:colOff>267832</xdr:colOff>
      <xdr:row>77</xdr:row>
      <xdr:rowOff>63035</xdr:rowOff>
    </xdr:from>
    <xdr:to>
      <xdr:col>12</xdr:col>
      <xdr:colOff>120723</xdr:colOff>
      <xdr:row>78</xdr:row>
      <xdr:rowOff>136834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FF7BB8D3-6FDA-3C44-A1B2-57D9E99AE975}"/>
            </a:ext>
          </a:extLst>
        </xdr:cNvPr>
        <xdr:cNvSpPr txBox="1"/>
      </xdr:nvSpPr>
      <xdr:spPr>
        <a:xfrm>
          <a:off x="10948532" y="15861835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-48kDa</a:t>
          </a:r>
        </a:p>
      </xdr:txBody>
    </xdr:sp>
    <xdr:clientData/>
  </xdr:twoCellAnchor>
  <xdr:twoCellAnchor>
    <xdr:from>
      <xdr:col>11</xdr:col>
      <xdr:colOff>267832</xdr:colOff>
      <xdr:row>78</xdr:row>
      <xdr:rowOff>160000</xdr:rowOff>
    </xdr:from>
    <xdr:to>
      <xdr:col>11</xdr:col>
      <xdr:colOff>673712</xdr:colOff>
      <xdr:row>80</xdr:row>
      <xdr:rowOff>30599</xdr:rowOff>
    </xdr:to>
    <xdr:sp macro="" textlink="">
      <xdr:nvSpPr>
        <xdr:cNvPr id="25" name="TextBox 25">
          <a:extLst>
            <a:ext uri="{FF2B5EF4-FFF2-40B4-BE49-F238E27FC236}">
              <a16:creationId xmlns:a16="http://schemas.microsoft.com/office/drawing/2014/main" id="{09287665-9FE3-724F-A333-CBB9906C4814}"/>
            </a:ext>
          </a:extLst>
        </xdr:cNvPr>
        <xdr:cNvSpPr txBox="1"/>
      </xdr:nvSpPr>
      <xdr:spPr>
        <a:xfrm>
          <a:off x="10948532" y="1616200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11</xdr:col>
      <xdr:colOff>287985</xdr:colOff>
      <xdr:row>80</xdr:row>
      <xdr:rowOff>30599</xdr:rowOff>
    </xdr:from>
    <xdr:to>
      <xdr:col>11</xdr:col>
      <xdr:colOff>693865</xdr:colOff>
      <xdr:row>81</xdr:row>
      <xdr:rowOff>104398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975BD812-4200-0A49-B7AE-F0F6F50B1752}"/>
            </a:ext>
          </a:extLst>
        </xdr:cNvPr>
        <xdr:cNvSpPr txBox="1"/>
      </xdr:nvSpPr>
      <xdr:spPr>
        <a:xfrm>
          <a:off x="10968685" y="164389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11</xdr:col>
      <xdr:colOff>313247</xdr:colOff>
      <xdr:row>81</xdr:row>
      <xdr:rowOff>151195</xdr:rowOff>
    </xdr:from>
    <xdr:to>
      <xdr:col>11</xdr:col>
      <xdr:colOff>719127</xdr:colOff>
      <xdr:row>83</xdr:row>
      <xdr:rowOff>21794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E26B26E2-334A-6346-B9F4-6DC5AADD8974}"/>
            </a:ext>
          </a:extLst>
        </xdr:cNvPr>
        <xdr:cNvSpPr txBox="1"/>
      </xdr:nvSpPr>
      <xdr:spPr>
        <a:xfrm>
          <a:off x="10993947" y="1676279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11</xdr:col>
      <xdr:colOff>345198</xdr:colOff>
      <xdr:row>82</xdr:row>
      <xdr:rowOff>178197</xdr:rowOff>
    </xdr:from>
    <xdr:to>
      <xdr:col>11</xdr:col>
      <xdr:colOff>751078</xdr:colOff>
      <xdr:row>84</xdr:row>
      <xdr:rowOff>48796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32D2723A-C664-E540-AE40-F8B0EB5112A8}"/>
            </a:ext>
          </a:extLst>
        </xdr:cNvPr>
        <xdr:cNvSpPr txBox="1"/>
      </xdr:nvSpPr>
      <xdr:spPr>
        <a:xfrm>
          <a:off x="11025898" y="1699299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0</xdr:colOff>
      <xdr:row>98</xdr:row>
      <xdr:rowOff>0</xdr:rowOff>
    </xdr:from>
    <xdr:to>
      <xdr:col>1</xdr:col>
      <xdr:colOff>2108269</xdr:colOff>
      <xdr:row>99</xdr:row>
      <xdr:rowOff>166132</xdr:rowOff>
    </xdr:to>
    <xdr:sp macro="" textlink="">
      <xdr:nvSpPr>
        <xdr:cNvPr id="29" name="TextBox 1">
          <a:extLst>
            <a:ext uri="{FF2B5EF4-FFF2-40B4-BE49-F238E27FC236}">
              <a16:creationId xmlns:a16="http://schemas.microsoft.com/office/drawing/2014/main" id="{C36E67F2-1B04-CD4C-924A-2DD5F0A1C078}"/>
            </a:ext>
          </a:extLst>
        </xdr:cNvPr>
        <xdr:cNvSpPr txBox="1"/>
      </xdr:nvSpPr>
      <xdr:spPr>
        <a:xfrm>
          <a:off x="825500" y="20066000"/>
          <a:ext cx="210826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Figures 6E and 6H</a:t>
          </a:r>
        </a:p>
      </xdr:txBody>
    </xdr:sp>
    <xdr:clientData/>
  </xdr:twoCellAnchor>
  <xdr:twoCellAnchor editAs="oneCell">
    <xdr:from>
      <xdr:col>1</xdr:col>
      <xdr:colOff>628096</xdr:colOff>
      <xdr:row>111</xdr:row>
      <xdr:rowOff>57864</xdr:rowOff>
    </xdr:from>
    <xdr:to>
      <xdr:col>5</xdr:col>
      <xdr:colOff>807050</xdr:colOff>
      <xdr:row>123</xdr:row>
      <xdr:rowOff>10596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9E86F22-5653-9C4E-AF42-7ABDD77B6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3596" y="22765464"/>
          <a:ext cx="5081154" cy="2391132"/>
        </a:xfrm>
        <a:prstGeom prst="rect">
          <a:avLst/>
        </a:prstGeom>
      </xdr:spPr>
    </xdr:pic>
    <xdr:clientData/>
  </xdr:twoCellAnchor>
  <xdr:twoCellAnchor editAs="oneCell">
    <xdr:from>
      <xdr:col>6</xdr:col>
      <xdr:colOff>591842</xdr:colOff>
      <xdr:row>111</xdr:row>
      <xdr:rowOff>57864</xdr:rowOff>
    </xdr:from>
    <xdr:to>
      <xdr:col>12</xdr:col>
      <xdr:colOff>606768</xdr:colOff>
      <xdr:row>120</xdr:row>
      <xdr:rowOff>57864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1C77CF5-E1FF-5446-B295-C03EDA3F5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5042" y="22765464"/>
          <a:ext cx="4967926" cy="1828800"/>
        </a:xfrm>
        <a:prstGeom prst="rect">
          <a:avLst/>
        </a:prstGeom>
      </xdr:spPr>
    </xdr:pic>
    <xdr:clientData/>
  </xdr:twoCellAnchor>
  <xdr:twoCellAnchor>
    <xdr:from>
      <xdr:col>1</xdr:col>
      <xdr:colOff>2406210</xdr:colOff>
      <xdr:row>109</xdr:row>
      <xdr:rowOff>72694</xdr:rowOff>
    </xdr:from>
    <xdr:to>
      <xdr:col>2</xdr:col>
      <xdr:colOff>319064</xdr:colOff>
      <xdr:row>111</xdr:row>
      <xdr:rowOff>89808</xdr:rowOff>
    </xdr:to>
    <xdr:sp macro="" textlink="">
      <xdr:nvSpPr>
        <xdr:cNvPr id="32" name="TextBox 4">
          <a:extLst>
            <a:ext uri="{FF2B5EF4-FFF2-40B4-BE49-F238E27FC236}">
              <a16:creationId xmlns:a16="http://schemas.microsoft.com/office/drawing/2014/main" id="{49EDFD30-8234-D14D-9D07-29C626135585}"/>
            </a:ext>
          </a:extLst>
        </xdr:cNvPr>
        <xdr:cNvSpPr txBox="1"/>
      </xdr:nvSpPr>
      <xdr:spPr>
        <a:xfrm rot="16200000">
          <a:off x="3189230" y="2241637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2</xdr:col>
      <xdr:colOff>314686</xdr:colOff>
      <xdr:row>106</xdr:row>
      <xdr:rowOff>109089</xdr:rowOff>
    </xdr:from>
    <xdr:to>
      <xdr:col>2</xdr:col>
      <xdr:colOff>653240</xdr:colOff>
      <xdr:row>111</xdr:row>
      <xdr:rowOff>96890</xdr:rowOff>
    </xdr:to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EF8864E8-2484-BF4C-B987-24B73DC3B0E2}"/>
            </a:ext>
          </a:extLst>
        </xdr:cNvPr>
        <xdr:cNvSpPr txBox="1"/>
      </xdr:nvSpPr>
      <xdr:spPr>
        <a:xfrm rot="16200000">
          <a:off x="3233262" y="22133313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2</xdr:col>
      <xdr:colOff>607957</xdr:colOff>
      <xdr:row>101</xdr:row>
      <xdr:rowOff>50879</xdr:rowOff>
    </xdr:from>
    <xdr:to>
      <xdr:col>3</xdr:col>
      <xdr:colOff>121011</xdr:colOff>
      <xdr:row>111</xdr:row>
      <xdr:rowOff>93486</xdr:rowOff>
    </xdr:to>
    <xdr:sp macro="" textlink="">
      <xdr:nvSpPr>
        <xdr:cNvPr id="34" name="TextBox 6">
          <a:extLst>
            <a:ext uri="{FF2B5EF4-FFF2-40B4-BE49-F238E27FC236}">
              <a16:creationId xmlns:a16="http://schemas.microsoft.com/office/drawing/2014/main" id="{C3EC0581-AB26-F349-BE1E-84BB455C8516}"/>
            </a:ext>
          </a:extLst>
        </xdr:cNvPr>
        <xdr:cNvSpPr txBox="1"/>
      </xdr:nvSpPr>
      <xdr:spPr>
        <a:xfrm rot="16200000">
          <a:off x="2991130" y="21594506"/>
          <a:ext cx="207460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C57Bl/6J-mSAMD9L</a:t>
          </a:r>
        </a:p>
      </xdr:txBody>
    </xdr:sp>
    <xdr:clientData/>
  </xdr:twoCellAnchor>
  <xdr:twoCellAnchor>
    <xdr:from>
      <xdr:col>3</xdr:col>
      <xdr:colOff>71349</xdr:colOff>
      <xdr:row>102</xdr:row>
      <xdr:rowOff>133113</xdr:rowOff>
    </xdr:from>
    <xdr:to>
      <xdr:col>3</xdr:col>
      <xdr:colOff>409903</xdr:colOff>
      <xdr:row>111</xdr:row>
      <xdr:rowOff>95188</xdr:rowOff>
    </xdr:to>
    <xdr:sp macro="" textlink="">
      <xdr:nvSpPr>
        <xdr:cNvPr id="35" name="TextBox 7">
          <a:extLst>
            <a:ext uri="{FF2B5EF4-FFF2-40B4-BE49-F238E27FC236}">
              <a16:creationId xmlns:a16="http://schemas.microsoft.com/office/drawing/2014/main" id="{C1618503-CC1E-3E45-8925-B3679DFF8CFD}"/>
            </a:ext>
          </a:extLst>
        </xdr:cNvPr>
        <xdr:cNvSpPr txBox="1"/>
      </xdr:nvSpPr>
      <xdr:spPr>
        <a:xfrm rot="16200000">
          <a:off x="3421888" y="21738074"/>
          <a:ext cx="17908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129sv-mSAMD9L</a:t>
          </a:r>
        </a:p>
      </xdr:txBody>
    </xdr:sp>
    <xdr:clientData/>
  </xdr:twoCellAnchor>
  <xdr:twoCellAnchor>
    <xdr:from>
      <xdr:col>8</xdr:col>
      <xdr:colOff>559433</xdr:colOff>
      <xdr:row>109</xdr:row>
      <xdr:rowOff>70992</xdr:rowOff>
    </xdr:from>
    <xdr:to>
      <xdr:col>9</xdr:col>
      <xdr:colOff>72487</xdr:colOff>
      <xdr:row>111</xdr:row>
      <xdr:rowOff>88106</xdr:rowOff>
    </xdr:to>
    <xdr:sp macro="" textlink="">
      <xdr:nvSpPr>
        <xdr:cNvPr id="36" name="TextBox 8">
          <a:extLst>
            <a:ext uri="{FF2B5EF4-FFF2-40B4-BE49-F238E27FC236}">
              <a16:creationId xmlns:a16="http://schemas.microsoft.com/office/drawing/2014/main" id="{01C430FE-7926-DA41-B775-4AF3EC02E9F4}"/>
            </a:ext>
          </a:extLst>
        </xdr:cNvPr>
        <xdr:cNvSpPr txBox="1"/>
      </xdr:nvSpPr>
      <xdr:spPr>
        <a:xfrm rot="16200000">
          <a:off x="8721153" y="22414672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9</xdr:col>
      <xdr:colOff>20609</xdr:colOff>
      <xdr:row>106</xdr:row>
      <xdr:rowOff>107388</xdr:rowOff>
    </xdr:from>
    <xdr:to>
      <xdr:col>9</xdr:col>
      <xdr:colOff>359163</xdr:colOff>
      <xdr:row>111</xdr:row>
      <xdr:rowOff>95189</xdr:rowOff>
    </xdr:to>
    <xdr:sp macro="" textlink="">
      <xdr:nvSpPr>
        <xdr:cNvPr id="37" name="TextBox 9">
          <a:extLst>
            <a:ext uri="{FF2B5EF4-FFF2-40B4-BE49-F238E27FC236}">
              <a16:creationId xmlns:a16="http://schemas.microsoft.com/office/drawing/2014/main" id="{607D493D-F4E3-194B-9449-C0A5B7A2C8C6}"/>
            </a:ext>
          </a:extLst>
        </xdr:cNvPr>
        <xdr:cNvSpPr txBox="1"/>
      </xdr:nvSpPr>
      <xdr:spPr>
        <a:xfrm rot="16200000">
          <a:off x="8717685" y="22131612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9</xdr:col>
      <xdr:colOff>337630</xdr:colOff>
      <xdr:row>101</xdr:row>
      <xdr:rowOff>49178</xdr:rowOff>
    </xdr:from>
    <xdr:to>
      <xdr:col>9</xdr:col>
      <xdr:colOff>676184</xdr:colOff>
      <xdr:row>111</xdr:row>
      <xdr:rowOff>91785</xdr:rowOff>
    </xdr:to>
    <xdr:sp macro="" textlink="">
      <xdr:nvSpPr>
        <xdr:cNvPr id="38" name="TextBox 10">
          <a:extLst>
            <a:ext uri="{FF2B5EF4-FFF2-40B4-BE49-F238E27FC236}">
              <a16:creationId xmlns:a16="http://schemas.microsoft.com/office/drawing/2014/main" id="{87C997B9-7E05-9344-8665-BCB56D659FAE}"/>
            </a:ext>
          </a:extLst>
        </xdr:cNvPr>
        <xdr:cNvSpPr txBox="1"/>
      </xdr:nvSpPr>
      <xdr:spPr>
        <a:xfrm rot="16200000">
          <a:off x="8499303" y="21592805"/>
          <a:ext cx="207460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C57Bl/6J-mSAMD9L</a:t>
          </a:r>
        </a:p>
      </xdr:txBody>
    </xdr:sp>
    <xdr:clientData/>
  </xdr:twoCellAnchor>
  <xdr:twoCellAnchor>
    <xdr:from>
      <xdr:col>9</xdr:col>
      <xdr:colOff>674022</xdr:colOff>
      <xdr:row>102</xdr:row>
      <xdr:rowOff>131412</xdr:rowOff>
    </xdr:from>
    <xdr:to>
      <xdr:col>10</xdr:col>
      <xdr:colOff>187076</xdr:colOff>
      <xdr:row>111</xdr:row>
      <xdr:rowOff>93487</xdr:rowOff>
    </xdr:to>
    <xdr:sp macro="" textlink="">
      <xdr:nvSpPr>
        <xdr:cNvPr id="39" name="TextBox 11">
          <a:extLst>
            <a:ext uri="{FF2B5EF4-FFF2-40B4-BE49-F238E27FC236}">
              <a16:creationId xmlns:a16="http://schemas.microsoft.com/office/drawing/2014/main" id="{2ED137F1-65B2-634A-B6AB-2400ECD454B8}"/>
            </a:ext>
          </a:extLst>
        </xdr:cNvPr>
        <xdr:cNvSpPr txBox="1"/>
      </xdr:nvSpPr>
      <xdr:spPr>
        <a:xfrm rot="16200000">
          <a:off x="8977561" y="21736373"/>
          <a:ext cx="17908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129sv-mSAMD9L</a:t>
          </a:r>
        </a:p>
      </xdr:txBody>
    </xdr:sp>
    <xdr:clientData/>
  </xdr:twoCellAnchor>
  <xdr:twoCellAnchor>
    <xdr:from>
      <xdr:col>3</xdr:col>
      <xdr:colOff>650908</xdr:colOff>
      <xdr:row>108</xdr:row>
      <xdr:rowOff>17728</xdr:rowOff>
    </xdr:from>
    <xdr:to>
      <xdr:col>4</xdr:col>
      <xdr:colOff>163962</xdr:colOff>
      <xdr:row>111</xdr:row>
      <xdr:rowOff>83313</xdr:rowOff>
    </xdr:to>
    <xdr:sp macro="" textlink="">
      <xdr:nvSpPr>
        <xdr:cNvPr id="40" name="TextBox 12">
          <a:extLst>
            <a:ext uri="{FF2B5EF4-FFF2-40B4-BE49-F238E27FC236}">
              <a16:creationId xmlns:a16="http://schemas.microsoft.com/office/drawing/2014/main" id="{0C8E66CD-E2D8-454C-BC59-40D51CDEA875}"/>
            </a:ext>
          </a:extLst>
        </xdr:cNvPr>
        <xdr:cNvSpPr txBox="1"/>
      </xdr:nvSpPr>
      <xdr:spPr>
        <a:xfrm rot="16200000">
          <a:off x="4559292" y="22284044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4</xdr:col>
      <xdr:colOff>159583</xdr:colOff>
      <xdr:row>106</xdr:row>
      <xdr:rowOff>95512</xdr:rowOff>
    </xdr:from>
    <xdr:to>
      <xdr:col>4</xdr:col>
      <xdr:colOff>498137</xdr:colOff>
      <xdr:row>111</xdr:row>
      <xdr:rowOff>83313</xdr:rowOff>
    </xdr:to>
    <xdr:sp macro="" textlink="">
      <xdr:nvSpPr>
        <xdr:cNvPr id="41" name="TextBox 13">
          <a:extLst>
            <a:ext uri="{FF2B5EF4-FFF2-40B4-BE49-F238E27FC236}">
              <a16:creationId xmlns:a16="http://schemas.microsoft.com/office/drawing/2014/main" id="{11EDBD25-5278-3840-BD28-2593BF17F317}"/>
            </a:ext>
          </a:extLst>
        </xdr:cNvPr>
        <xdr:cNvSpPr txBox="1"/>
      </xdr:nvSpPr>
      <xdr:spPr>
        <a:xfrm rot="16200000">
          <a:off x="4729159" y="22119736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4</xdr:col>
      <xdr:colOff>433788</xdr:colOff>
      <xdr:row>105</xdr:row>
      <xdr:rowOff>11676</xdr:rowOff>
    </xdr:from>
    <xdr:to>
      <xdr:col>4</xdr:col>
      <xdr:colOff>772342</xdr:colOff>
      <xdr:row>111</xdr:row>
      <xdr:rowOff>81611</xdr:rowOff>
    </xdr:to>
    <xdr:sp macro="" textlink="">
      <xdr:nvSpPr>
        <xdr:cNvPr id="42" name="TextBox 14">
          <a:extLst>
            <a:ext uri="{FF2B5EF4-FFF2-40B4-BE49-F238E27FC236}">
              <a16:creationId xmlns:a16="http://schemas.microsoft.com/office/drawing/2014/main" id="{0D28B5B8-1BAF-1A4C-B6EE-C83EEDFB0364}"/>
            </a:ext>
          </a:extLst>
        </xdr:cNvPr>
        <xdr:cNvSpPr txBox="1"/>
      </xdr:nvSpPr>
      <xdr:spPr>
        <a:xfrm rot="16200000">
          <a:off x="4860697" y="21975367"/>
          <a:ext cx="128913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hmSAMD9L</a:t>
          </a:r>
        </a:p>
      </xdr:txBody>
    </xdr:sp>
    <xdr:clientData/>
  </xdr:twoCellAnchor>
  <xdr:twoCellAnchor>
    <xdr:from>
      <xdr:col>4</xdr:col>
      <xdr:colOff>738935</xdr:colOff>
      <xdr:row>105</xdr:row>
      <xdr:rowOff>9973</xdr:rowOff>
    </xdr:from>
    <xdr:to>
      <xdr:col>5</xdr:col>
      <xdr:colOff>251989</xdr:colOff>
      <xdr:row>111</xdr:row>
      <xdr:rowOff>79908</xdr:rowOff>
    </xdr:to>
    <xdr:sp macro="" textlink="">
      <xdr:nvSpPr>
        <xdr:cNvPr id="43" name="TextBox 15">
          <a:extLst>
            <a:ext uri="{FF2B5EF4-FFF2-40B4-BE49-F238E27FC236}">
              <a16:creationId xmlns:a16="http://schemas.microsoft.com/office/drawing/2014/main" id="{EF7B2EEF-8E57-CE43-A394-09065F45FB7E}"/>
            </a:ext>
          </a:extLst>
        </xdr:cNvPr>
        <xdr:cNvSpPr txBox="1"/>
      </xdr:nvSpPr>
      <xdr:spPr>
        <a:xfrm rot="16200000">
          <a:off x="5165844" y="21973664"/>
          <a:ext cx="128913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hmSAMD9L</a:t>
          </a:r>
        </a:p>
      </xdr:txBody>
    </xdr:sp>
    <xdr:clientData/>
  </xdr:twoCellAnchor>
  <xdr:twoCellAnchor>
    <xdr:from>
      <xdr:col>5</xdr:col>
      <xdr:colOff>214496</xdr:colOff>
      <xdr:row>105</xdr:row>
      <xdr:rowOff>194418</xdr:rowOff>
    </xdr:from>
    <xdr:to>
      <xdr:col>5</xdr:col>
      <xdr:colOff>553050</xdr:colOff>
      <xdr:row>111</xdr:row>
      <xdr:rowOff>81611</xdr:rowOff>
    </xdr:to>
    <xdr:sp macro="" textlink="">
      <xdr:nvSpPr>
        <xdr:cNvPr id="44" name="TextBox 16">
          <a:extLst>
            <a:ext uri="{FF2B5EF4-FFF2-40B4-BE49-F238E27FC236}">
              <a16:creationId xmlns:a16="http://schemas.microsoft.com/office/drawing/2014/main" id="{1CFB4DEE-73F0-DE4C-91BB-046C69D0952A}"/>
            </a:ext>
          </a:extLst>
        </xdr:cNvPr>
        <xdr:cNvSpPr txBox="1"/>
      </xdr:nvSpPr>
      <xdr:spPr>
        <a:xfrm rot="16200000">
          <a:off x="5558276" y="22066738"/>
          <a:ext cx="110639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zSAMD9L</a:t>
          </a:r>
        </a:p>
      </xdr:txBody>
    </xdr:sp>
    <xdr:clientData/>
  </xdr:twoCellAnchor>
  <xdr:twoCellAnchor>
    <xdr:from>
      <xdr:col>10</xdr:col>
      <xdr:colOff>375431</xdr:colOff>
      <xdr:row>108</xdr:row>
      <xdr:rowOff>40694</xdr:rowOff>
    </xdr:from>
    <xdr:to>
      <xdr:col>10</xdr:col>
      <xdr:colOff>713985</xdr:colOff>
      <xdr:row>111</xdr:row>
      <xdr:rowOff>106279</xdr:rowOff>
    </xdr:to>
    <xdr:sp macro="" textlink="">
      <xdr:nvSpPr>
        <xdr:cNvPr id="45" name="TextBox 17">
          <a:extLst>
            <a:ext uri="{FF2B5EF4-FFF2-40B4-BE49-F238E27FC236}">
              <a16:creationId xmlns:a16="http://schemas.microsoft.com/office/drawing/2014/main" id="{CC9ABF26-9009-504D-A431-DF6F92780BB9}"/>
            </a:ext>
          </a:extLst>
        </xdr:cNvPr>
        <xdr:cNvSpPr txBox="1"/>
      </xdr:nvSpPr>
      <xdr:spPr>
        <a:xfrm rot="16200000">
          <a:off x="10062315" y="22307010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10</xdr:col>
      <xdr:colOff>709606</xdr:colOff>
      <xdr:row>106</xdr:row>
      <xdr:rowOff>118478</xdr:rowOff>
    </xdr:from>
    <xdr:to>
      <xdr:col>11</xdr:col>
      <xdr:colOff>222660</xdr:colOff>
      <xdr:row>111</xdr:row>
      <xdr:rowOff>106279</xdr:rowOff>
    </xdr:to>
    <xdr:sp macro="" textlink="">
      <xdr:nvSpPr>
        <xdr:cNvPr id="46" name="TextBox 18">
          <a:extLst>
            <a:ext uri="{FF2B5EF4-FFF2-40B4-BE49-F238E27FC236}">
              <a16:creationId xmlns:a16="http://schemas.microsoft.com/office/drawing/2014/main" id="{54A90BFF-E182-2549-B1A7-54C4149EE2B9}"/>
            </a:ext>
          </a:extLst>
        </xdr:cNvPr>
        <xdr:cNvSpPr txBox="1"/>
      </xdr:nvSpPr>
      <xdr:spPr>
        <a:xfrm rot="16200000">
          <a:off x="10232182" y="22142702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</a:t>
          </a:r>
        </a:p>
      </xdr:txBody>
    </xdr:sp>
    <xdr:clientData/>
  </xdr:twoCellAnchor>
  <xdr:twoCellAnchor>
    <xdr:from>
      <xdr:col>11</xdr:col>
      <xdr:colOff>158311</xdr:colOff>
      <xdr:row>105</xdr:row>
      <xdr:rowOff>34642</xdr:rowOff>
    </xdr:from>
    <xdr:to>
      <xdr:col>11</xdr:col>
      <xdr:colOff>496865</xdr:colOff>
      <xdr:row>111</xdr:row>
      <xdr:rowOff>104577</xdr:rowOff>
    </xdr:to>
    <xdr:sp macro="" textlink="">
      <xdr:nvSpPr>
        <xdr:cNvPr id="47" name="TextBox 19">
          <a:extLst>
            <a:ext uri="{FF2B5EF4-FFF2-40B4-BE49-F238E27FC236}">
              <a16:creationId xmlns:a16="http://schemas.microsoft.com/office/drawing/2014/main" id="{DE700CB1-AF7E-D44B-9B83-354D14526512}"/>
            </a:ext>
          </a:extLst>
        </xdr:cNvPr>
        <xdr:cNvSpPr txBox="1"/>
      </xdr:nvSpPr>
      <xdr:spPr>
        <a:xfrm rot="16200000">
          <a:off x="10363720" y="21998333"/>
          <a:ext cx="128913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hmSAMD9L</a:t>
          </a:r>
        </a:p>
      </xdr:txBody>
    </xdr:sp>
    <xdr:clientData/>
  </xdr:twoCellAnchor>
  <xdr:twoCellAnchor>
    <xdr:from>
      <xdr:col>11</xdr:col>
      <xdr:colOff>463458</xdr:colOff>
      <xdr:row>105</xdr:row>
      <xdr:rowOff>32939</xdr:rowOff>
    </xdr:from>
    <xdr:to>
      <xdr:col>11</xdr:col>
      <xdr:colOff>802012</xdr:colOff>
      <xdr:row>111</xdr:row>
      <xdr:rowOff>102874</xdr:rowOff>
    </xdr:to>
    <xdr:sp macro="" textlink="">
      <xdr:nvSpPr>
        <xdr:cNvPr id="48" name="TextBox 20">
          <a:extLst>
            <a:ext uri="{FF2B5EF4-FFF2-40B4-BE49-F238E27FC236}">
              <a16:creationId xmlns:a16="http://schemas.microsoft.com/office/drawing/2014/main" id="{9018C9E1-53AB-5C45-B7EB-2C6B8A045301}"/>
            </a:ext>
          </a:extLst>
        </xdr:cNvPr>
        <xdr:cNvSpPr txBox="1"/>
      </xdr:nvSpPr>
      <xdr:spPr>
        <a:xfrm rot="16200000">
          <a:off x="10668867" y="21996630"/>
          <a:ext cx="128913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hmSAMD9L</a:t>
          </a:r>
        </a:p>
      </xdr:txBody>
    </xdr:sp>
    <xdr:clientData/>
  </xdr:twoCellAnchor>
  <xdr:twoCellAnchor>
    <xdr:from>
      <xdr:col>11</xdr:col>
      <xdr:colOff>764519</xdr:colOff>
      <xdr:row>106</xdr:row>
      <xdr:rowOff>14184</xdr:rowOff>
    </xdr:from>
    <xdr:to>
      <xdr:col>12</xdr:col>
      <xdr:colOff>277573</xdr:colOff>
      <xdr:row>111</xdr:row>
      <xdr:rowOff>104577</xdr:rowOff>
    </xdr:to>
    <xdr:sp macro="" textlink="">
      <xdr:nvSpPr>
        <xdr:cNvPr id="49" name="TextBox 21">
          <a:extLst>
            <a:ext uri="{FF2B5EF4-FFF2-40B4-BE49-F238E27FC236}">
              <a16:creationId xmlns:a16="http://schemas.microsoft.com/office/drawing/2014/main" id="{3B32EBC7-58E7-684B-ABE1-976AD1B12CC8}"/>
            </a:ext>
          </a:extLst>
        </xdr:cNvPr>
        <xdr:cNvSpPr txBox="1"/>
      </xdr:nvSpPr>
      <xdr:spPr>
        <a:xfrm rot="16200000">
          <a:off x="11061299" y="22089704"/>
          <a:ext cx="110639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zSAMD9L</a:t>
          </a:r>
        </a:p>
      </xdr:txBody>
    </xdr:sp>
    <xdr:clientData/>
  </xdr:twoCellAnchor>
  <xdr:twoCellAnchor>
    <xdr:from>
      <xdr:col>5</xdr:col>
      <xdr:colOff>673775</xdr:colOff>
      <xdr:row>119</xdr:row>
      <xdr:rowOff>86939</xdr:rowOff>
    </xdr:from>
    <xdr:to>
      <xdr:col>6</xdr:col>
      <xdr:colOff>611626</xdr:colOff>
      <xdr:row>120</xdr:row>
      <xdr:rowOff>160738</xdr:rowOff>
    </xdr:to>
    <xdr:sp macro="" textlink="">
      <xdr:nvSpPr>
        <xdr:cNvPr id="50" name="TextBox 22">
          <a:extLst>
            <a:ext uri="{FF2B5EF4-FFF2-40B4-BE49-F238E27FC236}">
              <a16:creationId xmlns:a16="http://schemas.microsoft.com/office/drawing/2014/main" id="{3707C0E3-39D2-F54F-AF38-F69B2AFB6A24}"/>
            </a:ext>
          </a:extLst>
        </xdr:cNvPr>
        <xdr:cNvSpPr txBox="1"/>
      </xdr:nvSpPr>
      <xdr:spPr>
        <a:xfrm>
          <a:off x="6401475" y="2442013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9</xdr:col>
      <xdr:colOff>506906</xdr:colOff>
      <xdr:row>120</xdr:row>
      <xdr:rowOff>58939</xdr:rowOff>
    </xdr:from>
    <xdr:to>
      <xdr:col>10</xdr:col>
      <xdr:colOff>593835</xdr:colOff>
      <xdr:row>121</xdr:row>
      <xdr:rowOff>194293</xdr:rowOff>
    </xdr:to>
    <xdr:sp macro="" textlink="">
      <xdr:nvSpPr>
        <xdr:cNvPr id="51" name="TextBox 23">
          <a:extLst>
            <a:ext uri="{FF2B5EF4-FFF2-40B4-BE49-F238E27FC236}">
              <a16:creationId xmlns:a16="http://schemas.microsoft.com/office/drawing/2014/main" id="{6910E8DD-9CE6-8941-A7DD-DB03FBC758CF}"/>
            </a:ext>
          </a:extLst>
        </xdr:cNvPr>
        <xdr:cNvSpPr txBox="1"/>
      </xdr:nvSpPr>
      <xdr:spPr>
        <a:xfrm>
          <a:off x="9536606" y="24595339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5</xdr:col>
      <xdr:colOff>673775</xdr:colOff>
      <xdr:row>120</xdr:row>
      <xdr:rowOff>89717</xdr:rowOff>
    </xdr:from>
    <xdr:to>
      <xdr:col>6</xdr:col>
      <xdr:colOff>339115</xdr:colOff>
      <xdr:row>121</xdr:row>
      <xdr:rowOff>163516</xdr:rowOff>
    </xdr:to>
    <xdr:sp macro="" textlink="">
      <xdr:nvSpPr>
        <xdr:cNvPr id="52" name="TextBox 24">
          <a:extLst>
            <a:ext uri="{FF2B5EF4-FFF2-40B4-BE49-F238E27FC236}">
              <a16:creationId xmlns:a16="http://schemas.microsoft.com/office/drawing/2014/main" id="{3ACEB8F9-7139-D541-A597-652FCD26F2F6}"/>
            </a:ext>
          </a:extLst>
        </xdr:cNvPr>
        <xdr:cNvSpPr txBox="1"/>
      </xdr:nvSpPr>
      <xdr:spPr>
        <a:xfrm>
          <a:off x="6401475" y="2462611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5</xdr:col>
      <xdr:colOff>673775</xdr:colOff>
      <xdr:row>121</xdr:row>
      <xdr:rowOff>140964</xdr:rowOff>
    </xdr:from>
    <xdr:to>
      <xdr:col>6</xdr:col>
      <xdr:colOff>339115</xdr:colOff>
      <xdr:row>123</xdr:row>
      <xdr:rowOff>11563</xdr:rowOff>
    </xdr:to>
    <xdr:sp macro="" textlink="">
      <xdr:nvSpPr>
        <xdr:cNvPr id="53" name="TextBox 25">
          <a:extLst>
            <a:ext uri="{FF2B5EF4-FFF2-40B4-BE49-F238E27FC236}">
              <a16:creationId xmlns:a16="http://schemas.microsoft.com/office/drawing/2014/main" id="{D752545E-4940-4444-96F3-3D30AC96545C}"/>
            </a:ext>
          </a:extLst>
        </xdr:cNvPr>
        <xdr:cNvSpPr txBox="1"/>
      </xdr:nvSpPr>
      <xdr:spPr>
        <a:xfrm>
          <a:off x="6401475" y="2488056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12</xdr:col>
      <xdr:colOff>414463</xdr:colOff>
      <xdr:row>111</xdr:row>
      <xdr:rowOff>108304</xdr:rowOff>
    </xdr:from>
    <xdr:to>
      <xdr:col>13</xdr:col>
      <xdr:colOff>267354</xdr:colOff>
      <xdr:row>112</xdr:row>
      <xdr:rowOff>182103</xdr:rowOff>
    </xdr:to>
    <xdr:sp macro="" textlink="">
      <xdr:nvSpPr>
        <xdr:cNvPr id="54" name="TextBox 26">
          <a:extLst>
            <a:ext uri="{FF2B5EF4-FFF2-40B4-BE49-F238E27FC236}">
              <a16:creationId xmlns:a16="http://schemas.microsoft.com/office/drawing/2014/main" id="{308857AD-4C9D-A745-B695-2E83913EF216}"/>
            </a:ext>
          </a:extLst>
        </xdr:cNvPr>
        <xdr:cNvSpPr txBox="1"/>
      </xdr:nvSpPr>
      <xdr:spPr>
        <a:xfrm>
          <a:off x="11920663" y="22815904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-48kDa</a:t>
          </a:r>
        </a:p>
      </xdr:txBody>
    </xdr:sp>
    <xdr:clientData/>
  </xdr:twoCellAnchor>
  <xdr:twoCellAnchor>
    <xdr:from>
      <xdr:col>12</xdr:col>
      <xdr:colOff>443931</xdr:colOff>
      <xdr:row>112</xdr:row>
      <xdr:rowOff>182103</xdr:rowOff>
    </xdr:from>
    <xdr:to>
      <xdr:col>13</xdr:col>
      <xdr:colOff>24311</xdr:colOff>
      <xdr:row>114</xdr:row>
      <xdr:rowOff>52702</xdr:rowOff>
    </xdr:to>
    <xdr:sp macro="" textlink="">
      <xdr:nvSpPr>
        <xdr:cNvPr id="55" name="TextBox 27">
          <a:extLst>
            <a:ext uri="{FF2B5EF4-FFF2-40B4-BE49-F238E27FC236}">
              <a16:creationId xmlns:a16="http://schemas.microsoft.com/office/drawing/2014/main" id="{EDBBA6B8-6877-A148-8873-6F4F669B2BD1}"/>
            </a:ext>
          </a:extLst>
        </xdr:cNvPr>
        <xdr:cNvSpPr txBox="1"/>
      </xdr:nvSpPr>
      <xdr:spPr>
        <a:xfrm>
          <a:off x="11950131" y="230929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12</xdr:col>
      <xdr:colOff>493570</xdr:colOff>
      <xdr:row>114</xdr:row>
      <xdr:rowOff>52702</xdr:rowOff>
    </xdr:from>
    <xdr:to>
      <xdr:col>13</xdr:col>
      <xdr:colOff>73950</xdr:colOff>
      <xdr:row>115</xdr:row>
      <xdr:rowOff>126501</xdr:rowOff>
    </xdr:to>
    <xdr:sp macro="" textlink="">
      <xdr:nvSpPr>
        <xdr:cNvPr id="56" name="TextBox 28">
          <a:extLst>
            <a:ext uri="{FF2B5EF4-FFF2-40B4-BE49-F238E27FC236}">
              <a16:creationId xmlns:a16="http://schemas.microsoft.com/office/drawing/2014/main" id="{9FC26271-4F14-2C41-84B5-4701E21D98B3}"/>
            </a:ext>
          </a:extLst>
        </xdr:cNvPr>
        <xdr:cNvSpPr txBox="1"/>
      </xdr:nvSpPr>
      <xdr:spPr>
        <a:xfrm>
          <a:off x="11999770" y="2336990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12</xdr:col>
      <xdr:colOff>525350</xdr:colOff>
      <xdr:row>115</xdr:row>
      <xdr:rowOff>171171</xdr:rowOff>
    </xdr:from>
    <xdr:to>
      <xdr:col>13</xdr:col>
      <xdr:colOff>105730</xdr:colOff>
      <xdr:row>117</xdr:row>
      <xdr:rowOff>41770</xdr:rowOff>
    </xdr:to>
    <xdr:sp macro="" textlink="">
      <xdr:nvSpPr>
        <xdr:cNvPr id="57" name="TextBox 29">
          <a:extLst>
            <a:ext uri="{FF2B5EF4-FFF2-40B4-BE49-F238E27FC236}">
              <a16:creationId xmlns:a16="http://schemas.microsoft.com/office/drawing/2014/main" id="{E97D8AFF-0384-1640-88B6-D835F9CBE9C9}"/>
            </a:ext>
          </a:extLst>
        </xdr:cNvPr>
        <xdr:cNvSpPr txBox="1"/>
      </xdr:nvSpPr>
      <xdr:spPr>
        <a:xfrm>
          <a:off x="12031550" y="2369157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12</xdr:col>
      <xdr:colOff>535432</xdr:colOff>
      <xdr:row>117</xdr:row>
      <xdr:rowOff>10748</xdr:rowOff>
    </xdr:from>
    <xdr:to>
      <xdr:col>13</xdr:col>
      <xdr:colOff>115812</xdr:colOff>
      <xdr:row>118</xdr:row>
      <xdr:rowOff>84547</xdr:rowOff>
    </xdr:to>
    <xdr:sp macro="" textlink="">
      <xdr:nvSpPr>
        <xdr:cNvPr id="58" name="TextBox 30">
          <a:extLst>
            <a:ext uri="{FF2B5EF4-FFF2-40B4-BE49-F238E27FC236}">
              <a16:creationId xmlns:a16="http://schemas.microsoft.com/office/drawing/2014/main" id="{F8E553AA-05FD-1F49-959F-962C851A402E}"/>
            </a:ext>
          </a:extLst>
        </xdr:cNvPr>
        <xdr:cNvSpPr txBox="1"/>
      </xdr:nvSpPr>
      <xdr:spPr>
        <a:xfrm>
          <a:off x="12041632" y="239375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2</xdr:col>
      <xdr:colOff>351988</xdr:colOff>
      <xdr:row>123</xdr:row>
      <xdr:rowOff>78399</xdr:rowOff>
    </xdr:from>
    <xdr:to>
      <xdr:col>4</xdr:col>
      <xdr:colOff>467818</xdr:colOff>
      <xdr:row>125</xdr:row>
      <xdr:rowOff>10553</xdr:rowOff>
    </xdr:to>
    <xdr:sp macro="" textlink="">
      <xdr:nvSpPr>
        <xdr:cNvPr id="59" name="TextBox 31">
          <a:extLst>
            <a:ext uri="{FF2B5EF4-FFF2-40B4-BE49-F238E27FC236}">
              <a16:creationId xmlns:a16="http://schemas.microsoft.com/office/drawing/2014/main" id="{E01387C3-A926-0445-89D4-B58A20FF086B}"/>
            </a:ext>
          </a:extLst>
        </xdr:cNvPr>
        <xdr:cNvSpPr txBox="1"/>
      </xdr:nvSpPr>
      <xdr:spPr>
        <a:xfrm>
          <a:off x="3603188" y="25224399"/>
          <a:ext cx="176683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SAMD9/SAMD9L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359440</xdr:colOff>
      <xdr:row>3</xdr:row>
      <xdr:rowOff>166132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825500" y="406400"/>
          <a:ext cx="118494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8A</a:t>
          </a:r>
        </a:p>
      </xdr:txBody>
    </xdr:sp>
    <xdr:clientData/>
  </xdr:twoCellAnchor>
  <xdr:twoCellAnchor editAs="oneCell">
    <xdr:from>
      <xdr:col>11</xdr:col>
      <xdr:colOff>102272</xdr:colOff>
      <xdr:row>13</xdr:row>
      <xdr:rowOff>17322</xdr:rowOff>
    </xdr:from>
    <xdr:to>
      <xdr:col>15</xdr:col>
      <xdr:colOff>366432</xdr:colOff>
      <xdr:row>24</xdr:row>
      <xdr:rowOff>181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82772" y="2658922"/>
          <a:ext cx="3566160" cy="2218059"/>
        </a:xfrm>
        <a:prstGeom prst="rect">
          <a:avLst/>
        </a:prstGeom>
      </xdr:spPr>
    </xdr:pic>
    <xdr:clientData/>
  </xdr:twoCellAnchor>
  <xdr:twoCellAnchor editAs="oneCell">
    <xdr:from>
      <xdr:col>6</xdr:col>
      <xdr:colOff>209276</xdr:colOff>
      <xdr:row>13</xdr:row>
      <xdr:rowOff>17321</xdr:rowOff>
    </xdr:from>
    <xdr:to>
      <xdr:col>10</xdr:col>
      <xdr:colOff>473436</xdr:colOff>
      <xdr:row>25</xdr:row>
      <xdr:rowOff>179389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2276" y="2658921"/>
          <a:ext cx="3566160" cy="2600468"/>
        </a:xfrm>
        <a:prstGeom prst="rect">
          <a:avLst/>
        </a:prstGeom>
      </xdr:spPr>
    </xdr:pic>
    <xdr:clientData/>
  </xdr:twoCellAnchor>
  <xdr:twoCellAnchor editAs="oneCell">
    <xdr:from>
      <xdr:col>1</xdr:col>
      <xdr:colOff>316280</xdr:colOff>
      <xdr:row>13</xdr:row>
      <xdr:rowOff>17322</xdr:rowOff>
    </xdr:from>
    <xdr:to>
      <xdr:col>5</xdr:col>
      <xdr:colOff>580440</xdr:colOff>
      <xdr:row>25</xdr:row>
      <xdr:rowOff>145477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1780" y="2658922"/>
          <a:ext cx="3566160" cy="2566555"/>
        </a:xfrm>
        <a:prstGeom prst="rect">
          <a:avLst/>
        </a:prstGeom>
      </xdr:spPr>
    </xdr:pic>
    <xdr:clientData/>
  </xdr:twoCellAnchor>
  <xdr:twoCellAnchor>
    <xdr:from>
      <xdr:col>1</xdr:col>
      <xdr:colOff>666668</xdr:colOff>
      <xdr:row>8</xdr:row>
      <xdr:rowOff>161619</xdr:rowOff>
    </xdr:from>
    <xdr:to>
      <xdr:col>2</xdr:col>
      <xdr:colOff>179722</xdr:colOff>
      <xdr:row>13</xdr:row>
      <xdr:rowOff>37210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 rot="16200000">
          <a:off x="1215649" y="2063738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2</xdr:col>
      <xdr:colOff>59500</xdr:colOff>
      <xdr:row>10</xdr:row>
      <xdr:rowOff>63946</xdr:rowOff>
    </xdr:from>
    <xdr:to>
      <xdr:col>2</xdr:col>
      <xdr:colOff>398054</xdr:colOff>
      <xdr:row>13</xdr:row>
      <xdr:rowOff>25336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 rot="16200000">
          <a:off x="1594282" y="221216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VP1</a:t>
          </a:r>
        </a:p>
      </xdr:txBody>
    </xdr:sp>
    <xdr:clientData/>
  </xdr:twoCellAnchor>
  <xdr:twoCellAnchor>
    <xdr:from>
      <xdr:col>2</xdr:col>
      <xdr:colOff>237613</xdr:colOff>
      <xdr:row>10</xdr:row>
      <xdr:rowOff>63946</xdr:rowOff>
    </xdr:from>
    <xdr:to>
      <xdr:col>2</xdr:col>
      <xdr:colOff>576167</xdr:colOff>
      <xdr:row>13</xdr:row>
      <xdr:rowOff>25336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 rot="16200000">
          <a:off x="1772395" y="221216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VP2</a:t>
          </a:r>
        </a:p>
      </xdr:txBody>
    </xdr:sp>
    <xdr:clientData/>
  </xdr:twoCellAnchor>
  <xdr:twoCellAnchor>
    <xdr:from>
      <xdr:col>2</xdr:col>
      <xdr:colOff>458985</xdr:colOff>
      <xdr:row>10</xdr:row>
      <xdr:rowOff>63946</xdr:rowOff>
    </xdr:from>
    <xdr:to>
      <xdr:col>2</xdr:col>
      <xdr:colOff>797539</xdr:colOff>
      <xdr:row>13</xdr:row>
      <xdr:rowOff>25336</xdr:rowOff>
    </xdr:to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 rot="16200000">
          <a:off x="1993767" y="221216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VP3</a:t>
          </a:r>
        </a:p>
      </xdr:txBody>
    </xdr:sp>
    <xdr:clientData/>
  </xdr:twoCellAnchor>
  <xdr:twoCellAnchor>
    <xdr:from>
      <xdr:col>2</xdr:col>
      <xdr:colOff>660860</xdr:colOff>
      <xdr:row>10</xdr:row>
      <xdr:rowOff>63946</xdr:rowOff>
    </xdr:from>
    <xdr:to>
      <xdr:col>3</xdr:col>
      <xdr:colOff>173914</xdr:colOff>
      <xdr:row>13</xdr:row>
      <xdr:rowOff>25336</xdr:rowOff>
    </xdr:to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 rot="16200000">
          <a:off x="2195642" y="221216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VP4</a:t>
          </a:r>
        </a:p>
      </xdr:txBody>
    </xdr:sp>
    <xdr:clientData/>
  </xdr:twoCellAnchor>
  <xdr:twoCellAnchor>
    <xdr:from>
      <xdr:col>3</xdr:col>
      <xdr:colOff>48041</xdr:colOff>
      <xdr:row>10</xdr:row>
      <xdr:rowOff>75821</xdr:rowOff>
    </xdr:from>
    <xdr:to>
      <xdr:col>3</xdr:col>
      <xdr:colOff>386595</xdr:colOff>
      <xdr:row>13</xdr:row>
      <xdr:rowOff>37211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 rot="16200000">
          <a:off x="2408323" y="2224039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3</xdr:col>
      <xdr:colOff>260722</xdr:colOff>
      <xdr:row>10</xdr:row>
      <xdr:rowOff>63945</xdr:rowOff>
    </xdr:from>
    <xdr:to>
      <xdr:col>3</xdr:col>
      <xdr:colOff>599276</xdr:colOff>
      <xdr:row>13</xdr:row>
      <xdr:rowOff>25335</xdr:rowOff>
    </xdr:to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 rot="16200000">
          <a:off x="2621004" y="2212163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VP7</a:t>
          </a:r>
        </a:p>
      </xdr:txBody>
    </xdr:sp>
    <xdr:clientData/>
  </xdr:twoCellAnchor>
  <xdr:twoCellAnchor>
    <xdr:from>
      <xdr:col>3</xdr:col>
      <xdr:colOff>449567</xdr:colOff>
      <xdr:row>9</xdr:row>
      <xdr:rowOff>119669</xdr:rowOff>
    </xdr:from>
    <xdr:to>
      <xdr:col>3</xdr:col>
      <xdr:colOff>788121</xdr:colOff>
      <xdr:row>13</xdr:row>
      <xdr:rowOff>25335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 rot="16200000">
          <a:off x="2736111" y="2138425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</a:t>
          </a:r>
        </a:p>
      </xdr:txBody>
    </xdr:sp>
    <xdr:clientData/>
  </xdr:twoCellAnchor>
  <xdr:twoCellAnchor>
    <xdr:from>
      <xdr:col>3</xdr:col>
      <xdr:colOff>649402</xdr:colOff>
      <xdr:row>9</xdr:row>
      <xdr:rowOff>131545</xdr:rowOff>
    </xdr:from>
    <xdr:to>
      <xdr:col>4</xdr:col>
      <xdr:colOff>162456</xdr:colOff>
      <xdr:row>13</xdr:row>
      <xdr:rowOff>37211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 rot="16200000">
          <a:off x="2935946" y="2150301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NSP2</a:t>
          </a:r>
        </a:p>
      </xdr:txBody>
    </xdr:sp>
    <xdr:clientData/>
  </xdr:twoCellAnchor>
  <xdr:twoCellAnchor>
    <xdr:from>
      <xdr:col>4</xdr:col>
      <xdr:colOff>36582</xdr:colOff>
      <xdr:row>9</xdr:row>
      <xdr:rowOff>131544</xdr:rowOff>
    </xdr:from>
    <xdr:to>
      <xdr:col>4</xdr:col>
      <xdr:colOff>375136</xdr:colOff>
      <xdr:row>13</xdr:row>
      <xdr:rowOff>37210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 rot="16200000">
          <a:off x="3148626" y="215030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NSP3</a:t>
          </a:r>
        </a:p>
      </xdr:txBody>
    </xdr:sp>
    <xdr:clientData/>
  </xdr:twoCellAnchor>
  <xdr:twoCellAnchor>
    <xdr:from>
      <xdr:col>4</xdr:col>
      <xdr:colOff>247680</xdr:colOff>
      <xdr:row>9</xdr:row>
      <xdr:rowOff>131544</xdr:rowOff>
    </xdr:from>
    <xdr:to>
      <xdr:col>4</xdr:col>
      <xdr:colOff>586234</xdr:colOff>
      <xdr:row>13</xdr:row>
      <xdr:rowOff>37210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 rot="16200000">
          <a:off x="3359724" y="215030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NSP4</a:t>
          </a:r>
        </a:p>
      </xdr:txBody>
    </xdr:sp>
    <xdr:clientData/>
  </xdr:twoCellAnchor>
  <xdr:twoCellAnchor>
    <xdr:from>
      <xdr:col>4</xdr:col>
      <xdr:colOff>435799</xdr:colOff>
      <xdr:row>9</xdr:row>
      <xdr:rowOff>131544</xdr:rowOff>
    </xdr:from>
    <xdr:to>
      <xdr:col>4</xdr:col>
      <xdr:colOff>774353</xdr:colOff>
      <xdr:row>13</xdr:row>
      <xdr:rowOff>37210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 rot="16200000">
          <a:off x="3547843" y="215030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NSP5</a:t>
          </a:r>
        </a:p>
      </xdr:txBody>
    </xdr:sp>
    <xdr:clientData/>
  </xdr:twoCellAnchor>
  <xdr:twoCellAnchor>
    <xdr:from>
      <xdr:col>4</xdr:col>
      <xdr:colOff>636344</xdr:colOff>
      <xdr:row>9</xdr:row>
      <xdr:rowOff>131543</xdr:rowOff>
    </xdr:from>
    <xdr:to>
      <xdr:col>5</xdr:col>
      <xdr:colOff>149398</xdr:colOff>
      <xdr:row>13</xdr:row>
      <xdr:rowOff>37209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 rot="16200000">
          <a:off x="3748388" y="2150299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NSP6</a:t>
          </a:r>
        </a:p>
      </xdr:txBody>
    </xdr:sp>
    <xdr:clientData/>
  </xdr:twoCellAnchor>
  <xdr:twoCellAnchor>
    <xdr:from>
      <xdr:col>6</xdr:col>
      <xdr:colOff>527297</xdr:colOff>
      <xdr:row>8</xdr:row>
      <xdr:rowOff>171518</xdr:rowOff>
    </xdr:from>
    <xdr:to>
      <xdr:col>7</xdr:col>
      <xdr:colOff>40351</xdr:colOff>
      <xdr:row>13</xdr:row>
      <xdr:rowOff>47109</xdr:rowOff>
    </xdr:to>
    <xdr:sp macro="" textlink="">
      <xdr:nvSpPr>
        <xdr:cNvPr id="19" name="TextBox 1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 rot="16200000">
          <a:off x="5203778" y="2073637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6</xdr:col>
      <xdr:colOff>745629</xdr:colOff>
      <xdr:row>10</xdr:row>
      <xdr:rowOff>73845</xdr:rowOff>
    </xdr:from>
    <xdr:to>
      <xdr:col>7</xdr:col>
      <xdr:colOff>258683</xdr:colOff>
      <xdr:row>13</xdr:row>
      <xdr:rowOff>35235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 rot="16200000">
          <a:off x="5582411" y="2222063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VP1</a:t>
          </a:r>
        </a:p>
      </xdr:txBody>
    </xdr:sp>
    <xdr:clientData/>
  </xdr:twoCellAnchor>
  <xdr:twoCellAnchor>
    <xdr:from>
      <xdr:col>7</xdr:col>
      <xdr:colOff>98242</xdr:colOff>
      <xdr:row>10</xdr:row>
      <xdr:rowOff>73845</xdr:rowOff>
    </xdr:from>
    <xdr:to>
      <xdr:col>7</xdr:col>
      <xdr:colOff>436796</xdr:colOff>
      <xdr:row>13</xdr:row>
      <xdr:rowOff>35235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 rot="16200000">
          <a:off x="5760524" y="2222063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VP2</a:t>
          </a:r>
        </a:p>
      </xdr:txBody>
    </xdr:sp>
    <xdr:clientData/>
  </xdr:twoCellAnchor>
  <xdr:twoCellAnchor>
    <xdr:from>
      <xdr:col>7</xdr:col>
      <xdr:colOff>331489</xdr:colOff>
      <xdr:row>10</xdr:row>
      <xdr:rowOff>73845</xdr:rowOff>
    </xdr:from>
    <xdr:to>
      <xdr:col>7</xdr:col>
      <xdr:colOff>670043</xdr:colOff>
      <xdr:row>13</xdr:row>
      <xdr:rowOff>35235</xdr:rowOff>
    </xdr:to>
    <xdr:sp macro="" textlink="">
      <xdr:nvSpPr>
        <xdr:cNvPr id="22" name="TextBox 22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 rot="16200000">
          <a:off x="5993771" y="2222063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VP3</a:t>
          </a:r>
        </a:p>
      </xdr:txBody>
    </xdr:sp>
    <xdr:clientData/>
  </xdr:twoCellAnchor>
  <xdr:twoCellAnchor>
    <xdr:from>
      <xdr:col>7</xdr:col>
      <xdr:colOff>533364</xdr:colOff>
      <xdr:row>10</xdr:row>
      <xdr:rowOff>73845</xdr:rowOff>
    </xdr:from>
    <xdr:to>
      <xdr:col>8</xdr:col>
      <xdr:colOff>46418</xdr:colOff>
      <xdr:row>13</xdr:row>
      <xdr:rowOff>35235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/>
      </xdr:nvSpPr>
      <xdr:spPr>
        <a:xfrm rot="16200000">
          <a:off x="6195646" y="2222063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VP4</a:t>
          </a:r>
        </a:p>
      </xdr:txBody>
    </xdr:sp>
    <xdr:clientData/>
  </xdr:twoCellAnchor>
  <xdr:twoCellAnchor>
    <xdr:from>
      <xdr:col>7</xdr:col>
      <xdr:colOff>757920</xdr:colOff>
      <xdr:row>10</xdr:row>
      <xdr:rowOff>85720</xdr:rowOff>
    </xdr:from>
    <xdr:to>
      <xdr:col>8</xdr:col>
      <xdr:colOff>270974</xdr:colOff>
      <xdr:row>13</xdr:row>
      <xdr:rowOff>47110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/>
      </xdr:nvSpPr>
      <xdr:spPr>
        <a:xfrm rot="16200000">
          <a:off x="6420202" y="2233938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8</xdr:col>
      <xdr:colOff>145101</xdr:colOff>
      <xdr:row>10</xdr:row>
      <xdr:rowOff>73844</xdr:rowOff>
    </xdr:from>
    <xdr:to>
      <xdr:col>8</xdr:col>
      <xdr:colOff>483655</xdr:colOff>
      <xdr:row>13</xdr:row>
      <xdr:rowOff>35234</xdr:rowOff>
    </xdr:to>
    <xdr:sp macro="" textlink="">
      <xdr:nvSpPr>
        <xdr:cNvPr id="25" name="TextBox 25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/>
      </xdr:nvSpPr>
      <xdr:spPr>
        <a:xfrm rot="16200000">
          <a:off x="6632883" y="2222062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VP7</a:t>
          </a:r>
        </a:p>
      </xdr:txBody>
    </xdr:sp>
    <xdr:clientData/>
  </xdr:twoCellAnchor>
  <xdr:twoCellAnchor>
    <xdr:from>
      <xdr:col>8</xdr:col>
      <xdr:colOff>345821</xdr:colOff>
      <xdr:row>9</xdr:row>
      <xdr:rowOff>129568</xdr:rowOff>
    </xdr:from>
    <xdr:to>
      <xdr:col>8</xdr:col>
      <xdr:colOff>684375</xdr:colOff>
      <xdr:row>13</xdr:row>
      <xdr:rowOff>35234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/>
      </xdr:nvSpPr>
      <xdr:spPr>
        <a:xfrm rot="16200000">
          <a:off x="6759865" y="2148324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</a:t>
          </a:r>
        </a:p>
      </xdr:txBody>
    </xdr:sp>
    <xdr:clientData/>
  </xdr:twoCellAnchor>
  <xdr:twoCellAnchor>
    <xdr:from>
      <xdr:col>8</xdr:col>
      <xdr:colOff>557531</xdr:colOff>
      <xdr:row>9</xdr:row>
      <xdr:rowOff>141444</xdr:rowOff>
    </xdr:from>
    <xdr:to>
      <xdr:col>9</xdr:col>
      <xdr:colOff>70585</xdr:colOff>
      <xdr:row>13</xdr:row>
      <xdr:rowOff>47110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 rot="16200000">
          <a:off x="6971575" y="216020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NSP2</a:t>
          </a:r>
        </a:p>
      </xdr:txBody>
    </xdr:sp>
    <xdr:clientData/>
  </xdr:twoCellAnchor>
  <xdr:twoCellAnchor>
    <xdr:from>
      <xdr:col>8</xdr:col>
      <xdr:colOff>770211</xdr:colOff>
      <xdr:row>9</xdr:row>
      <xdr:rowOff>141443</xdr:rowOff>
    </xdr:from>
    <xdr:to>
      <xdr:col>9</xdr:col>
      <xdr:colOff>283265</xdr:colOff>
      <xdr:row>13</xdr:row>
      <xdr:rowOff>47109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 rot="16200000">
          <a:off x="7184255" y="2160199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NSP3</a:t>
          </a:r>
        </a:p>
      </xdr:txBody>
    </xdr:sp>
    <xdr:clientData/>
  </xdr:twoCellAnchor>
  <xdr:twoCellAnchor>
    <xdr:from>
      <xdr:col>9</xdr:col>
      <xdr:colOff>155809</xdr:colOff>
      <xdr:row>9</xdr:row>
      <xdr:rowOff>141443</xdr:rowOff>
    </xdr:from>
    <xdr:to>
      <xdr:col>9</xdr:col>
      <xdr:colOff>494363</xdr:colOff>
      <xdr:row>13</xdr:row>
      <xdr:rowOff>47109</xdr:rowOff>
    </xdr:to>
    <xdr:sp macro="" textlink="">
      <xdr:nvSpPr>
        <xdr:cNvPr id="29" name="TextBox 29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 rot="16200000">
          <a:off x="7395353" y="2160199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NSP4</a:t>
          </a:r>
        </a:p>
      </xdr:txBody>
    </xdr:sp>
    <xdr:clientData/>
  </xdr:twoCellAnchor>
  <xdr:twoCellAnchor>
    <xdr:from>
      <xdr:col>9</xdr:col>
      <xdr:colOff>367679</xdr:colOff>
      <xdr:row>9</xdr:row>
      <xdr:rowOff>141443</xdr:rowOff>
    </xdr:from>
    <xdr:to>
      <xdr:col>9</xdr:col>
      <xdr:colOff>706233</xdr:colOff>
      <xdr:row>13</xdr:row>
      <xdr:rowOff>47109</xdr:rowOff>
    </xdr:to>
    <xdr:sp macro="" textlink="">
      <xdr:nvSpPr>
        <xdr:cNvPr id="30" name="TextBox 30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 rot="16200000">
          <a:off x="7607223" y="2160199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NSP5</a:t>
          </a:r>
        </a:p>
      </xdr:txBody>
    </xdr:sp>
    <xdr:clientData/>
  </xdr:twoCellAnchor>
  <xdr:twoCellAnchor>
    <xdr:from>
      <xdr:col>9</xdr:col>
      <xdr:colOff>591976</xdr:colOff>
      <xdr:row>9</xdr:row>
      <xdr:rowOff>141442</xdr:rowOff>
    </xdr:from>
    <xdr:to>
      <xdr:col>10</xdr:col>
      <xdr:colOff>105030</xdr:colOff>
      <xdr:row>13</xdr:row>
      <xdr:rowOff>47108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 rot="16200000">
          <a:off x="7831520" y="2160198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NSP6</a:t>
          </a:r>
        </a:p>
      </xdr:txBody>
    </xdr:sp>
    <xdr:clientData/>
  </xdr:twoCellAnchor>
  <xdr:twoCellAnchor>
    <xdr:from>
      <xdr:col>11</xdr:col>
      <xdr:colOff>449282</xdr:colOff>
      <xdr:row>8</xdr:row>
      <xdr:rowOff>127189</xdr:rowOff>
    </xdr:from>
    <xdr:to>
      <xdr:col>11</xdr:col>
      <xdr:colOff>787836</xdr:colOff>
      <xdr:row>13</xdr:row>
      <xdr:rowOff>2780</xdr:rowOff>
    </xdr:to>
    <xdr:sp macro="" textlink="">
      <xdr:nvSpPr>
        <xdr:cNvPr id="32" name="TextBox 45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/>
      </xdr:nvSpPr>
      <xdr:spPr>
        <a:xfrm rot="16200000">
          <a:off x="9253263" y="2029308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11</xdr:col>
      <xdr:colOff>667614</xdr:colOff>
      <xdr:row>10</xdr:row>
      <xdr:rowOff>29516</xdr:rowOff>
    </xdr:from>
    <xdr:to>
      <xdr:col>12</xdr:col>
      <xdr:colOff>180668</xdr:colOff>
      <xdr:row>12</xdr:row>
      <xdr:rowOff>194106</xdr:rowOff>
    </xdr:to>
    <xdr:sp macro="" textlink="">
      <xdr:nvSpPr>
        <xdr:cNvPr id="33" name="TextBox 46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/>
      </xdr:nvSpPr>
      <xdr:spPr>
        <a:xfrm rot="16200000">
          <a:off x="9631896" y="217773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VP1</a:t>
          </a:r>
        </a:p>
      </xdr:txBody>
    </xdr:sp>
    <xdr:clientData/>
  </xdr:twoCellAnchor>
  <xdr:twoCellAnchor>
    <xdr:from>
      <xdr:col>12</xdr:col>
      <xdr:colOff>20227</xdr:colOff>
      <xdr:row>10</xdr:row>
      <xdr:rowOff>29516</xdr:rowOff>
    </xdr:from>
    <xdr:to>
      <xdr:col>12</xdr:col>
      <xdr:colOff>358781</xdr:colOff>
      <xdr:row>12</xdr:row>
      <xdr:rowOff>194106</xdr:rowOff>
    </xdr:to>
    <xdr:sp macro="" textlink="">
      <xdr:nvSpPr>
        <xdr:cNvPr id="34" name="TextBox 47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/>
      </xdr:nvSpPr>
      <xdr:spPr>
        <a:xfrm rot="16200000">
          <a:off x="9810009" y="217773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VP2</a:t>
          </a:r>
        </a:p>
      </xdr:txBody>
    </xdr:sp>
    <xdr:clientData/>
  </xdr:twoCellAnchor>
  <xdr:twoCellAnchor>
    <xdr:from>
      <xdr:col>12</xdr:col>
      <xdr:colOff>241599</xdr:colOff>
      <xdr:row>10</xdr:row>
      <xdr:rowOff>29516</xdr:rowOff>
    </xdr:from>
    <xdr:to>
      <xdr:col>12</xdr:col>
      <xdr:colOff>580153</xdr:colOff>
      <xdr:row>12</xdr:row>
      <xdr:rowOff>194106</xdr:rowOff>
    </xdr:to>
    <xdr:sp macro="" textlink="">
      <xdr:nvSpPr>
        <xdr:cNvPr id="35" name="TextBox 48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/>
      </xdr:nvSpPr>
      <xdr:spPr>
        <a:xfrm rot="16200000">
          <a:off x="10031381" y="217773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VP3</a:t>
          </a:r>
        </a:p>
      </xdr:txBody>
    </xdr:sp>
    <xdr:clientData/>
  </xdr:twoCellAnchor>
  <xdr:twoCellAnchor>
    <xdr:from>
      <xdr:col>12</xdr:col>
      <xdr:colOff>443474</xdr:colOff>
      <xdr:row>10</xdr:row>
      <xdr:rowOff>29516</xdr:rowOff>
    </xdr:from>
    <xdr:to>
      <xdr:col>12</xdr:col>
      <xdr:colOff>782028</xdr:colOff>
      <xdr:row>12</xdr:row>
      <xdr:rowOff>194106</xdr:rowOff>
    </xdr:to>
    <xdr:sp macro="" textlink="">
      <xdr:nvSpPr>
        <xdr:cNvPr id="36" name="TextBox 49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/>
      </xdr:nvSpPr>
      <xdr:spPr>
        <a:xfrm rot="16200000">
          <a:off x="10233256" y="217773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VP4</a:t>
          </a:r>
        </a:p>
      </xdr:txBody>
    </xdr:sp>
    <xdr:clientData/>
  </xdr:twoCellAnchor>
  <xdr:twoCellAnchor>
    <xdr:from>
      <xdr:col>12</xdr:col>
      <xdr:colOff>656155</xdr:colOff>
      <xdr:row>10</xdr:row>
      <xdr:rowOff>41391</xdr:rowOff>
    </xdr:from>
    <xdr:to>
      <xdr:col>13</xdr:col>
      <xdr:colOff>169209</xdr:colOff>
      <xdr:row>13</xdr:row>
      <xdr:rowOff>2781</xdr:rowOff>
    </xdr:to>
    <xdr:sp macro="" textlink="">
      <xdr:nvSpPr>
        <xdr:cNvPr id="37" name="TextBox 50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/>
      </xdr:nvSpPr>
      <xdr:spPr>
        <a:xfrm rot="16200000">
          <a:off x="10445937" y="2189609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13</xdr:col>
      <xdr:colOff>43336</xdr:colOff>
      <xdr:row>10</xdr:row>
      <xdr:rowOff>29515</xdr:rowOff>
    </xdr:from>
    <xdr:to>
      <xdr:col>13</xdr:col>
      <xdr:colOff>381890</xdr:colOff>
      <xdr:row>12</xdr:row>
      <xdr:rowOff>194105</xdr:rowOff>
    </xdr:to>
    <xdr:sp macro="" textlink="">
      <xdr:nvSpPr>
        <xdr:cNvPr id="38" name="TextBox 5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/>
      </xdr:nvSpPr>
      <xdr:spPr>
        <a:xfrm rot="16200000">
          <a:off x="10658618" y="2177733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VP7</a:t>
          </a:r>
        </a:p>
      </xdr:txBody>
    </xdr:sp>
    <xdr:clientData/>
  </xdr:twoCellAnchor>
  <xdr:twoCellAnchor>
    <xdr:from>
      <xdr:col>13</xdr:col>
      <xdr:colOff>232181</xdr:colOff>
      <xdr:row>9</xdr:row>
      <xdr:rowOff>85239</xdr:rowOff>
    </xdr:from>
    <xdr:to>
      <xdr:col>13</xdr:col>
      <xdr:colOff>570735</xdr:colOff>
      <xdr:row>12</xdr:row>
      <xdr:rowOff>194105</xdr:rowOff>
    </xdr:to>
    <xdr:sp macro="" textlink="">
      <xdr:nvSpPr>
        <xdr:cNvPr id="39" name="TextBox 52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/>
      </xdr:nvSpPr>
      <xdr:spPr>
        <a:xfrm rot="16200000">
          <a:off x="10773725" y="2103995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</a:t>
          </a:r>
        </a:p>
      </xdr:txBody>
    </xdr:sp>
    <xdr:clientData/>
  </xdr:twoCellAnchor>
  <xdr:twoCellAnchor>
    <xdr:from>
      <xdr:col>13</xdr:col>
      <xdr:colOff>432016</xdr:colOff>
      <xdr:row>9</xdr:row>
      <xdr:rowOff>97115</xdr:rowOff>
    </xdr:from>
    <xdr:to>
      <xdr:col>13</xdr:col>
      <xdr:colOff>770570</xdr:colOff>
      <xdr:row>13</xdr:row>
      <xdr:rowOff>2781</xdr:rowOff>
    </xdr:to>
    <xdr:sp macro="" textlink="">
      <xdr:nvSpPr>
        <xdr:cNvPr id="40" name="TextBox 53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/>
      </xdr:nvSpPr>
      <xdr:spPr>
        <a:xfrm rot="16200000">
          <a:off x="10973560" y="2115871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NSP2</a:t>
          </a:r>
        </a:p>
      </xdr:txBody>
    </xdr:sp>
    <xdr:clientData/>
  </xdr:twoCellAnchor>
  <xdr:twoCellAnchor>
    <xdr:from>
      <xdr:col>13</xdr:col>
      <xdr:colOff>644696</xdr:colOff>
      <xdr:row>9</xdr:row>
      <xdr:rowOff>97114</xdr:rowOff>
    </xdr:from>
    <xdr:to>
      <xdr:col>14</xdr:col>
      <xdr:colOff>157750</xdr:colOff>
      <xdr:row>13</xdr:row>
      <xdr:rowOff>2780</xdr:rowOff>
    </xdr:to>
    <xdr:sp macro="" textlink="">
      <xdr:nvSpPr>
        <xdr:cNvPr id="41" name="TextBox 54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 rot="16200000">
          <a:off x="11186240" y="211587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NSP3</a:t>
          </a:r>
        </a:p>
      </xdr:txBody>
    </xdr:sp>
    <xdr:clientData/>
  </xdr:twoCellAnchor>
  <xdr:twoCellAnchor>
    <xdr:from>
      <xdr:col>14</xdr:col>
      <xdr:colOff>30294</xdr:colOff>
      <xdr:row>9</xdr:row>
      <xdr:rowOff>97114</xdr:rowOff>
    </xdr:from>
    <xdr:to>
      <xdr:col>14</xdr:col>
      <xdr:colOff>368848</xdr:colOff>
      <xdr:row>13</xdr:row>
      <xdr:rowOff>2780</xdr:rowOff>
    </xdr:to>
    <xdr:sp macro="" textlink="">
      <xdr:nvSpPr>
        <xdr:cNvPr id="42" name="TextBox 55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/>
      </xdr:nvSpPr>
      <xdr:spPr>
        <a:xfrm rot="16200000">
          <a:off x="11397338" y="211587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NSP4</a:t>
          </a:r>
        </a:p>
      </xdr:txBody>
    </xdr:sp>
    <xdr:clientData/>
  </xdr:twoCellAnchor>
  <xdr:twoCellAnchor>
    <xdr:from>
      <xdr:col>14</xdr:col>
      <xdr:colOff>218413</xdr:colOff>
      <xdr:row>9</xdr:row>
      <xdr:rowOff>97114</xdr:rowOff>
    </xdr:from>
    <xdr:to>
      <xdr:col>14</xdr:col>
      <xdr:colOff>556967</xdr:colOff>
      <xdr:row>13</xdr:row>
      <xdr:rowOff>2780</xdr:rowOff>
    </xdr:to>
    <xdr:sp macro="" textlink="">
      <xdr:nvSpPr>
        <xdr:cNvPr id="43" name="TextBox 5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 rot="16200000">
          <a:off x="11585457" y="2115870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NSP5</a:t>
          </a:r>
        </a:p>
      </xdr:txBody>
    </xdr:sp>
    <xdr:clientData/>
  </xdr:twoCellAnchor>
  <xdr:twoCellAnchor>
    <xdr:from>
      <xdr:col>14</xdr:col>
      <xdr:colOff>418958</xdr:colOff>
      <xdr:row>9</xdr:row>
      <xdr:rowOff>97113</xdr:rowOff>
    </xdr:from>
    <xdr:to>
      <xdr:col>14</xdr:col>
      <xdr:colOff>757512</xdr:colOff>
      <xdr:row>13</xdr:row>
      <xdr:rowOff>2779</xdr:rowOff>
    </xdr:to>
    <xdr:sp macro="" textlink="">
      <xdr:nvSpPr>
        <xdr:cNvPr id="44" name="TextBox 5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 rot="16200000">
          <a:off x="11786002" y="2115869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NSP6</a:t>
          </a:r>
        </a:p>
      </xdr:txBody>
    </xdr:sp>
    <xdr:clientData/>
  </xdr:twoCellAnchor>
  <xdr:twoCellAnchor>
    <xdr:from>
      <xdr:col>2</xdr:col>
      <xdr:colOff>179722</xdr:colOff>
      <xdr:row>9</xdr:row>
      <xdr:rowOff>85239</xdr:rowOff>
    </xdr:from>
    <xdr:to>
      <xdr:col>5</xdr:col>
      <xdr:colOff>149398</xdr:colOff>
      <xdr:row>9</xdr:row>
      <xdr:rowOff>85239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CxnSpPr>
          <a:cxnSpLocks/>
        </xdr:cNvCxnSpPr>
      </xdr:nvCxnSpPr>
      <xdr:spPr>
        <a:xfrm>
          <a:off x="1830722" y="1914039"/>
          <a:ext cx="244617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211398</xdr:colOff>
      <xdr:row>7</xdr:row>
      <xdr:rowOff>125650</xdr:rowOff>
    </xdr:from>
    <xdr:to>
      <xdr:col>5</xdr:col>
      <xdr:colOff>161653</xdr:colOff>
      <xdr:row>9</xdr:row>
      <xdr:rowOff>57804</xdr:rowOff>
    </xdr:to>
    <xdr:sp macro="" textlink="">
      <xdr:nvSpPr>
        <xdr:cNvPr id="46" name="TextBox 63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/>
      </xdr:nvSpPr>
      <xdr:spPr>
        <a:xfrm>
          <a:off x="1862398" y="1548050"/>
          <a:ext cx="242675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GFP-tagged RV proteins</a:t>
          </a:r>
        </a:p>
      </xdr:txBody>
    </xdr:sp>
    <xdr:clientData/>
  </xdr:twoCellAnchor>
  <xdr:twoCellAnchor>
    <xdr:from>
      <xdr:col>7</xdr:col>
      <xdr:colOff>13221</xdr:colOff>
      <xdr:row>9</xdr:row>
      <xdr:rowOff>95139</xdr:rowOff>
    </xdr:from>
    <xdr:to>
      <xdr:col>9</xdr:col>
      <xdr:colOff>808397</xdr:colOff>
      <xdr:row>9</xdr:row>
      <xdr:rowOff>95139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CxnSpPr>
          <a:cxnSpLocks/>
        </xdr:cNvCxnSpPr>
      </xdr:nvCxnSpPr>
      <xdr:spPr>
        <a:xfrm>
          <a:off x="5791721" y="1923939"/>
          <a:ext cx="244617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44897</xdr:colOff>
      <xdr:row>7</xdr:row>
      <xdr:rowOff>135550</xdr:rowOff>
    </xdr:from>
    <xdr:to>
      <xdr:col>9</xdr:col>
      <xdr:colOff>820652</xdr:colOff>
      <xdr:row>9</xdr:row>
      <xdr:rowOff>67704</xdr:rowOff>
    </xdr:to>
    <xdr:sp macro="" textlink="">
      <xdr:nvSpPr>
        <xdr:cNvPr id="48" name="TextBox 65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/>
      </xdr:nvSpPr>
      <xdr:spPr>
        <a:xfrm>
          <a:off x="5823397" y="1557950"/>
          <a:ext cx="242675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GFP-tagged RV proteins</a:t>
          </a:r>
        </a:p>
      </xdr:txBody>
    </xdr:sp>
    <xdr:clientData/>
  </xdr:twoCellAnchor>
  <xdr:twoCellAnchor>
    <xdr:from>
      <xdr:col>11</xdr:col>
      <xdr:colOff>728460</xdr:colOff>
      <xdr:row>9</xdr:row>
      <xdr:rowOff>77665</xdr:rowOff>
    </xdr:from>
    <xdr:to>
      <xdr:col>14</xdr:col>
      <xdr:colOff>698136</xdr:colOff>
      <xdr:row>9</xdr:row>
      <xdr:rowOff>77665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CxnSpPr>
          <a:cxnSpLocks/>
        </xdr:cNvCxnSpPr>
      </xdr:nvCxnSpPr>
      <xdr:spPr>
        <a:xfrm>
          <a:off x="9808960" y="1906465"/>
          <a:ext cx="244617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760136</xdr:colOff>
      <xdr:row>7</xdr:row>
      <xdr:rowOff>118076</xdr:rowOff>
    </xdr:from>
    <xdr:to>
      <xdr:col>14</xdr:col>
      <xdr:colOff>710391</xdr:colOff>
      <xdr:row>9</xdr:row>
      <xdr:rowOff>50230</xdr:rowOff>
    </xdr:to>
    <xdr:sp macro="" textlink="">
      <xdr:nvSpPr>
        <xdr:cNvPr id="50" name="TextBox 67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/>
      </xdr:nvSpPr>
      <xdr:spPr>
        <a:xfrm>
          <a:off x="9840636" y="1540476"/>
          <a:ext cx="242675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GFP-tagged RV proteins</a:t>
          </a:r>
        </a:p>
      </xdr:txBody>
    </xdr:sp>
    <xdr:clientData/>
  </xdr:twoCellAnchor>
  <xdr:twoCellAnchor>
    <xdr:from>
      <xdr:col>5</xdr:col>
      <xdr:colOff>173528</xdr:colOff>
      <xdr:row>14</xdr:row>
      <xdr:rowOff>136963</xdr:rowOff>
    </xdr:from>
    <xdr:to>
      <xdr:col>6</xdr:col>
      <xdr:colOff>111379</xdr:colOff>
      <xdr:row>16</xdr:row>
      <xdr:rowOff>7562</xdr:rowOff>
    </xdr:to>
    <xdr:sp macro="" textlink="">
      <xdr:nvSpPr>
        <xdr:cNvPr id="51" name="TextBox 68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/>
      </xdr:nvSpPr>
      <xdr:spPr>
        <a:xfrm>
          <a:off x="4301028" y="298176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</xdr:col>
      <xdr:colOff>675720</xdr:colOff>
      <xdr:row>25</xdr:row>
      <xdr:rowOff>145477</xdr:rowOff>
    </xdr:from>
    <xdr:to>
      <xdr:col>3</xdr:col>
      <xdr:colOff>740207</xdr:colOff>
      <xdr:row>27</xdr:row>
      <xdr:rowOff>77631</xdr:rowOff>
    </xdr:to>
    <xdr:sp macro="" textlink="">
      <xdr:nvSpPr>
        <xdr:cNvPr id="52" name="TextBox 69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/>
      </xdr:nvSpPr>
      <xdr:spPr>
        <a:xfrm>
          <a:off x="2326720" y="5225477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8</xdr:col>
      <xdr:colOff>134046</xdr:colOff>
      <xdr:row>25</xdr:row>
      <xdr:rowOff>145477</xdr:rowOff>
    </xdr:from>
    <xdr:to>
      <xdr:col>8</xdr:col>
      <xdr:colOff>740302</xdr:colOff>
      <xdr:row>27</xdr:row>
      <xdr:rowOff>77631</xdr:rowOff>
    </xdr:to>
    <xdr:sp macro="" textlink="">
      <xdr:nvSpPr>
        <xdr:cNvPr id="53" name="TextBox 70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/>
      </xdr:nvSpPr>
      <xdr:spPr>
        <a:xfrm>
          <a:off x="6738046" y="5225477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12</xdr:col>
      <xdr:colOff>734985</xdr:colOff>
      <xdr:row>23</xdr:row>
      <xdr:rowOff>168584</xdr:rowOff>
    </xdr:from>
    <xdr:to>
      <xdr:col>13</xdr:col>
      <xdr:colOff>821914</xdr:colOff>
      <xdr:row>25</xdr:row>
      <xdr:rowOff>100738</xdr:rowOff>
    </xdr:to>
    <xdr:sp macro="" textlink="">
      <xdr:nvSpPr>
        <xdr:cNvPr id="54" name="TextBox 7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/>
      </xdr:nvSpPr>
      <xdr:spPr>
        <a:xfrm>
          <a:off x="10640985" y="4842184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5</xdr:col>
      <xdr:colOff>187497</xdr:colOff>
      <xdr:row>15</xdr:row>
      <xdr:rowOff>72262</xdr:rowOff>
    </xdr:from>
    <xdr:to>
      <xdr:col>5</xdr:col>
      <xdr:colOff>678337</xdr:colOff>
      <xdr:row>16</xdr:row>
      <xdr:rowOff>146061</xdr:rowOff>
    </xdr:to>
    <xdr:sp macro="" textlink="">
      <xdr:nvSpPr>
        <xdr:cNvPr id="55" name="TextBox 72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/>
      </xdr:nvSpPr>
      <xdr:spPr>
        <a:xfrm>
          <a:off x="4314997" y="312026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5</xdr:col>
      <xdr:colOff>201466</xdr:colOff>
      <xdr:row>16</xdr:row>
      <xdr:rowOff>42244</xdr:rowOff>
    </xdr:from>
    <xdr:to>
      <xdr:col>5</xdr:col>
      <xdr:colOff>692306</xdr:colOff>
      <xdr:row>17</xdr:row>
      <xdr:rowOff>116043</xdr:rowOff>
    </xdr:to>
    <xdr:sp macro="" textlink="">
      <xdr:nvSpPr>
        <xdr:cNvPr id="56" name="TextBox 73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/>
      </xdr:nvSpPr>
      <xdr:spPr>
        <a:xfrm>
          <a:off x="4328966" y="329344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10</xdr:col>
      <xdr:colOff>88307</xdr:colOff>
      <xdr:row>15</xdr:row>
      <xdr:rowOff>19659</xdr:rowOff>
    </xdr:from>
    <xdr:to>
      <xdr:col>11</xdr:col>
      <xdr:colOff>26158</xdr:colOff>
      <xdr:row>16</xdr:row>
      <xdr:rowOff>93458</xdr:rowOff>
    </xdr:to>
    <xdr:sp macro="" textlink="">
      <xdr:nvSpPr>
        <xdr:cNvPr id="57" name="TextBox 74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/>
      </xdr:nvSpPr>
      <xdr:spPr>
        <a:xfrm>
          <a:off x="8343307" y="306765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105030</xdr:colOff>
      <xdr:row>15</xdr:row>
      <xdr:rowOff>158158</xdr:rowOff>
    </xdr:from>
    <xdr:to>
      <xdr:col>10</xdr:col>
      <xdr:colOff>595870</xdr:colOff>
      <xdr:row>17</xdr:row>
      <xdr:rowOff>28757</xdr:rowOff>
    </xdr:to>
    <xdr:sp macro="" textlink="">
      <xdr:nvSpPr>
        <xdr:cNvPr id="58" name="TextBox 75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/>
      </xdr:nvSpPr>
      <xdr:spPr>
        <a:xfrm>
          <a:off x="8360030" y="320615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10</xdr:col>
      <xdr:colOff>105030</xdr:colOff>
      <xdr:row>16</xdr:row>
      <xdr:rowOff>126185</xdr:rowOff>
    </xdr:from>
    <xdr:to>
      <xdr:col>10</xdr:col>
      <xdr:colOff>595870</xdr:colOff>
      <xdr:row>17</xdr:row>
      <xdr:rowOff>199984</xdr:rowOff>
    </xdr:to>
    <xdr:sp macro="" textlink="">
      <xdr:nvSpPr>
        <xdr:cNvPr id="59" name="TextBox 76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/>
      </xdr:nvSpPr>
      <xdr:spPr>
        <a:xfrm>
          <a:off x="8360030" y="337738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10</xdr:col>
      <xdr:colOff>143670</xdr:colOff>
      <xdr:row>17</xdr:row>
      <xdr:rowOff>75305</xdr:rowOff>
    </xdr:from>
    <xdr:to>
      <xdr:col>10</xdr:col>
      <xdr:colOff>549550</xdr:colOff>
      <xdr:row>18</xdr:row>
      <xdr:rowOff>149104</xdr:rowOff>
    </xdr:to>
    <xdr:sp macro="" textlink="">
      <xdr:nvSpPr>
        <xdr:cNvPr id="60" name="TextBox 77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/>
      </xdr:nvSpPr>
      <xdr:spPr>
        <a:xfrm>
          <a:off x="8398670" y="35297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143670</xdr:colOff>
      <xdr:row>18</xdr:row>
      <xdr:rowOff>24556</xdr:rowOff>
    </xdr:from>
    <xdr:to>
      <xdr:col>10</xdr:col>
      <xdr:colOff>549550</xdr:colOff>
      <xdr:row>19</xdr:row>
      <xdr:rowOff>98355</xdr:rowOff>
    </xdr:to>
    <xdr:sp macro="" textlink="">
      <xdr:nvSpPr>
        <xdr:cNvPr id="61" name="TextBox 78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/>
      </xdr:nvSpPr>
      <xdr:spPr>
        <a:xfrm>
          <a:off x="8398670" y="368215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10</xdr:col>
      <xdr:colOff>165453</xdr:colOff>
      <xdr:row>18</xdr:row>
      <xdr:rowOff>198674</xdr:rowOff>
    </xdr:from>
    <xdr:to>
      <xdr:col>10</xdr:col>
      <xdr:colOff>571333</xdr:colOff>
      <xdr:row>20</xdr:row>
      <xdr:rowOff>69273</xdr:rowOff>
    </xdr:to>
    <xdr:sp macro="" textlink="">
      <xdr:nvSpPr>
        <xdr:cNvPr id="62" name="TextBox 79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/>
      </xdr:nvSpPr>
      <xdr:spPr>
        <a:xfrm>
          <a:off x="8420453" y="38562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10</xdr:col>
      <xdr:colOff>187236</xdr:colOff>
      <xdr:row>20</xdr:row>
      <xdr:rowOff>14942</xdr:rowOff>
    </xdr:from>
    <xdr:to>
      <xdr:col>10</xdr:col>
      <xdr:colOff>593116</xdr:colOff>
      <xdr:row>21</xdr:row>
      <xdr:rowOff>88741</xdr:rowOff>
    </xdr:to>
    <xdr:sp macro="" textlink="">
      <xdr:nvSpPr>
        <xdr:cNvPr id="63" name="TextBox 80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/>
      </xdr:nvSpPr>
      <xdr:spPr>
        <a:xfrm>
          <a:off x="8442236" y="40789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211609</xdr:colOff>
      <xdr:row>20</xdr:row>
      <xdr:rowOff>189060</xdr:rowOff>
    </xdr:from>
    <xdr:to>
      <xdr:col>10</xdr:col>
      <xdr:colOff>617489</xdr:colOff>
      <xdr:row>22</xdr:row>
      <xdr:rowOff>59659</xdr:rowOff>
    </xdr:to>
    <xdr:sp macro="" textlink="">
      <xdr:nvSpPr>
        <xdr:cNvPr id="64" name="TextBox 8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/>
      </xdr:nvSpPr>
      <xdr:spPr>
        <a:xfrm>
          <a:off x="8466609" y="42530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222698</xdr:colOff>
      <xdr:row>22</xdr:row>
      <xdr:rowOff>19544</xdr:rowOff>
    </xdr:from>
    <xdr:to>
      <xdr:col>10</xdr:col>
      <xdr:colOff>628578</xdr:colOff>
      <xdr:row>23</xdr:row>
      <xdr:rowOff>93343</xdr:rowOff>
    </xdr:to>
    <xdr:sp macro="" textlink="">
      <xdr:nvSpPr>
        <xdr:cNvPr id="65" name="TextBox 82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/>
      </xdr:nvSpPr>
      <xdr:spPr>
        <a:xfrm>
          <a:off x="8477698" y="448994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241247</xdr:colOff>
      <xdr:row>22</xdr:row>
      <xdr:rowOff>181793</xdr:rowOff>
    </xdr:from>
    <xdr:to>
      <xdr:col>10</xdr:col>
      <xdr:colOff>647127</xdr:colOff>
      <xdr:row>24</xdr:row>
      <xdr:rowOff>52392</xdr:rowOff>
    </xdr:to>
    <xdr:sp macro="" textlink="">
      <xdr:nvSpPr>
        <xdr:cNvPr id="66" name="TextBox 83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/>
      </xdr:nvSpPr>
      <xdr:spPr>
        <a:xfrm>
          <a:off x="8496247" y="465219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14</xdr:col>
      <xdr:colOff>757512</xdr:colOff>
      <xdr:row>16</xdr:row>
      <xdr:rowOff>152503</xdr:rowOff>
    </xdr:from>
    <xdr:to>
      <xdr:col>15</xdr:col>
      <xdr:colOff>610403</xdr:colOff>
      <xdr:row>18</xdr:row>
      <xdr:rowOff>23102</xdr:rowOff>
    </xdr:to>
    <xdr:sp macro="" textlink="">
      <xdr:nvSpPr>
        <xdr:cNvPr id="67" name="TextBox 84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/>
      </xdr:nvSpPr>
      <xdr:spPr>
        <a:xfrm>
          <a:off x="12314512" y="3403703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14</xdr:col>
      <xdr:colOff>757512</xdr:colOff>
      <xdr:row>17</xdr:row>
      <xdr:rowOff>114218</xdr:rowOff>
    </xdr:from>
    <xdr:to>
      <xdr:col>15</xdr:col>
      <xdr:colOff>337892</xdr:colOff>
      <xdr:row>18</xdr:row>
      <xdr:rowOff>188017</xdr:rowOff>
    </xdr:to>
    <xdr:sp macro="" textlink="">
      <xdr:nvSpPr>
        <xdr:cNvPr id="68" name="TextBox 85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12314512" y="356861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14</xdr:col>
      <xdr:colOff>794596</xdr:colOff>
      <xdr:row>18</xdr:row>
      <xdr:rowOff>110351</xdr:rowOff>
    </xdr:from>
    <xdr:to>
      <xdr:col>15</xdr:col>
      <xdr:colOff>374976</xdr:colOff>
      <xdr:row>19</xdr:row>
      <xdr:rowOff>184150</xdr:rowOff>
    </xdr:to>
    <xdr:sp macro="" textlink="">
      <xdr:nvSpPr>
        <xdr:cNvPr id="69" name="TextBox 86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12351596" y="376795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14</xdr:col>
      <xdr:colOff>794596</xdr:colOff>
      <xdr:row>19</xdr:row>
      <xdr:rowOff>97418</xdr:rowOff>
    </xdr:from>
    <xdr:to>
      <xdr:col>15</xdr:col>
      <xdr:colOff>374976</xdr:colOff>
      <xdr:row>20</xdr:row>
      <xdr:rowOff>171217</xdr:rowOff>
    </xdr:to>
    <xdr:sp macro="" textlink="">
      <xdr:nvSpPr>
        <xdr:cNvPr id="70" name="TextBox 87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12351596" y="395821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2</xdr:col>
      <xdr:colOff>359440</xdr:colOff>
      <xdr:row>30</xdr:row>
      <xdr:rowOff>166132</xdr:rowOff>
    </xdr:to>
    <xdr:sp macro="" textlink="">
      <xdr:nvSpPr>
        <xdr:cNvPr id="71" name="TextBox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825500" y="5892800"/>
          <a:ext cx="118494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8B</a:t>
          </a:r>
        </a:p>
      </xdr:txBody>
    </xdr:sp>
    <xdr:clientData/>
  </xdr:twoCellAnchor>
  <xdr:twoCellAnchor editAs="oneCell">
    <xdr:from>
      <xdr:col>7</xdr:col>
      <xdr:colOff>403296</xdr:colOff>
      <xdr:row>36</xdr:row>
      <xdr:rowOff>31018</xdr:rowOff>
    </xdr:from>
    <xdr:to>
      <xdr:col>10</xdr:col>
      <xdr:colOff>29916</xdr:colOff>
      <xdr:row>45</xdr:row>
      <xdr:rowOff>173893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81796" y="7346218"/>
          <a:ext cx="2103120" cy="1971675"/>
        </a:xfrm>
        <a:prstGeom prst="rect">
          <a:avLst/>
        </a:prstGeom>
      </xdr:spPr>
    </xdr:pic>
    <xdr:clientData/>
  </xdr:twoCellAnchor>
  <xdr:twoCellAnchor editAs="oneCell">
    <xdr:from>
      <xdr:col>11</xdr:col>
      <xdr:colOff>668387</xdr:colOff>
      <xdr:row>36</xdr:row>
      <xdr:rowOff>31018</xdr:rowOff>
    </xdr:from>
    <xdr:to>
      <xdr:col>14</xdr:col>
      <xdr:colOff>295007</xdr:colOff>
      <xdr:row>46</xdr:row>
      <xdr:rowOff>176658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48887" y="7346218"/>
          <a:ext cx="2103120" cy="2177640"/>
        </a:xfrm>
        <a:prstGeom prst="rect">
          <a:avLst/>
        </a:prstGeom>
      </xdr:spPr>
    </xdr:pic>
    <xdr:clientData/>
  </xdr:twoCellAnchor>
  <xdr:twoCellAnchor editAs="oneCell">
    <xdr:from>
      <xdr:col>1</xdr:col>
      <xdr:colOff>592470</xdr:colOff>
      <xdr:row>36</xdr:row>
      <xdr:rowOff>31018</xdr:rowOff>
    </xdr:from>
    <xdr:to>
      <xdr:col>6</xdr:col>
      <xdr:colOff>213032</xdr:colOff>
      <xdr:row>42</xdr:row>
      <xdr:rowOff>183418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17970" y="7346218"/>
          <a:ext cx="3748062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592470</xdr:colOff>
      <xdr:row>50</xdr:row>
      <xdr:rowOff>202320</xdr:rowOff>
    </xdr:from>
    <xdr:to>
      <xdr:col>6</xdr:col>
      <xdr:colOff>31130</xdr:colOff>
      <xdr:row>58</xdr:row>
      <xdr:rowOff>73109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7970" y="10362320"/>
          <a:ext cx="3566160" cy="1496389"/>
        </a:xfrm>
        <a:prstGeom prst="rect">
          <a:avLst/>
        </a:prstGeom>
      </xdr:spPr>
    </xdr:pic>
    <xdr:clientData/>
  </xdr:twoCellAnchor>
  <xdr:twoCellAnchor>
    <xdr:from>
      <xdr:col>1</xdr:col>
      <xdr:colOff>800771</xdr:colOff>
      <xdr:row>32</xdr:row>
      <xdr:rowOff>158871</xdr:rowOff>
    </xdr:from>
    <xdr:to>
      <xdr:col>2</xdr:col>
      <xdr:colOff>313825</xdr:colOff>
      <xdr:row>36</xdr:row>
      <xdr:rowOff>21256</xdr:rowOff>
    </xdr:to>
    <xdr:sp macro="" textlink="">
      <xdr:nvSpPr>
        <xdr:cNvPr id="76" name="TextBox 6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 rot="16200000">
          <a:off x="1457955" y="6829587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2</xdr:col>
      <xdr:colOff>247138</xdr:colOff>
      <xdr:row>33</xdr:row>
      <xdr:rowOff>125263</xdr:rowOff>
    </xdr:from>
    <xdr:to>
      <xdr:col>2</xdr:col>
      <xdr:colOff>585692</xdr:colOff>
      <xdr:row>36</xdr:row>
      <xdr:rowOff>19327</xdr:rowOff>
    </xdr:to>
    <xdr:sp macro="" textlink="">
      <xdr:nvSpPr>
        <xdr:cNvPr id="77" name="TextBox 8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 rot="16200000">
          <a:off x="1815583" y="6913418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</xdr:col>
      <xdr:colOff>483153</xdr:colOff>
      <xdr:row>31</xdr:row>
      <xdr:rowOff>179001</xdr:rowOff>
    </xdr:from>
    <xdr:to>
      <xdr:col>2</xdr:col>
      <xdr:colOff>821707</xdr:colOff>
      <xdr:row>36</xdr:row>
      <xdr:rowOff>19326</xdr:rowOff>
    </xdr:to>
    <xdr:sp macro="" textlink="">
      <xdr:nvSpPr>
        <xdr:cNvPr id="78" name="TextBox 9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 rot="16200000">
          <a:off x="1875267" y="6737087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ΔNSP1</a:t>
          </a:r>
        </a:p>
      </xdr:txBody>
    </xdr:sp>
    <xdr:clientData/>
  </xdr:twoCellAnchor>
  <xdr:twoCellAnchor>
    <xdr:from>
      <xdr:col>2</xdr:col>
      <xdr:colOff>795558</xdr:colOff>
      <xdr:row>30</xdr:row>
      <xdr:rowOff>85647</xdr:rowOff>
    </xdr:from>
    <xdr:to>
      <xdr:col>3</xdr:col>
      <xdr:colOff>308612</xdr:colOff>
      <xdr:row>36</xdr:row>
      <xdr:rowOff>19327</xdr:rowOff>
    </xdr:to>
    <xdr:sp macro="" textlink="">
      <xdr:nvSpPr>
        <xdr:cNvPr id="79" name="TextBox 10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 rot="16200000">
          <a:off x="2039395" y="6588810"/>
          <a:ext cx="11528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NSP1-Δ17</a:t>
          </a:r>
        </a:p>
      </xdr:txBody>
    </xdr:sp>
    <xdr:clientData/>
  </xdr:twoCellAnchor>
  <xdr:twoCellAnchor>
    <xdr:from>
      <xdr:col>3</xdr:col>
      <xdr:colOff>244422</xdr:colOff>
      <xdr:row>31</xdr:row>
      <xdr:rowOff>179000</xdr:rowOff>
    </xdr:from>
    <xdr:to>
      <xdr:col>3</xdr:col>
      <xdr:colOff>582976</xdr:colOff>
      <xdr:row>36</xdr:row>
      <xdr:rowOff>19325</xdr:rowOff>
    </xdr:to>
    <xdr:sp macro="" textlink="">
      <xdr:nvSpPr>
        <xdr:cNvPr id="80" name="TextBox 1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 rot="16200000">
          <a:off x="2462036" y="6737086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ΔNSP6</a:t>
          </a:r>
        </a:p>
      </xdr:txBody>
    </xdr:sp>
    <xdr:clientData/>
  </xdr:twoCellAnchor>
  <xdr:twoCellAnchor>
    <xdr:from>
      <xdr:col>2</xdr:col>
      <xdr:colOff>560904</xdr:colOff>
      <xdr:row>47</xdr:row>
      <xdr:rowOff>156171</xdr:rowOff>
    </xdr:from>
    <xdr:to>
      <xdr:col>3</xdr:col>
      <xdr:colOff>73958</xdr:colOff>
      <xdr:row>51</xdr:row>
      <xdr:rowOff>18556</xdr:rowOff>
    </xdr:to>
    <xdr:sp macro="" textlink="">
      <xdr:nvSpPr>
        <xdr:cNvPr id="81" name="TextBox 12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/>
      </xdr:nvSpPr>
      <xdr:spPr>
        <a:xfrm rot="16200000">
          <a:off x="2043588" y="9874887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3</xdr:col>
      <xdr:colOff>7271</xdr:colOff>
      <xdr:row>48</xdr:row>
      <xdr:rowOff>122563</xdr:rowOff>
    </xdr:from>
    <xdr:to>
      <xdr:col>3</xdr:col>
      <xdr:colOff>345825</xdr:colOff>
      <xdr:row>51</xdr:row>
      <xdr:rowOff>16627</xdr:rowOff>
    </xdr:to>
    <xdr:sp macro="" textlink="">
      <xdr:nvSpPr>
        <xdr:cNvPr id="82" name="TextBox 13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/>
      </xdr:nvSpPr>
      <xdr:spPr>
        <a:xfrm rot="16200000">
          <a:off x="2401216" y="9958718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3</xdr:col>
      <xdr:colOff>243286</xdr:colOff>
      <xdr:row>46</xdr:row>
      <xdr:rowOff>176301</xdr:rowOff>
    </xdr:from>
    <xdr:to>
      <xdr:col>3</xdr:col>
      <xdr:colOff>581840</xdr:colOff>
      <xdr:row>51</xdr:row>
      <xdr:rowOff>16626</xdr:rowOff>
    </xdr:to>
    <xdr:sp macro="" textlink="">
      <xdr:nvSpPr>
        <xdr:cNvPr id="83" name="TextBox 14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/>
      </xdr:nvSpPr>
      <xdr:spPr>
        <a:xfrm rot="16200000">
          <a:off x="2460900" y="9782387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ΔNSP1</a:t>
          </a:r>
        </a:p>
      </xdr:txBody>
    </xdr:sp>
    <xdr:clientData/>
  </xdr:twoCellAnchor>
  <xdr:twoCellAnchor>
    <xdr:from>
      <xdr:col>3</xdr:col>
      <xdr:colOff>555691</xdr:colOff>
      <xdr:row>45</xdr:row>
      <xdr:rowOff>82947</xdr:rowOff>
    </xdr:from>
    <xdr:to>
      <xdr:col>4</xdr:col>
      <xdr:colOff>68745</xdr:colOff>
      <xdr:row>51</xdr:row>
      <xdr:rowOff>16627</xdr:rowOff>
    </xdr:to>
    <xdr:sp macro="" textlink="">
      <xdr:nvSpPr>
        <xdr:cNvPr id="84" name="TextBox 15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/>
      </xdr:nvSpPr>
      <xdr:spPr>
        <a:xfrm rot="16200000">
          <a:off x="2625028" y="9634110"/>
          <a:ext cx="11528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NSP1-Δ17</a:t>
          </a:r>
        </a:p>
      </xdr:txBody>
    </xdr:sp>
    <xdr:clientData/>
  </xdr:twoCellAnchor>
  <xdr:twoCellAnchor>
    <xdr:from>
      <xdr:col>4</xdr:col>
      <xdr:colOff>4555</xdr:colOff>
      <xdr:row>46</xdr:row>
      <xdr:rowOff>176300</xdr:rowOff>
    </xdr:from>
    <xdr:to>
      <xdr:col>4</xdr:col>
      <xdr:colOff>343109</xdr:colOff>
      <xdr:row>51</xdr:row>
      <xdr:rowOff>16625</xdr:rowOff>
    </xdr:to>
    <xdr:sp macro="" textlink="">
      <xdr:nvSpPr>
        <xdr:cNvPr id="85" name="TextBox 16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/>
      </xdr:nvSpPr>
      <xdr:spPr>
        <a:xfrm rot="16200000">
          <a:off x="3047669" y="9782386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ΔNSP6</a:t>
          </a:r>
        </a:p>
      </xdr:txBody>
    </xdr:sp>
    <xdr:clientData/>
  </xdr:twoCellAnchor>
  <xdr:twoCellAnchor>
    <xdr:from>
      <xdr:col>7</xdr:col>
      <xdr:colOff>479141</xdr:colOff>
      <xdr:row>32</xdr:row>
      <xdr:rowOff>158871</xdr:rowOff>
    </xdr:from>
    <xdr:to>
      <xdr:col>7</xdr:col>
      <xdr:colOff>817695</xdr:colOff>
      <xdr:row>36</xdr:row>
      <xdr:rowOff>21256</xdr:rowOff>
    </xdr:to>
    <xdr:sp macro="" textlink="">
      <xdr:nvSpPr>
        <xdr:cNvPr id="86" name="TextBox 17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/>
      </xdr:nvSpPr>
      <xdr:spPr>
        <a:xfrm rot="16200000">
          <a:off x="6089325" y="6829587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7</xdr:col>
      <xdr:colOff>786633</xdr:colOff>
      <xdr:row>33</xdr:row>
      <xdr:rowOff>125263</xdr:rowOff>
    </xdr:from>
    <xdr:to>
      <xdr:col>8</xdr:col>
      <xdr:colOff>299687</xdr:colOff>
      <xdr:row>36</xdr:row>
      <xdr:rowOff>19327</xdr:rowOff>
    </xdr:to>
    <xdr:sp macro="" textlink="">
      <xdr:nvSpPr>
        <xdr:cNvPr id="87" name="TextBox 18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/>
      </xdr:nvSpPr>
      <xdr:spPr>
        <a:xfrm rot="16200000">
          <a:off x="6482578" y="6913418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8</xdr:col>
      <xdr:colOff>256524</xdr:colOff>
      <xdr:row>31</xdr:row>
      <xdr:rowOff>179001</xdr:rowOff>
    </xdr:from>
    <xdr:to>
      <xdr:col>8</xdr:col>
      <xdr:colOff>595078</xdr:colOff>
      <xdr:row>36</xdr:row>
      <xdr:rowOff>19326</xdr:rowOff>
    </xdr:to>
    <xdr:sp macro="" textlink="">
      <xdr:nvSpPr>
        <xdr:cNvPr id="88" name="TextBox 19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/>
      </xdr:nvSpPr>
      <xdr:spPr>
        <a:xfrm rot="16200000">
          <a:off x="6601638" y="6737087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ΔNSP1</a:t>
          </a:r>
        </a:p>
      </xdr:txBody>
    </xdr:sp>
    <xdr:clientData/>
  </xdr:twoCellAnchor>
  <xdr:twoCellAnchor>
    <xdr:from>
      <xdr:col>8</xdr:col>
      <xdr:colOff>545178</xdr:colOff>
      <xdr:row>30</xdr:row>
      <xdr:rowOff>85647</xdr:rowOff>
    </xdr:from>
    <xdr:to>
      <xdr:col>9</xdr:col>
      <xdr:colOff>58232</xdr:colOff>
      <xdr:row>36</xdr:row>
      <xdr:rowOff>19327</xdr:rowOff>
    </xdr:to>
    <xdr:sp macro="" textlink="">
      <xdr:nvSpPr>
        <xdr:cNvPr id="89" name="TextBox 20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/>
      </xdr:nvSpPr>
      <xdr:spPr>
        <a:xfrm rot="16200000">
          <a:off x="6742015" y="6588810"/>
          <a:ext cx="11528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NSP1-Δ17</a:t>
          </a:r>
        </a:p>
      </xdr:txBody>
    </xdr:sp>
    <xdr:clientData/>
  </xdr:twoCellAnchor>
  <xdr:twoCellAnchor>
    <xdr:from>
      <xdr:col>9</xdr:col>
      <xdr:colOff>29668</xdr:colOff>
      <xdr:row>31</xdr:row>
      <xdr:rowOff>179000</xdr:rowOff>
    </xdr:from>
    <xdr:to>
      <xdr:col>9</xdr:col>
      <xdr:colOff>368222</xdr:colOff>
      <xdr:row>36</xdr:row>
      <xdr:rowOff>19325</xdr:rowOff>
    </xdr:to>
    <xdr:sp macro="" textlink="">
      <xdr:nvSpPr>
        <xdr:cNvPr id="90" name="TextBox 21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/>
      </xdr:nvSpPr>
      <xdr:spPr>
        <a:xfrm rot="16200000">
          <a:off x="7200282" y="6737086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ΔNSP6</a:t>
          </a:r>
        </a:p>
      </xdr:txBody>
    </xdr:sp>
    <xdr:clientData/>
  </xdr:twoCellAnchor>
  <xdr:twoCellAnchor>
    <xdr:from>
      <xdr:col>12</xdr:col>
      <xdr:colOff>109701</xdr:colOff>
      <xdr:row>32</xdr:row>
      <xdr:rowOff>158870</xdr:rowOff>
    </xdr:from>
    <xdr:to>
      <xdr:col>12</xdr:col>
      <xdr:colOff>448255</xdr:colOff>
      <xdr:row>36</xdr:row>
      <xdr:rowOff>21255</xdr:rowOff>
    </xdr:to>
    <xdr:sp macro="" textlink="">
      <xdr:nvSpPr>
        <xdr:cNvPr id="91" name="TextBox 22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/>
      </xdr:nvSpPr>
      <xdr:spPr>
        <a:xfrm rot="16200000">
          <a:off x="9847385" y="6829586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12</xdr:col>
      <xdr:colOff>417193</xdr:colOff>
      <xdr:row>33</xdr:row>
      <xdr:rowOff>125262</xdr:rowOff>
    </xdr:from>
    <xdr:to>
      <xdr:col>12</xdr:col>
      <xdr:colOff>755747</xdr:colOff>
      <xdr:row>36</xdr:row>
      <xdr:rowOff>19326</xdr:rowOff>
    </xdr:to>
    <xdr:sp macro="" textlink="">
      <xdr:nvSpPr>
        <xdr:cNvPr id="92" name="TextBox 23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/>
      </xdr:nvSpPr>
      <xdr:spPr>
        <a:xfrm rot="16200000">
          <a:off x="10240638" y="6913417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12</xdr:col>
      <xdr:colOff>688833</xdr:colOff>
      <xdr:row>31</xdr:row>
      <xdr:rowOff>179000</xdr:rowOff>
    </xdr:from>
    <xdr:to>
      <xdr:col>13</xdr:col>
      <xdr:colOff>201887</xdr:colOff>
      <xdr:row>36</xdr:row>
      <xdr:rowOff>19325</xdr:rowOff>
    </xdr:to>
    <xdr:sp macro="" textlink="">
      <xdr:nvSpPr>
        <xdr:cNvPr id="93" name="TextBox 24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/>
      </xdr:nvSpPr>
      <xdr:spPr>
        <a:xfrm rot="16200000">
          <a:off x="10335947" y="6737086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ΔNSP1</a:t>
          </a:r>
        </a:p>
      </xdr:txBody>
    </xdr:sp>
    <xdr:clientData/>
  </xdr:twoCellAnchor>
  <xdr:twoCellAnchor>
    <xdr:from>
      <xdr:col>13</xdr:col>
      <xdr:colOff>187613</xdr:colOff>
      <xdr:row>30</xdr:row>
      <xdr:rowOff>85646</xdr:rowOff>
    </xdr:from>
    <xdr:to>
      <xdr:col>13</xdr:col>
      <xdr:colOff>526167</xdr:colOff>
      <xdr:row>36</xdr:row>
      <xdr:rowOff>19326</xdr:rowOff>
    </xdr:to>
    <xdr:sp macro="" textlink="">
      <xdr:nvSpPr>
        <xdr:cNvPr id="94" name="TextBox 25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 txBox="1"/>
      </xdr:nvSpPr>
      <xdr:spPr>
        <a:xfrm rot="16200000">
          <a:off x="10511950" y="6588809"/>
          <a:ext cx="11528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NSP1-Δ17</a:t>
          </a:r>
        </a:p>
      </xdr:txBody>
    </xdr:sp>
    <xdr:clientData/>
  </xdr:twoCellAnchor>
  <xdr:twoCellAnchor>
    <xdr:from>
      <xdr:col>13</xdr:col>
      <xdr:colOff>497603</xdr:colOff>
      <xdr:row>31</xdr:row>
      <xdr:rowOff>178999</xdr:rowOff>
    </xdr:from>
    <xdr:to>
      <xdr:col>14</xdr:col>
      <xdr:colOff>10657</xdr:colOff>
      <xdr:row>36</xdr:row>
      <xdr:rowOff>19324</xdr:rowOff>
    </xdr:to>
    <xdr:sp macro="" textlink="">
      <xdr:nvSpPr>
        <xdr:cNvPr id="95" name="TextBox 26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 txBox="1"/>
      </xdr:nvSpPr>
      <xdr:spPr>
        <a:xfrm rot="16200000">
          <a:off x="10970217" y="6737085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ΔNSP6</a:t>
          </a:r>
        </a:p>
      </xdr:txBody>
    </xdr:sp>
    <xdr:clientData/>
  </xdr:twoCellAnchor>
  <xdr:twoCellAnchor>
    <xdr:from>
      <xdr:col>5</xdr:col>
      <xdr:colOff>620280</xdr:colOff>
      <xdr:row>40</xdr:row>
      <xdr:rowOff>95386</xdr:rowOff>
    </xdr:from>
    <xdr:to>
      <xdr:col>6</xdr:col>
      <xdr:colOff>558131</xdr:colOff>
      <xdr:row>41</xdr:row>
      <xdr:rowOff>169185</xdr:rowOff>
    </xdr:to>
    <xdr:sp macro="" textlink="">
      <xdr:nvSpPr>
        <xdr:cNvPr id="96" name="TextBox 27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 txBox="1"/>
      </xdr:nvSpPr>
      <xdr:spPr>
        <a:xfrm>
          <a:off x="4747780" y="8223386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</xdr:col>
      <xdr:colOff>387777</xdr:colOff>
      <xdr:row>42</xdr:row>
      <xdr:rowOff>197526</xdr:rowOff>
    </xdr:from>
    <xdr:to>
      <xdr:col>3</xdr:col>
      <xdr:colOff>452264</xdr:colOff>
      <xdr:row>44</xdr:row>
      <xdr:rowOff>129680</xdr:rowOff>
    </xdr:to>
    <xdr:sp macro="" textlink="">
      <xdr:nvSpPr>
        <xdr:cNvPr id="97" name="TextBox 28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 txBox="1"/>
      </xdr:nvSpPr>
      <xdr:spPr>
        <a:xfrm>
          <a:off x="2038777" y="8731926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</xdr:col>
      <xdr:colOff>795558</xdr:colOff>
      <xdr:row>58</xdr:row>
      <xdr:rowOff>64605</xdr:rowOff>
    </xdr:from>
    <xdr:to>
      <xdr:col>3</xdr:col>
      <xdr:colOff>598756</xdr:colOff>
      <xdr:row>59</xdr:row>
      <xdr:rowOff>199959</xdr:rowOff>
    </xdr:to>
    <xdr:sp macro="" textlink="">
      <xdr:nvSpPr>
        <xdr:cNvPr id="98" name="TextBox 29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 txBox="1"/>
      </xdr:nvSpPr>
      <xdr:spPr>
        <a:xfrm>
          <a:off x="2446558" y="11850205"/>
          <a:ext cx="62869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</a:t>
          </a:r>
        </a:p>
      </xdr:txBody>
    </xdr:sp>
    <xdr:clientData/>
  </xdr:twoCellAnchor>
  <xdr:twoCellAnchor>
    <xdr:from>
      <xdr:col>8</xdr:col>
      <xdr:colOff>355222</xdr:colOff>
      <xdr:row>45</xdr:row>
      <xdr:rowOff>192884</xdr:rowOff>
    </xdr:from>
    <xdr:to>
      <xdr:col>9</xdr:col>
      <xdr:colOff>100712</xdr:colOff>
      <xdr:row>47</xdr:row>
      <xdr:rowOff>125038</xdr:rowOff>
    </xdr:to>
    <xdr:sp macro="" textlink="">
      <xdr:nvSpPr>
        <xdr:cNvPr id="99" name="TextBox 30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 txBox="1"/>
      </xdr:nvSpPr>
      <xdr:spPr>
        <a:xfrm>
          <a:off x="6959222" y="933688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12</xdr:col>
      <xdr:colOff>699475</xdr:colOff>
      <xdr:row>47</xdr:row>
      <xdr:rowOff>13638</xdr:rowOff>
    </xdr:from>
    <xdr:to>
      <xdr:col>13</xdr:col>
      <xdr:colOff>592441</xdr:colOff>
      <xdr:row>48</xdr:row>
      <xdr:rowOff>148992</xdr:rowOff>
    </xdr:to>
    <xdr:sp macro="" textlink="">
      <xdr:nvSpPr>
        <xdr:cNvPr id="100" name="TextBox 31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 txBox="1"/>
      </xdr:nvSpPr>
      <xdr:spPr>
        <a:xfrm>
          <a:off x="10605475" y="9564038"/>
          <a:ext cx="71846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</a:t>
          </a:r>
        </a:p>
      </xdr:txBody>
    </xdr:sp>
    <xdr:clientData/>
  </xdr:twoCellAnchor>
  <xdr:twoCellAnchor editAs="oneCell">
    <xdr:from>
      <xdr:col>7</xdr:col>
      <xdr:colOff>475350</xdr:colOff>
      <xdr:row>53</xdr:row>
      <xdr:rowOff>151090</xdr:rowOff>
    </xdr:from>
    <xdr:to>
      <xdr:col>10</xdr:col>
      <xdr:colOff>101970</xdr:colOff>
      <xdr:row>59</xdr:row>
      <xdr:rowOff>155526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253850" y="10920690"/>
          <a:ext cx="2103120" cy="1223636"/>
        </a:xfrm>
        <a:prstGeom prst="rect">
          <a:avLst/>
        </a:prstGeom>
      </xdr:spPr>
    </xdr:pic>
    <xdr:clientData/>
  </xdr:twoCellAnchor>
  <xdr:twoCellAnchor>
    <xdr:from>
      <xdr:col>7</xdr:col>
      <xdr:colOff>584192</xdr:colOff>
      <xdr:row>50</xdr:row>
      <xdr:rowOff>97949</xdr:rowOff>
    </xdr:from>
    <xdr:to>
      <xdr:col>8</xdr:col>
      <xdr:colOff>97246</xdr:colOff>
      <xdr:row>53</xdr:row>
      <xdr:rowOff>163534</xdr:rowOff>
    </xdr:to>
    <xdr:sp macro="" textlink="">
      <xdr:nvSpPr>
        <xdr:cNvPr id="102" name="TextBox 33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/>
      </xdr:nvSpPr>
      <xdr:spPr>
        <a:xfrm rot="16200000">
          <a:off x="6194376" y="10426265"/>
          <a:ext cx="6751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</xdr:txBody>
    </xdr:sp>
    <xdr:clientData/>
  </xdr:twoCellAnchor>
  <xdr:twoCellAnchor>
    <xdr:from>
      <xdr:col>8</xdr:col>
      <xdr:colOff>66184</xdr:colOff>
      <xdr:row>51</xdr:row>
      <xdr:rowOff>64341</xdr:rowOff>
    </xdr:from>
    <xdr:to>
      <xdr:col>8</xdr:col>
      <xdr:colOff>404738</xdr:colOff>
      <xdr:row>53</xdr:row>
      <xdr:rowOff>161605</xdr:rowOff>
    </xdr:to>
    <xdr:sp macro="" textlink="">
      <xdr:nvSpPr>
        <xdr:cNvPr id="103" name="TextBox 34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/>
      </xdr:nvSpPr>
      <xdr:spPr>
        <a:xfrm rot="16200000">
          <a:off x="6587629" y="1051009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8</xdr:col>
      <xdr:colOff>361575</xdr:colOff>
      <xdr:row>49</xdr:row>
      <xdr:rowOff>118079</xdr:rowOff>
    </xdr:from>
    <xdr:to>
      <xdr:col>8</xdr:col>
      <xdr:colOff>700129</xdr:colOff>
      <xdr:row>53</xdr:row>
      <xdr:rowOff>161604</xdr:rowOff>
    </xdr:to>
    <xdr:sp macro="" textlink="">
      <xdr:nvSpPr>
        <xdr:cNvPr id="104" name="TextBox 35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/>
      </xdr:nvSpPr>
      <xdr:spPr>
        <a:xfrm rot="16200000">
          <a:off x="6706689" y="10333765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ΔNSP1</a:t>
          </a:r>
        </a:p>
      </xdr:txBody>
    </xdr:sp>
    <xdr:clientData/>
  </xdr:twoCellAnchor>
  <xdr:twoCellAnchor>
    <xdr:from>
      <xdr:col>8</xdr:col>
      <xdr:colOff>650229</xdr:colOff>
      <xdr:row>48</xdr:row>
      <xdr:rowOff>24725</xdr:rowOff>
    </xdr:from>
    <xdr:to>
      <xdr:col>9</xdr:col>
      <xdr:colOff>163283</xdr:colOff>
      <xdr:row>53</xdr:row>
      <xdr:rowOff>161605</xdr:rowOff>
    </xdr:to>
    <xdr:sp macro="" textlink="">
      <xdr:nvSpPr>
        <xdr:cNvPr id="105" name="TextBox 36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/>
      </xdr:nvSpPr>
      <xdr:spPr>
        <a:xfrm rot="16200000">
          <a:off x="6847066" y="10185488"/>
          <a:ext cx="11528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NSP1-Δ17</a:t>
          </a:r>
        </a:p>
      </xdr:txBody>
    </xdr:sp>
    <xdr:clientData/>
  </xdr:twoCellAnchor>
  <xdr:twoCellAnchor>
    <xdr:from>
      <xdr:col>9</xdr:col>
      <xdr:colOff>134719</xdr:colOff>
      <xdr:row>49</xdr:row>
      <xdr:rowOff>118078</xdr:rowOff>
    </xdr:from>
    <xdr:to>
      <xdr:col>9</xdr:col>
      <xdr:colOff>473273</xdr:colOff>
      <xdr:row>53</xdr:row>
      <xdr:rowOff>161603</xdr:rowOff>
    </xdr:to>
    <xdr:sp macro="" textlink="">
      <xdr:nvSpPr>
        <xdr:cNvPr id="106" name="TextBox 37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/>
      </xdr:nvSpPr>
      <xdr:spPr>
        <a:xfrm rot="16200000">
          <a:off x="7305333" y="10333764"/>
          <a:ext cx="85632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ΔNSP6</a:t>
          </a:r>
        </a:p>
      </xdr:txBody>
    </xdr:sp>
    <xdr:clientData/>
  </xdr:twoCellAnchor>
  <xdr:twoCellAnchor>
    <xdr:from>
      <xdr:col>8</xdr:col>
      <xdr:colOff>258240</xdr:colOff>
      <xdr:row>59</xdr:row>
      <xdr:rowOff>145597</xdr:rowOff>
    </xdr:from>
    <xdr:to>
      <xdr:col>9</xdr:col>
      <xdr:colOff>345169</xdr:colOff>
      <xdr:row>61</xdr:row>
      <xdr:rowOff>77751</xdr:rowOff>
    </xdr:to>
    <xdr:sp macro="" textlink="">
      <xdr:nvSpPr>
        <xdr:cNvPr id="107" name="TextBox 38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/>
      </xdr:nvSpPr>
      <xdr:spPr>
        <a:xfrm>
          <a:off x="6862240" y="12134397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5</xdr:col>
      <xdr:colOff>637604</xdr:colOff>
      <xdr:row>41</xdr:row>
      <xdr:rowOff>40446</xdr:rowOff>
    </xdr:from>
    <xdr:to>
      <xdr:col>6</xdr:col>
      <xdr:colOff>302944</xdr:colOff>
      <xdr:row>42</xdr:row>
      <xdr:rowOff>114245</xdr:rowOff>
    </xdr:to>
    <xdr:sp macro="" textlink="">
      <xdr:nvSpPr>
        <xdr:cNvPr id="108" name="TextBox 39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/>
      </xdr:nvSpPr>
      <xdr:spPr>
        <a:xfrm>
          <a:off x="4765104" y="837164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9</xdr:col>
      <xdr:colOff>473740</xdr:colOff>
      <xdr:row>36</xdr:row>
      <xdr:rowOff>170570</xdr:rowOff>
    </xdr:from>
    <xdr:to>
      <xdr:col>10</xdr:col>
      <xdr:colOff>326631</xdr:colOff>
      <xdr:row>38</xdr:row>
      <xdr:rowOff>41169</xdr:rowOff>
    </xdr:to>
    <xdr:sp macro="" textlink="">
      <xdr:nvSpPr>
        <xdr:cNvPr id="109" name="TextBox 40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/>
      </xdr:nvSpPr>
      <xdr:spPr>
        <a:xfrm>
          <a:off x="7903240" y="7485770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-75kDa</a:t>
          </a:r>
        </a:p>
      </xdr:txBody>
    </xdr:sp>
    <xdr:clientData/>
  </xdr:twoCellAnchor>
  <xdr:twoCellAnchor>
    <xdr:from>
      <xdr:col>9</xdr:col>
      <xdr:colOff>508537</xdr:colOff>
      <xdr:row>37</xdr:row>
      <xdr:rowOff>131682</xdr:rowOff>
    </xdr:from>
    <xdr:to>
      <xdr:col>10</xdr:col>
      <xdr:colOff>88917</xdr:colOff>
      <xdr:row>39</xdr:row>
      <xdr:rowOff>2281</xdr:rowOff>
    </xdr:to>
    <xdr:sp macro="" textlink="">
      <xdr:nvSpPr>
        <xdr:cNvPr id="110" name="TextBox 41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/>
      </xdr:nvSpPr>
      <xdr:spPr>
        <a:xfrm>
          <a:off x="7938037" y="76500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9</xdr:col>
      <xdr:colOff>542653</xdr:colOff>
      <xdr:row>38</xdr:row>
      <xdr:rowOff>154856</xdr:rowOff>
    </xdr:from>
    <xdr:to>
      <xdr:col>10</xdr:col>
      <xdr:colOff>123033</xdr:colOff>
      <xdr:row>40</xdr:row>
      <xdr:rowOff>25455</xdr:rowOff>
    </xdr:to>
    <xdr:sp macro="" textlink="">
      <xdr:nvSpPr>
        <xdr:cNvPr id="111" name="TextBox 42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/>
      </xdr:nvSpPr>
      <xdr:spPr>
        <a:xfrm>
          <a:off x="7972153" y="787645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9</xdr:col>
      <xdr:colOff>535912</xdr:colOff>
      <xdr:row>39</xdr:row>
      <xdr:rowOff>178411</xdr:rowOff>
    </xdr:from>
    <xdr:to>
      <xdr:col>10</xdr:col>
      <xdr:colOff>116292</xdr:colOff>
      <xdr:row>41</xdr:row>
      <xdr:rowOff>49010</xdr:rowOff>
    </xdr:to>
    <xdr:sp macro="" textlink="">
      <xdr:nvSpPr>
        <xdr:cNvPr id="112" name="TextBox 43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/>
      </xdr:nvSpPr>
      <xdr:spPr>
        <a:xfrm>
          <a:off x="7965412" y="81032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9</xdr:col>
      <xdr:colOff>548104</xdr:colOff>
      <xdr:row>40</xdr:row>
      <xdr:rowOff>201585</xdr:rowOff>
    </xdr:from>
    <xdr:to>
      <xdr:col>10</xdr:col>
      <xdr:colOff>128484</xdr:colOff>
      <xdr:row>42</xdr:row>
      <xdr:rowOff>72184</xdr:rowOff>
    </xdr:to>
    <xdr:sp macro="" textlink="">
      <xdr:nvSpPr>
        <xdr:cNvPr id="113" name="TextBox 44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/>
      </xdr:nvSpPr>
      <xdr:spPr>
        <a:xfrm>
          <a:off x="7977604" y="83295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4</xdr:col>
      <xdr:colOff>419448</xdr:colOff>
      <xdr:row>51</xdr:row>
      <xdr:rowOff>106034</xdr:rowOff>
    </xdr:from>
    <xdr:to>
      <xdr:col>5</xdr:col>
      <xdr:colOff>272339</xdr:colOff>
      <xdr:row>52</xdr:row>
      <xdr:rowOff>179833</xdr:rowOff>
    </xdr:to>
    <xdr:sp macro="" textlink="">
      <xdr:nvSpPr>
        <xdr:cNvPr id="114" name="TextBox 45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/>
      </xdr:nvSpPr>
      <xdr:spPr>
        <a:xfrm>
          <a:off x="3721448" y="10469234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-75kDa</a:t>
          </a:r>
        </a:p>
      </xdr:txBody>
    </xdr:sp>
    <xdr:clientData/>
  </xdr:twoCellAnchor>
  <xdr:twoCellAnchor>
    <xdr:from>
      <xdr:col>4</xdr:col>
      <xdr:colOff>434379</xdr:colOff>
      <xdr:row>52</xdr:row>
      <xdr:rowOff>51585</xdr:rowOff>
    </xdr:from>
    <xdr:to>
      <xdr:col>5</xdr:col>
      <xdr:colOff>14759</xdr:colOff>
      <xdr:row>53</xdr:row>
      <xdr:rowOff>125384</xdr:rowOff>
    </xdr:to>
    <xdr:sp macro="" textlink="">
      <xdr:nvSpPr>
        <xdr:cNvPr id="115" name="TextBox 46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/>
      </xdr:nvSpPr>
      <xdr:spPr>
        <a:xfrm>
          <a:off x="3736379" y="106179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4</xdr:col>
      <xdr:colOff>430624</xdr:colOff>
      <xdr:row>53</xdr:row>
      <xdr:rowOff>50908</xdr:rowOff>
    </xdr:from>
    <xdr:to>
      <xdr:col>5</xdr:col>
      <xdr:colOff>11004</xdr:colOff>
      <xdr:row>54</xdr:row>
      <xdr:rowOff>124707</xdr:rowOff>
    </xdr:to>
    <xdr:sp macro="" textlink="">
      <xdr:nvSpPr>
        <xdr:cNvPr id="116" name="TextBox 47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/>
      </xdr:nvSpPr>
      <xdr:spPr>
        <a:xfrm>
          <a:off x="3732624" y="1082050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4</xdr:col>
      <xdr:colOff>426869</xdr:colOff>
      <xdr:row>54</xdr:row>
      <xdr:rowOff>60482</xdr:rowOff>
    </xdr:from>
    <xdr:to>
      <xdr:col>5</xdr:col>
      <xdr:colOff>7249</xdr:colOff>
      <xdr:row>55</xdr:row>
      <xdr:rowOff>134281</xdr:rowOff>
    </xdr:to>
    <xdr:sp macro="" textlink="">
      <xdr:nvSpPr>
        <xdr:cNvPr id="117" name="TextBox 48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/>
      </xdr:nvSpPr>
      <xdr:spPr>
        <a:xfrm>
          <a:off x="3728869" y="110332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9</xdr:col>
      <xdr:colOff>609337</xdr:colOff>
      <xdr:row>53</xdr:row>
      <xdr:rowOff>193076</xdr:rowOff>
    </xdr:from>
    <xdr:to>
      <xdr:col>10</xdr:col>
      <xdr:colOff>462228</xdr:colOff>
      <xdr:row>55</xdr:row>
      <xdr:rowOff>63675</xdr:rowOff>
    </xdr:to>
    <xdr:sp macro="" textlink="">
      <xdr:nvSpPr>
        <xdr:cNvPr id="118" name="TextBox 49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/>
      </xdr:nvSpPr>
      <xdr:spPr>
        <a:xfrm>
          <a:off x="8038837" y="10962676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-35kDa</a:t>
          </a:r>
        </a:p>
      </xdr:txBody>
    </xdr:sp>
    <xdr:clientData/>
  </xdr:twoCellAnchor>
  <xdr:twoCellAnchor>
    <xdr:from>
      <xdr:col>9</xdr:col>
      <xdr:colOff>609995</xdr:colOff>
      <xdr:row>54</xdr:row>
      <xdr:rowOff>176079</xdr:rowOff>
    </xdr:from>
    <xdr:to>
      <xdr:col>10</xdr:col>
      <xdr:colOff>190375</xdr:colOff>
      <xdr:row>56</xdr:row>
      <xdr:rowOff>46678</xdr:rowOff>
    </xdr:to>
    <xdr:sp macro="" textlink="">
      <xdr:nvSpPr>
        <xdr:cNvPr id="119" name="TextBox 50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/>
      </xdr:nvSpPr>
      <xdr:spPr>
        <a:xfrm>
          <a:off x="8039495" y="1114887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9</xdr:col>
      <xdr:colOff>652476</xdr:colOff>
      <xdr:row>56</xdr:row>
      <xdr:rowOff>2994</xdr:rowOff>
    </xdr:from>
    <xdr:to>
      <xdr:col>10</xdr:col>
      <xdr:colOff>232856</xdr:colOff>
      <xdr:row>57</xdr:row>
      <xdr:rowOff>76793</xdr:rowOff>
    </xdr:to>
    <xdr:sp macro="" textlink="">
      <xdr:nvSpPr>
        <xdr:cNvPr id="120" name="TextBox 51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/>
      </xdr:nvSpPr>
      <xdr:spPr>
        <a:xfrm>
          <a:off x="8081976" y="1138219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9</xdr:col>
      <xdr:colOff>671855</xdr:colOff>
      <xdr:row>56</xdr:row>
      <xdr:rowOff>193228</xdr:rowOff>
    </xdr:from>
    <xdr:to>
      <xdr:col>10</xdr:col>
      <xdr:colOff>252235</xdr:colOff>
      <xdr:row>58</xdr:row>
      <xdr:rowOff>63827</xdr:rowOff>
    </xdr:to>
    <xdr:sp macro="" textlink="">
      <xdr:nvSpPr>
        <xdr:cNvPr id="121" name="TextBox 52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/>
      </xdr:nvSpPr>
      <xdr:spPr>
        <a:xfrm>
          <a:off x="8101355" y="115724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14</xdr:col>
      <xdr:colOff>169917</xdr:colOff>
      <xdr:row>36</xdr:row>
      <xdr:rowOff>32611</xdr:rowOff>
    </xdr:from>
    <xdr:to>
      <xdr:col>15</xdr:col>
      <xdr:colOff>107768</xdr:colOff>
      <xdr:row>37</xdr:row>
      <xdr:rowOff>106410</xdr:rowOff>
    </xdr:to>
    <xdr:sp macro="" textlink="">
      <xdr:nvSpPr>
        <xdr:cNvPr id="122" name="TextBox 53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/>
      </xdr:nvSpPr>
      <xdr:spPr>
        <a:xfrm>
          <a:off x="11726917" y="734781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14</xdr:col>
      <xdr:colOff>186082</xdr:colOff>
      <xdr:row>37</xdr:row>
      <xdr:rowOff>17566</xdr:rowOff>
    </xdr:from>
    <xdr:to>
      <xdr:col>14</xdr:col>
      <xdr:colOff>591962</xdr:colOff>
      <xdr:row>38</xdr:row>
      <xdr:rowOff>91365</xdr:rowOff>
    </xdr:to>
    <xdr:sp macro="" textlink="">
      <xdr:nvSpPr>
        <xdr:cNvPr id="123" name="TextBox 54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/>
      </xdr:nvSpPr>
      <xdr:spPr>
        <a:xfrm>
          <a:off x="11743082" y="753596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14</xdr:col>
      <xdr:colOff>176680</xdr:colOff>
      <xdr:row>38</xdr:row>
      <xdr:rowOff>2521</xdr:rowOff>
    </xdr:from>
    <xdr:to>
      <xdr:col>14</xdr:col>
      <xdr:colOff>582560</xdr:colOff>
      <xdr:row>39</xdr:row>
      <xdr:rowOff>76320</xdr:rowOff>
    </xdr:to>
    <xdr:sp macro="" textlink="">
      <xdr:nvSpPr>
        <xdr:cNvPr id="124" name="TextBox 55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/>
      </xdr:nvSpPr>
      <xdr:spPr>
        <a:xfrm>
          <a:off x="11733680" y="772412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14</xdr:col>
      <xdr:colOff>145712</xdr:colOff>
      <xdr:row>39</xdr:row>
      <xdr:rowOff>24652</xdr:rowOff>
    </xdr:from>
    <xdr:to>
      <xdr:col>14</xdr:col>
      <xdr:colOff>551592</xdr:colOff>
      <xdr:row>40</xdr:row>
      <xdr:rowOff>98451</xdr:rowOff>
    </xdr:to>
    <xdr:sp macro="" textlink="">
      <xdr:nvSpPr>
        <xdr:cNvPr id="125" name="TextBox 56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/>
      </xdr:nvSpPr>
      <xdr:spPr>
        <a:xfrm>
          <a:off x="11702712" y="794945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14</xdr:col>
      <xdr:colOff>145712</xdr:colOff>
      <xdr:row>40</xdr:row>
      <xdr:rowOff>108213</xdr:rowOff>
    </xdr:from>
    <xdr:to>
      <xdr:col>14</xdr:col>
      <xdr:colOff>551592</xdr:colOff>
      <xdr:row>41</xdr:row>
      <xdr:rowOff>182012</xdr:rowOff>
    </xdr:to>
    <xdr:sp macro="" textlink="">
      <xdr:nvSpPr>
        <xdr:cNvPr id="126" name="TextBox 57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/>
      </xdr:nvSpPr>
      <xdr:spPr>
        <a:xfrm>
          <a:off x="11702712" y="823621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14</xdr:col>
      <xdr:colOff>145712</xdr:colOff>
      <xdr:row>41</xdr:row>
      <xdr:rowOff>178945</xdr:rowOff>
    </xdr:from>
    <xdr:to>
      <xdr:col>14</xdr:col>
      <xdr:colOff>551592</xdr:colOff>
      <xdr:row>43</xdr:row>
      <xdr:rowOff>49544</xdr:rowOff>
    </xdr:to>
    <xdr:sp macro="" textlink="">
      <xdr:nvSpPr>
        <xdr:cNvPr id="127" name="TextBox 58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/>
      </xdr:nvSpPr>
      <xdr:spPr>
        <a:xfrm>
          <a:off x="11702712" y="851014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</xdr:col>
      <xdr:colOff>0</xdr:colOff>
      <xdr:row>64</xdr:row>
      <xdr:rowOff>0</xdr:rowOff>
    </xdr:from>
    <xdr:to>
      <xdr:col>2</xdr:col>
      <xdr:colOff>372264</xdr:colOff>
      <xdr:row>65</xdr:row>
      <xdr:rowOff>166132</xdr:rowOff>
    </xdr:to>
    <xdr:sp macro="" textlink="">
      <xdr:nvSpPr>
        <xdr:cNvPr id="128" name="Text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/>
      </xdr:nvSpPr>
      <xdr:spPr>
        <a:xfrm>
          <a:off x="825500" y="13004800"/>
          <a:ext cx="11977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8D</a:t>
          </a:r>
        </a:p>
      </xdr:txBody>
    </xdr:sp>
    <xdr:clientData/>
  </xdr:twoCellAnchor>
  <xdr:twoCellAnchor editAs="oneCell">
    <xdr:from>
      <xdr:col>1</xdr:col>
      <xdr:colOff>525576</xdr:colOff>
      <xdr:row>85</xdr:row>
      <xdr:rowOff>11972</xdr:rowOff>
    </xdr:from>
    <xdr:to>
      <xdr:col>5</xdr:col>
      <xdr:colOff>423976</xdr:colOff>
      <xdr:row>93</xdr:row>
      <xdr:rowOff>196637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51076" y="17283972"/>
          <a:ext cx="3200400" cy="1810265"/>
        </a:xfrm>
        <a:prstGeom prst="rect">
          <a:avLst/>
        </a:prstGeom>
      </xdr:spPr>
    </xdr:pic>
    <xdr:clientData/>
  </xdr:twoCellAnchor>
  <xdr:twoCellAnchor editAs="oneCell">
    <xdr:from>
      <xdr:col>1</xdr:col>
      <xdr:colOff>513112</xdr:colOff>
      <xdr:row>73</xdr:row>
      <xdr:rowOff>155846</xdr:rowOff>
    </xdr:from>
    <xdr:to>
      <xdr:col>5</xdr:col>
      <xdr:colOff>411512</xdr:colOff>
      <xdr:row>78</xdr:row>
      <xdr:rowOff>152473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38612" y="14989446"/>
          <a:ext cx="3200400" cy="1012627"/>
        </a:xfrm>
        <a:prstGeom prst="rect">
          <a:avLst/>
        </a:prstGeom>
      </xdr:spPr>
    </xdr:pic>
    <xdr:clientData/>
  </xdr:twoCellAnchor>
  <xdr:twoCellAnchor editAs="oneCell">
    <xdr:from>
      <xdr:col>9</xdr:col>
      <xdr:colOff>813532</xdr:colOff>
      <xdr:row>84</xdr:row>
      <xdr:rowOff>58302</xdr:rowOff>
    </xdr:from>
    <xdr:to>
      <xdr:col>13</xdr:col>
      <xdr:colOff>711932</xdr:colOff>
      <xdr:row>94</xdr:row>
      <xdr:rowOff>6210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3032" y="17127102"/>
          <a:ext cx="3200400" cy="1979908"/>
        </a:xfrm>
        <a:prstGeom prst="rect">
          <a:avLst/>
        </a:prstGeom>
      </xdr:spPr>
    </xdr:pic>
    <xdr:clientData/>
  </xdr:twoCellAnchor>
  <xdr:twoCellAnchor editAs="oneCell">
    <xdr:from>
      <xdr:col>9</xdr:col>
      <xdr:colOff>751939</xdr:colOff>
      <xdr:row>72</xdr:row>
      <xdr:rowOff>25835</xdr:rowOff>
    </xdr:from>
    <xdr:to>
      <xdr:col>13</xdr:col>
      <xdr:colOff>650339</xdr:colOff>
      <xdr:row>77</xdr:row>
      <xdr:rowOff>176141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81439" y="14656235"/>
          <a:ext cx="3200400" cy="1166306"/>
        </a:xfrm>
        <a:prstGeom prst="rect">
          <a:avLst/>
        </a:prstGeom>
      </xdr:spPr>
    </xdr:pic>
    <xdr:clientData/>
  </xdr:twoCellAnchor>
  <xdr:twoCellAnchor editAs="oneCell">
    <xdr:from>
      <xdr:col>6</xdr:col>
      <xdr:colOff>581511</xdr:colOff>
      <xdr:row>79</xdr:row>
      <xdr:rowOff>96171</xdr:rowOff>
    </xdr:from>
    <xdr:to>
      <xdr:col>8</xdr:col>
      <xdr:colOff>444623</xdr:colOff>
      <xdr:row>88</xdr:row>
      <xdr:rowOff>53406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534511" y="16148971"/>
          <a:ext cx="1514112" cy="1786035"/>
        </a:xfrm>
        <a:prstGeom prst="rect">
          <a:avLst/>
        </a:prstGeom>
      </xdr:spPr>
    </xdr:pic>
    <xdr:clientData/>
  </xdr:twoCellAnchor>
  <xdr:twoCellAnchor>
    <xdr:from>
      <xdr:col>1</xdr:col>
      <xdr:colOff>644085</xdr:colOff>
      <xdr:row>69</xdr:row>
      <xdr:rowOff>72567</xdr:rowOff>
    </xdr:from>
    <xdr:to>
      <xdr:col>2</xdr:col>
      <xdr:colOff>157139</xdr:colOff>
      <xdr:row>73</xdr:row>
      <xdr:rowOff>151358</xdr:rowOff>
    </xdr:to>
    <xdr:sp macro="" textlink="">
      <xdr:nvSpPr>
        <xdr:cNvPr id="134" name="Text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/>
      </xdr:nvSpPr>
      <xdr:spPr>
        <a:xfrm rot="16200000">
          <a:off x="1193066" y="14369886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2</xdr:col>
      <xdr:colOff>19412</xdr:colOff>
      <xdr:row>71</xdr:row>
      <xdr:rowOff>54095</xdr:rowOff>
    </xdr:from>
    <xdr:to>
      <xdr:col>2</xdr:col>
      <xdr:colOff>357966</xdr:colOff>
      <xdr:row>73</xdr:row>
      <xdr:rowOff>151359</xdr:rowOff>
    </xdr:to>
    <xdr:sp macro="" textlink="">
      <xdr:nvSpPr>
        <xdr:cNvPr id="135" name="TextBox 9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/>
      </xdr:nvSpPr>
      <xdr:spPr>
        <a:xfrm rot="16200000">
          <a:off x="1587857" y="14563850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</xdr:col>
      <xdr:colOff>191986</xdr:colOff>
      <xdr:row>70</xdr:row>
      <xdr:rowOff>111877</xdr:rowOff>
    </xdr:from>
    <xdr:to>
      <xdr:col>2</xdr:col>
      <xdr:colOff>530540</xdr:colOff>
      <xdr:row>73</xdr:row>
      <xdr:rowOff>166241</xdr:rowOff>
    </xdr:to>
    <xdr:sp macro="" textlink="">
      <xdr:nvSpPr>
        <xdr:cNvPr id="136" name="TextBox 10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/>
      </xdr:nvSpPr>
      <xdr:spPr>
        <a:xfrm rot="16200000">
          <a:off x="1680281" y="14498582"/>
          <a:ext cx="6639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I444*</a:t>
          </a:r>
        </a:p>
      </xdr:txBody>
    </xdr:sp>
    <xdr:clientData/>
  </xdr:twoCellAnchor>
  <xdr:twoCellAnchor>
    <xdr:from>
      <xdr:col>2</xdr:col>
      <xdr:colOff>392814</xdr:colOff>
      <xdr:row>70</xdr:row>
      <xdr:rowOff>18447</xdr:rowOff>
    </xdr:from>
    <xdr:to>
      <xdr:col>2</xdr:col>
      <xdr:colOff>731368</xdr:colOff>
      <xdr:row>73</xdr:row>
      <xdr:rowOff>151358</xdr:rowOff>
    </xdr:to>
    <xdr:sp macro="" textlink="">
      <xdr:nvSpPr>
        <xdr:cNvPr id="137" name="TextBox 11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/>
      </xdr:nvSpPr>
      <xdr:spPr>
        <a:xfrm rot="16200000">
          <a:off x="1841835" y="14444426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K474*</a:t>
          </a:r>
        </a:p>
      </xdr:txBody>
    </xdr:sp>
    <xdr:clientData/>
  </xdr:twoCellAnchor>
  <xdr:twoCellAnchor>
    <xdr:from>
      <xdr:col>10</xdr:col>
      <xdr:colOff>460200</xdr:colOff>
      <xdr:row>79</xdr:row>
      <xdr:rowOff>193106</xdr:rowOff>
    </xdr:from>
    <xdr:to>
      <xdr:col>10</xdr:col>
      <xdr:colOff>798754</xdr:colOff>
      <xdr:row>84</xdr:row>
      <xdr:rowOff>68697</xdr:rowOff>
    </xdr:to>
    <xdr:sp macro="" textlink="">
      <xdr:nvSpPr>
        <xdr:cNvPr id="138" name="TextBox 12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/>
      </xdr:nvSpPr>
      <xdr:spPr>
        <a:xfrm rot="16200000">
          <a:off x="8438681" y="16522425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10</xdr:col>
      <xdr:colOff>791653</xdr:colOff>
      <xdr:row>81</xdr:row>
      <xdr:rowOff>174634</xdr:rowOff>
    </xdr:from>
    <xdr:to>
      <xdr:col>11</xdr:col>
      <xdr:colOff>304707</xdr:colOff>
      <xdr:row>84</xdr:row>
      <xdr:rowOff>68698</xdr:rowOff>
    </xdr:to>
    <xdr:sp macro="" textlink="">
      <xdr:nvSpPr>
        <xdr:cNvPr id="139" name="TextBox 13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/>
      </xdr:nvSpPr>
      <xdr:spPr>
        <a:xfrm rot="16200000">
          <a:off x="8964098" y="16716389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11</xdr:col>
      <xdr:colOff>269357</xdr:colOff>
      <xdr:row>81</xdr:row>
      <xdr:rowOff>29216</xdr:rowOff>
    </xdr:from>
    <xdr:to>
      <xdr:col>11</xdr:col>
      <xdr:colOff>607911</xdr:colOff>
      <xdr:row>84</xdr:row>
      <xdr:rowOff>83580</xdr:rowOff>
    </xdr:to>
    <xdr:sp macro="" textlink="">
      <xdr:nvSpPr>
        <xdr:cNvPr id="140" name="TextBox 14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/>
      </xdr:nvSpPr>
      <xdr:spPr>
        <a:xfrm rot="16200000">
          <a:off x="9187152" y="16651121"/>
          <a:ext cx="6639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I444*</a:t>
          </a:r>
        </a:p>
      </xdr:txBody>
    </xdr:sp>
    <xdr:clientData/>
  </xdr:twoCellAnchor>
  <xdr:twoCellAnchor>
    <xdr:from>
      <xdr:col>11</xdr:col>
      <xdr:colOff>588941</xdr:colOff>
      <xdr:row>80</xdr:row>
      <xdr:rowOff>138986</xdr:rowOff>
    </xdr:from>
    <xdr:to>
      <xdr:col>12</xdr:col>
      <xdr:colOff>101995</xdr:colOff>
      <xdr:row>84</xdr:row>
      <xdr:rowOff>68697</xdr:rowOff>
    </xdr:to>
    <xdr:sp macro="" textlink="">
      <xdr:nvSpPr>
        <xdr:cNvPr id="141" name="TextBox 15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/>
      </xdr:nvSpPr>
      <xdr:spPr>
        <a:xfrm rot="16200000">
          <a:off x="9467462" y="16596965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K474*</a:t>
          </a:r>
        </a:p>
      </xdr:txBody>
    </xdr:sp>
    <xdr:clientData/>
  </xdr:twoCellAnchor>
  <xdr:twoCellAnchor>
    <xdr:from>
      <xdr:col>1</xdr:col>
      <xdr:colOff>658383</xdr:colOff>
      <xdr:row>80</xdr:row>
      <xdr:rowOff>161658</xdr:rowOff>
    </xdr:from>
    <xdr:to>
      <xdr:col>2</xdr:col>
      <xdr:colOff>171437</xdr:colOff>
      <xdr:row>85</xdr:row>
      <xdr:rowOff>37249</xdr:rowOff>
    </xdr:to>
    <xdr:sp macro="" textlink="">
      <xdr:nvSpPr>
        <xdr:cNvPr id="142" name="TextBox 16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 txBox="1"/>
      </xdr:nvSpPr>
      <xdr:spPr>
        <a:xfrm rot="16200000">
          <a:off x="1207364" y="16694177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2</xdr:col>
      <xdr:colOff>33710</xdr:colOff>
      <xdr:row>82</xdr:row>
      <xdr:rowOff>143186</xdr:rowOff>
    </xdr:from>
    <xdr:to>
      <xdr:col>2</xdr:col>
      <xdr:colOff>372264</xdr:colOff>
      <xdr:row>85</xdr:row>
      <xdr:rowOff>37250</xdr:rowOff>
    </xdr:to>
    <xdr:sp macro="" textlink="">
      <xdr:nvSpPr>
        <xdr:cNvPr id="143" name="TextBox 17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 txBox="1"/>
      </xdr:nvSpPr>
      <xdr:spPr>
        <a:xfrm rot="16200000">
          <a:off x="1602155" y="16888141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</xdr:col>
      <xdr:colOff>206284</xdr:colOff>
      <xdr:row>81</xdr:row>
      <xdr:rowOff>200968</xdr:rowOff>
    </xdr:from>
    <xdr:to>
      <xdr:col>2</xdr:col>
      <xdr:colOff>544838</xdr:colOff>
      <xdr:row>85</xdr:row>
      <xdr:rowOff>52132</xdr:rowOff>
    </xdr:to>
    <xdr:sp macro="" textlink="">
      <xdr:nvSpPr>
        <xdr:cNvPr id="144" name="TextBox 18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 txBox="1"/>
      </xdr:nvSpPr>
      <xdr:spPr>
        <a:xfrm rot="16200000">
          <a:off x="1694579" y="16822873"/>
          <a:ext cx="6639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I444*</a:t>
          </a:r>
        </a:p>
      </xdr:txBody>
    </xdr:sp>
    <xdr:clientData/>
  </xdr:twoCellAnchor>
  <xdr:twoCellAnchor>
    <xdr:from>
      <xdr:col>2</xdr:col>
      <xdr:colOff>407112</xdr:colOff>
      <xdr:row>81</xdr:row>
      <xdr:rowOff>107538</xdr:rowOff>
    </xdr:from>
    <xdr:to>
      <xdr:col>2</xdr:col>
      <xdr:colOff>745666</xdr:colOff>
      <xdr:row>85</xdr:row>
      <xdr:rowOff>37249</xdr:rowOff>
    </xdr:to>
    <xdr:sp macro="" textlink="">
      <xdr:nvSpPr>
        <xdr:cNvPr id="145" name="TextBox 19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 txBox="1"/>
      </xdr:nvSpPr>
      <xdr:spPr>
        <a:xfrm rot="16200000">
          <a:off x="1856133" y="16768717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K474*</a:t>
          </a:r>
        </a:p>
      </xdr:txBody>
    </xdr:sp>
    <xdr:clientData/>
  </xdr:twoCellAnchor>
  <xdr:twoCellAnchor>
    <xdr:from>
      <xdr:col>10</xdr:col>
      <xdr:colOff>431594</xdr:colOff>
      <xdr:row>67</xdr:row>
      <xdr:rowOff>143265</xdr:rowOff>
    </xdr:from>
    <xdr:to>
      <xdr:col>10</xdr:col>
      <xdr:colOff>770148</xdr:colOff>
      <xdr:row>72</xdr:row>
      <xdr:rowOff>18856</xdr:rowOff>
    </xdr:to>
    <xdr:sp macro="" textlink="">
      <xdr:nvSpPr>
        <xdr:cNvPr id="146" name="TextBox 20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 txBox="1"/>
      </xdr:nvSpPr>
      <xdr:spPr>
        <a:xfrm rot="16200000">
          <a:off x="8410075" y="14034184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10</xdr:col>
      <xdr:colOff>763047</xdr:colOff>
      <xdr:row>69</xdr:row>
      <xdr:rowOff>124793</xdr:rowOff>
    </xdr:from>
    <xdr:to>
      <xdr:col>11</xdr:col>
      <xdr:colOff>276101</xdr:colOff>
      <xdr:row>72</xdr:row>
      <xdr:rowOff>18857</xdr:rowOff>
    </xdr:to>
    <xdr:sp macro="" textlink="">
      <xdr:nvSpPr>
        <xdr:cNvPr id="147" name="TextBox 21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 txBox="1"/>
      </xdr:nvSpPr>
      <xdr:spPr>
        <a:xfrm rot="16200000">
          <a:off x="8935492" y="14228148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11</xdr:col>
      <xdr:colOff>240751</xdr:colOff>
      <xdr:row>68</xdr:row>
      <xdr:rowOff>182575</xdr:rowOff>
    </xdr:from>
    <xdr:to>
      <xdr:col>11</xdr:col>
      <xdr:colOff>579305</xdr:colOff>
      <xdr:row>72</xdr:row>
      <xdr:rowOff>33739</xdr:rowOff>
    </xdr:to>
    <xdr:sp macro="" textlink="">
      <xdr:nvSpPr>
        <xdr:cNvPr id="148" name="TextBox 22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 txBox="1"/>
      </xdr:nvSpPr>
      <xdr:spPr>
        <a:xfrm rot="16200000">
          <a:off x="9158546" y="14162880"/>
          <a:ext cx="6639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I444*</a:t>
          </a:r>
        </a:p>
      </xdr:txBody>
    </xdr:sp>
    <xdr:clientData/>
  </xdr:twoCellAnchor>
  <xdr:twoCellAnchor>
    <xdr:from>
      <xdr:col>11</xdr:col>
      <xdr:colOff>560335</xdr:colOff>
      <xdr:row>68</xdr:row>
      <xdr:rowOff>89145</xdr:rowOff>
    </xdr:from>
    <xdr:to>
      <xdr:col>12</xdr:col>
      <xdr:colOff>73389</xdr:colOff>
      <xdr:row>72</xdr:row>
      <xdr:rowOff>18856</xdr:rowOff>
    </xdr:to>
    <xdr:sp macro="" textlink="">
      <xdr:nvSpPr>
        <xdr:cNvPr id="149" name="TextBox 23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 txBox="1"/>
      </xdr:nvSpPr>
      <xdr:spPr>
        <a:xfrm rot="16200000">
          <a:off x="9438856" y="14108724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K474*</a:t>
          </a:r>
        </a:p>
      </xdr:txBody>
    </xdr:sp>
    <xdr:clientData/>
  </xdr:twoCellAnchor>
  <xdr:twoCellAnchor>
    <xdr:from>
      <xdr:col>6</xdr:col>
      <xdr:colOff>718829</xdr:colOff>
      <xdr:row>75</xdr:row>
      <xdr:rowOff>78565</xdr:rowOff>
    </xdr:from>
    <xdr:to>
      <xdr:col>7</xdr:col>
      <xdr:colOff>231883</xdr:colOff>
      <xdr:row>79</xdr:row>
      <xdr:rowOff>157356</xdr:rowOff>
    </xdr:to>
    <xdr:sp macro="" textlink="">
      <xdr:nvSpPr>
        <xdr:cNvPr id="150" name="TextBox 24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 txBox="1"/>
      </xdr:nvSpPr>
      <xdr:spPr>
        <a:xfrm rot="16200000">
          <a:off x="5395310" y="15595084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7</xdr:col>
      <xdr:colOff>128216</xdr:colOff>
      <xdr:row>77</xdr:row>
      <xdr:rowOff>44152</xdr:rowOff>
    </xdr:from>
    <xdr:to>
      <xdr:col>7</xdr:col>
      <xdr:colOff>466770</xdr:colOff>
      <xdr:row>79</xdr:row>
      <xdr:rowOff>141416</xdr:rowOff>
    </xdr:to>
    <xdr:sp macro="" textlink="">
      <xdr:nvSpPr>
        <xdr:cNvPr id="151" name="TextBox 25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 txBox="1"/>
      </xdr:nvSpPr>
      <xdr:spPr>
        <a:xfrm rot="16200000">
          <a:off x="5824161" y="15773107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7</xdr:col>
      <xdr:colOff>315882</xdr:colOff>
      <xdr:row>76</xdr:row>
      <xdr:rowOff>87052</xdr:rowOff>
    </xdr:from>
    <xdr:to>
      <xdr:col>7</xdr:col>
      <xdr:colOff>654436</xdr:colOff>
      <xdr:row>79</xdr:row>
      <xdr:rowOff>141416</xdr:rowOff>
    </xdr:to>
    <xdr:sp macro="" textlink="">
      <xdr:nvSpPr>
        <xdr:cNvPr id="152" name="TextBox 26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 txBox="1"/>
      </xdr:nvSpPr>
      <xdr:spPr>
        <a:xfrm rot="16200000">
          <a:off x="5931677" y="15692957"/>
          <a:ext cx="6639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I444*</a:t>
          </a:r>
        </a:p>
      </xdr:txBody>
    </xdr:sp>
    <xdr:clientData/>
  </xdr:twoCellAnchor>
  <xdr:twoCellAnchor>
    <xdr:from>
      <xdr:col>7</xdr:col>
      <xdr:colOff>532382</xdr:colOff>
      <xdr:row>76</xdr:row>
      <xdr:rowOff>8504</xdr:rowOff>
    </xdr:from>
    <xdr:to>
      <xdr:col>8</xdr:col>
      <xdr:colOff>45436</xdr:colOff>
      <xdr:row>79</xdr:row>
      <xdr:rowOff>141415</xdr:rowOff>
    </xdr:to>
    <xdr:sp macro="" textlink="">
      <xdr:nvSpPr>
        <xdr:cNvPr id="153" name="TextBox 27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 txBox="1"/>
      </xdr:nvSpPr>
      <xdr:spPr>
        <a:xfrm rot="16200000">
          <a:off x="6108903" y="15653683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K474*</a:t>
          </a:r>
        </a:p>
      </xdr:txBody>
    </xdr:sp>
    <xdr:clientData/>
  </xdr:twoCellAnchor>
  <xdr:twoCellAnchor>
    <xdr:from>
      <xdr:col>2</xdr:col>
      <xdr:colOff>452741</xdr:colOff>
      <xdr:row>78</xdr:row>
      <xdr:rowOff>152473</xdr:rowOff>
    </xdr:from>
    <xdr:to>
      <xdr:col>3</xdr:col>
      <xdr:colOff>517228</xdr:colOff>
      <xdr:row>80</xdr:row>
      <xdr:rowOff>84627</xdr:rowOff>
    </xdr:to>
    <xdr:sp macro="" textlink="">
      <xdr:nvSpPr>
        <xdr:cNvPr id="154" name="TextBox 28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 txBox="1"/>
      </xdr:nvSpPr>
      <xdr:spPr>
        <a:xfrm>
          <a:off x="2103741" y="16002073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</xdr:col>
      <xdr:colOff>619850</xdr:colOff>
      <xdr:row>94</xdr:row>
      <xdr:rowOff>11899</xdr:rowOff>
    </xdr:from>
    <xdr:to>
      <xdr:col>3</xdr:col>
      <xdr:colOff>400606</xdr:colOff>
      <xdr:row>95</xdr:row>
      <xdr:rowOff>147253</xdr:rowOff>
    </xdr:to>
    <xdr:sp macro="" textlink="">
      <xdr:nvSpPr>
        <xdr:cNvPr id="155" name="TextBox 29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 txBox="1"/>
      </xdr:nvSpPr>
      <xdr:spPr>
        <a:xfrm>
          <a:off x="2270850" y="19112699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7</xdr:col>
      <xdr:colOff>76166</xdr:colOff>
      <xdr:row>88</xdr:row>
      <xdr:rowOff>67548</xdr:rowOff>
    </xdr:from>
    <xdr:to>
      <xdr:col>8</xdr:col>
      <xdr:colOff>163095</xdr:colOff>
      <xdr:row>89</xdr:row>
      <xdr:rowOff>202902</xdr:rowOff>
    </xdr:to>
    <xdr:sp macro="" textlink="">
      <xdr:nvSpPr>
        <xdr:cNvPr id="156" name="TextBox 30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 txBox="1"/>
      </xdr:nvSpPr>
      <xdr:spPr>
        <a:xfrm>
          <a:off x="5854666" y="17949148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11</xdr:col>
      <xdr:colOff>304783</xdr:colOff>
      <xdr:row>93</xdr:row>
      <xdr:rowOff>185551</xdr:rowOff>
    </xdr:from>
    <xdr:to>
      <xdr:col>12</xdr:col>
      <xdr:colOff>85539</xdr:colOff>
      <xdr:row>95</xdr:row>
      <xdr:rowOff>117705</xdr:rowOff>
    </xdr:to>
    <xdr:sp macro="" textlink="">
      <xdr:nvSpPr>
        <xdr:cNvPr id="157" name="TextBox 31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 txBox="1"/>
      </xdr:nvSpPr>
      <xdr:spPr>
        <a:xfrm>
          <a:off x="9385283" y="19083151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11</xdr:col>
      <xdr:colOff>106824</xdr:colOff>
      <xdr:row>78</xdr:row>
      <xdr:rowOff>16739</xdr:rowOff>
    </xdr:from>
    <xdr:to>
      <xdr:col>12</xdr:col>
      <xdr:colOff>171311</xdr:colOff>
      <xdr:row>79</xdr:row>
      <xdr:rowOff>152093</xdr:rowOff>
    </xdr:to>
    <xdr:sp macro="" textlink="">
      <xdr:nvSpPr>
        <xdr:cNvPr id="158" name="TextBox 32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 txBox="1"/>
      </xdr:nvSpPr>
      <xdr:spPr>
        <a:xfrm>
          <a:off x="9187324" y="15866339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4</xdr:col>
      <xdr:colOff>688205</xdr:colOff>
      <xdr:row>65</xdr:row>
      <xdr:rowOff>170098</xdr:rowOff>
    </xdr:from>
    <xdr:to>
      <xdr:col>5</xdr:col>
      <xdr:colOff>504227</xdr:colOff>
      <xdr:row>67</xdr:row>
      <xdr:rowOff>102252</xdr:rowOff>
    </xdr:to>
    <xdr:sp macro="" textlink="">
      <xdr:nvSpPr>
        <xdr:cNvPr id="159" name="TextBox 34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 txBox="1"/>
      </xdr:nvSpPr>
      <xdr:spPr>
        <a:xfrm>
          <a:off x="3990205" y="13378098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1</xdr:col>
      <xdr:colOff>371388</xdr:colOff>
      <xdr:row>67</xdr:row>
      <xdr:rowOff>136816</xdr:rowOff>
    </xdr:from>
    <xdr:to>
      <xdr:col>9</xdr:col>
      <xdr:colOff>282574</xdr:colOff>
      <xdr:row>95</xdr:row>
      <xdr:rowOff>147253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/>
      </xdr:nvSpPr>
      <xdr:spPr>
        <a:xfrm>
          <a:off x="1196888" y="13751216"/>
          <a:ext cx="6515186" cy="570003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602158</xdr:colOff>
      <xdr:row>67</xdr:row>
      <xdr:rowOff>143265</xdr:rowOff>
    </xdr:from>
    <xdr:to>
      <xdr:col>14</xdr:col>
      <xdr:colOff>575278</xdr:colOff>
      <xdr:row>95</xdr:row>
      <xdr:rowOff>153702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/>
      </xdr:nvSpPr>
      <xdr:spPr>
        <a:xfrm>
          <a:off x="8031658" y="13757665"/>
          <a:ext cx="4100620" cy="570003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323642</xdr:colOff>
      <xdr:row>65</xdr:row>
      <xdr:rowOff>170098</xdr:rowOff>
    </xdr:from>
    <xdr:to>
      <xdr:col>12</xdr:col>
      <xdr:colOff>367291</xdr:colOff>
      <xdr:row>67</xdr:row>
      <xdr:rowOff>102252</xdr:rowOff>
    </xdr:to>
    <xdr:sp macro="" textlink="">
      <xdr:nvSpPr>
        <xdr:cNvPr id="162" name="TextBox 37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 txBox="1"/>
      </xdr:nvSpPr>
      <xdr:spPr>
        <a:xfrm>
          <a:off x="9404142" y="13378098"/>
          <a:ext cx="8691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GFP-IP</a:t>
          </a:r>
        </a:p>
      </xdr:txBody>
    </xdr:sp>
    <xdr:clientData/>
  </xdr:twoCellAnchor>
  <xdr:twoCellAnchor>
    <xdr:from>
      <xdr:col>5</xdr:col>
      <xdr:colOff>140893</xdr:colOff>
      <xdr:row>75</xdr:row>
      <xdr:rowOff>151751</xdr:rowOff>
    </xdr:from>
    <xdr:to>
      <xdr:col>6</xdr:col>
      <xdr:colOff>78744</xdr:colOff>
      <xdr:row>77</xdr:row>
      <xdr:rowOff>22350</xdr:rowOff>
    </xdr:to>
    <xdr:sp macro="" textlink="">
      <xdr:nvSpPr>
        <xdr:cNvPr id="163" name="TextBox 38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 txBox="1"/>
      </xdr:nvSpPr>
      <xdr:spPr>
        <a:xfrm>
          <a:off x="4268393" y="1539175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5</xdr:col>
      <xdr:colOff>166092</xdr:colOff>
      <xdr:row>76</xdr:row>
      <xdr:rowOff>182661</xdr:rowOff>
    </xdr:from>
    <xdr:to>
      <xdr:col>5</xdr:col>
      <xdr:colOff>656932</xdr:colOff>
      <xdr:row>78</xdr:row>
      <xdr:rowOff>53260</xdr:rowOff>
    </xdr:to>
    <xdr:sp macro="" textlink="">
      <xdr:nvSpPr>
        <xdr:cNvPr id="164" name="TextBox 39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 txBox="1"/>
      </xdr:nvSpPr>
      <xdr:spPr>
        <a:xfrm>
          <a:off x="4293592" y="1562586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5</xdr:col>
      <xdr:colOff>213403</xdr:colOff>
      <xdr:row>84</xdr:row>
      <xdr:rowOff>145190</xdr:rowOff>
    </xdr:from>
    <xdr:to>
      <xdr:col>6</xdr:col>
      <xdr:colOff>151254</xdr:colOff>
      <xdr:row>86</xdr:row>
      <xdr:rowOff>15789</xdr:rowOff>
    </xdr:to>
    <xdr:sp macro="" textlink="">
      <xdr:nvSpPr>
        <xdr:cNvPr id="165" name="TextBox 40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 txBox="1"/>
      </xdr:nvSpPr>
      <xdr:spPr>
        <a:xfrm>
          <a:off x="4340903" y="1721399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5</xdr:col>
      <xdr:colOff>221036</xdr:colOff>
      <xdr:row>85</xdr:row>
      <xdr:rowOff>71406</xdr:rowOff>
    </xdr:from>
    <xdr:to>
      <xdr:col>5</xdr:col>
      <xdr:colOff>626916</xdr:colOff>
      <xdr:row>86</xdr:row>
      <xdr:rowOff>145205</xdr:rowOff>
    </xdr:to>
    <xdr:sp macro="" textlink="">
      <xdr:nvSpPr>
        <xdr:cNvPr id="166" name="TextBox 41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 txBox="1"/>
      </xdr:nvSpPr>
      <xdr:spPr>
        <a:xfrm>
          <a:off x="4348536" y="1734340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5</xdr:col>
      <xdr:colOff>201574</xdr:colOff>
      <xdr:row>86</xdr:row>
      <xdr:rowOff>105091</xdr:rowOff>
    </xdr:from>
    <xdr:to>
      <xdr:col>5</xdr:col>
      <xdr:colOff>607454</xdr:colOff>
      <xdr:row>87</xdr:row>
      <xdr:rowOff>178890</xdr:rowOff>
    </xdr:to>
    <xdr:sp macro="" textlink="">
      <xdr:nvSpPr>
        <xdr:cNvPr id="167" name="TextBox 42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 txBox="1"/>
      </xdr:nvSpPr>
      <xdr:spPr>
        <a:xfrm>
          <a:off x="4329074" y="1758029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5</xdr:col>
      <xdr:colOff>221036</xdr:colOff>
      <xdr:row>87</xdr:row>
      <xdr:rowOff>118106</xdr:rowOff>
    </xdr:from>
    <xdr:to>
      <xdr:col>5</xdr:col>
      <xdr:colOff>626916</xdr:colOff>
      <xdr:row>88</xdr:row>
      <xdr:rowOff>191905</xdr:rowOff>
    </xdr:to>
    <xdr:sp macro="" textlink="">
      <xdr:nvSpPr>
        <xdr:cNvPr id="168" name="TextBox 43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 txBox="1"/>
      </xdr:nvSpPr>
      <xdr:spPr>
        <a:xfrm>
          <a:off x="4348536" y="1779650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5</xdr:col>
      <xdr:colOff>213403</xdr:colOff>
      <xdr:row>88</xdr:row>
      <xdr:rowOff>70557</xdr:rowOff>
    </xdr:from>
    <xdr:to>
      <xdr:col>5</xdr:col>
      <xdr:colOff>619283</xdr:colOff>
      <xdr:row>89</xdr:row>
      <xdr:rowOff>144356</xdr:rowOff>
    </xdr:to>
    <xdr:sp macro="" textlink="">
      <xdr:nvSpPr>
        <xdr:cNvPr id="169" name="TextBox 44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 txBox="1"/>
      </xdr:nvSpPr>
      <xdr:spPr>
        <a:xfrm>
          <a:off x="4340903" y="1795215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5</xdr:col>
      <xdr:colOff>241866</xdr:colOff>
      <xdr:row>89</xdr:row>
      <xdr:rowOff>66531</xdr:rowOff>
    </xdr:from>
    <xdr:to>
      <xdr:col>5</xdr:col>
      <xdr:colOff>647746</xdr:colOff>
      <xdr:row>90</xdr:row>
      <xdr:rowOff>140330</xdr:rowOff>
    </xdr:to>
    <xdr:sp macro="" textlink="">
      <xdr:nvSpPr>
        <xdr:cNvPr id="170" name="TextBox 45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 txBox="1"/>
      </xdr:nvSpPr>
      <xdr:spPr>
        <a:xfrm>
          <a:off x="4369366" y="181513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5</xdr:col>
      <xdr:colOff>270329</xdr:colOff>
      <xdr:row>90</xdr:row>
      <xdr:rowOff>30940</xdr:rowOff>
    </xdr:from>
    <xdr:to>
      <xdr:col>5</xdr:col>
      <xdr:colOff>676209</xdr:colOff>
      <xdr:row>91</xdr:row>
      <xdr:rowOff>104739</xdr:rowOff>
    </xdr:to>
    <xdr:sp macro="" textlink="">
      <xdr:nvSpPr>
        <xdr:cNvPr id="171" name="TextBox 46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 txBox="1"/>
      </xdr:nvSpPr>
      <xdr:spPr>
        <a:xfrm>
          <a:off x="4397829" y="1831894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5</xdr:col>
      <xdr:colOff>282115</xdr:colOff>
      <xdr:row>91</xdr:row>
      <xdr:rowOff>4689</xdr:rowOff>
    </xdr:from>
    <xdr:to>
      <xdr:col>5</xdr:col>
      <xdr:colOff>687995</xdr:colOff>
      <xdr:row>92</xdr:row>
      <xdr:rowOff>78488</xdr:rowOff>
    </xdr:to>
    <xdr:sp macro="" textlink="">
      <xdr:nvSpPr>
        <xdr:cNvPr id="172" name="TextBox 47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 txBox="1"/>
      </xdr:nvSpPr>
      <xdr:spPr>
        <a:xfrm>
          <a:off x="4409615" y="1849588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8</xdr:col>
      <xdr:colOff>50717</xdr:colOff>
      <xdr:row>82</xdr:row>
      <xdr:rowOff>7306</xdr:rowOff>
    </xdr:from>
    <xdr:to>
      <xdr:col>8</xdr:col>
      <xdr:colOff>456597</xdr:colOff>
      <xdr:row>83</xdr:row>
      <xdr:rowOff>81105</xdr:rowOff>
    </xdr:to>
    <xdr:sp macro="" textlink="">
      <xdr:nvSpPr>
        <xdr:cNvPr id="173" name="TextBox 48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 txBox="1"/>
      </xdr:nvSpPr>
      <xdr:spPr>
        <a:xfrm>
          <a:off x="6654717" y="1666970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8</xdr:col>
      <xdr:colOff>30980</xdr:colOff>
      <xdr:row>81</xdr:row>
      <xdr:rowOff>3534</xdr:rowOff>
    </xdr:from>
    <xdr:to>
      <xdr:col>8</xdr:col>
      <xdr:colOff>436860</xdr:colOff>
      <xdr:row>82</xdr:row>
      <xdr:rowOff>77333</xdr:rowOff>
    </xdr:to>
    <xdr:sp macro="" textlink="">
      <xdr:nvSpPr>
        <xdr:cNvPr id="174" name="TextBox 49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 txBox="1"/>
      </xdr:nvSpPr>
      <xdr:spPr>
        <a:xfrm>
          <a:off x="6634980" y="1646273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8</xdr:col>
      <xdr:colOff>29967</xdr:colOff>
      <xdr:row>79</xdr:row>
      <xdr:rowOff>186069</xdr:rowOff>
    </xdr:from>
    <xdr:to>
      <xdr:col>8</xdr:col>
      <xdr:colOff>708358</xdr:colOff>
      <xdr:row>81</xdr:row>
      <xdr:rowOff>56668</xdr:rowOff>
    </xdr:to>
    <xdr:sp macro="" textlink="">
      <xdr:nvSpPr>
        <xdr:cNvPr id="175" name="TextBox 50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 txBox="1"/>
      </xdr:nvSpPr>
      <xdr:spPr>
        <a:xfrm>
          <a:off x="6633967" y="16238869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-63kDa</a:t>
          </a:r>
        </a:p>
      </xdr:txBody>
    </xdr:sp>
    <xdr:clientData/>
  </xdr:twoCellAnchor>
  <xdr:twoCellAnchor>
    <xdr:from>
      <xdr:col>8</xdr:col>
      <xdr:colOff>30980</xdr:colOff>
      <xdr:row>83</xdr:row>
      <xdr:rowOff>40410</xdr:rowOff>
    </xdr:from>
    <xdr:to>
      <xdr:col>8</xdr:col>
      <xdr:colOff>436860</xdr:colOff>
      <xdr:row>84</xdr:row>
      <xdr:rowOff>114209</xdr:rowOff>
    </xdr:to>
    <xdr:sp macro="" textlink="">
      <xdr:nvSpPr>
        <xdr:cNvPr id="176" name="TextBox 51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 txBox="1"/>
      </xdr:nvSpPr>
      <xdr:spPr>
        <a:xfrm>
          <a:off x="6634980" y="1690601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13</xdr:col>
      <xdr:colOff>431533</xdr:colOff>
      <xdr:row>75</xdr:row>
      <xdr:rowOff>188942</xdr:rowOff>
    </xdr:from>
    <xdr:to>
      <xdr:col>14</xdr:col>
      <xdr:colOff>96873</xdr:colOff>
      <xdr:row>77</xdr:row>
      <xdr:rowOff>59541</xdr:rowOff>
    </xdr:to>
    <xdr:sp macro="" textlink="">
      <xdr:nvSpPr>
        <xdr:cNvPr id="177" name="TextBox 53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 txBox="1"/>
      </xdr:nvSpPr>
      <xdr:spPr>
        <a:xfrm>
          <a:off x="11163033" y="1542894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13</xdr:col>
      <xdr:colOff>400240</xdr:colOff>
      <xdr:row>74</xdr:row>
      <xdr:rowOff>181960</xdr:rowOff>
    </xdr:from>
    <xdr:to>
      <xdr:col>14</xdr:col>
      <xdr:colOff>338091</xdr:colOff>
      <xdr:row>76</xdr:row>
      <xdr:rowOff>52559</xdr:rowOff>
    </xdr:to>
    <xdr:sp macro="" textlink="">
      <xdr:nvSpPr>
        <xdr:cNvPr id="178" name="TextBox 54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 txBox="1"/>
      </xdr:nvSpPr>
      <xdr:spPr>
        <a:xfrm>
          <a:off x="11131740" y="1521876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13</xdr:col>
      <xdr:colOff>444416</xdr:colOff>
      <xdr:row>83</xdr:row>
      <xdr:rowOff>190205</xdr:rowOff>
    </xdr:from>
    <xdr:to>
      <xdr:col>14</xdr:col>
      <xdr:colOff>382267</xdr:colOff>
      <xdr:row>85</xdr:row>
      <xdr:rowOff>60804</xdr:rowOff>
    </xdr:to>
    <xdr:sp macro="" textlink="">
      <xdr:nvSpPr>
        <xdr:cNvPr id="179" name="TextBox 56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 txBox="1"/>
      </xdr:nvSpPr>
      <xdr:spPr>
        <a:xfrm>
          <a:off x="11175916" y="1705580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13</xdr:col>
      <xdr:colOff>447535</xdr:colOff>
      <xdr:row>84</xdr:row>
      <xdr:rowOff>147859</xdr:rowOff>
    </xdr:from>
    <xdr:to>
      <xdr:col>14</xdr:col>
      <xdr:colOff>27915</xdr:colOff>
      <xdr:row>86</xdr:row>
      <xdr:rowOff>18458</xdr:rowOff>
    </xdr:to>
    <xdr:sp macro="" textlink="">
      <xdr:nvSpPr>
        <xdr:cNvPr id="180" name="TextBox 57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 txBox="1"/>
      </xdr:nvSpPr>
      <xdr:spPr>
        <a:xfrm>
          <a:off x="11179035" y="1721665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13</xdr:col>
      <xdr:colOff>444416</xdr:colOff>
      <xdr:row>86</xdr:row>
      <xdr:rowOff>6705</xdr:rowOff>
    </xdr:from>
    <xdr:to>
      <xdr:col>14</xdr:col>
      <xdr:colOff>24796</xdr:colOff>
      <xdr:row>87</xdr:row>
      <xdr:rowOff>80504</xdr:rowOff>
    </xdr:to>
    <xdr:sp macro="" textlink="">
      <xdr:nvSpPr>
        <xdr:cNvPr id="181" name="TextBox 58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 txBox="1"/>
      </xdr:nvSpPr>
      <xdr:spPr>
        <a:xfrm>
          <a:off x="11175916" y="174819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13</xdr:col>
      <xdr:colOff>430723</xdr:colOff>
      <xdr:row>87</xdr:row>
      <xdr:rowOff>9172</xdr:rowOff>
    </xdr:from>
    <xdr:to>
      <xdr:col>14</xdr:col>
      <xdr:colOff>11103</xdr:colOff>
      <xdr:row>88</xdr:row>
      <xdr:rowOff>82971</xdr:rowOff>
    </xdr:to>
    <xdr:sp macro="" textlink="">
      <xdr:nvSpPr>
        <xdr:cNvPr id="182" name="TextBox 59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 txBox="1"/>
      </xdr:nvSpPr>
      <xdr:spPr>
        <a:xfrm>
          <a:off x="11162223" y="1768757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13</xdr:col>
      <xdr:colOff>450511</xdr:colOff>
      <xdr:row>87</xdr:row>
      <xdr:rowOff>195932</xdr:rowOff>
    </xdr:from>
    <xdr:to>
      <xdr:col>14</xdr:col>
      <xdr:colOff>30891</xdr:colOff>
      <xdr:row>89</xdr:row>
      <xdr:rowOff>66531</xdr:rowOff>
    </xdr:to>
    <xdr:sp macro="" textlink="">
      <xdr:nvSpPr>
        <xdr:cNvPr id="183" name="TextBox 60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/>
      </xdr:nvSpPr>
      <xdr:spPr>
        <a:xfrm>
          <a:off x="11182011" y="1787433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13</xdr:col>
      <xdr:colOff>451419</xdr:colOff>
      <xdr:row>89</xdr:row>
      <xdr:rowOff>19481</xdr:rowOff>
    </xdr:from>
    <xdr:to>
      <xdr:col>14</xdr:col>
      <xdr:colOff>31799</xdr:colOff>
      <xdr:row>90</xdr:row>
      <xdr:rowOff>93280</xdr:rowOff>
    </xdr:to>
    <xdr:sp macro="" textlink="">
      <xdr:nvSpPr>
        <xdr:cNvPr id="184" name="TextBox 61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 txBox="1"/>
      </xdr:nvSpPr>
      <xdr:spPr>
        <a:xfrm>
          <a:off x="11182919" y="1810428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</xdr:col>
      <xdr:colOff>0</xdr:colOff>
      <xdr:row>99</xdr:row>
      <xdr:rowOff>25400</xdr:rowOff>
    </xdr:from>
    <xdr:to>
      <xdr:col>2</xdr:col>
      <xdr:colOff>346616</xdr:colOff>
      <xdr:row>100</xdr:row>
      <xdr:rowOff>191532</xdr:rowOff>
    </xdr:to>
    <xdr:sp macro="" textlink="">
      <xdr:nvSpPr>
        <xdr:cNvPr id="185" name="TextBox 1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/>
      </xdr:nvSpPr>
      <xdr:spPr>
        <a:xfrm>
          <a:off x="825500" y="20142200"/>
          <a:ext cx="11721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8F</a:t>
          </a:r>
        </a:p>
      </xdr:txBody>
    </xdr:sp>
    <xdr:clientData/>
  </xdr:twoCellAnchor>
  <xdr:twoCellAnchor editAs="oneCell">
    <xdr:from>
      <xdr:col>7</xdr:col>
      <xdr:colOff>5443</xdr:colOff>
      <xdr:row>109</xdr:row>
      <xdr:rowOff>16429</xdr:rowOff>
    </xdr:from>
    <xdr:to>
      <xdr:col>11</xdr:col>
      <xdr:colOff>269603</xdr:colOff>
      <xdr:row>121</xdr:row>
      <xdr:rowOff>38143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783943" y="22165229"/>
          <a:ext cx="3566160" cy="2460114"/>
        </a:xfrm>
        <a:prstGeom prst="rect">
          <a:avLst/>
        </a:prstGeom>
      </xdr:spPr>
    </xdr:pic>
    <xdr:clientData/>
  </xdr:twoCellAnchor>
  <xdr:twoCellAnchor editAs="oneCell">
    <xdr:from>
      <xdr:col>2</xdr:col>
      <xdr:colOff>346616</xdr:colOff>
      <xdr:row>109</xdr:row>
      <xdr:rowOff>16429</xdr:rowOff>
    </xdr:from>
    <xdr:to>
      <xdr:col>6</xdr:col>
      <xdr:colOff>610776</xdr:colOff>
      <xdr:row>120</xdr:row>
      <xdr:rowOff>167866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97616" y="22165229"/>
          <a:ext cx="3566160" cy="2386637"/>
        </a:xfrm>
        <a:prstGeom prst="rect">
          <a:avLst/>
        </a:prstGeom>
      </xdr:spPr>
    </xdr:pic>
    <xdr:clientData/>
  </xdr:twoCellAnchor>
  <xdr:twoCellAnchor editAs="oneCell">
    <xdr:from>
      <xdr:col>11</xdr:col>
      <xdr:colOff>489770</xdr:colOff>
      <xdr:row>109</xdr:row>
      <xdr:rowOff>16429</xdr:rowOff>
    </xdr:from>
    <xdr:to>
      <xdr:col>15</xdr:col>
      <xdr:colOff>753930</xdr:colOff>
      <xdr:row>121</xdr:row>
      <xdr:rowOff>84530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570270" y="22165229"/>
          <a:ext cx="3566160" cy="2506501"/>
        </a:xfrm>
        <a:prstGeom prst="rect">
          <a:avLst/>
        </a:prstGeom>
      </xdr:spPr>
    </xdr:pic>
    <xdr:clientData/>
  </xdr:twoCellAnchor>
  <xdr:twoCellAnchor>
    <xdr:from>
      <xdr:col>1</xdr:col>
      <xdr:colOff>297649</xdr:colOff>
      <xdr:row>106</xdr:row>
      <xdr:rowOff>14123</xdr:rowOff>
    </xdr:from>
    <xdr:to>
      <xdr:col>15</xdr:col>
      <xdr:colOff>753930</xdr:colOff>
      <xdr:row>108</xdr:row>
      <xdr:rowOff>192498</xdr:rowOff>
    </xdr:to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 txBox="1"/>
      </xdr:nvSpPr>
      <xdr:spPr>
        <a:xfrm>
          <a:off x="1123149" y="21553323"/>
          <a:ext cx="12013281" cy="584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                                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                                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</a:t>
          </a:r>
        </a:p>
      </xdr:txBody>
    </xdr:sp>
    <xdr:clientData/>
  </xdr:twoCellAnchor>
  <xdr:twoCellAnchor>
    <xdr:from>
      <xdr:col>2</xdr:col>
      <xdr:colOff>731175</xdr:colOff>
      <xdr:row>104</xdr:row>
      <xdr:rowOff>59715</xdr:rowOff>
    </xdr:from>
    <xdr:to>
      <xdr:col>3</xdr:col>
      <xdr:colOff>244229</xdr:colOff>
      <xdr:row>106</xdr:row>
      <xdr:rowOff>76829</xdr:rowOff>
    </xdr:to>
    <xdr:sp macro="" textlink="">
      <xdr:nvSpPr>
        <xdr:cNvPr id="190" name="TextBox 6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 txBox="1"/>
      </xdr:nvSpPr>
      <xdr:spPr>
        <a:xfrm rot="16200000">
          <a:off x="2339695" y="21234995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3</xdr:col>
      <xdr:colOff>158887</xdr:colOff>
      <xdr:row>101</xdr:row>
      <xdr:rowOff>156355</xdr:rowOff>
    </xdr:from>
    <xdr:to>
      <xdr:col>3</xdr:col>
      <xdr:colOff>497441</xdr:colOff>
      <xdr:row>106</xdr:row>
      <xdr:rowOff>76830</xdr:rowOff>
    </xdr:to>
    <xdr:sp macro="" textlink="">
      <xdr:nvSpPr>
        <xdr:cNvPr id="191" name="TextBox 7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 txBox="1"/>
      </xdr:nvSpPr>
      <xdr:spPr>
        <a:xfrm rot="16200000">
          <a:off x="2336426" y="20978516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3</xdr:col>
      <xdr:colOff>424292</xdr:colOff>
      <xdr:row>101</xdr:row>
      <xdr:rowOff>156354</xdr:rowOff>
    </xdr:from>
    <xdr:to>
      <xdr:col>3</xdr:col>
      <xdr:colOff>762846</xdr:colOff>
      <xdr:row>106</xdr:row>
      <xdr:rowOff>76829</xdr:rowOff>
    </xdr:to>
    <xdr:sp macro="" textlink="">
      <xdr:nvSpPr>
        <xdr:cNvPr id="192" name="TextBox 8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 txBox="1"/>
      </xdr:nvSpPr>
      <xdr:spPr>
        <a:xfrm rot="16200000">
          <a:off x="2601831" y="20978515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3</xdr:col>
      <xdr:colOff>689698</xdr:colOff>
      <xdr:row>101</xdr:row>
      <xdr:rowOff>147812</xdr:rowOff>
    </xdr:from>
    <xdr:to>
      <xdr:col>4</xdr:col>
      <xdr:colOff>202752</xdr:colOff>
      <xdr:row>106</xdr:row>
      <xdr:rowOff>68287</xdr:rowOff>
    </xdr:to>
    <xdr:sp macro="" textlink="">
      <xdr:nvSpPr>
        <xdr:cNvPr id="193" name="TextBox 9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 txBox="1"/>
      </xdr:nvSpPr>
      <xdr:spPr>
        <a:xfrm rot="16200000">
          <a:off x="2867237" y="20969973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4</xdr:col>
      <xdr:colOff>117410</xdr:colOff>
      <xdr:row>101</xdr:row>
      <xdr:rowOff>53531</xdr:rowOff>
    </xdr:from>
    <xdr:to>
      <xdr:col>4</xdr:col>
      <xdr:colOff>455964</xdr:colOff>
      <xdr:row>106</xdr:row>
      <xdr:rowOff>72558</xdr:rowOff>
    </xdr:to>
    <xdr:sp macro="" textlink="">
      <xdr:nvSpPr>
        <xdr:cNvPr id="194" name="TextBox 10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 txBox="1"/>
      </xdr:nvSpPr>
      <xdr:spPr>
        <a:xfrm rot="16200000">
          <a:off x="3071173" y="20924968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4</xdr:col>
      <xdr:colOff>370868</xdr:colOff>
      <xdr:row>104</xdr:row>
      <xdr:rowOff>55444</xdr:rowOff>
    </xdr:from>
    <xdr:to>
      <xdr:col>4</xdr:col>
      <xdr:colOff>709422</xdr:colOff>
      <xdr:row>106</xdr:row>
      <xdr:rowOff>72558</xdr:rowOff>
    </xdr:to>
    <xdr:sp macro="" textlink="">
      <xdr:nvSpPr>
        <xdr:cNvPr id="195" name="TextBox 11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 txBox="1"/>
      </xdr:nvSpPr>
      <xdr:spPr>
        <a:xfrm rot="16200000">
          <a:off x="3630388" y="2123072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4</xdr:col>
      <xdr:colOff>624080</xdr:colOff>
      <xdr:row>101</xdr:row>
      <xdr:rowOff>152084</xdr:rowOff>
    </xdr:from>
    <xdr:to>
      <xdr:col>5</xdr:col>
      <xdr:colOff>137134</xdr:colOff>
      <xdr:row>106</xdr:row>
      <xdr:rowOff>72559</xdr:rowOff>
    </xdr:to>
    <xdr:sp macro="" textlink="">
      <xdr:nvSpPr>
        <xdr:cNvPr id="196" name="TextBox 12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 txBox="1"/>
      </xdr:nvSpPr>
      <xdr:spPr>
        <a:xfrm rot="16200000">
          <a:off x="3627119" y="20974245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5</xdr:col>
      <xdr:colOff>63985</xdr:colOff>
      <xdr:row>101</xdr:row>
      <xdr:rowOff>152083</xdr:rowOff>
    </xdr:from>
    <xdr:to>
      <xdr:col>5</xdr:col>
      <xdr:colOff>402539</xdr:colOff>
      <xdr:row>106</xdr:row>
      <xdr:rowOff>72558</xdr:rowOff>
    </xdr:to>
    <xdr:sp macro="" textlink="">
      <xdr:nvSpPr>
        <xdr:cNvPr id="197" name="TextBox 13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 txBox="1"/>
      </xdr:nvSpPr>
      <xdr:spPr>
        <a:xfrm rot="16200000">
          <a:off x="3892524" y="20974244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5</xdr:col>
      <xdr:colOff>329391</xdr:colOff>
      <xdr:row>101</xdr:row>
      <xdr:rowOff>143541</xdr:rowOff>
    </xdr:from>
    <xdr:to>
      <xdr:col>5</xdr:col>
      <xdr:colOff>667945</xdr:colOff>
      <xdr:row>106</xdr:row>
      <xdr:rowOff>64016</xdr:rowOff>
    </xdr:to>
    <xdr:sp macro="" textlink="">
      <xdr:nvSpPr>
        <xdr:cNvPr id="198" name="TextBox 14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 txBox="1"/>
      </xdr:nvSpPr>
      <xdr:spPr>
        <a:xfrm rot="16200000">
          <a:off x="4157930" y="20965702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5</xdr:col>
      <xdr:colOff>582603</xdr:colOff>
      <xdr:row>101</xdr:row>
      <xdr:rowOff>49260</xdr:rowOff>
    </xdr:from>
    <xdr:to>
      <xdr:col>6</xdr:col>
      <xdr:colOff>95657</xdr:colOff>
      <xdr:row>106</xdr:row>
      <xdr:rowOff>68287</xdr:rowOff>
    </xdr:to>
    <xdr:sp macro="" textlink="">
      <xdr:nvSpPr>
        <xdr:cNvPr id="199" name="TextBox 15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 txBox="1"/>
      </xdr:nvSpPr>
      <xdr:spPr>
        <a:xfrm rot="16200000">
          <a:off x="4361866" y="20920697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7</xdr:col>
      <xdr:colOff>346866</xdr:colOff>
      <xdr:row>104</xdr:row>
      <xdr:rowOff>54566</xdr:rowOff>
    </xdr:from>
    <xdr:to>
      <xdr:col>7</xdr:col>
      <xdr:colOff>685420</xdr:colOff>
      <xdr:row>106</xdr:row>
      <xdr:rowOff>71680</xdr:rowOff>
    </xdr:to>
    <xdr:sp macro="" textlink="">
      <xdr:nvSpPr>
        <xdr:cNvPr id="200" name="TextBox 16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 txBox="1"/>
      </xdr:nvSpPr>
      <xdr:spPr>
        <a:xfrm rot="16200000">
          <a:off x="6082886" y="21229846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7</xdr:col>
      <xdr:colOff>600078</xdr:colOff>
      <xdr:row>101</xdr:row>
      <xdr:rowOff>151206</xdr:rowOff>
    </xdr:from>
    <xdr:to>
      <xdr:col>8</xdr:col>
      <xdr:colOff>113132</xdr:colOff>
      <xdr:row>106</xdr:row>
      <xdr:rowOff>71681</xdr:rowOff>
    </xdr:to>
    <xdr:sp macro="" textlink="">
      <xdr:nvSpPr>
        <xdr:cNvPr id="201" name="TextBox 17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 txBox="1"/>
      </xdr:nvSpPr>
      <xdr:spPr>
        <a:xfrm rot="16200000">
          <a:off x="6079617" y="20973367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8</xdr:col>
      <xdr:colOff>39983</xdr:colOff>
      <xdr:row>101</xdr:row>
      <xdr:rowOff>151205</xdr:rowOff>
    </xdr:from>
    <xdr:to>
      <xdr:col>8</xdr:col>
      <xdr:colOff>378537</xdr:colOff>
      <xdr:row>106</xdr:row>
      <xdr:rowOff>71680</xdr:rowOff>
    </xdr:to>
    <xdr:sp macro="" textlink="">
      <xdr:nvSpPr>
        <xdr:cNvPr id="202" name="TextBox 18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 txBox="1"/>
      </xdr:nvSpPr>
      <xdr:spPr>
        <a:xfrm rot="16200000">
          <a:off x="6345022" y="20973366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8</xdr:col>
      <xdr:colOff>305389</xdr:colOff>
      <xdr:row>101</xdr:row>
      <xdr:rowOff>142663</xdr:rowOff>
    </xdr:from>
    <xdr:to>
      <xdr:col>8</xdr:col>
      <xdr:colOff>643943</xdr:colOff>
      <xdr:row>106</xdr:row>
      <xdr:rowOff>63138</xdr:rowOff>
    </xdr:to>
    <xdr:sp macro="" textlink="">
      <xdr:nvSpPr>
        <xdr:cNvPr id="203" name="TextBox 19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 txBox="1"/>
      </xdr:nvSpPr>
      <xdr:spPr>
        <a:xfrm rot="16200000">
          <a:off x="6610428" y="20964824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8</xdr:col>
      <xdr:colOff>558601</xdr:colOff>
      <xdr:row>101</xdr:row>
      <xdr:rowOff>48382</xdr:rowOff>
    </xdr:from>
    <xdr:to>
      <xdr:col>9</xdr:col>
      <xdr:colOff>71655</xdr:colOff>
      <xdr:row>106</xdr:row>
      <xdr:rowOff>67409</xdr:rowOff>
    </xdr:to>
    <xdr:sp macro="" textlink="">
      <xdr:nvSpPr>
        <xdr:cNvPr id="204" name="TextBox 20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 txBox="1"/>
      </xdr:nvSpPr>
      <xdr:spPr>
        <a:xfrm rot="16200000">
          <a:off x="6814364" y="20919819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8</xdr:col>
      <xdr:colOff>812059</xdr:colOff>
      <xdr:row>104</xdr:row>
      <xdr:rowOff>50295</xdr:rowOff>
    </xdr:from>
    <xdr:to>
      <xdr:col>9</xdr:col>
      <xdr:colOff>325113</xdr:colOff>
      <xdr:row>106</xdr:row>
      <xdr:rowOff>67409</xdr:rowOff>
    </xdr:to>
    <xdr:sp macro="" textlink="">
      <xdr:nvSpPr>
        <xdr:cNvPr id="205" name="TextBox 21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 txBox="1"/>
      </xdr:nvSpPr>
      <xdr:spPr>
        <a:xfrm rot="16200000">
          <a:off x="7373579" y="21225575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9</xdr:col>
      <xdr:colOff>239771</xdr:colOff>
      <xdr:row>101</xdr:row>
      <xdr:rowOff>146935</xdr:rowOff>
    </xdr:from>
    <xdr:to>
      <xdr:col>9</xdr:col>
      <xdr:colOff>578325</xdr:colOff>
      <xdr:row>106</xdr:row>
      <xdr:rowOff>67410</xdr:rowOff>
    </xdr:to>
    <xdr:sp macro="" textlink="">
      <xdr:nvSpPr>
        <xdr:cNvPr id="206" name="TextBox 22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 txBox="1"/>
      </xdr:nvSpPr>
      <xdr:spPr>
        <a:xfrm rot="16200000">
          <a:off x="7370310" y="20969096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9</xdr:col>
      <xdr:colOff>505176</xdr:colOff>
      <xdr:row>101</xdr:row>
      <xdr:rowOff>146934</xdr:rowOff>
    </xdr:from>
    <xdr:to>
      <xdr:col>10</xdr:col>
      <xdr:colOff>18230</xdr:colOff>
      <xdr:row>106</xdr:row>
      <xdr:rowOff>67409</xdr:rowOff>
    </xdr:to>
    <xdr:sp macro="" textlink="">
      <xdr:nvSpPr>
        <xdr:cNvPr id="207" name="TextBox 23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 txBox="1"/>
      </xdr:nvSpPr>
      <xdr:spPr>
        <a:xfrm rot="16200000">
          <a:off x="7635715" y="20969095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9</xdr:col>
      <xdr:colOff>770582</xdr:colOff>
      <xdr:row>101</xdr:row>
      <xdr:rowOff>138392</xdr:rowOff>
    </xdr:from>
    <xdr:to>
      <xdr:col>10</xdr:col>
      <xdr:colOff>283636</xdr:colOff>
      <xdr:row>106</xdr:row>
      <xdr:rowOff>58867</xdr:rowOff>
    </xdr:to>
    <xdr:sp macro="" textlink="">
      <xdr:nvSpPr>
        <xdr:cNvPr id="208" name="TextBox 24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 txBox="1"/>
      </xdr:nvSpPr>
      <xdr:spPr>
        <a:xfrm rot="16200000">
          <a:off x="7901121" y="20960553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10</xdr:col>
      <xdr:colOff>198294</xdr:colOff>
      <xdr:row>101</xdr:row>
      <xdr:rowOff>44111</xdr:rowOff>
    </xdr:from>
    <xdr:to>
      <xdr:col>10</xdr:col>
      <xdr:colOff>536848</xdr:colOff>
      <xdr:row>106</xdr:row>
      <xdr:rowOff>63138</xdr:rowOff>
    </xdr:to>
    <xdr:sp macro="" textlink="">
      <xdr:nvSpPr>
        <xdr:cNvPr id="209" name="TextBox 25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/>
      </xdr:nvSpPr>
      <xdr:spPr>
        <a:xfrm rot="16200000">
          <a:off x="8105057" y="20915548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12</xdr:col>
      <xdr:colOff>11325</xdr:colOff>
      <xdr:row>103</xdr:row>
      <xdr:rowOff>201987</xdr:rowOff>
    </xdr:from>
    <xdr:to>
      <xdr:col>12</xdr:col>
      <xdr:colOff>349879</xdr:colOff>
      <xdr:row>106</xdr:row>
      <xdr:rowOff>15901</xdr:rowOff>
    </xdr:to>
    <xdr:sp macro="" textlink="">
      <xdr:nvSpPr>
        <xdr:cNvPr id="210" name="TextBox 26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 txBox="1"/>
      </xdr:nvSpPr>
      <xdr:spPr>
        <a:xfrm rot="16200000">
          <a:off x="9874845" y="21174067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12</xdr:col>
      <xdr:colOff>264537</xdr:colOff>
      <xdr:row>101</xdr:row>
      <xdr:rowOff>95427</xdr:rowOff>
    </xdr:from>
    <xdr:to>
      <xdr:col>12</xdr:col>
      <xdr:colOff>603091</xdr:colOff>
      <xdr:row>106</xdr:row>
      <xdr:rowOff>15902</xdr:rowOff>
    </xdr:to>
    <xdr:sp macro="" textlink="">
      <xdr:nvSpPr>
        <xdr:cNvPr id="211" name="TextBox 27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 txBox="1"/>
      </xdr:nvSpPr>
      <xdr:spPr>
        <a:xfrm rot="16200000">
          <a:off x="9871576" y="20917588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12</xdr:col>
      <xdr:colOff>529942</xdr:colOff>
      <xdr:row>101</xdr:row>
      <xdr:rowOff>95426</xdr:rowOff>
    </xdr:from>
    <xdr:to>
      <xdr:col>13</xdr:col>
      <xdr:colOff>42996</xdr:colOff>
      <xdr:row>106</xdr:row>
      <xdr:rowOff>15901</xdr:rowOff>
    </xdr:to>
    <xdr:sp macro="" textlink="">
      <xdr:nvSpPr>
        <xdr:cNvPr id="212" name="TextBox 28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 txBox="1"/>
      </xdr:nvSpPr>
      <xdr:spPr>
        <a:xfrm rot="16200000">
          <a:off x="10136981" y="20917587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12</xdr:col>
      <xdr:colOff>795348</xdr:colOff>
      <xdr:row>101</xdr:row>
      <xdr:rowOff>86884</xdr:rowOff>
    </xdr:from>
    <xdr:to>
      <xdr:col>13</xdr:col>
      <xdr:colOff>308402</xdr:colOff>
      <xdr:row>106</xdr:row>
      <xdr:rowOff>7359</xdr:rowOff>
    </xdr:to>
    <xdr:sp macro="" textlink="">
      <xdr:nvSpPr>
        <xdr:cNvPr id="213" name="TextBox 29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 txBox="1"/>
      </xdr:nvSpPr>
      <xdr:spPr>
        <a:xfrm rot="16200000">
          <a:off x="10402387" y="20909045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13</xdr:col>
      <xdr:colOff>223060</xdr:colOff>
      <xdr:row>100</xdr:row>
      <xdr:rowOff>195803</xdr:rowOff>
    </xdr:from>
    <xdr:to>
      <xdr:col>13</xdr:col>
      <xdr:colOff>561614</xdr:colOff>
      <xdr:row>106</xdr:row>
      <xdr:rowOff>11630</xdr:rowOff>
    </xdr:to>
    <xdr:sp macro="" textlink="">
      <xdr:nvSpPr>
        <xdr:cNvPr id="214" name="TextBox 30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 txBox="1"/>
      </xdr:nvSpPr>
      <xdr:spPr>
        <a:xfrm rot="16200000">
          <a:off x="10606323" y="20864040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13</xdr:col>
      <xdr:colOff>476518</xdr:colOff>
      <xdr:row>103</xdr:row>
      <xdr:rowOff>197716</xdr:rowOff>
    </xdr:from>
    <xdr:to>
      <xdr:col>13</xdr:col>
      <xdr:colOff>815072</xdr:colOff>
      <xdr:row>106</xdr:row>
      <xdr:rowOff>11630</xdr:rowOff>
    </xdr:to>
    <xdr:sp macro="" textlink="">
      <xdr:nvSpPr>
        <xdr:cNvPr id="215" name="TextBox 31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 txBox="1"/>
      </xdr:nvSpPr>
      <xdr:spPr>
        <a:xfrm rot="16200000">
          <a:off x="11165538" y="21169796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13</xdr:col>
      <xdr:colOff>729730</xdr:colOff>
      <xdr:row>101</xdr:row>
      <xdr:rowOff>91156</xdr:rowOff>
    </xdr:from>
    <xdr:to>
      <xdr:col>14</xdr:col>
      <xdr:colOff>242784</xdr:colOff>
      <xdr:row>106</xdr:row>
      <xdr:rowOff>11631</xdr:rowOff>
    </xdr:to>
    <xdr:sp macro="" textlink="">
      <xdr:nvSpPr>
        <xdr:cNvPr id="216" name="TextBox 32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 txBox="1"/>
      </xdr:nvSpPr>
      <xdr:spPr>
        <a:xfrm rot="16200000">
          <a:off x="11162269" y="20913317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14</xdr:col>
      <xdr:colOff>169635</xdr:colOff>
      <xdr:row>101</xdr:row>
      <xdr:rowOff>91155</xdr:rowOff>
    </xdr:from>
    <xdr:to>
      <xdr:col>14</xdr:col>
      <xdr:colOff>508189</xdr:colOff>
      <xdr:row>106</xdr:row>
      <xdr:rowOff>11630</xdr:rowOff>
    </xdr:to>
    <xdr:sp macro="" textlink="">
      <xdr:nvSpPr>
        <xdr:cNvPr id="217" name="TextBox 33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 txBox="1"/>
      </xdr:nvSpPr>
      <xdr:spPr>
        <a:xfrm rot="16200000">
          <a:off x="11427674" y="20913316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14</xdr:col>
      <xdr:colOff>435041</xdr:colOff>
      <xdr:row>101</xdr:row>
      <xdr:rowOff>82613</xdr:rowOff>
    </xdr:from>
    <xdr:to>
      <xdr:col>14</xdr:col>
      <xdr:colOff>773595</xdr:colOff>
      <xdr:row>106</xdr:row>
      <xdr:rowOff>3088</xdr:rowOff>
    </xdr:to>
    <xdr:sp macro="" textlink="">
      <xdr:nvSpPr>
        <xdr:cNvPr id="218" name="TextBox 34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/>
      </xdr:nvSpPr>
      <xdr:spPr>
        <a:xfrm rot="16200000">
          <a:off x="11693080" y="20904774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14</xdr:col>
      <xdr:colOff>688253</xdr:colOff>
      <xdr:row>100</xdr:row>
      <xdr:rowOff>191532</xdr:rowOff>
    </xdr:from>
    <xdr:to>
      <xdr:col>15</xdr:col>
      <xdr:colOff>201307</xdr:colOff>
      <xdr:row>106</xdr:row>
      <xdr:rowOff>7359</xdr:rowOff>
    </xdr:to>
    <xdr:sp macro="" textlink="">
      <xdr:nvSpPr>
        <xdr:cNvPr id="219" name="TextBox 35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/>
      </xdr:nvSpPr>
      <xdr:spPr>
        <a:xfrm rot="16200000">
          <a:off x="11897016" y="20859769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4</xdr:col>
      <xdr:colOff>72647</xdr:colOff>
      <xdr:row>120</xdr:row>
      <xdr:rowOff>185853</xdr:rowOff>
    </xdr:from>
    <xdr:to>
      <xdr:col>5</xdr:col>
      <xdr:colOff>137134</xdr:colOff>
      <xdr:row>122</xdr:row>
      <xdr:rowOff>118007</xdr:rowOff>
    </xdr:to>
    <xdr:sp macro="" textlink="">
      <xdr:nvSpPr>
        <xdr:cNvPr id="220" name="TextBox 36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 txBox="1"/>
      </xdr:nvSpPr>
      <xdr:spPr>
        <a:xfrm>
          <a:off x="3374647" y="24569853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6</xdr:col>
      <xdr:colOff>241292</xdr:colOff>
      <xdr:row>110</xdr:row>
      <xdr:rowOff>30018</xdr:rowOff>
    </xdr:from>
    <xdr:to>
      <xdr:col>7</xdr:col>
      <xdr:colOff>179143</xdr:colOff>
      <xdr:row>111</xdr:row>
      <xdr:rowOff>103817</xdr:rowOff>
    </xdr:to>
    <xdr:sp macro="" textlink="">
      <xdr:nvSpPr>
        <xdr:cNvPr id="221" name="TextBox 37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 txBox="1"/>
      </xdr:nvSpPr>
      <xdr:spPr>
        <a:xfrm>
          <a:off x="5194292" y="22382018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8</xdr:col>
      <xdr:colOff>762142</xdr:colOff>
      <xdr:row>121</xdr:row>
      <xdr:rowOff>32605</xdr:rowOff>
    </xdr:from>
    <xdr:to>
      <xdr:col>9</xdr:col>
      <xdr:colOff>542898</xdr:colOff>
      <xdr:row>122</xdr:row>
      <xdr:rowOff>167959</xdr:rowOff>
    </xdr:to>
    <xdr:sp macro="" textlink="">
      <xdr:nvSpPr>
        <xdr:cNvPr id="222" name="TextBox 38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 txBox="1"/>
      </xdr:nvSpPr>
      <xdr:spPr>
        <a:xfrm>
          <a:off x="7366142" y="24619805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13</xdr:col>
      <xdr:colOff>358857</xdr:colOff>
      <xdr:row>121</xdr:row>
      <xdr:rowOff>84530</xdr:rowOff>
    </xdr:from>
    <xdr:to>
      <xdr:col>14</xdr:col>
      <xdr:colOff>445786</xdr:colOff>
      <xdr:row>123</xdr:row>
      <xdr:rowOff>16684</xdr:rowOff>
    </xdr:to>
    <xdr:sp macro="" textlink="">
      <xdr:nvSpPr>
        <xdr:cNvPr id="223" name="TextBox 39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 txBox="1"/>
      </xdr:nvSpPr>
      <xdr:spPr>
        <a:xfrm>
          <a:off x="11090357" y="24671730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6</xdr:col>
      <xdr:colOff>241292</xdr:colOff>
      <xdr:row>110</xdr:row>
      <xdr:rowOff>169136</xdr:rowOff>
    </xdr:from>
    <xdr:to>
      <xdr:col>6</xdr:col>
      <xdr:colOff>732132</xdr:colOff>
      <xdr:row>112</xdr:row>
      <xdr:rowOff>39735</xdr:rowOff>
    </xdr:to>
    <xdr:sp macro="" textlink="">
      <xdr:nvSpPr>
        <xdr:cNvPr id="224" name="TextBox 40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 txBox="1"/>
      </xdr:nvSpPr>
      <xdr:spPr>
        <a:xfrm>
          <a:off x="5194292" y="2252113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6</xdr:col>
      <xdr:colOff>258773</xdr:colOff>
      <xdr:row>111</xdr:row>
      <xdr:rowOff>150562</xdr:rowOff>
    </xdr:from>
    <xdr:to>
      <xdr:col>6</xdr:col>
      <xdr:colOff>749613</xdr:colOff>
      <xdr:row>113</xdr:row>
      <xdr:rowOff>21161</xdr:rowOff>
    </xdr:to>
    <xdr:sp macro="" textlink="">
      <xdr:nvSpPr>
        <xdr:cNvPr id="225" name="TextBox 41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 txBox="1"/>
      </xdr:nvSpPr>
      <xdr:spPr>
        <a:xfrm>
          <a:off x="5211773" y="2270576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6</xdr:col>
      <xdr:colOff>327486</xdr:colOff>
      <xdr:row>113</xdr:row>
      <xdr:rowOff>55415</xdr:rowOff>
    </xdr:from>
    <xdr:to>
      <xdr:col>6</xdr:col>
      <xdr:colOff>733366</xdr:colOff>
      <xdr:row>114</xdr:row>
      <xdr:rowOff>129214</xdr:rowOff>
    </xdr:to>
    <xdr:sp macro="" textlink="">
      <xdr:nvSpPr>
        <xdr:cNvPr id="226" name="TextBox 42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 txBox="1"/>
      </xdr:nvSpPr>
      <xdr:spPr>
        <a:xfrm>
          <a:off x="5280486" y="2301701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6</xdr:col>
      <xdr:colOff>349269</xdr:colOff>
      <xdr:row>114</xdr:row>
      <xdr:rowOff>26333</xdr:rowOff>
    </xdr:from>
    <xdr:to>
      <xdr:col>6</xdr:col>
      <xdr:colOff>755149</xdr:colOff>
      <xdr:row>115</xdr:row>
      <xdr:rowOff>100132</xdr:rowOff>
    </xdr:to>
    <xdr:sp macro="" textlink="">
      <xdr:nvSpPr>
        <xdr:cNvPr id="227" name="TextBox 43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 txBox="1"/>
      </xdr:nvSpPr>
      <xdr:spPr>
        <a:xfrm>
          <a:off x="5302269" y="231911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6</xdr:col>
      <xdr:colOff>371052</xdr:colOff>
      <xdr:row>115</xdr:row>
      <xdr:rowOff>45801</xdr:rowOff>
    </xdr:from>
    <xdr:to>
      <xdr:col>6</xdr:col>
      <xdr:colOff>776932</xdr:colOff>
      <xdr:row>116</xdr:row>
      <xdr:rowOff>119600</xdr:rowOff>
    </xdr:to>
    <xdr:sp macro="" textlink="">
      <xdr:nvSpPr>
        <xdr:cNvPr id="228" name="TextBox 44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 txBox="1"/>
      </xdr:nvSpPr>
      <xdr:spPr>
        <a:xfrm>
          <a:off x="5324052" y="2341380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6</xdr:col>
      <xdr:colOff>395425</xdr:colOff>
      <xdr:row>116</xdr:row>
      <xdr:rowOff>16719</xdr:rowOff>
    </xdr:from>
    <xdr:to>
      <xdr:col>6</xdr:col>
      <xdr:colOff>801305</xdr:colOff>
      <xdr:row>117</xdr:row>
      <xdr:rowOff>90518</xdr:rowOff>
    </xdr:to>
    <xdr:sp macro="" textlink="">
      <xdr:nvSpPr>
        <xdr:cNvPr id="229" name="TextBox 45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 txBox="1"/>
      </xdr:nvSpPr>
      <xdr:spPr>
        <a:xfrm>
          <a:off x="5348425" y="2358791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6</xdr:col>
      <xdr:colOff>406514</xdr:colOff>
      <xdr:row>117</xdr:row>
      <xdr:rowOff>50403</xdr:rowOff>
    </xdr:from>
    <xdr:to>
      <xdr:col>6</xdr:col>
      <xdr:colOff>812394</xdr:colOff>
      <xdr:row>118</xdr:row>
      <xdr:rowOff>124202</xdr:rowOff>
    </xdr:to>
    <xdr:sp macro="" textlink="">
      <xdr:nvSpPr>
        <xdr:cNvPr id="230" name="TextBox 46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 txBox="1"/>
      </xdr:nvSpPr>
      <xdr:spPr>
        <a:xfrm>
          <a:off x="5359514" y="238248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6</xdr:col>
      <xdr:colOff>425063</xdr:colOff>
      <xdr:row>118</xdr:row>
      <xdr:rowOff>9452</xdr:rowOff>
    </xdr:from>
    <xdr:to>
      <xdr:col>7</xdr:col>
      <xdr:colOff>5443</xdr:colOff>
      <xdr:row>119</xdr:row>
      <xdr:rowOff>83251</xdr:rowOff>
    </xdr:to>
    <xdr:sp macro="" textlink="">
      <xdr:nvSpPr>
        <xdr:cNvPr id="231" name="TextBox 47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 txBox="1"/>
      </xdr:nvSpPr>
      <xdr:spPr>
        <a:xfrm>
          <a:off x="5378063" y="2398705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6</xdr:col>
      <xdr:colOff>283772</xdr:colOff>
      <xdr:row>112</xdr:row>
      <xdr:rowOff>88711</xdr:rowOff>
    </xdr:from>
    <xdr:to>
      <xdr:col>6</xdr:col>
      <xdr:colOff>689652</xdr:colOff>
      <xdr:row>113</xdr:row>
      <xdr:rowOff>162510</xdr:rowOff>
    </xdr:to>
    <xdr:sp macro="" textlink="">
      <xdr:nvSpPr>
        <xdr:cNvPr id="232" name="TextBox 48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 txBox="1"/>
      </xdr:nvSpPr>
      <xdr:spPr>
        <a:xfrm>
          <a:off x="5236772" y="228471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635201</xdr:colOff>
      <xdr:row>110</xdr:row>
      <xdr:rowOff>193520</xdr:rowOff>
    </xdr:from>
    <xdr:to>
      <xdr:col>11</xdr:col>
      <xdr:colOff>573052</xdr:colOff>
      <xdr:row>112</xdr:row>
      <xdr:rowOff>64119</xdr:rowOff>
    </xdr:to>
    <xdr:sp macro="" textlink="">
      <xdr:nvSpPr>
        <xdr:cNvPr id="233" name="TextBox 49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 txBox="1"/>
      </xdr:nvSpPr>
      <xdr:spPr>
        <a:xfrm>
          <a:off x="8890201" y="2254552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635201</xdr:colOff>
      <xdr:row>111</xdr:row>
      <xdr:rowOff>129438</xdr:rowOff>
    </xdr:from>
    <xdr:to>
      <xdr:col>11</xdr:col>
      <xdr:colOff>300541</xdr:colOff>
      <xdr:row>113</xdr:row>
      <xdr:rowOff>37</xdr:rowOff>
    </xdr:to>
    <xdr:sp macro="" textlink="">
      <xdr:nvSpPr>
        <xdr:cNvPr id="234" name="TextBox 50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 txBox="1"/>
      </xdr:nvSpPr>
      <xdr:spPr>
        <a:xfrm>
          <a:off x="8890201" y="2268463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10</xdr:col>
      <xdr:colOff>652682</xdr:colOff>
      <xdr:row>112</xdr:row>
      <xdr:rowOff>86480</xdr:rowOff>
    </xdr:from>
    <xdr:to>
      <xdr:col>11</xdr:col>
      <xdr:colOff>318022</xdr:colOff>
      <xdr:row>113</xdr:row>
      <xdr:rowOff>160279</xdr:rowOff>
    </xdr:to>
    <xdr:sp macro="" textlink="">
      <xdr:nvSpPr>
        <xdr:cNvPr id="235" name="TextBox 51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 txBox="1"/>
      </xdr:nvSpPr>
      <xdr:spPr>
        <a:xfrm>
          <a:off x="8907682" y="2284488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10</xdr:col>
      <xdr:colOff>721395</xdr:colOff>
      <xdr:row>113</xdr:row>
      <xdr:rowOff>170149</xdr:rowOff>
    </xdr:from>
    <xdr:to>
      <xdr:col>11</xdr:col>
      <xdr:colOff>301775</xdr:colOff>
      <xdr:row>115</xdr:row>
      <xdr:rowOff>40748</xdr:rowOff>
    </xdr:to>
    <xdr:sp macro="" textlink="">
      <xdr:nvSpPr>
        <xdr:cNvPr id="236" name="TextBox 52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 txBox="1"/>
      </xdr:nvSpPr>
      <xdr:spPr>
        <a:xfrm>
          <a:off x="8976395" y="2313174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10</xdr:col>
      <xdr:colOff>743178</xdr:colOff>
      <xdr:row>114</xdr:row>
      <xdr:rowOff>128875</xdr:rowOff>
    </xdr:from>
    <xdr:to>
      <xdr:col>11</xdr:col>
      <xdr:colOff>323558</xdr:colOff>
      <xdr:row>115</xdr:row>
      <xdr:rowOff>202674</xdr:rowOff>
    </xdr:to>
    <xdr:sp macro="" textlink="">
      <xdr:nvSpPr>
        <xdr:cNvPr id="237" name="TextBox 53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 txBox="1"/>
      </xdr:nvSpPr>
      <xdr:spPr>
        <a:xfrm>
          <a:off x="8998178" y="2329367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10</xdr:col>
      <xdr:colOff>764961</xdr:colOff>
      <xdr:row>115</xdr:row>
      <xdr:rowOff>111767</xdr:rowOff>
    </xdr:from>
    <xdr:to>
      <xdr:col>11</xdr:col>
      <xdr:colOff>345341</xdr:colOff>
      <xdr:row>116</xdr:row>
      <xdr:rowOff>185566</xdr:rowOff>
    </xdr:to>
    <xdr:sp macro="" textlink="">
      <xdr:nvSpPr>
        <xdr:cNvPr id="238" name="TextBox 54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 txBox="1"/>
      </xdr:nvSpPr>
      <xdr:spPr>
        <a:xfrm>
          <a:off x="9019961" y="2347976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789334</xdr:colOff>
      <xdr:row>116</xdr:row>
      <xdr:rowOff>82685</xdr:rowOff>
    </xdr:from>
    <xdr:to>
      <xdr:col>11</xdr:col>
      <xdr:colOff>369714</xdr:colOff>
      <xdr:row>117</xdr:row>
      <xdr:rowOff>156484</xdr:rowOff>
    </xdr:to>
    <xdr:sp macro="" textlink="">
      <xdr:nvSpPr>
        <xdr:cNvPr id="239" name="TextBox 55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 txBox="1"/>
      </xdr:nvSpPr>
      <xdr:spPr>
        <a:xfrm>
          <a:off x="9044334" y="236538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800423</xdr:colOff>
      <xdr:row>117</xdr:row>
      <xdr:rowOff>91985</xdr:rowOff>
    </xdr:from>
    <xdr:to>
      <xdr:col>11</xdr:col>
      <xdr:colOff>380803</xdr:colOff>
      <xdr:row>118</xdr:row>
      <xdr:rowOff>165784</xdr:rowOff>
    </xdr:to>
    <xdr:sp macro="" textlink="">
      <xdr:nvSpPr>
        <xdr:cNvPr id="240" name="TextBox 56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 txBox="1"/>
      </xdr:nvSpPr>
      <xdr:spPr>
        <a:xfrm>
          <a:off x="9055423" y="238663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818972</xdr:colOff>
      <xdr:row>118</xdr:row>
      <xdr:rowOff>26650</xdr:rowOff>
    </xdr:from>
    <xdr:to>
      <xdr:col>11</xdr:col>
      <xdr:colOff>399352</xdr:colOff>
      <xdr:row>119</xdr:row>
      <xdr:rowOff>100449</xdr:rowOff>
    </xdr:to>
    <xdr:sp macro="" textlink="">
      <xdr:nvSpPr>
        <xdr:cNvPr id="241" name="TextBox 57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 txBox="1"/>
      </xdr:nvSpPr>
      <xdr:spPr>
        <a:xfrm>
          <a:off x="9073972" y="2400425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10</xdr:col>
      <xdr:colOff>677681</xdr:colOff>
      <xdr:row>113</xdr:row>
      <xdr:rowOff>24629</xdr:rowOff>
    </xdr:from>
    <xdr:to>
      <xdr:col>11</xdr:col>
      <xdr:colOff>258061</xdr:colOff>
      <xdr:row>114</xdr:row>
      <xdr:rowOff>98428</xdr:rowOff>
    </xdr:to>
    <xdr:sp macro="" textlink="">
      <xdr:nvSpPr>
        <xdr:cNvPr id="242" name="TextBox 58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/>
      </xdr:nvSpPr>
      <xdr:spPr>
        <a:xfrm>
          <a:off x="8932681" y="229862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15</xdr:col>
      <xdr:colOff>303732</xdr:colOff>
      <xdr:row>110</xdr:row>
      <xdr:rowOff>194138</xdr:rowOff>
    </xdr:from>
    <xdr:to>
      <xdr:col>16</xdr:col>
      <xdr:colOff>241583</xdr:colOff>
      <xdr:row>112</xdr:row>
      <xdr:rowOff>64737</xdr:rowOff>
    </xdr:to>
    <xdr:sp macro="" textlink="">
      <xdr:nvSpPr>
        <xdr:cNvPr id="243" name="TextBox 59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/>
      </xdr:nvSpPr>
      <xdr:spPr>
        <a:xfrm>
          <a:off x="12686232" y="22546138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15</xdr:col>
      <xdr:colOff>303732</xdr:colOff>
      <xdr:row>111</xdr:row>
      <xdr:rowOff>130056</xdr:rowOff>
    </xdr:from>
    <xdr:to>
      <xdr:col>15</xdr:col>
      <xdr:colOff>794572</xdr:colOff>
      <xdr:row>113</xdr:row>
      <xdr:rowOff>655</xdr:rowOff>
    </xdr:to>
    <xdr:sp macro="" textlink="">
      <xdr:nvSpPr>
        <xdr:cNvPr id="244" name="TextBox 60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/>
      </xdr:nvSpPr>
      <xdr:spPr>
        <a:xfrm>
          <a:off x="12686232" y="2268525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15</xdr:col>
      <xdr:colOff>321213</xdr:colOff>
      <xdr:row>112</xdr:row>
      <xdr:rowOff>87098</xdr:rowOff>
    </xdr:from>
    <xdr:to>
      <xdr:col>15</xdr:col>
      <xdr:colOff>812053</xdr:colOff>
      <xdr:row>113</xdr:row>
      <xdr:rowOff>160897</xdr:rowOff>
    </xdr:to>
    <xdr:sp macro="" textlink="">
      <xdr:nvSpPr>
        <xdr:cNvPr id="245" name="TextBox 61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/>
      </xdr:nvSpPr>
      <xdr:spPr>
        <a:xfrm>
          <a:off x="12703713" y="2284549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15</xdr:col>
      <xdr:colOff>389926</xdr:colOff>
      <xdr:row>113</xdr:row>
      <xdr:rowOff>195151</xdr:rowOff>
    </xdr:from>
    <xdr:to>
      <xdr:col>15</xdr:col>
      <xdr:colOff>795806</xdr:colOff>
      <xdr:row>115</xdr:row>
      <xdr:rowOff>65750</xdr:rowOff>
    </xdr:to>
    <xdr:sp macro="" textlink="">
      <xdr:nvSpPr>
        <xdr:cNvPr id="246" name="TextBox 62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/>
      </xdr:nvSpPr>
      <xdr:spPr>
        <a:xfrm>
          <a:off x="12772426" y="2315675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15</xdr:col>
      <xdr:colOff>411709</xdr:colOff>
      <xdr:row>114</xdr:row>
      <xdr:rowOff>153877</xdr:rowOff>
    </xdr:from>
    <xdr:to>
      <xdr:col>15</xdr:col>
      <xdr:colOff>817589</xdr:colOff>
      <xdr:row>116</xdr:row>
      <xdr:rowOff>24476</xdr:rowOff>
    </xdr:to>
    <xdr:sp macro="" textlink="">
      <xdr:nvSpPr>
        <xdr:cNvPr id="247" name="TextBox 63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/>
      </xdr:nvSpPr>
      <xdr:spPr>
        <a:xfrm>
          <a:off x="12794209" y="233186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15</xdr:col>
      <xdr:colOff>433492</xdr:colOff>
      <xdr:row>115</xdr:row>
      <xdr:rowOff>124577</xdr:rowOff>
    </xdr:from>
    <xdr:to>
      <xdr:col>16</xdr:col>
      <xdr:colOff>13872</xdr:colOff>
      <xdr:row>116</xdr:row>
      <xdr:rowOff>198376</xdr:rowOff>
    </xdr:to>
    <xdr:sp macro="" textlink="">
      <xdr:nvSpPr>
        <xdr:cNvPr id="248" name="TextBox 64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/>
      </xdr:nvSpPr>
      <xdr:spPr>
        <a:xfrm>
          <a:off x="12815992" y="234925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15</xdr:col>
      <xdr:colOff>457865</xdr:colOff>
      <xdr:row>116</xdr:row>
      <xdr:rowOff>119879</xdr:rowOff>
    </xdr:from>
    <xdr:to>
      <xdr:col>16</xdr:col>
      <xdr:colOff>38245</xdr:colOff>
      <xdr:row>117</xdr:row>
      <xdr:rowOff>193678</xdr:rowOff>
    </xdr:to>
    <xdr:sp macro="" textlink="">
      <xdr:nvSpPr>
        <xdr:cNvPr id="249" name="TextBox 65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/>
      </xdr:nvSpPr>
      <xdr:spPr>
        <a:xfrm>
          <a:off x="12840365" y="2369107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15</xdr:col>
      <xdr:colOff>468954</xdr:colOff>
      <xdr:row>117</xdr:row>
      <xdr:rowOff>92603</xdr:rowOff>
    </xdr:from>
    <xdr:to>
      <xdr:col>16</xdr:col>
      <xdr:colOff>49334</xdr:colOff>
      <xdr:row>118</xdr:row>
      <xdr:rowOff>166402</xdr:rowOff>
    </xdr:to>
    <xdr:sp macro="" textlink="">
      <xdr:nvSpPr>
        <xdr:cNvPr id="250" name="TextBox 66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/>
      </xdr:nvSpPr>
      <xdr:spPr>
        <a:xfrm>
          <a:off x="12851454" y="238670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15</xdr:col>
      <xdr:colOff>487503</xdr:colOff>
      <xdr:row>118</xdr:row>
      <xdr:rowOff>39460</xdr:rowOff>
    </xdr:from>
    <xdr:to>
      <xdr:col>16</xdr:col>
      <xdr:colOff>67883</xdr:colOff>
      <xdr:row>119</xdr:row>
      <xdr:rowOff>113259</xdr:rowOff>
    </xdr:to>
    <xdr:sp macro="" textlink="">
      <xdr:nvSpPr>
        <xdr:cNvPr id="251" name="TextBox 67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/>
      </xdr:nvSpPr>
      <xdr:spPr>
        <a:xfrm>
          <a:off x="12870003" y="240170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15</xdr:col>
      <xdr:colOff>346212</xdr:colOff>
      <xdr:row>113</xdr:row>
      <xdr:rowOff>49631</xdr:rowOff>
    </xdr:from>
    <xdr:to>
      <xdr:col>15</xdr:col>
      <xdr:colOff>752092</xdr:colOff>
      <xdr:row>114</xdr:row>
      <xdr:rowOff>123430</xdr:rowOff>
    </xdr:to>
    <xdr:sp macro="" textlink="">
      <xdr:nvSpPr>
        <xdr:cNvPr id="252" name="TextBox 68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/>
      </xdr:nvSpPr>
      <xdr:spPr>
        <a:xfrm>
          <a:off x="12728712" y="230112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 editAs="oneCell">
    <xdr:from>
      <xdr:col>2</xdr:col>
      <xdr:colOff>233140</xdr:colOff>
      <xdr:row>136</xdr:row>
      <xdr:rowOff>185037</xdr:rowOff>
    </xdr:from>
    <xdr:to>
      <xdr:col>6</xdr:col>
      <xdr:colOff>498938</xdr:colOff>
      <xdr:row>149</xdr:row>
      <xdr:rowOff>28402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84140" y="27820237"/>
          <a:ext cx="3567798" cy="248496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124</xdr:row>
      <xdr:rowOff>190500</xdr:rowOff>
    </xdr:from>
    <xdr:to>
      <xdr:col>2</xdr:col>
      <xdr:colOff>385088</xdr:colOff>
      <xdr:row>126</xdr:row>
      <xdr:rowOff>153432</xdr:rowOff>
    </xdr:to>
    <xdr:sp macro="" textlink="">
      <xdr:nvSpPr>
        <xdr:cNvPr id="254" name="TextBox 1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/>
      </xdr:nvSpPr>
      <xdr:spPr>
        <a:xfrm>
          <a:off x="825500" y="25387300"/>
          <a:ext cx="12105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8G</a:t>
          </a:r>
        </a:p>
      </xdr:txBody>
    </xdr:sp>
    <xdr:clientData/>
  </xdr:twoCellAnchor>
  <xdr:twoCellAnchor editAs="oneCell">
    <xdr:from>
      <xdr:col>11</xdr:col>
      <xdr:colOff>392769</xdr:colOff>
      <xdr:row>136</xdr:row>
      <xdr:rowOff>178113</xdr:rowOff>
    </xdr:from>
    <xdr:to>
      <xdr:col>15</xdr:col>
      <xdr:colOff>565489</xdr:colOff>
      <xdr:row>149</xdr:row>
      <xdr:rowOff>189327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473269" y="27813313"/>
          <a:ext cx="3474720" cy="2652814"/>
        </a:xfrm>
        <a:prstGeom prst="rect">
          <a:avLst/>
        </a:prstGeom>
      </xdr:spPr>
    </xdr:pic>
    <xdr:clientData/>
  </xdr:twoCellAnchor>
  <xdr:twoCellAnchor editAs="oneCell">
    <xdr:from>
      <xdr:col>6</xdr:col>
      <xdr:colOff>749892</xdr:colOff>
      <xdr:row>136</xdr:row>
      <xdr:rowOff>178113</xdr:rowOff>
    </xdr:from>
    <xdr:to>
      <xdr:col>11</xdr:col>
      <xdr:colOff>97112</xdr:colOff>
      <xdr:row>149</xdr:row>
      <xdr:rowOff>100054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02892" y="27813313"/>
          <a:ext cx="3474720" cy="2563541"/>
        </a:xfrm>
        <a:prstGeom prst="rect">
          <a:avLst/>
        </a:prstGeom>
      </xdr:spPr>
    </xdr:pic>
    <xdr:clientData/>
  </xdr:twoCellAnchor>
  <xdr:twoCellAnchor>
    <xdr:from>
      <xdr:col>1</xdr:col>
      <xdr:colOff>201252</xdr:colOff>
      <xdr:row>135</xdr:row>
      <xdr:rowOff>33408</xdr:rowOff>
    </xdr:from>
    <xdr:to>
      <xdr:col>15</xdr:col>
      <xdr:colOff>657533</xdr:colOff>
      <xdr:row>136</xdr:row>
      <xdr:rowOff>168762</xdr:rowOff>
    </xdr:to>
    <xdr:sp macro="" textlink="">
      <xdr:nvSpPr>
        <xdr:cNvPr id="257" name="TextBox 11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/>
      </xdr:nvSpPr>
      <xdr:spPr>
        <a:xfrm>
          <a:off x="1026752" y="27465408"/>
          <a:ext cx="1201328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+      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    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+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2</xdr:col>
      <xdr:colOff>537488</xdr:colOff>
      <xdr:row>133</xdr:row>
      <xdr:rowOff>75700</xdr:rowOff>
    </xdr:from>
    <xdr:to>
      <xdr:col>3</xdr:col>
      <xdr:colOff>50542</xdr:colOff>
      <xdr:row>135</xdr:row>
      <xdr:rowOff>92814</xdr:rowOff>
    </xdr:to>
    <xdr:sp macro="" textlink="">
      <xdr:nvSpPr>
        <xdr:cNvPr id="258" name="TextBox 12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/>
      </xdr:nvSpPr>
      <xdr:spPr>
        <a:xfrm rot="16200000">
          <a:off x="2146008" y="27143780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2</xdr:col>
      <xdr:colOff>754124</xdr:colOff>
      <xdr:row>130</xdr:row>
      <xdr:rowOff>172340</xdr:rowOff>
    </xdr:from>
    <xdr:to>
      <xdr:col>3</xdr:col>
      <xdr:colOff>267178</xdr:colOff>
      <xdr:row>135</xdr:row>
      <xdr:rowOff>92815</xdr:rowOff>
    </xdr:to>
    <xdr:sp macro="" textlink="">
      <xdr:nvSpPr>
        <xdr:cNvPr id="259" name="TextBox 13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/>
      </xdr:nvSpPr>
      <xdr:spPr>
        <a:xfrm rot="16200000">
          <a:off x="2106163" y="26887301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3</xdr:col>
      <xdr:colOff>157453</xdr:colOff>
      <xdr:row>130</xdr:row>
      <xdr:rowOff>172339</xdr:rowOff>
    </xdr:from>
    <xdr:to>
      <xdr:col>3</xdr:col>
      <xdr:colOff>496007</xdr:colOff>
      <xdr:row>135</xdr:row>
      <xdr:rowOff>92814</xdr:rowOff>
    </xdr:to>
    <xdr:sp macro="" textlink="">
      <xdr:nvSpPr>
        <xdr:cNvPr id="260" name="TextBox 14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/>
      </xdr:nvSpPr>
      <xdr:spPr>
        <a:xfrm rot="16200000">
          <a:off x="2334992" y="26887300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3</xdr:col>
      <xdr:colOff>422859</xdr:colOff>
      <xdr:row>130</xdr:row>
      <xdr:rowOff>163797</xdr:rowOff>
    </xdr:from>
    <xdr:to>
      <xdr:col>3</xdr:col>
      <xdr:colOff>761413</xdr:colOff>
      <xdr:row>135</xdr:row>
      <xdr:rowOff>84272</xdr:rowOff>
    </xdr:to>
    <xdr:sp macro="" textlink="">
      <xdr:nvSpPr>
        <xdr:cNvPr id="261" name="TextBox 15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/>
      </xdr:nvSpPr>
      <xdr:spPr>
        <a:xfrm rot="16200000">
          <a:off x="2600398" y="26878758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3</xdr:col>
      <xdr:colOff>663879</xdr:colOff>
      <xdr:row>130</xdr:row>
      <xdr:rowOff>69516</xdr:rowOff>
    </xdr:from>
    <xdr:to>
      <xdr:col>4</xdr:col>
      <xdr:colOff>176933</xdr:colOff>
      <xdr:row>135</xdr:row>
      <xdr:rowOff>88543</xdr:rowOff>
    </xdr:to>
    <xdr:sp macro="" textlink="">
      <xdr:nvSpPr>
        <xdr:cNvPr id="262" name="TextBox 16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/>
      </xdr:nvSpPr>
      <xdr:spPr>
        <a:xfrm rot="16200000">
          <a:off x="2792142" y="26833753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4</xdr:col>
      <xdr:colOff>409933</xdr:colOff>
      <xdr:row>133</xdr:row>
      <xdr:rowOff>70084</xdr:rowOff>
    </xdr:from>
    <xdr:to>
      <xdr:col>4</xdr:col>
      <xdr:colOff>748487</xdr:colOff>
      <xdr:row>135</xdr:row>
      <xdr:rowOff>87198</xdr:rowOff>
    </xdr:to>
    <xdr:sp macro="" textlink="">
      <xdr:nvSpPr>
        <xdr:cNvPr id="263" name="TextBox 18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/>
      </xdr:nvSpPr>
      <xdr:spPr>
        <a:xfrm rot="16200000">
          <a:off x="3669453" y="2713816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4</xdr:col>
      <xdr:colOff>663145</xdr:colOff>
      <xdr:row>130</xdr:row>
      <xdr:rowOff>166724</xdr:rowOff>
    </xdr:from>
    <xdr:to>
      <xdr:col>5</xdr:col>
      <xdr:colOff>176199</xdr:colOff>
      <xdr:row>135</xdr:row>
      <xdr:rowOff>87199</xdr:rowOff>
    </xdr:to>
    <xdr:sp macro="" textlink="">
      <xdr:nvSpPr>
        <xdr:cNvPr id="264" name="TextBox 19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/>
      </xdr:nvSpPr>
      <xdr:spPr>
        <a:xfrm rot="16200000">
          <a:off x="3666184" y="26881685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5</xdr:col>
      <xdr:colOff>103050</xdr:colOff>
      <xdr:row>130</xdr:row>
      <xdr:rowOff>166723</xdr:rowOff>
    </xdr:from>
    <xdr:to>
      <xdr:col>5</xdr:col>
      <xdr:colOff>441604</xdr:colOff>
      <xdr:row>135</xdr:row>
      <xdr:rowOff>87198</xdr:rowOff>
    </xdr:to>
    <xdr:sp macro="" textlink="">
      <xdr:nvSpPr>
        <xdr:cNvPr id="265" name="TextBox 20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/>
      </xdr:nvSpPr>
      <xdr:spPr>
        <a:xfrm rot="16200000">
          <a:off x="3931589" y="26881684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5</xdr:col>
      <xdr:colOff>331880</xdr:colOff>
      <xdr:row>130</xdr:row>
      <xdr:rowOff>158181</xdr:rowOff>
    </xdr:from>
    <xdr:to>
      <xdr:col>5</xdr:col>
      <xdr:colOff>670434</xdr:colOff>
      <xdr:row>135</xdr:row>
      <xdr:rowOff>78656</xdr:rowOff>
    </xdr:to>
    <xdr:sp macro="" textlink="">
      <xdr:nvSpPr>
        <xdr:cNvPr id="266" name="TextBox 21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/>
      </xdr:nvSpPr>
      <xdr:spPr>
        <a:xfrm rot="16200000">
          <a:off x="4160419" y="26873142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5</xdr:col>
      <xdr:colOff>572900</xdr:colOff>
      <xdr:row>130</xdr:row>
      <xdr:rowOff>63900</xdr:rowOff>
    </xdr:from>
    <xdr:to>
      <xdr:col>6</xdr:col>
      <xdr:colOff>85954</xdr:colOff>
      <xdr:row>135</xdr:row>
      <xdr:rowOff>82927</xdr:rowOff>
    </xdr:to>
    <xdr:sp macro="" textlink="">
      <xdr:nvSpPr>
        <xdr:cNvPr id="267" name="TextBox 22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/>
      </xdr:nvSpPr>
      <xdr:spPr>
        <a:xfrm rot="16200000">
          <a:off x="4352163" y="26828137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7</xdr:col>
      <xdr:colOff>85573</xdr:colOff>
      <xdr:row>133</xdr:row>
      <xdr:rowOff>75699</xdr:rowOff>
    </xdr:from>
    <xdr:to>
      <xdr:col>7</xdr:col>
      <xdr:colOff>424127</xdr:colOff>
      <xdr:row>135</xdr:row>
      <xdr:rowOff>92813</xdr:rowOff>
    </xdr:to>
    <xdr:sp macro="" textlink="">
      <xdr:nvSpPr>
        <xdr:cNvPr id="268" name="TextBox 23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/>
      </xdr:nvSpPr>
      <xdr:spPr>
        <a:xfrm rot="16200000">
          <a:off x="5821593" y="27143779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7</xdr:col>
      <xdr:colOff>338785</xdr:colOff>
      <xdr:row>130</xdr:row>
      <xdr:rowOff>172339</xdr:rowOff>
    </xdr:from>
    <xdr:to>
      <xdr:col>7</xdr:col>
      <xdr:colOff>677339</xdr:colOff>
      <xdr:row>135</xdr:row>
      <xdr:rowOff>92814</xdr:rowOff>
    </xdr:to>
    <xdr:sp macro="" textlink="">
      <xdr:nvSpPr>
        <xdr:cNvPr id="269" name="TextBox 24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/>
      </xdr:nvSpPr>
      <xdr:spPr>
        <a:xfrm rot="16200000">
          <a:off x="5818324" y="26887300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7</xdr:col>
      <xdr:colOff>604190</xdr:colOff>
      <xdr:row>130</xdr:row>
      <xdr:rowOff>172338</xdr:rowOff>
    </xdr:from>
    <xdr:to>
      <xdr:col>8</xdr:col>
      <xdr:colOff>117244</xdr:colOff>
      <xdr:row>135</xdr:row>
      <xdr:rowOff>92813</xdr:rowOff>
    </xdr:to>
    <xdr:sp macro="" textlink="">
      <xdr:nvSpPr>
        <xdr:cNvPr id="270" name="TextBox 25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/>
      </xdr:nvSpPr>
      <xdr:spPr>
        <a:xfrm rot="16200000">
          <a:off x="6083729" y="26887299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8</xdr:col>
      <xdr:colOff>7520</xdr:colOff>
      <xdr:row>130</xdr:row>
      <xdr:rowOff>163796</xdr:rowOff>
    </xdr:from>
    <xdr:to>
      <xdr:col>8</xdr:col>
      <xdr:colOff>346074</xdr:colOff>
      <xdr:row>135</xdr:row>
      <xdr:rowOff>84271</xdr:rowOff>
    </xdr:to>
    <xdr:sp macro="" textlink="">
      <xdr:nvSpPr>
        <xdr:cNvPr id="271" name="TextBox 26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/>
      </xdr:nvSpPr>
      <xdr:spPr>
        <a:xfrm rot="16200000">
          <a:off x="6312559" y="26878757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8</xdr:col>
      <xdr:colOff>248540</xdr:colOff>
      <xdr:row>130</xdr:row>
      <xdr:rowOff>69515</xdr:rowOff>
    </xdr:from>
    <xdr:to>
      <xdr:col>8</xdr:col>
      <xdr:colOff>587094</xdr:colOff>
      <xdr:row>135</xdr:row>
      <xdr:rowOff>88542</xdr:rowOff>
    </xdr:to>
    <xdr:sp macro="" textlink="">
      <xdr:nvSpPr>
        <xdr:cNvPr id="272" name="TextBox 27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/>
      </xdr:nvSpPr>
      <xdr:spPr>
        <a:xfrm rot="16200000">
          <a:off x="6504303" y="26833752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9</xdr:col>
      <xdr:colOff>116863</xdr:colOff>
      <xdr:row>133</xdr:row>
      <xdr:rowOff>81785</xdr:rowOff>
    </xdr:from>
    <xdr:to>
      <xdr:col>9</xdr:col>
      <xdr:colOff>455417</xdr:colOff>
      <xdr:row>135</xdr:row>
      <xdr:rowOff>98899</xdr:rowOff>
    </xdr:to>
    <xdr:sp macro="" textlink="">
      <xdr:nvSpPr>
        <xdr:cNvPr id="273" name="TextBox 28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/>
      </xdr:nvSpPr>
      <xdr:spPr>
        <a:xfrm rot="16200000">
          <a:off x="7503883" y="27149865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9</xdr:col>
      <xdr:colOff>333499</xdr:colOff>
      <xdr:row>130</xdr:row>
      <xdr:rowOff>178425</xdr:rowOff>
    </xdr:from>
    <xdr:to>
      <xdr:col>9</xdr:col>
      <xdr:colOff>672053</xdr:colOff>
      <xdr:row>135</xdr:row>
      <xdr:rowOff>98900</xdr:rowOff>
    </xdr:to>
    <xdr:sp macro="" textlink="">
      <xdr:nvSpPr>
        <xdr:cNvPr id="274" name="TextBox 29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/>
      </xdr:nvSpPr>
      <xdr:spPr>
        <a:xfrm rot="16200000">
          <a:off x="7464038" y="26893386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9</xdr:col>
      <xdr:colOff>562328</xdr:colOff>
      <xdr:row>130</xdr:row>
      <xdr:rowOff>178424</xdr:rowOff>
    </xdr:from>
    <xdr:to>
      <xdr:col>10</xdr:col>
      <xdr:colOff>75382</xdr:colOff>
      <xdr:row>135</xdr:row>
      <xdr:rowOff>98899</xdr:rowOff>
    </xdr:to>
    <xdr:sp macro="" textlink="">
      <xdr:nvSpPr>
        <xdr:cNvPr id="275" name="TextBox 30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/>
      </xdr:nvSpPr>
      <xdr:spPr>
        <a:xfrm rot="16200000">
          <a:off x="7692867" y="26893385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9</xdr:col>
      <xdr:colOff>815542</xdr:colOff>
      <xdr:row>130</xdr:row>
      <xdr:rowOff>169882</xdr:rowOff>
    </xdr:from>
    <xdr:to>
      <xdr:col>10</xdr:col>
      <xdr:colOff>328596</xdr:colOff>
      <xdr:row>135</xdr:row>
      <xdr:rowOff>90357</xdr:rowOff>
    </xdr:to>
    <xdr:sp macro="" textlink="">
      <xdr:nvSpPr>
        <xdr:cNvPr id="276" name="TextBox 31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/>
      </xdr:nvSpPr>
      <xdr:spPr>
        <a:xfrm rot="16200000">
          <a:off x="7946081" y="26884843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10</xdr:col>
      <xdr:colOff>218870</xdr:colOff>
      <xdr:row>130</xdr:row>
      <xdr:rowOff>75601</xdr:rowOff>
    </xdr:from>
    <xdr:to>
      <xdr:col>10</xdr:col>
      <xdr:colOff>557424</xdr:colOff>
      <xdr:row>135</xdr:row>
      <xdr:rowOff>94628</xdr:rowOff>
    </xdr:to>
    <xdr:sp macro="" textlink="">
      <xdr:nvSpPr>
        <xdr:cNvPr id="277" name="TextBox 32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/>
      </xdr:nvSpPr>
      <xdr:spPr>
        <a:xfrm rot="16200000">
          <a:off x="8125633" y="26839838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11</xdr:col>
      <xdr:colOff>560682</xdr:colOff>
      <xdr:row>133</xdr:row>
      <xdr:rowOff>66928</xdr:rowOff>
    </xdr:from>
    <xdr:to>
      <xdr:col>12</xdr:col>
      <xdr:colOff>73736</xdr:colOff>
      <xdr:row>135</xdr:row>
      <xdr:rowOff>84042</xdr:rowOff>
    </xdr:to>
    <xdr:sp macro="" textlink="">
      <xdr:nvSpPr>
        <xdr:cNvPr id="278" name="TextBox 33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/>
      </xdr:nvSpPr>
      <xdr:spPr>
        <a:xfrm rot="16200000">
          <a:off x="9598702" y="27135008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11</xdr:col>
      <xdr:colOff>813894</xdr:colOff>
      <xdr:row>130</xdr:row>
      <xdr:rowOff>163568</xdr:rowOff>
    </xdr:from>
    <xdr:to>
      <xdr:col>12</xdr:col>
      <xdr:colOff>326948</xdr:colOff>
      <xdr:row>135</xdr:row>
      <xdr:rowOff>84043</xdr:rowOff>
    </xdr:to>
    <xdr:sp macro="" textlink="">
      <xdr:nvSpPr>
        <xdr:cNvPr id="279" name="TextBox 34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/>
      </xdr:nvSpPr>
      <xdr:spPr>
        <a:xfrm rot="16200000">
          <a:off x="9595433" y="26878529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388-622</a:t>
          </a:r>
        </a:p>
      </xdr:txBody>
    </xdr:sp>
    <xdr:clientData/>
  </xdr:twoCellAnchor>
  <xdr:twoCellAnchor>
    <xdr:from>
      <xdr:col>12</xdr:col>
      <xdr:colOff>253799</xdr:colOff>
      <xdr:row>130</xdr:row>
      <xdr:rowOff>163567</xdr:rowOff>
    </xdr:from>
    <xdr:to>
      <xdr:col>12</xdr:col>
      <xdr:colOff>592353</xdr:colOff>
      <xdr:row>135</xdr:row>
      <xdr:rowOff>84042</xdr:rowOff>
    </xdr:to>
    <xdr:sp macro="" textlink="">
      <xdr:nvSpPr>
        <xdr:cNvPr id="280" name="TextBox 35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/>
      </xdr:nvSpPr>
      <xdr:spPr>
        <a:xfrm rot="16200000">
          <a:off x="9860838" y="26878528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388-857</a:t>
          </a:r>
        </a:p>
      </xdr:txBody>
    </xdr:sp>
    <xdr:clientData/>
  </xdr:twoCellAnchor>
  <xdr:twoCellAnchor>
    <xdr:from>
      <xdr:col>12</xdr:col>
      <xdr:colOff>482629</xdr:colOff>
      <xdr:row>130</xdr:row>
      <xdr:rowOff>155025</xdr:rowOff>
    </xdr:from>
    <xdr:to>
      <xdr:col>12</xdr:col>
      <xdr:colOff>821183</xdr:colOff>
      <xdr:row>135</xdr:row>
      <xdr:rowOff>75500</xdr:rowOff>
    </xdr:to>
    <xdr:sp macro="" textlink="">
      <xdr:nvSpPr>
        <xdr:cNvPr id="281" name="TextBox 36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/>
      </xdr:nvSpPr>
      <xdr:spPr>
        <a:xfrm rot="16200000">
          <a:off x="10089668" y="26869986"/>
          <a:ext cx="9364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623-857</a:t>
          </a:r>
        </a:p>
      </xdr:txBody>
    </xdr:sp>
    <xdr:clientData/>
  </xdr:twoCellAnchor>
  <xdr:twoCellAnchor>
    <xdr:from>
      <xdr:col>12</xdr:col>
      <xdr:colOff>723649</xdr:colOff>
      <xdr:row>130</xdr:row>
      <xdr:rowOff>60744</xdr:rowOff>
    </xdr:from>
    <xdr:to>
      <xdr:col>13</xdr:col>
      <xdr:colOff>236703</xdr:colOff>
      <xdr:row>135</xdr:row>
      <xdr:rowOff>79771</xdr:rowOff>
    </xdr:to>
    <xdr:sp macro="" textlink="">
      <xdr:nvSpPr>
        <xdr:cNvPr id="282" name="TextBox 37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/>
      </xdr:nvSpPr>
      <xdr:spPr>
        <a:xfrm rot="16200000">
          <a:off x="10281412" y="26824981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623-1170</a:t>
          </a:r>
        </a:p>
      </xdr:txBody>
    </xdr:sp>
    <xdr:clientData/>
  </xdr:twoCellAnchor>
  <xdr:twoCellAnchor>
    <xdr:from>
      <xdr:col>4</xdr:col>
      <xdr:colOff>81308</xdr:colOff>
      <xdr:row>146</xdr:row>
      <xdr:rowOff>189476</xdr:rowOff>
    </xdr:from>
    <xdr:to>
      <xdr:col>4</xdr:col>
      <xdr:colOff>687564</xdr:colOff>
      <xdr:row>148</xdr:row>
      <xdr:rowOff>121630</xdr:rowOff>
    </xdr:to>
    <xdr:sp macro="" textlink="">
      <xdr:nvSpPr>
        <xdr:cNvPr id="283" name="TextBox 38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/>
      </xdr:nvSpPr>
      <xdr:spPr>
        <a:xfrm>
          <a:off x="3383308" y="29856676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6</xdr:col>
      <xdr:colOff>160976</xdr:colOff>
      <xdr:row>138</xdr:row>
      <xdr:rowOff>157505</xdr:rowOff>
    </xdr:from>
    <xdr:to>
      <xdr:col>7</xdr:col>
      <xdr:colOff>98827</xdr:colOff>
      <xdr:row>140</xdr:row>
      <xdr:rowOff>28104</xdr:rowOff>
    </xdr:to>
    <xdr:sp macro="" textlink="">
      <xdr:nvSpPr>
        <xdr:cNvPr id="284" name="TextBox 39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/>
      </xdr:nvSpPr>
      <xdr:spPr>
        <a:xfrm>
          <a:off x="5113976" y="2819910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6</xdr:col>
      <xdr:colOff>160976</xdr:colOff>
      <xdr:row>139</xdr:row>
      <xdr:rowOff>117807</xdr:rowOff>
    </xdr:from>
    <xdr:to>
      <xdr:col>6</xdr:col>
      <xdr:colOff>651816</xdr:colOff>
      <xdr:row>140</xdr:row>
      <xdr:rowOff>191606</xdr:rowOff>
    </xdr:to>
    <xdr:sp macro="" textlink="">
      <xdr:nvSpPr>
        <xdr:cNvPr id="285" name="TextBox 40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/>
      </xdr:nvSpPr>
      <xdr:spPr>
        <a:xfrm>
          <a:off x="5113976" y="2836260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6</xdr:col>
      <xdr:colOff>178457</xdr:colOff>
      <xdr:row>140</xdr:row>
      <xdr:rowOff>87041</xdr:rowOff>
    </xdr:from>
    <xdr:to>
      <xdr:col>6</xdr:col>
      <xdr:colOff>669297</xdr:colOff>
      <xdr:row>141</xdr:row>
      <xdr:rowOff>160840</xdr:rowOff>
    </xdr:to>
    <xdr:sp macro="" textlink="">
      <xdr:nvSpPr>
        <xdr:cNvPr id="286" name="TextBox 41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 txBox="1"/>
      </xdr:nvSpPr>
      <xdr:spPr>
        <a:xfrm>
          <a:off x="5131457" y="2853504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6</xdr:col>
      <xdr:colOff>247170</xdr:colOff>
      <xdr:row>142</xdr:row>
      <xdr:rowOff>16278</xdr:rowOff>
    </xdr:from>
    <xdr:to>
      <xdr:col>6</xdr:col>
      <xdr:colOff>653050</xdr:colOff>
      <xdr:row>143</xdr:row>
      <xdr:rowOff>90077</xdr:rowOff>
    </xdr:to>
    <xdr:sp macro="" textlink="">
      <xdr:nvSpPr>
        <xdr:cNvPr id="287" name="TextBox 42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 txBox="1"/>
      </xdr:nvSpPr>
      <xdr:spPr>
        <a:xfrm>
          <a:off x="5200170" y="2887067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6</xdr:col>
      <xdr:colOff>268953</xdr:colOff>
      <xdr:row>142</xdr:row>
      <xdr:rowOff>202588</xdr:rowOff>
    </xdr:from>
    <xdr:to>
      <xdr:col>6</xdr:col>
      <xdr:colOff>674833</xdr:colOff>
      <xdr:row>144</xdr:row>
      <xdr:rowOff>73187</xdr:rowOff>
    </xdr:to>
    <xdr:sp macro="" textlink="">
      <xdr:nvSpPr>
        <xdr:cNvPr id="288" name="TextBox 43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 txBox="1"/>
      </xdr:nvSpPr>
      <xdr:spPr>
        <a:xfrm>
          <a:off x="5221953" y="2905698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6</xdr:col>
      <xdr:colOff>290736</xdr:colOff>
      <xdr:row>143</xdr:row>
      <xdr:rowOff>185480</xdr:rowOff>
    </xdr:from>
    <xdr:to>
      <xdr:col>6</xdr:col>
      <xdr:colOff>696616</xdr:colOff>
      <xdr:row>145</xdr:row>
      <xdr:rowOff>56079</xdr:rowOff>
    </xdr:to>
    <xdr:sp macro="" textlink="">
      <xdr:nvSpPr>
        <xdr:cNvPr id="289" name="TextBox 44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 txBox="1"/>
      </xdr:nvSpPr>
      <xdr:spPr>
        <a:xfrm>
          <a:off x="5243736" y="2924308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6</xdr:col>
      <xdr:colOff>315109</xdr:colOff>
      <xdr:row>144</xdr:row>
      <xdr:rowOff>180782</xdr:rowOff>
    </xdr:from>
    <xdr:to>
      <xdr:col>6</xdr:col>
      <xdr:colOff>720989</xdr:colOff>
      <xdr:row>146</xdr:row>
      <xdr:rowOff>51381</xdr:rowOff>
    </xdr:to>
    <xdr:sp macro="" textlink="">
      <xdr:nvSpPr>
        <xdr:cNvPr id="290" name="TextBox 45">
          <a:extLst>
            <a:ext uri="{FF2B5EF4-FFF2-40B4-BE49-F238E27FC236}">
              <a16:creationId xmlns:a16="http://schemas.microsoft.com/office/drawing/2014/main" id="{00000000-0008-0000-0B00-000022010000}"/>
            </a:ext>
          </a:extLst>
        </xdr:cNvPr>
        <xdr:cNvSpPr txBox="1"/>
      </xdr:nvSpPr>
      <xdr:spPr>
        <a:xfrm>
          <a:off x="5268109" y="294415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6</xdr:col>
      <xdr:colOff>326198</xdr:colOff>
      <xdr:row>145</xdr:row>
      <xdr:rowOff>165698</xdr:rowOff>
    </xdr:from>
    <xdr:to>
      <xdr:col>6</xdr:col>
      <xdr:colOff>732078</xdr:colOff>
      <xdr:row>147</xdr:row>
      <xdr:rowOff>36297</xdr:rowOff>
    </xdr:to>
    <xdr:sp macro="" textlink="">
      <xdr:nvSpPr>
        <xdr:cNvPr id="291" name="TextBox 46">
          <a:extLst>
            <a:ext uri="{FF2B5EF4-FFF2-40B4-BE49-F238E27FC236}">
              <a16:creationId xmlns:a16="http://schemas.microsoft.com/office/drawing/2014/main" id="{00000000-0008-0000-0B00-000023010000}"/>
            </a:ext>
          </a:extLst>
        </xdr:cNvPr>
        <xdr:cNvSpPr txBox="1"/>
      </xdr:nvSpPr>
      <xdr:spPr>
        <a:xfrm>
          <a:off x="5279198" y="2962969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6</xdr:col>
      <xdr:colOff>344747</xdr:colOff>
      <xdr:row>146</xdr:row>
      <xdr:rowOff>112555</xdr:rowOff>
    </xdr:from>
    <xdr:to>
      <xdr:col>6</xdr:col>
      <xdr:colOff>750627</xdr:colOff>
      <xdr:row>147</xdr:row>
      <xdr:rowOff>186354</xdr:rowOff>
    </xdr:to>
    <xdr:sp macro="" textlink="">
      <xdr:nvSpPr>
        <xdr:cNvPr id="292" name="TextBox 47">
          <a:extLst>
            <a:ext uri="{FF2B5EF4-FFF2-40B4-BE49-F238E27FC236}">
              <a16:creationId xmlns:a16="http://schemas.microsoft.com/office/drawing/2014/main" id="{00000000-0008-0000-0B00-000024010000}"/>
            </a:ext>
          </a:extLst>
        </xdr:cNvPr>
        <xdr:cNvSpPr txBox="1"/>
      </xdr:nvSpPr>
      <xdr:spPr>
        <a:xfrm>
          <a:off x="5297747" y="2977975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6</xdr:col>
      <xdr:colOff>203456</xdr:colOff>
      <xdr:row>141</xdr:row>
      <xdr:rowOff>49574</xdr:rowOff>
    </xdr:from>
    <xdr:to>
      <xdr:col>6</xdr:col>
      <xdr:colOff>609336</xdr:colOff>
      <xdr:row>142</xdr:row>
      <xdr:rowOff>123373</xdr:rowOff>
    </xdr:to>
    <xdr:sp macro="" textlink="">
      <xdr:nvSpPr>
        <xdr:cNvPr id="293" name="TextBox 48">
          <a:extLst>
            <a:ext uri="{FF2B5EF4-FFF2-40B4-BE49-F238E27FC236}">
              <a16:creationId xmlns:a16="http://schemas.microsoft.com/office/drawing/2014/main" id="{00000000-0008-0000-0B00-000025010000}"/>
            </a:ext>
          </a:extLst>
        </xdr:cNvPr>
        <xdr:cNvSpPr txBox="1"/>
      </xdr:nvSpPr>
      <xdr:spPr>
        <a:xfrm>
          <a:off x="5156456" y="287007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8</xdr:col>
      <xdr:colOff>607566</xdr:colOff>
      <xdr:row>149</xdr:row>
      <xdr:rowOff>136552</xdr:rowOff>
    </xdr:from>
    <xdr:to>
      <xdr:col>9</xdr:col>
      <xdr:colOff>672053</xdr:colOff>
      <xdr:row>151</xdr:row>
      <xdr:rowOff>68706</xdr:rowOff>
    </xdr:to>
    <xdr:sp macro="" textlink="">
      <xdr:nvSpPr>
        <xdr:cNvPr id="294" name="TextBox 49">
          <a:extLst>
            <a:ext uri="{FF2B5EF4-FFF2-40B4-BE49-F238E27FC236}">
              <a16:creationId xmlns:a16="http://schemas.microsoft.com/office/drawing/2014/main" id="{00000000-0008-0000-0B00-000026010000}"/>
            </a:ext>
          </a:extLst>
        </xdr:cNvPr>
        <xdr:cNvSpPr txBox="1"/>
      </xdr:nvSpPr>
      <xdr:spPr>
        <a:xfrm>
          <a:off x="7211566" y="30413352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11</xdr:col>
      <xdr:colOff>813893</xdr:colOff>
      <xdr:row>150</xdr:row>
      <xdr:rowOff>2102</xdr:rowOff>
    </xdr:from>
    <xdr:to>
      <xdr:col>13</xdr:col>
      <xdr:colOff>75322</xdr:colOff>
      <xdr:row>151</xdr:row>
      <xdr:rowOff>137456</xdr:rowOff>
    </xdr:to>
    <xdr:sp macro="" textlink="">
      <xdr:nvSpPr>
        <xdr:cNvPr id="295" name="TextBox 50">
          <a:extLst>
            <a:ext uri="{FF2B5EF4-FFF2-40B4-BE49-F238E27FC236}">
              <a16:creationId xmlns:a16="http://schemas.microsoft.com/office/drawing/2014/main" id="{00000000-0008-0000-0B00-000027010000}"/>
            </a:ext>
          </a:extLst>
        </xdr:cNvPr>
        <xdr:cNvSpPr txBox="1"/>
      </xdr:nvSpPr>
      <xdr:spPr>
        <a:xfrm>
          <a:off x="9894393" y="30482102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10</xdr:col>
      <xdr:colOff>608580</xdr:colOff>
      <xdr:row>139</xdr:row>
      <xdr:rowOff>79994</xdr:rowOff>
    </xdr:from>
    <xdr:to>
      <xdr:col>11</xdr:col>
      <xdr:colOff>546431</xdr:colOff>
      <xdr:row>140</xdr:row>
      <xdr:rowOff>153793</xdr:rowOff>
    </xdr:to>
    <xdr:sp macro="" textlink="">
      <xdr:nvSpPr>
        <xdr:cNvPr id="296" name="TextBox 51">
          <a:extLst>
            <a:ext uri="{FF2B5EF4-FFF2-40B4-BE49-F238E27FC236}">
              <a16:creationId xmlns:a16="http://schemas.microsoft.com/office/drawing/2014/main" id="{00000000-0008-0000-0B00-000028010000}"/>
            </a:ext>
          </a:extLst>
        </xdr:cNvPr>
        <xdr:cNvSpPr txBox="1"/>
      </xdr:nvSpPr>
      <xdr:spPr>
        <a:xfrm>
          <a:off x="8863580" y="2832479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608580</xdr:colOff>
      <xdr:row>140</xdr:row>
      <xdr:rowOff>28104</xdr:rowOff>
    </xdr:from>
    <xdr:to>
      <xdr:col>11</xdr:col>
      <xdr:colOff>273920</xdr:colOff>
      <xdr:row>141</xdr:row>
      <xdr:rowOff>101903</xdr:rowOff>
    </xdr:to>
    <xdr:sp macro="" textlink="">
      <xdr:nvSpPr>
        <xdr:cNvPr id="297" name="TextBox 52">
          <a:extLst>
            <a:ext uri="{FF2B5EF4-FFF2-40B4-BE49-F238E27FC236}">
              <a16:creationId xmlns:a16="http://schemas.microsoft.com/office/drawing/2014/main" id="{00000000-0008-0000-0B00-000029010000}"/>
            </a:ext>
          </a:extLst>
        </xdr:cNvPr>
        <xdr:cNvSpPr txBox="1"/>
      </xdr:nvSpPr>
      <xdr:spPr>
        <a:xfrm>
          <a:off x="8863580" y="2847610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10</xdr:col>
      <xdr:colOff>626061</xdr:colOff>
      <xdr:row>140</xdr:row>
      <xdr:rowOff>188346</xdr:rowOff>
    </xdr:from>
    <xdr:to>
      <xdr:col>11</xdr:col>
      <xdr:colOff>291401</xdr:colOff>
      <xdr:row>142</xdr:row>
      <xdr:rowOff>58945</xdr:rowOff>
    </xdr:to>
    <xdr:sp macro="" textlink="">
      <xdr:nvSpPr>
        <xdr:cNvPr id="298" name="TextBox 53">
          <a:extLst>
            <a:ext uri="{FF2B5EF4-FFF2-40B4-BE49-F238E27FC236}">
              <a16:creationId xmlns:a16="http://schemas.microsoft.com/office/drawing/2014/main" id="{00000000-0008-0000-0B00-00002A010000}"/>
            </a:ext>
          </a:extLst>
        </xdr:cNvPr>
        <xdr:cNvSpPr txBox="1"/>
      </xdr:nvSpPr>
      <xdr:spPr>
        <a:xfrm>
          <a:off x="8881061" y="2863634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10</xdr:col>
      <xdr:colOff>694774</xdr:colOff>
      <xdr:row>142</xdr:row>
      <xdr:rowOff>93199</xdr:rowOff>
    </xdr:from>
    <xdr:to>
      <xdr:col>11</xdr:col>
      <xdr:colOff>275154</xdr:colOff>
      <xdr:row>143</xdr:row>
      <xdr:rowOff>166998</xdr:rowOff>
    </xdr:to>
    <xdr:sp macro="" textlink="">
      <xdr:nvSpPr>
        <xdr:cNvPr id="299" name="TextBox 54">
          <a:extLst>
            <a:ext uri="{FF2B5EF4-FFF2-40B4-BE49-F238E27FC236}">
              <a16:creationId xmlns:a16="http://schemas.microsoft.com/office/drawing/2014/main" id="{00000000-0008-0000-0B00-00002B010000}"/>
            </a:ext>
          </a:extLst>
        </xdr:cNvPr>
        <xdr:cNvSpPr txBox="1"/>
      </xdr:nvSpPr>
      <xdr:spPr>
        <a:xfrm>
          <a:off x="8949774" y="289475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10</xdr:col>
      <xdr:colOff>716557</xdr:colOff>
      <xdr:row>143</xdr:row>
      <xdr:rowOff>64117</xdr:rowOff>
    </xdr:from>
    <xdr:to>
      <xdr:col>11</xdr:col>
      <xdr:colOff>296937</xdr:colOff>
      <xdr:row>144</xdr:row>
      <xdr:rowOff>137916</xdr:rowOff>
    </xdr:to>
    <xdr:sp macro="" textlink="">
      <xdr:nvSpPr>
        <xdr:cNvPr id="300" name="TextBox 55">
          <a:extLst>
            <a:ext uri="{FF2B5EF4-FFF2-40B4-BE49-F238E27FC236}">
              <a16:creationId xmlns:a16="http://schemas.microsoft.com/office/drawing/2014/main" id="{00000000-0008-0000-0B00-00002C010000}"/>
            </a:ext>
          </a:extLst>
        </xdr:cNvPr>
        <xdr:cNvSpPr txBox="1"/>
      </xdr:nvSpPr>
      <xdr:spPr>
        <a:xfrm>
          <a:off x="8971557" y="291217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10</xdr:col>
      <xdr:colOff>738340</xdr:colOff>
      <xdr:row>144</xdr:row>
      <xdr:rowOff>59201</xdr:rowOff>
    </xdr:from>
    <xdr:to>
      <xdr:col>11</xdr:col>
      <xdr:colOff>318720</xdr:colOff>
      <xdr:row>145</xdr:row>
      <xdr:rowOff>133000</xdr:rowOff>
    </xdr:to>
    <xdr:sp macro="" textlink="">
      <xdr:nvSpPr>
        <xdr:cNvPr id="301" name="TextBox 56">
          <a:extLst>
            <a:ext uri="{FF2B5EF4-FFF2-40B4-BE49-F238E27FC236}">
              <a16:creationId xmlns:a16="http://schemas.microsoft.com/office/drawing/2014/main" id="{00000000-0008-0000-0B00-00002D010000}"/>
            </a:ext>
          </a:extLst>
        </xdr:cNvPr>
        <xdr:cNvSpPr txBox="1"/>
      </xdr:nvSpPr>
      <xdr:spPr>
        <a:xfrm>
          <a:off x="8993340" y="2932000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762713</xdr:colOff>
      <xdr:row>145</xdr:row>
      <xdr:rowOff>42311</xdr:rowOff>
    </xdr:from>
    <xdr:to>
      <xdr:col>11</xdr:col>
      <xdr:colOff>343093</xdr:colOff>
      <xdr:row>146</xdr:row>
      <xdr:rowOff>116110</xdr:rowOff>
    </xdr:to>
    <xdr:sp macro="" textlink="">
      <xdr:nvSpPr>
        <xdr:cNvPr id="302" name="TextBox 57">
          <a:extLst>
            <a:ext uri="{FF2B5EF4-FFF2-40B4-BE49-F238E27FC236}">
              <a16:creationId xmlns:a16="http://schemas.microsoft.com/office/drawing/2014/main" id="{00000000-0008-0000-0B00-00002E010000}"/>
            </a:ext>
          </a:extLst>
        </xdr:cNvPr>
        <xdr:cNvSpPr txBox="1"/>
      </xdr:nvSpPr>
      <xdr:spPr>
        <a:xfrm>
          <a:off x="9017713" y="295063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773802</xdr:colOff>
      <xdr:row>146</xdr:row>
      <xdr:rowOff>51611</xdr:rowOff>
    </xdr:from>
    <xdr:to>
      <xdr:col>11</xdr:col>
      <xdr:colOff>354182</xdr:colOff>
      <xdr:row>147</xdr:row>
      <xdr:rowOff>125410</xdr:rowOff>
    </xdr:to>
    <xdr:sp macro="" textlink="">
      <xdr:nvSpPr>
        <xdr:cNvPr id="303" name="TextBox 58">
          <a:extLst>
            <a:ext uri="{FF2B5EF4-FFF2-40B4-BE49-F238E27FC236}">
              <a16:creationId xmlns:a16="http://schemas.microsoft.com/office/drawing/2014/main" id="{00000000-0008-0000-0B00-00002F010000}"/>
            </a:ext>
          </a:extLst>
        </xdr:cNvPr>
        <xdr:cNvSpPr txBox="1"/>
      </xdr:nvSpPr>
      <xdr:spPr>
        <a:xfrm>
          <a:off x="9028802" y="297188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792351</xdr:colOff>
      <xdr:row>146</xdr:row>
      <xdr:rowOff>189476</xdr:rowOff>
    </xdr:from>
    <xdr:to>
      <xdr:col>11</xdr:col>
      <xdr:colOff>372731</xdr:colOff>
      <xdr:row>148</xdr:row>
      <xdr:rowOff>60075</xdr:rowOff>
    </xdr:to>
    <xdr:sp macro="" textlink="">
      <xdr:nvSpPr>
        <xdr:cNvPr id="304" name="TextBox 59">
          <a:extLst>
            <a:ext uri="{FF2B5EF4-FFF2-40B4-BE49-F238E27FC236}">
              <a16:creationId xmlns:a16="http://schemas.microsoft.com/office/drawing/2014/main" id="{00000000-0008-0000-0B00-000030010000}"/>
            </a:ext>
          </a:extLst>
        </xdr:cNvPr>
        <xdr:cNvSpPr txBox="1"/>
      </xdr:nvSpPr>
      <xdr:spPr>
        <a:xfrm>
          <a:off x="9047351" y="2985667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10</xdr:col>
      <xdr:colOff>651060</xdr:colOff>
      <xdr:row>141</xdr:row>
      <xdr:rowOff>150879</xdr:rowOff>
    </xdr:from>
    <xdr:to>
      <xdr:col>11</xdr:col>
      <xdr:colOff>231440</xdr:colOff>
      <xdr:row>143</xdr:row>
      <xdr:rowOff>21478</xdr:rowOff>
    </xdr:to>
    <xdr:sp macro="" textlink="">
      <xdr:nvSpPr>
        <xdr:cNvPr id="305" name="TextBox 60">
          <a:extLst>
            <a:ext uri="{FF2B5EF4-FFF2-40B4-BE49-F238E27FC236}">
              <a16:creationId xmlns:a16="http://schemas.microsoft.com/office/drawing/2014/main" id="{00000000-0008-0000-0B00-000031010000}"/>
            </a:ext>
          </a:extLst>
        </xdr:cNvPr>
        <xdr:cNvSpPr txBox="1"/>
      </xdr:nvSpPr>
      <xdr:spPr>
        <a:xfrm>
          <a:off x="8906060" y="2880207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13</xdr:col>
      <xdr:colOff>342250</xdr:colOff>
      <xdr:row>139</xdr:row>
      <xdr:rowOff>82430</xdr:rowOff>
    </xdr:from>
    <xdr:to>
      <xdr:col>14</xdr:col>
      <xdr:colOff>280101</xdr:colOff>
      <xdr:row>140</xdr:row>
      <xdr:rowOff>156229</xdr:rowOff>
    </xdr:to>
    <xdr:sp macro="" textlink="">
      <xdr:nvSpPr>
        <xdr:cNvPr id="306" name="TextBox 61">
          <a:extLst>
            <a:ext uri="{FF2B5EF4-FFF2-40B4-BE49-F238E27FC236}">
              <a16:creationId xmlns:a16="http://schemas.microsoft.com/office/drawing/2014/main" id="{00000000-0008-0000-0B00-000032010000}"/>
            </a:ext>
          </a:extLst>
        </xdr:cNvPr>
        <xdr:cNvSpPr txBox="1"/>
      </xdr:nvSpPr>
      <xdr:spPr>
        <a:xfrm>
          <a:off x="11073750" y="2832723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13</xdr:col>
      <xdr:colOff>342250</xdr:colOff>
      <xdr:row>140</xdr:row>
      <xdr:rowOff>6156</xdr:rowOff>
    </xdr:from>
    <xdr:to>
      <xdr:col>14</xdr:col>
      <xdr:colOff>7590</xdr:colOff>
      <xdr:row>141</xdr:row>
      <xdr:rowOff>79955</xdr:rowOff>
    </xdr:to>
    <xdr:sp macro="" textlink="">
      <xdr:nvSpPr>
        <xdr:cNvPr id="307" name="TextBox 62">
          <a:extLst>
            <a:ext uri="{FF2B5EF4-FFF2-40B4-BE49-F238E27FC236}">
              <a16:creationId xmlns:a16="http://schemas.microsoft.com/office/drawing/2014/main" id="{00000000-0008-0000-0B00-000033010000}"/>
            </a:ext>
          </a:extLst>
        </xdr:cNvPr>
        <xdr:cNvSpPr txBox="1"/>
      </xdr:nvSpPr>
      <xdr:spPr>
        <a:xfrm>
          <a:off x="11073750" y="2845415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13</xdr:col>
      <xdr:colOff>359731</xdr:colOff>
      <xdr:row>140</xdr:row>
      <xdr:rowOff>178590</xdr:rowOff>
    </xdr:from>
    <xdr:to>
      <xdr:col>14</xdr:col>
      <xdr:colOff>25071</xdr:colOff>
      <xdr:row>142</xdr:row>
      <xdr:rowOff>49189</xdr:rowOff>
    </xdr:to>
    <xdr:sp macro="" textlink="">
      <xdr:nvSpPr>
        <xdr:cNvPr id="308" name="TextBox 63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 txBox="1"/>
      </xdr:nvSpPr>
      <xdr:spPr>
        <a:xfrm>
          <a:off x="11091231" y="2862659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13</xdr:col>
      <xdr:colOff>379676</xdr:colOff>
      <xdr:row>142</xdr:row>
      <xdr:rowOff>34675</xdr:rowOff>
    </xdr:from>
    <xdr:to>
      <xdr:col>13</xdr:col>
      <xdr:colOff>785556</xdr:colOff>
      <xdr:row>143</xdr:row>
      <xdr:rowOff>108474</xdr:rowOff>
    </xdr:to>
    <xdr:sp macro="" textlink="">
      <xdr:nvSpPr>
        <xdr:cNvPr id="309" name="TextBox 64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 txBox="1"/>
      </xdr:nvSpPr>
      <xdr:spPr>
        <a:xfrm>
          <a:off x="11111176" y="2888907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13</xdr:col>
      <xdr:colOff>377075</xdr:colOff>
      <xdr:row>143</xdr:row>
      <xdr:rowOff>5593</xdr:rowOff>
    </xdr:from>
    <xdr:to>
      <xdr:col>13</xdr:col>
      <xdr:colOff>782955</xdr:colOff>
      <xdr:row>144</xdr:row>
      <xdr:rowOff>79392</xdr:rowOff>
    </xdr:to>
    <xdr:sp macro="" textlink="">
      <xdr:nvSpPr>
        <xdr:cNvPr id="310" name="TextBox 65">
          <a:extLst>
            <a:ext uri="{FF2B5EF4-FFF2-40B4-BE49-F238E27FC236}">
              <a16:creationId xmlns:a16="http://schemas.microsoft.com/office/drawing/2014/main" id="{00000000-0008-0000-0B00-000036010000}"/>
            </a:ext>
          </a:extLst>
        </xdr:cNvPr>
        <xdr:cNvSpPr txBox="1"/>
      </xdr:nvSpPr>
      <xdr:spPr>
        <a:xfrm>
          <a:off x="11108575" y="2906319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13</xdr:col>
      <xdr:colOff>374474</xdr:colOff>
      <xdr:row>144</xdr:row>
      <xdr:rowOff>677</xdr:rowOff>
    </xdr:from>
    <xdr:to>
      <xdr:col>13</xdr:col>
      <xdr:colOff>780354</xdr:colOff>
      <xdr:row>145</xdr:row>
      <xdr:rowOff>74476</xdr:rowOff>
    </xdr:to>
    <xdr:sp macro="" textlink="">
      <xdr:nvSpPr>
        <xdr:cNvPr id="311" name="TextBox 66">
          <a:extLst>
            <a:ext uri="{FF2B5EF4-FFF2-40B4-BE49-F238E27FC236}">
              <a16:creationId xmlns:a16="http://schemas.microsoft.com/office/drawing/2014/main" id="{00000000-0008-0000-0B00-000037010000}"/>
            </a:ext>
          </a:extLst>
        </xdr:cNvPr>
        <xdr:cNvSpPr txBox="1"/>
      </xdr:nvSpPr>
      <xdr:spPr>
        <a:xfrm>
          <a:off x="11105974" y="292614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13</xdr:col>
      <xdr:colOff>362271</xdr:colOff>
      <xdr:row>145</xdr:row>
      <xdr:rowOff>8171</xdr:rowOff>
    </xdr:from>
    <xdr:to>
      <xdr:col>13</xdr:col>
      <xdr:colOff>768151</xdr:colOff>
      <xdr:row>146</xdr:row>
      <xdr:rowOff>81970</xdr:rowOff>
    </xdr:to>
    <xdr:sp macro="" textlink="">
      <xdr:nvSpPr>
        <xdr:cNvPr id="312" name="TextBox 67">
          <a:extLst>
            <a:ext uri="{FF2B5EF4-FFF2-40B4-BE49-F238E27FC236}">
              <a16:creationId xmlns:a16="http://schemas.microsoft.com/office/drawing/2014/main" id="{00000000-0008-0000-0B00-000038010000}"/>
            </a:ext>
          </a:extLst>
        </xdr:cNvPr>
        <xdr:cNvSpPr txBox="1"/>
      </xdr:nvSpPr>
      <xdr:spPr>
        <a:xfrm>
          <a:off x="11093771" y="2947217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13</xdr:col>
      <xdr:colOff>362271</xdr:colOff>
      <xdr:row>146</xdr:row>
      <xdr:rowOff>80627</xdr:rowOff>
    </xdr:from>
    <xdr:to>
      <xdr:col>13</xdr:col>
      <xdr:colOff>768151</xdr:colOff>
      <xdr:row>147</xdr:row>
      <xdr:rowOff>154426</xdr:rowOff>
    </xdr:to>
    <xdr:sp macro="" textlink="">
      <xdr:nvSpPr>
        <xdr:cNvPr id="313" name="TextBox 68">
          <a:extLst>
            <a:ext uri="{FF2B5EF4-FFF2-40B4-BE49-F238E27FC236}">
              <a16:creationId xmlns:a16="http://schemas.microsoft.com/office/drawing/2014/main" id="{00000000-0008-0000-0B00-000039010000}"/>
            </a:ext>
          </a:extLst>
        </xdr:cNvPr>
        <xdr:cNvSpPr txBox="1"/>
      </xdr:nvSpPr>
      <xdr:spPr>
        <a:xfrm>
          <a:off x="11093771" y="297478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13</xdr:col>
      <xdr:colOff>366232</xdr:colOff>
      <xdr:row>147</xdr:row>
      <xdr:rowOff>38374</xdr:rowOff>
    </xdr:from>
    <xdr:to>
      <xdr:col>13</xdr:col>
      <xdr:colOff>772112</xdr:colOff>
      <xdr:row>148</xdr:row>
      <xdr:rowOff>112173</xdr:rowOff>
    </xdr:to>
    <xdr:sp macro="" textlink="">
      <xdr:nvSpPr>
        <xdr:cNvPr id="314" name="TextBox 69">
          <a:extLst>
            <a:ext uri="{FF2B5EF4-FFF2-40B4-BE49-F238E27FC236}">
              <a16:creationId xmlns:a16="http://schemas.microsoft.com/office/drawing/2014/main" id="{00000000-0008-0000-0B00-00003A010000}"/>
            </a:ext>
          </a:extLst>
        </xdr:cNvPr>
        <xdr:cNvSpPr txBox="1"/>
      </xdr:nvSpPr>
      <xdr:spPr>
        <a:xfrm>
          <a:off x="11097732" y="299087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13</xdr:col>
      <xdr:colOff>384730</xdr:colOff>
      <xdr:row>141</xdr:row>
      <xdr:rowOff>116739</xdr:rowOff>
    </xdr:from>
    <xdr:to>
      <xdr:col>13</xdr:col>
      <xdr:colOff>790610</xdr:colOff>
      <xdr:row>142</xdr:row>
      <xdr:rowOff>190538</xdr:rowOff>
    </xdr:to>
    <xdr:sp macro="" textlink="">
      <xdr:nvSpPr>
        <xdr:cNvPr id="315" name="TextBox 70">
          <a:extLst>
            <a:ext uri="{FF2B5EF4-FFF2-40B4-BE49-F238E27FC236}">
              <a16:creationId xmlns:a16="http://schemas.microsoft.com/office/drawing/2014/main" id="{00000000-0008-0000-0B00-00003B010000}"/>
            </a:ext>
          </a:extLst>
        </xdr:cNvPr>
        <xdr:cNvSpPr txBox="1"/>
      </xdr:nvSpPr>
      <xdr:spPr>
        <a:xfrm>
          <a:off x="11116230" y="2876793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</xdr:col>
      <xdr:colOff>537488</xdr:colOff>
      <xdr:row>130</xdr:row>
      <xdr:rowOff>58489</xdr:rowOff>
    </xdr:from>
    <xdr:to>
      <xdr:col>4</xdr:col>
      <xdr:colOff>142444</xdr:colOff>
      <xdr:row>130</xdr:row>
      <xdr:rowOff>58489</xdr:rowOff>
    </xdr:to>
    <xdr:cxnSp macro="">
      <xdr:nvCxnSpPr>
        <xdr:cNvPr id="316" name="Straight Connector 315">
          <a:extLst>
            <a:ext uri="{FF2B5EF4-FFF2-40B4-BE49-F238E27FC236}">
              <a16:creationId xmlns:a16="http://schemas.microsoft.com/office/drawing/2014/main" id="{00000000-0008-0000-0B00-00003C010000}"/>
            </a:ext>
          </a:extLst>
        </xdr:cNvPr>
        <xdr:cNvCxnSpPr>
          <a:cxnSpLocks/>
        </xdr:cNvCxnSpPr>
      </xdr:nvCxnSpPr>
      <xdr:spPr>
        <a:xfrm>
          <a:off x="2188488" y="26474489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64751</xdr:colOff>
      <xdr:row>128</xdr:row>
      <xdr:rowOff>94594</xdr:rowOff>
    </xdr:from>
    <xdr:to>
      <xdr:col>3</xdr:col>
      <xdr:colOff>706273</xdr:colOff>
      <xdr:row>130</xdr:row>
      <xdr:rowOff>26748</xdr:rowOff>
    </xdr:to>
    <xdr:sp macro="" textlink="">
      <xdr:nvSpPr>
        <xdr:cNvPr id="317" name="TextBox 74">
          <a:extLst>
            <a:ext uri="{FF2B5EF4-FFF2-40B4-BE49-F238E27FC236}">
              <a16:creationId xmlns:a16="http://schemas.microsoft.com/office/drawing/2014/main" id="{00000000-0008-0000-0B00-00003D010000}"/>
            </a:ext>
          </a:extLst>
        </xdr:cNvPr>
        <xdr:cNvSpPr txBox="1"/>
      </xdr:nvSpPr>
      <xdr:spPr>
        <a:xfrm>
          <a:off x="2541251" y="26104194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4</xdr:col>
      <xdr:colOff>468876</xdr:colOff>
      <xdr:row>130</xdr:row>
      <xdr:rowOff>58922</xdr:rowOff>
    </xdr:from>
    <xdr:to>
      <xdr:col>6</xdr:col>
      <xdr:colOff>73832</xdr:colOff>
      <xdr:row>130</xdr:row>
      <xdr:rowOff>58922</xdr:rowOff>
    </xdr:to>
    <xdr:cxnSp macro="">
      <xdr:nvCxnSpPr>
        <xdr:cNvPr id="318" name="Straight Connector 317">
          <a:extLst>
            <a:ext uri="{FF2B5EF4-FFF2-40B4-BE49-F238E27FC236}">
              <a16:creationId xmlns:a16="http://schemas.microsoft.com/office/drawing/2014/main" id="{00000000-0008-0000-0B00-00003E010000}"/>
            </a:ext>
          </a:extLst>
        </xdr:cNvPr>
        <xdr:cNvCxnSpPr>
          <a:cxnSpLocks/>
        </xdr:cNvCxnSpPr>
      </xdr:nvCxnSpPr>
      <xdr:spPr>
        <a:xfrm>
          <a:off x="3770876" y="26474922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664554</xdr:colOff>
      <xdr:row>128</xdr:row>
      <xdr:rowOff>94594</xdr:rowOff>
    </xdr:from>
    <xdr:to>
      <xdr:col>5</xdr:col>
      <xdr:colOff>708203</xdr:colOff>
      <xdr:row>130</xdr:row>
      <xdr:rowOff>26748</xdr:rowOff>
    </xdr:to>
    <xdr:sp macro="" textlink="">
      <xdr:nvSpPr>
        <xdr:cNvPr id="319" name="TextBox 76">
          <a:extLst>
            <a:ext uri="{FF2B5EF4-FFF2-40B4-BE49-F238E27FC236}">
              <a16:creationId xmlns:a16="http://schemas.microsoft.com/office/drawing/2014/main" id="{00000000-0008-0000-0B00-00003F010000}"/>
            </a:ext>
          </a:extLst>
        </xdr:cNvPr>
        <xdr:cNvSpPr txBox="1"/>
      </xdr:nvSpPr>
      <xdr:spPr>
        <a:xfrm>
          <a:off x="3966554" y="26104194"/>
          <a:ext cx="8691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GFP-IP</a:t>
          </a:r>
        </a:p>
      </xdr:txBody>
    </xdr:sp>
    <xdr:clientData/>
  </xdr:twoCellAnchor>
  <xdr:twoCellAnchor>
    <xdr:from>
      <xdr:col>7</xdr:col>
      <xdr:colOff>146988</xdr:colOff>
      <xdr:row>130</xdr:row>
      <xdr:rowOff>61634</xdr:rowOff>
    </xdr:from>
    <xdr:to>
      <xdr:col>8</xdr:col>
      <xdr:colOff>577444</xdr:colOff>
      <xdr:row>130</xdr:row>
      <xdr:rowOff>61634</xdr:rowOff>
    </xdr:to>
    <xdr:cxnSp macro="">
      <xdr:nvCxnSpPr>
        <xdr:cNvPr id="320" name="Straight Connector 319">
          <a:extLst>
            <a:ext uri="{FF2B5EF4-FFF2-40B4-BE49-F238E27FC236}">
              <a16:creationId xmlns:a16="http://schemas.microsoft.com/office/drawing/2014/main" id="{00000000-0008-0000-0B00-000040010000}"/>
            </a:ext>
          </a:extLst>
        </xdr:cNvPr>
        <xdr:cNvCxnSpPr>
          <a:cxnSpLocks/>
        </xdr:cNvCxnSpPr>
      </xdr:nvCxnSpPr>
      <xdr:spPr>
        <a:xfrm>
          <a:off x="5925488" y="26477634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499751</xdr:colOff>
      <xdr:row>128</xdr:row>
      <xdr:rowOff>97739</xdr:rowOff>
    </xdr:from>
    <xdr:to>
      <xdr:col>8</xdr:col>
      <xdr:colOff>315773</xdr:colOff>
      <xdr:row>130</xdr:row>
      <xdr:rowOff>29893</xdr:rowOff>
    </xdr:to>
    <xdr:sp macro="" textlink="">
      <xdr:nvSpPr>
        <xdr:cNvPr id="321" name="TextBox 78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 txBox="1"/>
      </xdr:nvSpPr>
      <xdr:spPr>
        <a:xfrm>
          <a:off x="6278251" y="26107339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9</xdr:col>
      <xdr:colOff>78376</xdr:colOff>
      <xdr:row>130</xdr:row>
      <xdr:rowOff>62067</xdr:rowOff>
    </xdr:from>
    <xdr:to>
      <xdr:col>10</xdr:col>
      <xdr:colOff>508832</xdr:colOff>
      <xdr:row>130</xdr:row>
      <xdr:rowOff>62067</xdr:rowOff>
    </xdr:to>
    <xdr:cxnSp macro="">
      <xdr:nvCxnSpPr>
        <xdr:cNvPr id="322" name="Straight Connector 321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CxnSpPr>
          <a:cxnSpLocks/>
        </xdr:cNvCxnSpPr>
      </xdr:nvCxnSpPr>
      <xdr:spPr>
        <a:xfrm>
          <a:off x="7507876" y="26478067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274054</xdr:colOff>
      <xdr:row>128</xdr:row>
      <xdr:rowOff>97739</xdr:rowOff>
    </xdr:from>
    <xdr:to>
      <xdr:col>10</xdr:col>
      <xdr:colOff>317703</xdr:colOff>
      <xdr:row>130</xdr:row>
      <xdr:rowOff>29893</xdr:rowOff>
    </xdr:to>
    <xdr:sp macro="" textlink="">
      <xdr:nvSpPr>
        <xdr:cNvPr id="323" name="TextBox 80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 txBox="1"/>
      </xdr:nvSpPr>
      <xdr:spPr>
        <a:xfrm>
          <a:off x="7703554" y="26107339"/>
          <a:ext cx="8691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GFP-IP</a:t>
          </a:r>
        </a:p>
      </xdr:txBody>
    </xdr:sp>
    <xdr:clientData/>
  </xdr:twoCellAnchor>
  <xdr:twoCellAnchor>
    <xdr:from>
      <xdr:col>11</xdr:col>
      <xdr:colOff>591439</xdr:colOff>
      <xdr:row>130</xdr:row>
      <xdr:rowOff>58489</xdr:rowOff>
    </xdr:from>
    <xdr:to>
      <xdr:col>13</xdr:col>
      <xdr:colOff>196395</xdr:colOff>
      <xdr:row>130</xdr:row>
      <xdr:rowOff>58489</xdr:rowOff>
    </xdr:to>
    <xdr:cxnSp macro="">
      <xdr:nvCxnSpPr>
        <xdr:cNvPr id="324" name="Straight Connector 323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CxnSpPr>
          <a:cxnSpLocks/>
        </xdr:cNvCxnSpPr>
      </xdr:nvCxnSpPr>
      <xdr:spPr>
        <a:xfrm>
          <a:off x="9671939" y="26474489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118702</xdr:colOff>
      <xdr:row>128</xdr:row>
      <xdr:rowOff>94594</xdr:rowOff>
    </xdr:from>
    <xdr:to>
      <xdr:col>12</xdr:col>
      <xdr:colOff>760224</xdr:colOff>
      <xdr:row>130</xdr:row>
      <xdr:rowOff>26748</xdr:rowOff>
    </xdr:to>
    <xdr:sp macro="" textlink="">
      <xdr:nvSpPr>
        <xdr:cNvPr id="325" name="TextBox 82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 txBox="1"/>
      </xdr:nvSpPr>
      <xdr:spPr>
        <a:xfrm>
          <a:off x="10024702" y="26104194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 editAs="oneCell">
    <xdr:from>
      <xdr:col>2</xdr:col>
      <xdr:colOff>372264</xdr:colOff>
      <xdr:row>168</xdr:row>
      <xdr:rowOff>35972</xdr:rowOff>
    </xdr:from>
    <xdr:to>
      <xdr:col>6</xdr:col>
      <xdr:colOff>453544</xdr:colOff>
      <xdr:row>175</xdr:row>
      <xdr:rowOff>79352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23264" y="34173572"/>
          <a:ext cx="3383280" cy="1465780"/>
        </a:xfrm>
        <a:prstGeom prst="rect">
          <a:avLst/>
        </a:prstGeom>
      </xdr:spPr>
    </xdr:pic>
    <xdr:clientData/>
  </xdr:twoCellAnchor>
  <xdr:twoCellAnchor editAs="oneCell">
    <xdr:from>
      <xdr:col>6</xdr:col>
      <xdr:colOff>750978</xdr:colOff>
      <xdr:row>168</xdr:row>
      <xdr:rowOff>35972</xdr:rowOff>
    </xdr:from>
    <xdr:to>
      <xdr:col>11</xdr:col>
      <xdr:colOff>6758</xdr:colOff>
      <xdr:row>180</xdr:row>
      <xdr:rowOff>83431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703978" y="34173572"/>
          <a:ext cx="3383280" cy="2485859"/>
        </a:xfrm>
        <a:prstGeom prst="rect">
          <a:avLst/>
        </a:prstGeom>
      </xdr:spPr>
    </xdr:pic>
    <xdr:clientData/>
  </xdr:twoCellAnchor>
  <xdr:twoCellAnchor editAs="oneCell">
    <xdr:from>
      <xdr:col>11</xdr:col>
      <xdr:colOff>304192</xdr:colOff>
      <xdr:row>168</xdr:row>
      <xdr:rowOff>35972</xdr:rowOff>
    </xdr:from>
    <xdr:to>
      <xdr:col>15</xdr:col>
      <xdr:colOff>385472</xdr:colOff>
      <xdr:row>180</xdr:row>
      <xdr:rowOff>150654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384692" y="34173572"/>
          <a:ext cx="3383280" cy="255308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372264</xdr:colOff>
      <xdr:row>155</xdr:row>
      <xdr:rowOff>166132</xdr:rowOff>
    </xdr:to>
    <xdr:sp macro="" textlink="">
      <xdr:nvSpPr>
        <xdr:cNvPr id="329" name="TextBox 6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 txBox="1"/>
      </xdr:nvSpPr>
      <xdr:spPr>
        <a:xfrm>
          <a:off x="825500" y="31292800"/>
          <a:ext cx="11977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8H</a:t>
          </a:r>
        </a:p>
      </xdr:txBody>
    </xdr:sp>
    <xdr:clientData/>
  </xdr:twoCellAnchor>
  <xdr:twoCellAnchor>
    <xdr:from>
      <xdr:col>1</xdr:col>
      <xdr:colOff>126646</xdr:colOff>
      <xdr:row>160</xdr:row>
      <xdr:rowOff>48060</xdr:rowOff>
    </xdr:from>
    <xdr:to>
      <xdr:col>15</xdr:col>
      <xdr:colOff>385472</xdr:colOff>
      <xdr:row>167</xdr:row>
      <xdr:rowOff>195320</xdr:rowOff>
    </xdr:to>
    <xdr:sp macro="" textlink="">
      <xdr:nvSpPr>
        <xdr:cNvPr id="330" name="TextBox 7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 txBox="1"/>
      </xdr:nvSpPr>
      <xdr:spPr>
        <a:xfrm>
          <a:off x="952146" y="32560060"/>
          <a:ext cx="11815826" cy="15696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+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  +             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+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  +             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+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  +                     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+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   +            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+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  +             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+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   + 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MG1332                   +   +                                                         +   +                                                          +   +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PYR-41                              +   +                                                         +   +                                                         +   +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Bortezomib                                  +   +                                                         +   +           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+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MLN4924                                               +   +                                                         +   +           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+</a:t>
          </a:r>
        </a:p>
      </xdr:txBody>
    </xdr:sp>
    <xdr:clientData/>
  </xdr:twoCellAnchor>
  <xdr:twoCellAnchor>
    <xdr:from>
      <xdr:col>3</xdr:col>
      <xdr:colOff>793410</xdr:colOff>
      <xdr:row>175</xdr:row>
      <xdr:rowOff>124430</xdr:rowOff>
    </xdr:from>
    <xdr:to>
      <xdr:col>5</xdr:col>
      <xdr:colOff>32397</xdr:colOff>
      <xdr:row>177</xdr:row>
      <xdr:rowOff>56584</xdr:rowOff>
    </xdr:to>
    <xdr:sp macro="" textlink="">
      <xdr:nvSpPr>
        <xdr:cNvPr id="331" name="TextBox 8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 txBox="1"/>
      </xdr:nvSpPr>
      <xdr:spPr>
        <a:xfrm>
          <a:off x="3269910" y="3568443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8</xdr:col>
      <xdr:colOff>335403</xdr:colOff>
      <xdr:row>180</xdr:row>
      <xdr:rowOff>83431</xdr:rowOff>
    </xdr:from>
    <xdr:to>
      <xdr:col>9</xdr:col>
      <xdr:colOff>422332</xdr:colOff>
      <xdr:row>182</xdr:row>
      <xdr:rowOff>15585</xdr:rowOff>
    </xdr:to>
    <xdr:sp macro="" textlink="">
      <xdr:nvSpPr>
        <xdr:cNvPr id="332" name="TextBox 9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 txBox="1"/>
      </xdr:nvSpPr>
      <xdr:spPr>
        <a:xfrm>
          <a:off x="6939403" y="36659431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13</xdr:col>
      <xdr:colOff>41704</xdr:colOff>
      <xdr:row>180</xdr:row>
      <xdr:rowOff>175038</xdr:rowOff>
    </xdr:from>
    <xdr:to>
      <xdr:col>13</xdr:col>
      <xdr:colOff>647960</xdr:colOff>
      <xdr:row>182</xdr:row>
      <xdr:rowOff>107192</xdr:rowOff>
    </xdr:to>
    <xdr:sp macro="" textlink="">
      <xdr:nvSpPr>
        <xdr:cNvPr id="333" name="TextBox 10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 txBox="1"/>
      </xdr:nvSpPr>
      <xdr:spPr>
        <a:xfrm>
          <a:off x="10773204" y="36751038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2</xdr:col>
      <xdr:colOff>594117</xdr:colOff>
      <xdr:row>160</xdr:row>
      <xdr:rowOff>5613</xdr:rowOff>
    </xdr:from>
    <xdr:to>
      <xdr:col>6</xdr:col>
      <xdr:colOff>278538</xdr:colOff>
      <xdr:row>160</xdr:row>
      <xdr:rowOff>5613</xdr:rowOff>
    </xdr:to>
    <xdr:cxnSp macro="">
      <xdr:nvCxnSpPr>
        <xdr:cNvPr id="334" name="Straight Connector 333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CxnSpPr>
          <a:cxnSpLocks/>
        </xdr:cNvCxnSpPr>
      </xdr:nvCxnSpPr>
      <xdr:spPr>
        <a:xfrm>
          <a:off x="2245117" y="32517613"/>
          <a:ext cx="298642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320523</xdr:colOff>
      <xdr:row>158</xdr:row>
      <xdr:rowOff>28381</xdr:rowOff>
    </xdr:from>
    <xdr:to>
      <xdr:col>5</xdr:col>
      <xdr:colOff>505282</xdr:colOff>
      <xdr:row>159</xdr:row>
      <xdr:rowOff>163735</xdr:rowOff>
    </xdr:to>
    <xdr:sp macro="" textlink="">
      <xdr:nvSpPr>
        <xdr:cNvPr id="335" name="TextBox 12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 txBox="1"/>
      </xdr:nvSpPr>
      <xdr:spPr>
        <a:xfrm>
          <a:off x="2797023" y="32133981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7</xdr:col>
      <xdr:colOff>8393</xdr:colOff>
      <xdr:row>160</xdr:row>
      <xdr:rowOff>4516</xdr:rowOff>
    </xdr:from>
    <xdr:to>
      <xdr:col>10</xdr:col>
      <xdr:colOff>518314</xdr:colOff>
      <xdr:row>160</xdr:row>
      <xdr:rowOff>4516</xdr:rowOff>
    </xdr:to>
    <xdr:cxnSp macro="">
      <xdr:nvCxnSpPr>
        <xdr:cNvPr id="336" name="Straight Connector 335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CxnSpPr>
          <a:cxnSpLocks/>
        </xdr:cNvCxnSpPr>
      </xdr:nvCxnSpPr>
      <xdr:spPr>
        <a:xfrm>
          <a:off x="5786893" y="32516516"/>
          <a:ext cx="298642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560299</xdr:colOff>
      <xdr:row>158</xdr:row>
      <xdr:rowOff>27284</xdr:rowOff>
    </xdr:from>
    <xdr:to>
      <xdr:col>9</xdr:col>
      <xdr:colOff>745058</xdr:colOff>
      <xdr:row>159</xdr:row>
      <xdr:rowOff>162638</xdr:rowOff>
    </xdr:to>
    <xdr:sp macro="" textlink="">
      <xdr:nvSpPr>
        <xdr:cNvPr id="337" name="TextBox 15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 txBox="1"/>
      </xdr:nvSpPr>
      <xdr:spPr>
        <a:xfrm>
          <a:off x="6338799" y="32132884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11</xdr:col>
      <xdr:colOff>431049</xdr:colOff>
      <xdr:row>160</xdr:row>
      <xdr:rowOff>2322</xdr:rowOff>
    </xdr:from>
    <xdr:to>
      <xdr:col>15</xdr:col>
      <xdr:colOff>115470</xdr:colOff>
      <xdr:row>160</xdr:row>
      <xdr:rowOff>2322</xdr:rowOff>
    </xdr:to>
    <xdr:cxnSp macro="">
      <xdr:nvCxnSpPr>
        <xdr:cNvPr id="338" name="Straight Connector 337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CxnSpPr>
          <a:cxnSpLocks/>
        </xdr:cNvCxnSpPr>
      </xdr:nvCxnSpPr>
      <xdr:spPr>
        <a:xfrm>
          <a:off x="9511549" y="32514322"/>
          <a:ext cx="298642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157455</xdr:colOff>
      <xdr:row>158</xdr:row>
      <xdr:rowOff>25090</xdr:rowOff>
    </xdr:from>
    <xdr:to>
      <xdr:col>14</xdr:col>
      <xdr:colOff>342214</xdr:colOff>
      <xdr:row>159</xdr:row>
      <xdr:rowOff>160444</xdr:rowOff>
    </xdr:to>
    <xdr:sp macro="" textlink="">
      <xdr:nvSpPr>
        <xdr:cNvPr id="339" name="TextBox 17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 txBox="1"/>
      </xdr:nvSpPr>
      <xdr:spPr>
        <a:xfrm>
          <a:off x="10063455" y="32130690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6</xdr:col>
      <xdr:colOff>266346</xdr:colOff>
      <xdr:row>173</xdr:row>
      <xdr:rowOff>58714</xdr:rowOff>
    </xdr:from>
    <xdr:to>
      <xdr:col>7</xdr:col>
      <xdr:colOff>204197</xdr:colOff>
      <xdr:row>174</xdr:row>
      <xdr:rowOff>132513</xdr:rowOff>
    </xdr:to>
    <xdr:sp macro="" textlink="">
      <xdr:nvSpPr>
        <xdr:cNvPr id="340" name="TextBox 18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 txBox="1"/>
      </xdr:nvSpPr>
      <xdr:spPr>
        <a:xfrm>
          <a:off x="5219346" y="3521231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672452</xdr:colOff>
      <xdr:row>168</xdr:row>
      <xdr:rowOff>150253</xdr:rowOff>
    </xdr:from>
    <xdr:to>
      <xdr:col>11</xdr:col>
      <xdr:colOff>610303</xdr:colOff>
      <xdr:row>170</xdr:row>
      <xdr:rowOff>20852</xdr:rowOff>
    </xdr:to>
    <xdr:sp macro="" textlink="">
      <xdr:nvSpPr>
        <xdr:cNvPr id="341" name="TextBox 19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 txBox="1"/>
      </xdr:nvSpPr>
      <xdr:spPr>
        <a:xfrm>
          <a:off x="8927452" y="3428785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6</xdr:col>
      <xdr:colOff>282692</xdr:colOff>
      <xdr:row>174</xdr:row>
      <xdr:rowOff>32868</xdr:rowOff>
    </xdr:from>
    <xdr:to>
      <xdr:col>6</xdr:col>
      <xdr:colOff>773532</xdr:colOff>
      <xdr:row>175</xdr:row>
      <xdr:rowOff>106667</xdr:rowOff>
    </xdr:to>
    <xdr:sp macro="" textlink="">
      <xdr:nvSpPr>
        <xdr:cNvPr id="342" name="TextBox 20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 txBox="1"/>
      </xdr:nvSpPr>
      <xdr:spPr>
        <a:xfrm>
          <a:off x="5235692" y="3538966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15</xdr:col>
      <xdr:colOff>232749</xdr:colOff>
      <xdr:row>171</xdr:row>
      <xdr:rowOff>28983</xdr:rowOff>
    </xdr:from>
    <xdr:to>
      <xdr:col>15</xdr:col>
      <xdr:colOff>638629</xdr:colOff>
      <xdr:row>172</xdr:row>
      <xdr:rowOff>102782</xdr:rowOff>
    </xdr:to>
    <xdr:sp macro="" textlink="">
      <xdr:nvSpPr>
        <xdr:cNvPr id="343" name="TextBox 21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 txBox="1"/>
      </xdr:nvSpPr>
      <xdr:spPr>
        <a:xfrm>
          <a:off x="12615249" y="3477618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15</xdr:col>
      <xdr:colOff>231652</xdr:colOff>
      <xdr:row>172</xdr:row>
      <xdr:rowOff>52256</xdr:rowOff>
    </xdr:from>
    <xdr:to>
      <xdr:col>15</xdr:col>
      <xdr:colOff>637532</xdr:colOff>
      <xdr:row>173</xdr:row>
      <xdr:rowOff>126055</xdr:rowOff>
    </xdr:to>
    <xdr:sp macro="" textlink="">
      <xdr:nvSpPr>
        <xdr:cNvPr id="344" name="TextBox 22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 txBox="1"/>
      </xdr:nvSpPr>
      <xdr:spPr>
        <a:xfrm>
          <a:off x="12614152" y="3500265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15</xdr:col>
      <xdr:colOff>214574</xdr:colOff>
      <xdr:row>173</xdr:row>
      <xdr:rowOff>133151</xdr:rowOff>
    </xdr:from>
    <xdr:to>
      <xdr:col>15</xdr:col>
      <xdr:colOff>620454</xdr:colOff>
      <xdr:row>175</xdr:row>
      <xdr:rowOff>3750</xdr:rowOff>
    </xdr:to>
    <xdr:sp macro="" textlink="">
      <xdr:nvSpPr>
        <xdr:cNvPr id="345" name="TextBox 23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 txBox="1"/>
      </xdr:nvSpPr>
      <xdr:spPr>
        <a:xfrm>
          <a:off x="12597074" y="3528675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672452</xdr:colOff>
      <xdr:row>169</xdr:row>
      <xdr:rowOff>165899</xdr:rowOff>
    </xdr:from>
    <xdr:to>
      <xdr:col>11</xdr:col>
      <xdr:colOff>252832</xdr:colOff>
      <xdr:row>171</xdr:row>
      <xdr:rowOff>36498</xdr:rowOff>
    </xdr:to>
    <xdr:sp macro="" textlink="">
      <xdr:nvSpPr>
        <xdr:cNvPr id="346" name="TextBox 24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 txBox="1"/>
      </xdr:nvSpPr>
      <xdr:spPr>
        <a:xfrm>
          <a:off x="8927452" y="345066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668134</xdr:colOff>
      <xdr:row>170</xdr:row>
      <xdr:rowOff>150879</xdr:rowOff>
    </xdr:from>
    <xdr:to>
      <xdr:col>11</xdr:col>
      <xdr:colOff>248514</xdr:colOff>
      <xdr:row>172</xdr:row>
      <xdr:rowOff>21478</xdr:rowOff>
    </xdr:to>
    <xdr:sp macro="" textlink="">
      <xdr:nvSpPr>
        <xdr:cNvPr id="347" name="TextBox 25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 txBox="1"/>
      </xdr:nvSpPr>
      <xdr:spPr>
        <a:xfrm>
          <a:off x="8923134" y="3469487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10</xdr:col>
      <xdr:colOff>673595</xdr:colOff>
      <xdr:row>172</xdr:row>
      <xdr:rowOff>13005</xdr:rowOff>
    </xdr:from>
    <xdr:to>
      <xdr:col>11</xdr:col>
      <xdr:colOff>253975</xdr:colOff>
      <xdr:row>173</xdr:row>
      <xdr:rowOff>86804</xdr:rowOff>
    </xdr:to>
    <xdr:sp macro="" textlink="">
      <xdr:nvSpPr>
        <xdr:cNvPr id="348" name="TextBox 26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 txBox="1"/>
      </xdr:nvSpPr>
      <xdr:spPr>
        <a:xfrm>
          <a:off x="8928595" y="349634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10</xdr:col>
      <xdr:colOff>679535</xdr:colOff>
      <xdr:row>173</xdr:row>
      <xdr:rowOff>75528</xdr:rowOff>
    </xdr:from>
    <xdr:to>
      <xdr:col>11</xdr:col>
      <xdr:colOff>259915</xdr:colOff>
      <xdr:row>174</xdr:row>
      <xdr:rowOff>149327</xdr:rowOff>
    </xdr:to>
    <xdr:sp macro="" textlink="">
      <xdr:nvSpPr>
        <xdr:cNvPr id="349" name="TextBox 27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 txBox="1"/>
      </xdr:nvSpPr>
      <xdr:spPr>
        <a:xfrm>
          <a:off x="8934535" y="352291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10</xdr:col>
      <xdr:colOff>695973</xdr:colOff>
      <xdr:row>174</xdr:row>
      <xdr:rowOff>91174</xdr:rowOff>
    </xdr:from>
    <xdr:to>
      <xdr:col>11</xdr:col>
      <xdr:colOff>276353</xdr:colOff>
      <xdr:row>175</xdr:row>
      <xdr:rowOff>164973</xdr:rowOff>
    </xdr:to>
    <xdr:sp macro="" textlink="">
      <xdr:nvSpPr>
        <xdr:cNvPr id="350" name="TextBox 28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 txBox="1"/>
      </xdr:nvSpPr>
      <xdr:spPr>
        <a:xfrm>
          <a:off x="8950973" y="354479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699662</xdr:colOff>
      <xdr:row>176</xdr:row>
      <xdr:rowOff>83327</xdr:rowOff>
    </xdr:from>
    <xdr:to>
      <xdr:col>11</xdr:col>
      <xdr:colOff>280042</xdr:colOff>
      <xdr:row>177</xdr:row>
      <xdr:rowOff>157126</xdr:rowOff>
    </xdr:to>
    <xdr:sp macro="" textlink="">
      <xdr:nvSpPr>
        <xdr:cNvPr id="351" name="TextBox 29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 txBox="1"/>
      </xdr:nvSpPr>
      <xdr:spPr>
        <a:xfrm>
          <a:off x="8954662" y="358465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680973</xdr:colOff>
      <xdr:row>177</xdr:row>
      <xdr:rowOff>121454</xdr:rowOff>
    </xdr:from>
    <xdr:to>
      <xdr:col>11</xdr:col>
      <xdr:colOff>261353</xdr:colOff>
      <xdr:row>178</xdr:row>
      <xdr:rowOff>195253</xdr:rowOff>
    </xdr:to>
    <xdr:sp macro="" textlink="">
      <xdr:nvSpPr>
        <xdr:cNvPr id="352" name="TextBox 30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 txBox="1"/>
      </xdr:nvSpPr>
      <xdr:spPr>
        <a:xfrm>
          <a:off x="8935973" y="360878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15</xdr:col>
      <xdr:colOff>220162</xdr:colOff>
      <xdr:row>169</xdr:row>
      <xdr:rowOff>27399</xdr:rowOff>
    </xdr:from>
    <xdr:to>
      <xdr:col>16</xdr:col>
      <xdr:colOff>158013</xdr:colOff>
      <xdr:row>170</xdr:row>
      <xdr:rowOff>101198</xdr:rowOff>
    </xdr:to>
    <xdr:sp macro="" textlink="">
      <xdr:nvSpPr>
        <xdr:cNvPr id="353" name="TextBox 31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 txBox="1"/>
      </xdr:nvSpPr>
      <xdr:spPr>
        <a:xfrm>
          <a:off x="12602662" y="3436819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15</xdr:col>
      <xdr:colOff>243459</xdr:colOff>
      <xdr:row>170</xdr:row>
      <xdr:rowOff>19252</xdr:rowOff>
    </xdr:from>
    <xdr:to>
      <xdr:col>15</xdr:col>
      <xdr:colOff>649339</xdr:colOff>
      <xdr:row>171</xdr:row>
      <xdr:rowOff>93051</xdr:rowOff>
    </xdr:to>
    <xdr:sp macro="" textlink="">
      <xdr:nvSpPr>
        <xdr:cNvPr id="354" name="TextBox 32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 txBox="1"/>
      </xdr:nvSpPr>
      <xdr:spPr>
        <a:xfrm>
          <a:off x="12625959" y="3456325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15</xdr:col>
      <xdr:colOff>221348</xdr:colOff>
      <xdr:row>175</xdr:row>
      <xdr:rowOff>47380</xdr:rowOff>
    </xdr:from>
    <xdr:to>
      <xdr:col>15</xdr:col>
      <xdr:colOff>627228</xdr:colOff>
      <xdr:row>176</xdr:row>
      <xdr:rowOff>121179</xdr:rowOff>
    </xdr:to>
    <xdr:sp macro="" textlink="">
      <xdr:nvSpPr>
        <xdr:cNvPr id="355" name="TextBox 33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 txBox="1"/>
      </xdr:nvSpPr>
      <xdr:spPr>
        <a:xfrm>
          <a:off x="12603848" y="3560738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15</xdr:col>
      <xdr:colOff>226766</xdr:colOff>
      <xdr:row>176</xdr:row>
      <xdr:rowOff>148343</xdr:rowOff>
    </xdr:from>
    <xdr:to>
      <xdr:col>15</xdr:col>
      <xdr:colOff>632646</xdr:colOff>
      <xdr:row>178</xdr:row>
      <xdr:rowOff>18942</xdr:rowOff>
    </xdr:to>
    <xdr:sp macro="" textlink="">
      <xdr:nvSpPr>
        <xdr:cNvPr id="356" name="TextBox 34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 txBox="1"/>
      </xdr:nvSpPr>
      <xdr:spPr>
        <a:xfrm>
          <a:off x="12609266" y="359115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15</xdr:col>
      <xdr:colOff>220341</xdr:colOff>
      <xdr:row>177</xdr:row>
      <xdr:rowOff>199961</xdr:rowOff>
    </xdr:from>
    <xdr:to>
      <xdr:col>15</xdr:col>
      <xdr:colOff>626221</xdr:colOff>
      <xdr:row>179</xdr:row>
      <xdr:rowOff>70560</xdr:rowOff>
    </xdr:to>
    <xdr:sp macro="" textlink="">
      <xdr:nvSpPr>
        <xdr:cNvPr id="357" name="TextBox 35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 txBox="1"/>
      </xdr:nvSpPr>
      <xdr:spPr>
        <a:xfrm>
          <a:off x="12602841" y="3616636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269672</xdr:colOff>
      <xdr:row>185</xdr:row>
      <xdr:rowOff>166132</xdr:rowOff>
    </xdr:to>
    <xdr:sp macro="" textlink="">
      <xdr:nvSpPr>
        <xdr:cNvPr id="358" name="TextBox 1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 txBox="1"/>
      </xdr:nvSpPr>
      <xdr:spPr>
        <a:xfrm>
          <a:off x="825500" y="37388800"/>
          <a:ext cx="109517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8I</a:t>
          </a:r>
        </a:p>
      </xdr:txBody>
    </xdr:sp>
    <xdr:clientData/>
  </xdr:twoCellAnchor>
  <xdr:twoCellAnchor editAs="oneCell">
    <xdr:from>
      <xdr:col>2</xdr:col>
      <xdr:colOff>531583</xdr:colOff>
      <xdr:row>195</xdr:row>
      <xdr:rowOff>139165</xdr:rowOff>
    </xdr:from>
    <xdr:to>
      <xdr:col>8</xdr:col>
      <xdr:colOff>150583</xdr:colOff>
      <xdr:row>200</xdr:row>
      <xdr:rowOff>181003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182583" y="39763165"/>
          <a:ext cx="4572000" cy="1057838"/>
        </a:xfrm>
        <a:prstGeom prst="rect">
          <a:avLst/>
        </a:prstGeom>
      </xdr:spPr>
    </xdr:pic>
    <xdr:clientData/>
  </xdr:twoCellAnchor>
  <xdr:twoCellAnchor editAs="oneCell">
    <xdr:from>
      <xdr:col>9</xdr:col>
      <xdr:colOff>202907</xdr:colOff>
      <xdr:row>206</xdr:row>
      <xdr:rowOff>116221</xdr:rowOff>
    </xdr:from>
    <xdr:to>
      <xdr:col>14</xdr:col>
      <xdr:colOff>738847</xdr:colOff>
      <xdr:row>209</xdr:row>
      <xdr:rowOff>59602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632407" y="41975421"/>
          <a:ext cx="4663440" cy="552981"/>
        </a:xfrm>
        <a:prstGeom prst="rect">
          <a:avLst/>
        </a:prstGeom>
      </xdr:spPr>
    </xdr:pic>
    <xdr:clientData/>
  </xdr:twoCellAnchor>
  <xdr:twoCellAnchor editAs="oneCell">
    <xdr:from>
      <xdr:col>9</xdr:col>
      <xdr:colOff>202907</xdr:colOff>
      <xdr:row>195</xdr:row>
      <xdr:rowOff>139165</xdr:rowOff>
    </xdr:from>
    <xdr:to>
      <xdr:col>14</xdr:col>
      <xdr:colOff>647407</xdr:colOff>
      <xdr:row>202</xdr:row>
      <xdr:rowOff>83009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632407" y="39763165"/>
          <a:ext cx="4572000" cy="1366244"/>
        </a:xfrm>
        <a:prstGeom prst="rect">
          <a:avLst/>
        </a:prstGeom>
      </xdr:spPr>
    </xdr:pic>
    <xdr:clientData/>
  </xdr:twoCellAnchor>
  <xdr:twoCellAnchor editAs="oneCell">
    <xdr:from>
      <xdr:col>2</xdr:col>
      <xdr:colOff>495007</xdr:colOff>
      <xdr:row>203</xdr:row>
      <xdr:rowOff>70939</xdr:rowOff>
    </xdr:from>
    <xdr:to>
      <xdr:col>8</xdr:col>
      <xdr:colOff>114007</xdr:colOff>
      <xdr:row>209</xdr:row>
      <xdr:rowOff>59602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146007" y="41320539"/>
          <a:ext cx="4572000" cy="1207863"/>
        </a:xfrm>
        <a:prstGeom prst="rect">
          <a:avLst/>
        </a:prstGeom>
      </xdr:spPr>
    </xdr:pic>
    <xdr:clientData/>
  </xdr:twoCellAnchor>
  <xdr:twoCellAnchor>
    <xdr:from>
      <xdr:col>1</xdr:col>
      <xdr:colOff>547586</xdr:colOff>
      <xdr:row>192</xdr:row>
      <xdr:rowOff>140215</xdr:rowOff>
    </xdr:from>
    <xdr:to>
      <xdr:col>14</xdr:col>
      <xdr:colOff>647408</xdr:colOff>
      <xdr:row>195</xdr:row>
      <xdr:rowOff>115390</xdr:rowOff>
    </xdr:to>
    <xdr:sp macro="" textlink="">
      <xdr:nvSpPr>
        <xdr:cNvPr id="363" name="TextBox 6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 txBox="1"/>
      </xdr:nvSpPr>
      <xdr:spPr>
        <a:xfrm>
          <a:off x="1373086" y="39154615"/>
          <a:ext cx="10831322" cy="584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Control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-                                  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-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NEDD8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-   +  +                                  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-   +  +</a:t>
          </a:r>
        </a:p>
      </xdr:txBody>
    </xdr:sp>
    <xdr:clientData/>
  </xdr:twoCellAnchor>
  <xdr:twoCellAnchor>
    <xdr:from>
      <xdr:col>1</xdr:col>
      <xdr:colOff>203232</xdr:colOff>
      <xdr:row>190</xdr:row>
      <xdr:rowOff>3851</xdr:rowOff>
    </xdr:from>
    <xdr:to>
      <xdr:col>14</xdr:col>
      <xdr:colOff>303054</xdr:colOff>
      <xdr:row>192</xdr:row>
      <xdr:rowOff>182226</xdr:rowOff>
    </xdr:to>
    <xdr:sp macro="" textlink="">
      <xdr:nvSpPr>
        <xdr:cNvPr id="364" name="TextBox 8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 txBox="1"/>
      </xdr:nvSpPr>
      <xdr:spPr>
        <a:xfrm>
          <a:off x="1028732" y="38611851"/>
          <a:ext cx="10831322" cy="584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            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                    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+                                                                              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2</xdr:col>
      <xdr:colOff>668713</xdr:colOff>
      <xdr:row>189</xdr:row>
      <xdr:rowOff>180229</xdr:rowOff>
    </xdr:from>
    <xdr:to>
      <xdr:col>4</xdr:col>
      <xdr:colOff>273669</xdr:colOff>
      <xdr:row>189</xdr:row>
      <xdr:rowOff>180229</xdr:rowOff>
    </xdr:to>
    <xdr:cxnSp macro="">
      <xdr:nvCxnSpPr>
        <xdr:cNvPr id="365" name="Straight Connector 364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CxnSpPr>
          <a:cxnSpLocks/>
        </xdr:cNvCxnSpPr>
      </xdr:nvCxnSpPr>
      <xdr:spPr>
        <a:xfrm>
          <a:off x="2319713" y="38585029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378811</xdr:colOff>
      <xdr:row>188</xdr:row>
      <xdr:rowOff>19273</xdr:rowOff>
    </xdr:from>
    <xdr:to>
      <xdr:col>4</xdr:col>
      <xdr:colOff>563570</xdr:colOff>
      <xdr:row>189</xdr:row>
      <xdr:rowOff>154627</xdr:rowOff>
    </xdr:to>
    <xdr:sp macro="" textlink="">
      <xdr:nvSpPr>
        <xdr:cNvPr id="366" name="TextBox 10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 txBox="1"/>
      </xdr:nvSpPr>
      <xdr:spPr>
        <a:xfrm>
          <a:off x="2029811" y="38220873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9</xdr:col>
      <xdr:colOff>212021</xdr:colOff>
      <xdr:row>189</xdr:row>
      <xdr:rowOff>174090</xdr:rowOff>
    </xdr:from>
    <xdr:to>
      <xdr:col>10</xdr:col>
      <xdr:colOff>642477</xdr:colOff>
      <xdr:row>189</xdr:row>
      <xdr:rowOff>174090</xdr:rowOff>
    </xdr:to>
    <xdr:cxnSp macro="">
      <xdr:nvCxnSpPr>
        <xdr:cNvPr id="367" name="Straight Connector 366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CxnSpPr>
          <a:cxnSpLocks/>
        </xdr:cNvCxnSpPr>
      </xdr:nvCxnSpPr>
      <xdr:spPr>
        <a:xfrm>
          <a:off x="7641521" y="38578890"/>
          <a:ext cx="125595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747619</xdr:colOff>
      <xdr:row>188</xdr:row>
      <xdr:rowOff>13134</xdr:rowOff>
    </xdr:from>
    <xdr:to>
      <xdr:col>11</xdr:col>
      <xdr:colOff>106878</xdr:colOff>
      <xdr:row>189</xdr:row>
      <xdr:rowOff>148488</xdr:rowOff>
    </xdr:to>
    <xdr:sp macro="" textlink="">
      <xdr:nvSpPr>
        <xdr:cNvPr id="368" name="TextBox 12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 txBox="1"/>
      </xdr:nvSpPr>
      <xdr:spPr>
        <a:xfrm>
          <a:off x="7351619" y="38214734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3</xdr:col>
      <xdr:colOff>190504</xdr:colOff>
      <xdr:row>200</xdr:row>
      <xdr:rowOff>175239</xdr:rowOff>
    </xdr:from>
    <xdr:to>
      <xdr:col>3</xdr:col>
      <xdr:colOff>751876</xdr:colOff>
      <xdr:row>202</xdr:row>
      <xdr:rowOff>107393</xdr:rowOff>
    </xdr:to>
    <xdr:sp macro="" textlink="">
      <xdr:nvSpPr>
        <xdr:cNvPr id="369" name="TextBox 13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 txBox="1"/>
      </xdr:nvSpPr>
      <xdr:spPr>
        <a:xfrm>
          <a:off x="2667004" y="40815239"/>
          <a:ext cx="56137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Myc</a:t>
          </a:r>
        </a:p>
      </xdr:txBody>
    </xdr:sp>
    <xdr:clientData/>
  </xdr:twoCellAnchor>
  <xdr:twoCellAnchor>
    <xdr:from>
      <xdr:col>3</xdr:col>
      <xdr:colOff>190504</xdr:colOff>
      <xdr:row>209</xdr:row>
      <xdr:rowOff>85290</xdr:rowOff>
    </xdr:from>
    <xdr:to>
      <xdr:col>3</xdr:col>
      <xdr:colOff>796760</xdr:colOff>
      <xdr:row>211</xdr:row>
      <xdr:rowOff>17444</xdr:rowOff>
    </xdr:to>
    <xdr:sp macro="" textlink="">
      <xdr:nvSpPr>
        <xdr:cNvPr id="370" name="TextBox 14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 txBox="1"/>
      </xdr:nvSpPr>
      <xdr:spPr>
        <a:xfrm>
          <a:off x="2667004" y="42554090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9</xdr:col>
      <xdr:colOff>509573</xdr:colOff>
      <xdr:row>202</xdr:row>
      <xdr:rowOff>83009</xdr:rowOff>
    </xdr:from>
    <xdr:to>
      <xdr:col>10</xdr:col>
      <xdr:colOff>561236</xdr:colOff>
      <xdr:row>204</xdr:row>
      <xdr:rowOff>15163</xdr:rowOff>
    </xdr:to>
    <xdr:sp macro="" textlink="">
      <xdr:nvSpPr>
        <xdr:cNvPr id="371" name="TextBox 15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 txBox="1"/>
      </xdr:nvSpPr>
      <xdr:spPr>
        <a:xfrm>
          <a:off x="7939073" y="41129409"/>
          <a:ext cx="87716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NEDD8</a:t>
          </a:r>
        </a:p>
      </xdr:txBody>
    </xdr:sp>
    <xdr:clientData/>
  </xdr:twoCellAnchor>
  <xdr:twoCellAnchor>
    <xdr:from>
      <xdr:col>9</xdr:col>
      <xdr:colOff>509573</xdr:colOff>
      <xdr:row>209</xdr:row>
      <xdr:rowOff>85290</xdr:rowOff>
    </xdr:from>
    <xdr:to>
      <xdr:col>10</xdr:col>
      <xdr:colOff>596502</xdr:colOff>
      <xdr:row>211</xdr:row>
      <xdr:rowOff>17444</xdr:rowOff>
    </xdr:to>
    <xdr:sp macro="" textlink="">
      <xdr:nvSpPr>
        <xdr:cNvPr id="372" name="TextBox 16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 txBox="1"/>
      </xdr:nvSpPr>
      <xdr:spPr>
        <a:xfrm>
          <a:off x="7939073" y="42554090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</xdr:col>
      <xdr:colOff>668713</xdr:colOff>
      <xdr:row>195</xdr:row>
      <xdr:rowOff>66622</xdr:rowOff>
    </xdr:from>
    <xdr:to>
      <xdr:col>4</xdr:col>
      <xdr:colOff>176618</xdr:colOff>
      <xdr:row>210</xdr:row>
      <xdr:rowOff>171876</xdr:rowOff>
    </xdr:to>
    <xdr:sp macro="" textlink="">
      <xdr:nvSpPr>
        <xdr:cNvPr id="373" name="Rectangle 372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/>
      </xdr:nvSpPr>
      <xdr:spPr>
        <a:xfrm>
          <a:off x="2319713" y="39690622"/>
          <a:ext cx="1158905" cy="3153254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357840</xdr:colOff>
      <xdr:row>195</xdr:row>
      <xdr:rowOff>66622</xdr:rowOff>
    </xdr:from>
    <xdr:to>
      <xdr:col>10</xdr:col>
      <xdr:colOff>691245</xdr:colOff>
      <xdr:row>210</xdr:row>
      <xdr:rowOff>171876</xdr:rowOff>
    </xdr:to>
    <xdr:sp macro="" textlink="">
      <xdr:nvSpPr>
        <xdr:cNvPr id="374" name="Rectangle 373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/>
      </xdr:nvSpPr>
      <xdr:spPr>
        <a:xfrm>
          <a:off x="7787340" y="39690622"/>
          <a:ext cx="1158905" cy="3153254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488918</xdr:colOff>
      <xdr:row>198</xdr:row>
      <xdr:rowOff>88541</xdr:rowOff>
    </xdr:from>
    <xdr:to>
      <xdr:col>8</xdr:col>
      <xdr:colOff>426769</xdr:colOff>
      <xdr:row>199</xdr:row>
      <xdr:rowOff>162340</xdr:rowOff>
    </xdr:to>
    <xdr:sp macro="" textlink="">
      <xdr:nvSpPr>
        <xdr:cNvPr id="375" name="TextBox 20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 txBox="1"/>
      </xdr:nvSpPr>
      <xdr:spPr>
        <a:xfrm>
          <a:off x="6267418" y="4032214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7</xdr:col>
      <xdr:colOff>567862</xdr:colOff>
      <xdr:row>203</xdr:row>
      <xdr:rowOff>152212</xdr:rowOff>
    </xdr:from>
    <xdr:to>
      <xdr:col>8</xdr:col>
      <xdr:colOff>505713</xdr:colOff>
      <xdr:row>205</xdr:row>
      <xdr:rowOff>22811</xdr:rowOff>
    </xdr:to>
    <xdr:sp macro="" textlink="">
      <xdr:nvSpPr>
        <xdr:cNvPr id="376" name="TextBox 21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 txBox="1"/>
      </xdr:nvSpPr>
      <xdr:spPr>
        <a:xfrm>
          <a:off x="6346362" y="41401812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7</xdr:col>
      <xdr:colOff>493072</xdr:colOff>
      <xdr:row>199</xdr:row>
      <xdr:rowOff>50503</xdr:rowOff>
    </xdr:from>
    <xdr:to>
      <xdr:col>8</xdr:col>
      <xdr:colOff>158412</xdr:colOff>
      <xdr:row>200</xdr:row>
      <xdr:rowOff>124302</xdr:rowOff>
    </xdr:to>
    <xdr:sp macro="" textlink="">
      <xdr:nvSpPr>
        <xdr:cNvPr id="377" name="TextBox 22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 txBox="1"/>
      </xdr:nvSpPr>
      <xdr:spPr>
        <a:xfrm>
          <a:off x="6271572" y="4048730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7</xdr:col>
      <xdr:colOff>601500</xdr:colOff>
      <xdr:row>205</xdr:row>
      <xdr:rowOff>86813</xdr:rowOff>
    </xdr:from>
    <xdr:to>
      <xdr:col>8</xdr:col>
      <xdr:colOff>181880</xdr:colOff>
      <xdr:row>206</xdr:row>
      <xdr:rowOff>160612</xdr:rowOff>
    </xdr:to>
    <xdr:sp macro="" textlink="">
      <xdr:nvSpPr>
        <xdr:cNvPr id="378" name="TextBox 23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 txBox="1"/>
      </xdr:nvSpPr>
      <xdr:spPr>
        <a:xfrm>
          <a:off x="6380000" y="4174281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7</xdr:col>
      <xdr:colOff>612589</xdr:colOff>
      <xdr:row>206</xdr:row>
      <xdr:rowOff>115712</xdr:rowOff>
    </xdr:from>
    <xdr:to>
      <xdr:col>8</xdr:col>
      <xdr:colOff>192969</xdr:colOff>
      <xdr:row>207</xdr:row>
      <xdr:rowOff>189511</xdr:rowOff>
    </xdr:to>
    <xdr:sp macro="" textlink="">
      <xdr:nvSpPr>
        <xdr:cNvPr id="379" name="TextBox 24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 txBox="1"/>
      </xdr:nvSpPr>
      <xdr:spPr>
        <a:xfrm>
          <a:off x="6391089" y="419749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7</xdr:col>
      <xdr:colOff>632982</xdr:colOff>
      <xdr:row>207</xdr:row>
      <xdr:rowOff>144551</xdr:rowOff>
    </xdr:from>
    <xdr:to>
      <xdr:col>8</xdr:col>
      <xdr:colOff>213362</xdr:colOff>
      <xdr:row>209</xdr:row>
      <xdr:rowOff>15150</xdr:rowOff>
    </xdr:to>
    <xdr:sp macro="" textlink="">
      <xdr:nvSpPr>
        <xdr:cNvPr id="380" name="TextBox 25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 txBox="1"/>
      </xdr:nvSpPr>
      <xdr:spPr>
        <a:xfrm>
          <a:off x="6411482" y="4220695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14</xdr:col>
      <xdr:colOff>332967</xdr:colOff>
      <xdr:row>196</xdr:row>
      <xdr:rowOff>142649</xdr:rowOff>
    </xdr:from>
    <xdr:to>
      <xdr:col>15</xdr:col>
      <xdr:colOff>185858</xdr:colOff>
      <xdr:row>198</xdr:row>
      <xdr:rowOff>13248</xdr:rowOff>
    </xdr:to>
    <xdr:sp macro="" textlink="">
      <xdr:nvSpPr>
        <xdr:cNvPr id="381" name="TextBox 26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 txBox="1"/>
      </xdr:nvSpPr>
      <xdr:spPr>
        <a:xfrm>
          <a:off x="11889967" y="39969849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-17kDa</a:t>
          </a:r>
        </a:p>
      </xdr:txBody>
    </xdr:sp>
    <xdr:clientData/>
  </xdr:twoCellAnchor>
  <xdr:twoCellAnchor>
    <xdr:from>
      <xdr:col>14</xdr:col>
      <xdr:colOff>444467</xdr:colOff>
      <xdr:row>206</xdr:row>
      <xdr:rowOff>144386</xdr:rowOff>
    </xdr:from>
    <xdr:to>
      <xdr:col>15</xdr:col>
      <xdr:colOff>297358</xdr:colOff>
      <xdr:row>208</xdr:row>
      <xdr:rowOff>14985</xdr:rowOff>
    </xdr:to>
    <xdr:sp macro="" textlink="">
      <xdr:nvSpPr>
        <xdr:cNvPr id="382" name="TextBox 27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/>
      </xdr:nvSpPr>
      <xdr:spPr>
        <a:xfrm>
          <a:off x="12001467" y="42003586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-48kDa</a:t>
          </a:r>
        </a:p>
      </xdr:txBody>
    </xdr:sp>
    <xdr:clientData/>
  </xdr:twoCellAnchor>
  <xdr:twoCellAnchor>
    <xdr:from>
      <xdr:col>14</xdr:col>
      <xdr:colOff>332967</xdr:colOff>
      <xdr:row>197</xdr:row>
      <xdr:rowOff>130689</xdr:rowOff>
    </xdr:from>
    <xdr:to>
      <xdr:col>14</xdr:col>
      <xdr:colOff>738847</xdr:colOff>
      <xdr:row>199</xdr:row>
      <xdr:rowOff>1288</xdr:rowOff>
    </xdr:to>
    <xdr:sp macro="" textlink="">
      <xdr:nvSpPr>
        <xdr:cNvPr id="383" name="TextBox 28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/>
      </xdr:nvSpPr>
      <xdr:spPr>
        <a:xfrm>
          <a:off x="11889967" y="4016108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7</xdr:col>
      <xdr:colOff>581315</xdr:colOff>
      <xdr:row>204</xdr:row>
      <xdr:rowOff>138669</xdr:rowOff>
    </xdr:from>
    <xdr:to>
      <xdr:col>8</xdr:col>
      <xdr:colOff>161695</xdr:colOff>
      <xdr:row>206</xdr:row>
      <xdr:rowOff>9268</xdr:rowOff>
    </xdr:to>
    <xdr:sp macro="" textlink="">
      <xdr:nvSpPr>
        <xdr:cNvPr id="384" name="TextBox 29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/>
      </xdr:nvSpPr>
      <xdr:spPr>
        <a:xfrm>
          <a:off x="6359815" y="4159146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14</xdr:col>
      <xdr:colOff>444466</xdr:colOff>
      <xdr:row>208</xdr:row>
      <xdr:rowOff>394</xdr:rowOff>
    </xdr:from>
    <xdr:to>
      <xdr:col>15</xdr:col>
      <xdr:colOff>24846</xdr:colOff>
      <xdr:row>209</xdr:row>
      <xdr:rowOff>74193</xdr:rowOff>
    </xdr:to>
    <xdr:sp macro="" textlink="">
      <xdr:nvSpPr>
        <xdr:cNvPr id="385" name="TextBox 30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/>
      </xdr:nvSpPr>
      <xdr:spPr>
        <a:xfrm>
          <a:off x="12001466" y="4226599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401211</xdr:colOff>
      <xdr:row>2</xdr:row>
      <xdr:rowOff>166132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2FCD99D8-1A04-AF45-9623-A6B2F75BEF8C}"/>
            </a:ext>
          </a:extLst>
        </xdr:cNvPr>
        <xdr:cNvSpPr txBox="1"/>
      </xdr:nvSpPr>
      <xdr:spPr>
        <a:xfrm>
          <a:off x="825500" y="203200"/>
          <a:ext cx="28777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1D </a:t>
          </a:r>
        </a:p>
      </xdr:txBody>
    </xdr:sp>
    <xdr:clientData/>
  </xdr:twoCellAnchor>
  <xdr:twoCellAnchor editAs="oneCell">
    <xdr:from>
      <xdr:col>7</xdr:col>
      <xdr:colOff>109595</xdr:colOff>
      <xdr:row>8</xdr:row>
      <xdr:rowOff>22467</xdr:rowOff>
    </xdr:from>
    <xdr:to>
      <xdr:col>10</xdr:col>
      <xdr:colOff>262789</xdr:colOff>
      <xdr:row>29</xdr:row>
      <xdr:rowOff>60248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286DC0E-E56E-9847-8A73-DBA34BC6E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095" y="1648067"/>
          <a:ext cx="2629694" cy="4304981"/>
        </a:xfrm>
        <a:prstGeom prst="rect">
          <a:avLst/>
        </a:prstGeom>
      </xdr:spPr>
    </xdr:pic>
    <xdr:clientData/>
  </xdr:twoCellAnchor>
  <xdr:twoCellAnchor>
    <xdr:from>
      <xdr:col>7</xdr:col>
      <xdr:colOff>259707</xdr:colOff>
      <xdr:row>4</xdr:row>
      <xdr:rowOff>184185</xdr:rowOff>
    </xdr:from>
    <xdr:to>
      <xdr:col>7</xdr:col>
      <xdr:colOff>598261</xdr:colOff>
      <xdr:row>8</xdr:row>
      <xdr:rowOff>12907</xdr:rowOff>
    </xdr:to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55038540-726A-CF44-840E-B4CCD0938417}"/>
            </a:ext>
          </a:extLst>
        </xdr:cNvPr>
        <xdr:cNvSpPr txBox="1"/>
      </xdr:nvSpPr>
      <xdr:spPr>
        <a:xfrm rot="16200000">
          <a:off x="5886723" y="1148469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7</xdr:col>
      <xdr:colOff>686614</xdr:colOff>
      <xdr:row>3</xdr:row>
      <xdr:rowOff>196627</xdr:rowOff>
    </xdr:from>
    <xdr:to>
      <xdr:col>8</xdr:col>
      <xdr:colOff>199668</xdr:colOff>
      <xdr:row>8</xdr:row>
      <xdr:rowOff>12906</xdr:rowOff>
    </xdr:to>
    <xdr:sp macro="" textlink="">
      <xdr:nvSpPr>
        <xdr:cNvPr id="23" name="TextBox 6">
          <a:extLst>
            <a:ext uri="{FF2B5EF4-FFF2-40B4-BE49-F238E27FC236}">
              <a16:creationId xmlns:a16="http://schemas.microsoft.com/office/drawing/2014/main" id="{63BE6A53-6AD8-BB42-A732-49D91DC3F885}"/>
            </a:ext>
          </a:extLst>
        </xdr:cNvPr>
        <xdr:cNvSpPr txBox="1"/>
      </xdr:nvSpPr>
      <xdr:spPr>
        <a:xfrm rot="16200000">
          <a:off x="6218251" y="1053090"/>
          <a:ext cx="83227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dsDNA</a:t>
          </a:r>
        </a:p>
      </xdr:txBody>
    </xdr:sp>
    <xdr:clientData/>
  </xdr:twoCellAnchor>
  <xdr:twoCellAnchor>
    <xdr:from>
      <xdr:col>8</xdr:col>
      <xdr:colOff>224455</xdr:colOff>
      <xdr:row>3</xdr:row>
      <xdr:rowOff>202236</xdr:rowOff>
    </xdr:from>
    <xdr:to>
      <xdr:col>8</xdr:col>
      <xdr:colOff>563009</xdr:colOff>
      <xdr:row>8</xdr:row>
      <xdr:rowOff>7295</xdr:rowOff>
    </xdr:to>
    <xdr:sp macro="" textlink="">
      <xdr:nvSpPr>
        <xdr:cNvPr id="24" name="TextBox 7">
          <a:extLst>
            <a:ext uri="{FF2B5EF4-FFF2-40B4-BE49-F238E27FC236}">
              <a16:creationId xmlns:a16="http://schemas.microsoft.com/office/drawing/2014/main" id="{C97DD70A-22A2-1F41-855B-8207B7EFA97F}"/>
            </a:ext>
          </a:extLst>
        </xdr:cNvPr>
        <xdr:cNvSpPr txBox="1"/>
      </xdr:nvSpPr>
      <xdr:spPr>
        <a:xfrm rot="16200000">
          <a:off x="6587202" y="1053089"/>
          <a:ext cx="8210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ssDNA</a:t>
          </a:r>
        </a:p>
      </xdr:txBody>
    </xdr:sp>
    <xdr:clientData/>
  </xdr:twoCellAnchor>
  <xdr:twoCellAnchor>
    <xdr:from>
      <xdr:col>8</xdr:col>
      <xdr:colOff>609596</xdr:colOff>
      <xdr:row>5</xdr:row>
      <xdr:rowOff>45906</xdr:rowOff>
    </xdr:from>
    <xdr:to>
      <xdr:col>9</xdr:col>
      <xdr:colOff>122650</xdr:colOff>
      <xdr:row>8</xdr:row>
      <xdr:rowOff>7296</xdr:rowOff>
    </xdr:to>
    <xdr:sp macro="" textlink="">
      <xdr:nvSpPr>
        <xdr:cNvPr id="25" name="TextBox 8">
          <a:extLst>
            <a:ext uri="{FF2B5EF4-FFF2-40B4-BE49-F238E27FC236}">
              <a16:creationId xmlns:a16="http://schemas.microsoft.com/office/drawing/2014/main" id="{D079612C-81AE-3B46-B6D7-034A3A3655DC}"/>
            </a:ext>
          </a:extLst>
        </xdr:cNvPr>
        <xdr:cNvSpPr txBox="1"/>
      </xdr:nvSpPr>
      <xdr:spPr>
        <a:xfrm rot="16200000">
          <a:off x="7097378" y="117812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LPS</a:t>
          </a:r>
        </a:p>
      </xdr:txBody>
    </xdr:sp>
    <xdr:clientData/>
  </xdr:twoCellAnchor>
  <xdr:twoCellAnchor>
    <xdr:from>
      <xdr:col>9</xdr:col>
      <xdr:colOff>109863</xdr:colOff>
      <xdr:row>3</xdr:row>
      <xdr:rowOff>199561</xdr:rowOff>
    </xdr:from>
    <xdr:to>
      <xdr:col>9</xdr:col>
      <xdr:colOff>448417</xdr:colOff>
      <xdr:row>8</xdr:row>
      <xdr:rowOff>15840</xdr:rowOff>
    </xdr:to>
    <xdr:sp macro="" textlink="">
      <xdr:nvSpPr>
        <xdr:cNvPr id="26" name="TextBox 9">
          <a:extLst>
            <a:ext uri="{FF2B5EF4-FFF2-40B4-BE49-F238E27FC236}">
              <a16:creationId xmlns:a16="http://schemas.microsoft.com/office/drawing/2014/main" id="{60EDB267-C3A7-B744-B519-987AC9E8FB6A}"/>
            </a:ext>
          </a:extLst>
        </xdr:cNvPr>
        <xdr:cNvSpPr txBox="1"/>
      </xdr:nvSpPr>
      <xdr:spPr>
        <a:xfrm rot="16200000">
          <a:off x="7292500" y="1056024"/>
          <a:ext cx="83227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dsRNA</a:t>
          </a:r>
        </a:p>
      </xdr:txBody>
    </xdr:sp>
    <xdr:clientData/>
  </xdr:twoCellAnchor>
  <xdr:twoCellAnchor>
    <xdr:from>
      <xdr:col>6</xdr:col>
      <xdr:colOff>45108</xdr:colOff>
      <xdr:row>17</xdr:row>
      <xdr:rowOff>184771</xdr:rowOff>
    </xdr:from>
    <xdr:to>
      <xdr:col>7</xdr:col>
      <xdr:colOff>109595</xdr:colOff>
      <xdr:row>19</xdr:row>
      <xdr:rowOff>116925</xdr:rowOff>
    </xdr:to>
    <xdr:sp macro="" textlink="">
      <xdr:nvSpPr>
        <xdr:cNvPr id="27" name="TextBox 10">
          <a:extLst>
            <a:ext uri="{FF2B5EF4-FFF2-40B4-BE49-F238E27FC236}">
              <a16:creationId xmlns:a16="http://schemas.microsoft.com/office/drawing/2014/main" id="{93F48A42-0DC2-C14C-A18D-31E0AAA58E12}"/>
            </a:ext>
          </a:extLst>
        </xdr:cNvPr>
        <xdr:cNvSpPr txBox="1"/>
      </xdr:nvSpPr>
      <xdr:spPr>
        <a:xfrm>
          <a:off x="4998108" y="3639171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9</xdr:col>
      <xdr:colOff>742238</xdr:colOff>
      <xdr:row>14</xdr:row>
      <xdr:rowOff>155373</xdr:rowOff>
    </xdr:from>
    <xdr:to>
      <xdr:col>10</xdr:col>
      <xdr:colOff>680089</xdr:colOff>
      <xdr:row>16</xdr:row>
      <xdr:rowOff>25972</xdr:rowOff>
    </xdr:to>
    <xdr:sp macro="" textlink="">
      <xdr:nvSpPr>
        <xdr:cNvPr id="28" name="TextBox 11">
          <a:extLst>
            <a:ext uri="{FF2B5EF4-FFF2-40B4-BE49-F238E27FC236}">
              <a16:creationId xmlns:a16="http://schemas.microsoft.com/office/drawing/2014/main" id="{291F023F-EA1D-3C46-9A6C-6F28DFB4469D}"/>
            </a:ext>
          </a:extLst>
        </xdr:cNvPr>
        <xdr:cNvSpPr txBox="1"/>
      </xdr:nvSpPr>
      <xdr:spPr>
        <a:xfrm>
          <a:off x="8171738" y="300017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9</xdr:col>
      <xdr:colOff>742238</xdr:colOff>
      <xdr:row>15</xdr:row>
      <xdr:rowOff>150946</xdr:rowOff>
    </xdr:from>
    <xdr:to>
      <xdr:col>10</xdr:col>
      <xdr:colOff>407578</xdr:colOff>
      <xdr:row>17</xdr:row>
      <xdr:rowOff>21545</xdr:rowOff>
    </xdr:to>
    <xdr:sp macro="" textlink="">
      <xdr:nvSpPr>
        <xdr:cNvPr id="29" name="TextBox 12">
          <a:extLst>
            <a:ext uri="{FF2B5EF4-FFF2-40B4-BE49-F238E27FC236}">
              <a16:creationId xmlns:a16="http://schemas.microsoft.com/office/drawing/2014/main" id="{28A6E59C-5227-FB49-BECA-143605939983}"/>
            </a:ext>
          </a:extLst>
        </xdr:cNvPr>
        <xdr:cNvSpPr txBox="1"/>
      </xdr:nvSpPr>
      <xdr:spPr>
        <a:xfrm>
          <a:off x="8171738" y="319894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9</xdr:col>
      <xdr:colOff>742238</xdr:colOff>
      <xdr:row>16</xdr:row>
      <xdr:rowOff>185964</xdr:rowOff>
    </xdr:from>
    <xdr:to>
      <xdr:col>10</xdr:col>
      <xdr:colOff>407578</xdr:colOff>
      <xdr:row>18</xdr:row>
      <xdr:rowOff>56563</xdr:rowOff>
    </xdr:to>
    <xdr:sp macro="" textlink="">
      <xdr:nvSpPr>
        <xdr:cNvPr id="30" name="TextBox 13">
          <a:extLst>
            <a:ext uri="{FF2B5EF4-FFF2-40B4-BE49-F238E27FC236}">
              <a16:creationId xmlns:a16="http://schemas.microsoft.com/office/drawing/2014/main" id="{6625D295-66C2-5043-8E5A-8A999248BAF5}"/>
            </a:ext>
          </a:extLst>
        </xdr:cNvPr>
        <xdr:cNvSpPr txBox="1"/>
      </xdr:nvSpPr>
      <xdr:spPr>
        <a:xfrm>
          <a:off x="8171738" y="343716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9</xdr:col>
      <xdr:colOff>754804</xdr:colOff>
      <xdr:row>18</xdr:row>
      <xdr:rowOff>17118</xdr:rowOff>
    </xdr:from>
    <xdr:to>
      <xdr:col>10</xdr:col>
      <xdr:colOff>335184</xdr:colOff>
      <xdr:row>19</xdr:row>
      <xdr:rowOff>90917</xdr:rowOff>
    </xdr:to>
    <xdr:sp macro="" textlink="">
      <xdr:nvSpPr>
        <xdr:cNvPr id="31" name="TextBox 14">
          <a:extLst>
            <a:ext uri="{FF2B5EF4-FFF2-40B4-BE49-F238E27FC236}">
              <a16:creationId xmlns:a16="http://schemas.microsoft.com/office/drawing/2014/main" id="{1712C69D-A3CE-9340-BE67-D02EB557A343}"/>
            </a:ext>
          </a:extLst>
        </xdr:cNvPr>
        <xdr:cNvSpPr txBox="1"/>
      </xdr:nvSpPr>
      <xdr:spPr>
        <a:xfrm>
          <a:off x="8184304" y="367471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9</xdr:col>
      <xdr:colOff>754804</xdr:colOff>
      <xdr:row>19</xdr:row>
      <xdr:rowOff>52136</xdr:rowOff>
    </xdr:from>
    <xdr:to>
      <xdr:col>10</xdr:col>
      <xdr:colOff>335184</xdr:colOff>
      <xdr:row>20</xdr:row>
      <xdr:rowOff>125935</xdr:rowOff>
    </xdr:to>
    <xdr:sp macro="" textlink="">
      <xdr:nvSpPr>
        <xdr:cNvPr id="32" name="TextBox 15">
          <a:extLst>
            <a:ext uri="{FF2B5EF4-FFF2-40B4-BE49-F238E27FC236}">
              <a16:creationId xmlns:a16="http://schemas.microsoft.com/office/drawing/2014/main" id="{48B082CA-0B8A-B440-B5F7-5025D15C6A81}"/>
            </a:ext>
          </a:extLst>
        </xdr:cNvPr>
        <xdr:cNvSpPr txBox="1"/>
      </xdr:nvSpPr>
      <xdr:spPr>
        <a:xfrm>
          <a:off x="8184304" y="391293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9</xdr:col>
      <xdr:colOff>803448</xdr:colOff>
      <xdr:row>20</xdr:row>
      <xdr:rowOff>120686</xdr:rowOff>
    </xdr:from>
    <xdr:to>
      <xdr:col>10</xdr:col>
      <xdr:colOff>383828</xdr:colOff>
      <xdr:row>21</xdr:row>
      <xdr:rowOff>194485</xdr:rowOff>
    </xdr:to>
    <xdr:sp macro="" textlink="">
      <xdr:nvSpPr>
        <xdr:cNvPr id="33" name="TextBox 16">
          <a:extLst>
            <a:ext uri="{FF2B5EF4-FFF2-40B4-BE49-F238E27FC236}">
              <a16:creationId xmlns:a16="http://schemas.microsoft.com/office/drawing/2014/main" id="{3B68CB5C-C6E7-A94F-94A7-279E31C155F7}"/>
            </a:ext>
          </a:extLst>
        </xdr:cNvPr>
        <xdr:cNvSpPr txBox="1"/>
      </xdr:nvSpPr>
      <xdr:spPr>
        <a:xfrm>
          <a:off x="8232948" y="418468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9</xdr:col>
      <xdr:colOff>823663</xdr:colOff>
      <xdr:row>22</xdr:row>
      <xdr:rowOff>49718</xdr:rowOff>
    </xdr:from>
    <xdr:to>
      <xdr:col>10</xdr:col>
      <xdr:colOff>404043</xdr:colOff>
      <xdr:row>23</xdr:row>
      <xdr:rowOff>123517</xdr:rowOff>
    </xdr:to>
    <xdr:sp macro="" textlink="">
      <xdr:nvSpPr>
        <xdr:cNvPr id="34" name="TextBox 17">
          <a:extLst>
            <a:ext uri="{FF2B5EF4-FFF2-40B4-BE49-F238E27FC236}">
              <a16:creationId xmlns:a16="http://schemas.microsoft.com/office/drawing/2014/main" id="{4E19CB90-5CD2-C548-93FD-FF1292E79BBC}"/>
            </a:ext>
          </a:extLst>
        </xdr:cNvPr>
        <xdr:cNvSpPr txBox="1"/>
      </xdr:nvSpPr>
      <xdr:spPr>
        <a:xfrm>
          <a:off x="8253163" y="452011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9</xdr:col>
      <xdr:colOff>823663</xdr:colOff>
      <xdr:row>23</xdr:row>
      <xdr:rowOff>138688</xdr:rowOff>
    </xdr:from>
    <xdr:to>
      <xdr:col>10</xdr:col>
      <xdr:colOff>404043</xdr:colOff>
      <xdr:row>25</xdr:row>
      <xdr:rowOff>9287</xdr:rowOff>
    </xdr:to>
    <xdr:sp macro="" textlink="">
      <xdr:nvSpPr>
        <xdr:cNvPr id="35" name="TextBox 18">
          <a:extLst>
            <a:ext uri="{FF2B5EF4-FFF2-40B4-BE49-F238E27FC236}">
              <a16:creationId xmlns:a16="http://schemas.microsoft.com/office/drawing/2014/main" id="{744EA58C-7694-6043-9588-839537ACA6F1}"/>
            </a:ext>
          </a:extLst>
        </xdr:cNvPr>
        <xdr:cNvSpPr txBox="1"/>
      </xdr:nvSpPr>
      <xdr:spPr>
        <a:xfrm>
          <a:off x="8253163" y="481228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10</xdr:col>
      <xdr:colOff>26718</xdr:colOff>
      <xdr:row>25</xdr:row>
      <xdr:rowOff>77407</xdr:rowOff>
    </xdr:from>
    <xdr:to>
      <xdr:col>10</xdr:col>
      <xdr:colOff>432598</xdr:colOff>
      <xdr:row>26</xdr:row>
      <xdr:rowOff>151206</xdr:rowOff>
    </xdr:to>
    <xdr:sp macro="" textlink="">
      <xdr:nvSpPr>
        <xdr:cNvPr id="36" name="TextBox 19">
          <a:extLst>
            <a:ext uri="{FF2B5EF4-FFF2-40B4-BE49-F238E27FC236}">
              <a16:creationId xmlns:a16="http://schemas.microsoft.com/office/drawing/2014/main" id="{40674C14-A6B2-9343-A7EC-5F9C67E7DDC0}"/>
            </a:ext>
          </a:extLst>
        </xdr:cNvPr>
        <xdr:cNvSpPr txBox="1"/>
      </xdr:nvSpPr>
      <xdr:spPr>
        <a:xfrm>
          <a:off x="8281718" y="515740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10</xdr:col>
      <xdr:colOff>59849</xdr:colOff>
      <xdr:row>26</xdr:row>
      <xdr:rowOff>133527</xdr:rowOff>
    </xdr:from>
    <xdr:to>
      <xdr:col>10</xdr:col>
      <xdr:colOff>465729</xdr:colOff>
      <xdr:row>28</xdr:row>
      <xdr:rowOff>4126</xdr:rowOff>
    </xdr:to>
    <xdr:sp macro="" textlink="">
      <xdr:nvSpPr>
        <xdr:cNvPr id="37" name="TextBox 20">
          <a:extLst>
            <a:ext uri="{FF2B5EF4-FFF2-40B4-BE49-F238E27FC236}">
              <a16:creationId xmlns:a16="http://schemas.microsoft.com/office/drawing/2014/main" id="{45C328BE-BC16-F944-B749-2E1FAB18723A}"/>
            </a:ext>
          </a:extLst>
        </xdr:cNvPr>
        <xdr:cNvSpPr txBox="1"/>
      </xdr:nvSpPr>
      <xdr:spPr>
        <a:xfrm>
          <a:off x="8314849" y="54167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14</xdr:col>
      <xdr:colOff>465331</xdr:colOff>
      <xdr:row>2</xdr:row>
      <xdr:rowOff>166132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0604500" y="203200"/>
          <a:ext cx="294183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2C  </a:t>
          </a:r>
        </a:p>
      </xdr:txBody>
    </xdr:sp>
    <xdr:clientData/>
  </xdr:twoCellAnchor>
  <xdr:twoCellAnchor>
    <xdr:from>
      <xdr:col>18</xdr:col>
      <xdr:colOff>414784</xdr:colOff>
      <xdr:row>5</xdr:row>
      <xdr:rowOff>107194</xdr:rowOff>
    </xdr:from>
    <xdr:to>
      <xdr:col>18</xdr:col>
      <xdr:colOff>753338</xdr:colOff>
      <xdr:row>7</xdr:row>
      <xdr:rowOff>157970</xdr:rowOff>
    </xdr:to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7C1E9E32-3282-3641-A07E-2F8D54F5A4D8}"/>
            </a:ext>
          </a:extLst>
        </xdr:cNvPr>
        <xdr:cNvSpPr txBox="1"/>
      </xdr:nvSpPr>
      <xdr:spPr>
        <a:xfrm rot="16200000">
          <a:off x="16738473" y="1182505"/>
          <a:ext cx="45717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13</xdr:col>
      <xdr:colOff>294531</xdr:colOff>
      <xdr:row>13</xdr:row>
      <xdr:rowOff>111070</xdr:rowOff>
    </xdr:from>
    <xdr:to>
      <xdr:col>14</xdr:col>
      <xdr:colOff>359018</xdr:colOff>
      <xdr:row>15</xdr:row>
      <xdr:rowOff>43224</xdr:rowOff>
    </xdr:to>
    <xdr:sp macro="" textlink="">
      <xdr:nvSpPr>
        <xdr:cNvPr id="22" name="TextBox 6">
          <a:extLst>
            <a:ext uri="{FF2B5EF4-FFF2-40B4-BE49-F238E27FC236}">
              <a16:creationId xmlns:a16="http://schemas.microsoft.com/office/drawing/2014/main" id="{783E1B69-E959-294B-B37A-F10E56737953}"/>
            </a:ext>
          </a:extLst>
        </xdr:cNvPr>
        <xdr:cNvSpPr txBox="1"/>
      </xdr:nvSpPr>
      <xdr:spPr>
        <a:xfrm>
          <a:off x="12550031" y="275267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20</xdr:col>
      <xdr:colOff>61586</xdr:colOff>
      <xdr:row>13</xdr:row>
      <xdr:rowOff>70595</xdr:rowOff>
    </xdr:from>
    <xdr:to>
      <xdr:col>20</xdr:col>
      <xdr:colOff>824937</xdr:colOff>
      <xdr:row>14</xdr:row>
      <xdr:rowOff>144394</xdr:rowOff>
    </xdr:to>
    <xdr:sp macro="" textlink="">
      <xdr:nvSpPr>
        <xdr:cNvPr id="23" name="TextBox 7">
          <a:extLst>
            <a:ext uri="{FF2B5EF4-FFF2-40B4-BE49-F238E27FC236}">
              <a16:creationId xmlns:a16="http://schemas.microsoft.com/office/drawing/2014/main" id="{9FA86DEB-95C4-3C4D-9A87-2821B55B9062}"/>
            </a:ext>
          </a:extLst>
        </xdr:cNvPr>
        <xdr:cNvSpPr txBox="1"/>
      </xdr:nvSpPr>
      <xdr:spPr>
        <a:xfrm>
          <a:off x="18095586" y="271219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20</xdr:col>
      <xdr:colOff>50800</xdr:colOff>
      <xdr:row>14</xdr:row>
      <xdr:rowOff>17522</xdr:rowOff>
    </xdr:from>
    <xdr:to>
      <xdr:col>20</xdr:col>
      <xdr:colOff>541640</xdr:colOff>
      <xdr:row>15</xdr:row>
      <xdr:rowOff>91321</xdr:rowOff>
    </xdr:to>
    <xdr:sp macro="" textlink="">
      <xdr:nvSpPr>
        <xdr:cNvPr id="24" name="TextBox 8">
          <a:extLst>
            <a:ext uri="{FF2B5EF4-FFF2-40B4-BE49-F238E27FC236}">
              <a16:creationId xmlns:a16="http://schemas.microsoft.com/office/drawing/2014/main" id="{ACB47CA9-5E9B-7242-AE7D-4362A4FD5B0F}"/>
            </a:ext>
          </a:extLst>
        </xdr:cNvPr>
        <xdr:cNvSpPr txBox="1"/>
      </xdr:nvSpPr>
      <xdr:spPr>
        <a:xfrm>
          <a:off x="18084800" y="286232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20</xdr:col>
      <xdr:colOff>61586</xdr:colOff>
      <xdr:row>15</xdr:row>
      <xdr:rowOff>14904</xdr:rowOff>
    </xdr:from>
    <xdr:to>
      <xdr:col>20</xdr:col>
      <xdr:colOff>552426</xdr:colOff>
      <xdr:row>16</xdr:row>
      <xdr:rowOff>88703</xdr:rowOff>
    </xdr:to>
    <xdr:sp macro="" textlink="">
      <xdr:nvSpPr>
        <xdr:cNvPr id="25" name="TextBox 9">
          <a:extLst>
            <a:ext uri="{FF2B5EF4-FFF2-40B4-BE49-F238E27FC236}">
              <a16:creationId xmlns:a16="http://schemas.microsoft.com/office/drawing/2014/main" id="{695EF689-1E88-A64C-89C7-1CC8AA152590}"/>
            </a:ext>
          </a:extLst>
        </xdr:cNvPr>
        <xdr:cNvSpPr txBox="1"/>
      </xdr:nvSpPr>
      <xdr:spPr>
        <a:xfrm>
          <a:off x="18095586" y="306290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18</xdr:col>
      <xdr:colOff>767743</xdr:colOff>
      <xdr:row>3</xdr:row>
      <xdr:rowOff>117538</xdr:rowOff>
    </xdr:from>
    <xdr:to>
      <xdr:col>19</xdr:col>
      <xdr:colOff>280797</xdr:colOff>
      <xdr:row>7</xdr:row>
      <xdr:rowOff>194725</xdr:rowOff>
    </xdr:to>
    <xdr:sp macro="" textlink="">
      <xdr:nvSpPr>
        <xdr:cNvPr id="26" name="TextBox 10">
          <a:extLst>
            <a:ext uri="{FF2B5EF4-FFF2-40B4-BE49-F238E27FC236}">
              <a16:creationId xmlns:a16="http://schemas.microsoft.com/office/drawing/2014/main" id="{A584645D-F4B3-0745-A87B-CC09882EA142}"/>
            </a:ext>
          </a:extLst>
        </xdr:cNvPr>
        <xdr:cNvSpPr txBox="1"/>
      </xdr:nvSpPr>
      <xdr:spPr>
        <a:xfrm rot="16200000">
          <a:off x="16875026" y="1002855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20</xdr:col>
      <xdr:colOff>67324</xdr:colOff>
      <xdr:row>16</xdr:row>
      <xdr:rowOff>50794</xdr:rowOff>
    </xdr:from>
    <xdr:to>
      <xdr:col>20</xdr:col>
      <xdr:colOff>473204</xdr:colOff>
      <xdr:row>17</xdr:row>
      <xdr:rowOff>124593</xdr:rowOff>
    </xdr:to>
    <xdr:sp macro="" textlink="">
      <xdr:nvSpPr>
        <xdr:cNvPr id="27" name="TextBox 12">
          <a:extLst>
            <a:ext uri="{FF2B5EF4-FFF2-40B4-BE49-F238E27FC236}">
              <a16:creationId xmlns:a16="http://schemas.microsoft.com/office/drawing/2014/main" id="{619BADE6-8856-9C47-A4EA-DE1BE2AC9DA8}"/>
            </a:ext>
          </a:extLst>
        </xdr:cNvPr>
        <xdr:cNvSpPr txBox="1"/>
      </xdr:nvSpPr>
      <xdr:spPr>
        <a:xfrm>
          <a:off x="18101324" y="330199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20</xdr:col>
      <xdr:colOff>61586</xdr:colOff>
      <xdr:row>18</xdr:row>
      <xdr:rowOff>47347</xdr:rowOff>
    </xdr:from>
    <xdr:to>
      <xdr:col>20</xdr:col>
      <xdr:colOff>467466</xdr:colOff>
      <xdr:row>19</xdr:row>
      <xdr:rowOff>121146</xdr:rowOff>
    </xdr:to>
    <xdr:sp macro="" textlink="">
      <xdr:nvSpPr>
        <xdr:cNvPr id="28" name="TextBox 13">
          <a:extLst>
            <a:ext uri="{FF2B5EF4-FFF2-40B4-BE49-F238E27FC236}">
              <a16:creationId xmlns:a16="http://schemas.microsoft.com/office/drawing/2014/main" id="{BF5763BB-4A3E-8F4D-A8ED-77EBBC39FE22}"/>
            </a:ext>
          </a:extLst>
        </xdr:cNvPr>
        <xdr:cNvSpPr txBox="1"/>
      </xdr:nvSpPr>
      <xdr:spPr>
        <a:xfrm>
          <a:off x="18095586" y="370494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20</xdr:col>
      <xdr:colOff>53221</xdr:colOff>
      <xdr:row>19</xdr:row>
      <xdr:rowOff>74489</xdr:rowOff>
    </xdr:from>
    <xdr:to>
      <xdr:col>20</xdr:col>
      <xdr:colOff>459101</xdr:colOff>
      <xdr:row>20</xdr:row>
      <xdr:rowOff>148288</xdr:rowOff>
    </xdr:to>
    <xdr:sp macro="" textlink="">
      <xdr:nvSpPr>
        <xdr:cNvPr id="29" name="TextBox 14">
          <a:extLst>
            <a:ext uri="{FF2B5EF4-FFF2-40B4-BE49-F238E27FC236}">
              <a16:creationId xmlns:a16="http://schemas.microsoft.com/office/drawing/2014/main" id="{2069AE27-49B3-474F-A206-8F2CAB12C221}"/>
            </a:ext>
          </a:extLst>
        </xdr:cNvPr>
        <xdr:cNvSpPr txBox="1"/>
      </xdr:nvSpPr>
      <xdr:spPr>
        <a:xfrm>
          <a:off x="18087221" y="393528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20</xdr:col>
      <xdr:colOff>61586</xdr:colOff>
      <xdr:row>20</xdr:row>
      <xdr:rowOff>114217</xdr:rowOff>
    </xdr:from>
    <xdr:to>
      <xdr:col>20</xdr:col>
      <xdr:colOff>467466</xdr:colOff>
      <xdr:row>21</xdr:row>
      <xdr:rowOff>188016</xdr:rowOff>
    </xdr:to>
    <xdr:sp macro="" textlink="">
      <xdr:nvSpPr>
        <xdr:cNvPr id="30" name="TextBox 15">
          <a:extLst>
            <a:ext uri="{FF2B5EF4-FFF2-40B4-BE49-F238E27FC236}">
              <a16:creationId xmlns:a16="http://schemas.microsoft.com/office/drawing/2014/main" id="{E7F37718-5642-4849-97C2-088343D1C5EB}"/>
            </a:ext>
          </a:extLst>
        </xdr:cNvPr>
        <xdr:cNvSpPr txBox="1"/>
      </xdr:nvSpPr>
      <xdr:spPr>
        <a:xfrm>
          <a:off x="18095586" y="41782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20</xdr:col>
      <xdr:colOff>61022</xdr:colOff>
      <xdr:row>21</xdr:row>
      <xdr:rowOff>175860</xdr:rowOff>
    </xdr:from>
    <xdr:to>
      <xdr:col>20</xdr:col>
      <xdr:colOff>466902</xdr:colOff>
      <xdr:row>23</xdr:row>
      <xdr:rowOff>46459</xdr:rowOff>
    </xdr:to>
    <xdr:sp macro="" textlink="">
      <xdr:nvSpPr>
        <xdr:cNvPr id="31" name="TextBox 16">
          <a:extLst>
            <a:ext uri="{FF2B5EF4-FFF2-40B4-BE49-F238E27FC236}">
              <a16:creationId xmlns:a16="http://schemas.microsoft.com/office/drawing/2014/main" id="{524B154B-6ABE-E344-A32E-D919EB009172}"/>
            </a:ext>
          </a:extLst>
        </xdr:cNvPr>
        <xdr:cNvSpPr txBox="1"/>
      </xdr:nvSpPr>
      <xdr:spPr>
        <a:xfrm>
          <a:off x="18095022" y="44430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20</xdr:col>
      <xdr:colOff>60458</xdr:colOff>
      <xdr:row>23</xdr:row>
      <xdr:rowOff>21437</xdr:rowOff>
    </xdr:from>
    <xdr:to>
      <xdr:col>20</xdr:col>
      <xdr:colOff>466338</xdr:colOff>
      <xdr:row>24</xdr:row>
      <xdr:rowOff>95236</xdr:rowOff>
    </xdr:to>
    <xdr:sp macro="" textlink="">
      <xdr:nvSpPr>
        <xdr:cNvPr id="32" name="TextBox 17">
          <a:extLst>
            <a:ext uri="{FF2B5EF4-FFF2-40B4-BE49-F238E27FC236}">
              <a16:creationId xmlns:a16="http://schemas.microsoft.com/office/drawing/2014/main" id="{7C62F9A9-CEDF-5C46-9C2E-BB1D45208981}"/>
            </a:ext>
          </a:extLst>
        </xdr:cNvPr>
        <xdr:cNvSpPr txBox="1"/>
      </xdr:nvSpPr>
      <xdr:spPr>
        <a:xfrm>
          <a:off x="18094458" y="469503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20</xdr:col>
      <xdr:colOff>67324</xdr:colOff>
      <xdr:row>24</xdr:row>
      <xdr:rowOff>10740</xdr:rowOff>
    </xdr:from>
    <xdr:to>
      <xdr:col>20</xdr:col>
      <xdr:colOff>473204</xdr:colOff>
      <xdr:row>25</xdr:row>
      <xdr:rowOff>84539</xdr:rowOff>
    </xdr:to>
    <xdr:sp macro="" textlink="">
      <xdr:nvSpPr>
        <xdr:cNvPr id="33" name="TextBox 18">
          <a:extLst>
            <a:ext uri="{FF2B5EF4-FFF2-40B4-BE49-F238E27FC236}">
              <a16:creationId xmlns:a16="http://schemas.microsoft.com/office/drawing/2014/main" id="{E4A43550-0080-404A-95FE-B59BCE6A4FCB}"/>
            </a:ext>
          </a:extLst>
        </xdr:cNvPr>
        <xdr:cNvSpPr txBox="1"/>
      </xdr:nvSpPr>
      <xdr:spPr>
        <a:xfrm>
          <a:off x="18101324" y="488754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13</xdr:col>
      <xdr:colOff>378402</xdr:colOff>
      <xdr:row>22</xdr:row>
      <xdr:rowOff>47263</xdr:rowOff>
    </xdr:from>
    <xdr:to>
      <xdr:col>14</xdr:col>
      <xdr:colOff>465331</xdr:colOff>
      <xdr:row>23</xdr:row>
      <xdr:rowOff>182617</xdr:rowOff>
    </xdr:to>
    <xdr:sp macro="" textlink="">
      <xdr:nvSpPr>
        <xdr:cNvPr id="34" name="TextBox 19">
          <a:extLst>
            <a:ext uri="{FF2B5EF4-FFF2-40B4-BE49-F238E27FC236}">
              <a16:creationId xmlns:a16="http://schemas.microsoft.com/office/drawing/2014/main" id="{8B0AD555-CB74-744A-85DE-658638ADBA57}"/>
            </a:ext>
          </a:extLst>
        </xdr:cNvPr>
        <xdr:cNvSpPr txBox="1"/>
      </xdr:nvSpPr>
      <xdr:spPr>
        <a:xfrm>
          <a:off x="12633902" y="4517663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 editAs="oneCell">
    <xdr:from>
      <xdr:col>14</xdr:col>
      <xdr:colOff>465331</xdr:colOff>
      <xdr:row>8</xdr:row>
      <xdr:rowOff>19621</xdr:rowOff>
    </xdr:from>
    <xdr:to>
      <xdr:col>20</xdr:col>
      <xdr:colOff>121471</xdr:colOff>
      <xdr:row>17</xdr:row>
      <xdr:rowOff>112048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782B681-DB4C-C446-9E3D-322303018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46331" y="1645221"/>
          <a:ext cx="4609140" cy="1921227"/>
        </a:xfrm>
        <a:prstGeom prst="rect">
          <a:avLst/>
        </a:prstGeom>
      </xdr:spPr>
    </xdr:pic>
    <xdr:clientData/>
  </xdr:twoCellAnchor>
  <xdr:twoCellAnchor editAs="oneCell">
    <xdr:from>
      <xdr:col>14</xdr:col>
      <xdr:colOff>465895</xdr:colOff>
      <xdr:row>18</xdr:row>
      <xdr:rowOff>46049</xdr:rowOff>
    </xdr:from>
    <xdr:to>
      <xdr:col>20</xdr:col>
      <xdr:colOff>121471</xdr:colOff>
      <xdr:row>28</xdr:row>
      <xdr:rowOff>42185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DED5872-F3FE-4B48-854D-082DF9332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46895" y="3703649"/>
          <a:ext cx="4608576" cy="2028136"/>
        </a:xfrm>
        <a:prstGeom prst="rect">
          <a:avLst/>
        </a:prstGeom>
      </xdr:spPr>
    </xdr:pic>
    <xdr:clientData/>
  </xdr:twoCellAnchor>
  <xdr:twoCellAnchor>
    <xdr:from>
      <xdr:col>18</xdr:col>
      <xdr:colOff>259598</xdr:colOff>
      <xdr:row>7</xdr:row>
      <xdr:rowOff>140293</xdr:rowOff>
    </xdr:from>
    <xdr:to>
      <xdr:col>19</xdr:col>
      <xdr:colOff>445345</xdr:colOff>
      <xdr:row>28</xdr:row>
      <xdr:rowOff>202184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80F917B1-0CB7-324C-B774-1E3934E8E4EE}"/>
            </a:ext>
          </a:extLst>
        </xdr:cNvPr>
        <xdr:cNvSpPr/>
      </xdr:nvSpPr>
      <xdr:spPr>
        <a:xfrm>
          <a:off x="16642598" y="1562693"/>
          <a:ext cx="1011247" cy="4329091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15</xdr:col>
      <xdr:colOff>465331</xdr:colOff>
      <xdr:row>2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1252200" y="203200"/>
          <a:ext cx="294183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3C  </a:t>
          </a:r>
        </a:p>
      </xdr:txBody>
    </xdr:sp>
    <xdr:clientData/>
  </xdr:twoCellAnchor>
  <xdr:twoCellAnchor editAs="oneCell">
    <xdr:from>
      <xdr:col>16</xdr:col>
      <xdr:colOff>552260</xdr:colOff>
      <xdr:row>11</xdr:row>
      <xdr:rowOff>28024</xdr:rowOff>
    </xdr:from>
    <xdr:to>
      <xdr:col>22</xdr:col>
      <xdr:colOff>207836</xdr:colOff>
      <xdr:row>20</xdr:row>
      <xdr:rowOff>133019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A2A120-E158-6246-B21B-243636579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06460" y="2263224"/>
          <a:ext cx="4608576" cy="1933795"/>
        </a:xfrm>
        <a:prstGeom prst="rect">
          <a:avLst/>
        </a:prstGeom>
      </xdr:spPr>
    </xdr:pic>
    <xdr:clientData/>
  </xdr:twoCellAnchor>
  <xdr:twoCellAnchor>
    <xdr:from>
      <xdr:col>22</xdr:col>
      <xdr:colOff>148515</xdr:colOff>
      <xdr:row>16</xdr:row>
      <xdr:rowOff>80354</xdr:rowOff>
    </xdr:from>
    <xdr:to>
      <xdr:col>23</xdr:col>
      <xdr:colOff>86366</xdr:colOff>
      <xdr:row>17</xdr:row>
      <xdr:rowOff>154153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15C834FF-4870-1F4E-B349-504021FC9BA7}"/>
            </a:ext>
          </a:extLst>
        </xdr:cNvPr>
        <xdr:cNvSpPr txBox="1"/>
      </xdr:nvSpPr>
      <xdr:spPr>
        <a:xfrm>
          <a:off x="19655715" y="333155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22</xdr:col>
      <xdr:colOff>137729</xdr:colOff>
      <xdr:row>17</xdr:row>
      <xdr:rowOff>55857</xdr:rowOff>
    </xdr:from>
    <xdr:to>
      <xdr:col>22</xdr:col>
      <xdr:colOff>628569</xdr:colOff>
      <xdr:row>18</xdr:row>
      <xdr:rowOff>129656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8B1CB668-A121-C444-8D61-88C2CBE81831}"/>
            </a:ext>
          </a:extLst>
        </xdr:cNvPr>
        <xdr:cNvSpPr txBox="1"/>
      </xdr:nvSpPr>
      <xdr:spPr>
        <a:xfrm>
          <a:off x="19644929" y="351025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-130</a:t>
          </a:r>
        </a:p>
      </xdr:txBody>
    </xdr:sp>
    <xdr:clientData/>
  </xdr:twoCellAnchor>
  <xdr:twoCellAnchor>
    <xdr:from>
      <xdr:col>22</xdr:col>
      <xdr:colOff>148515</xdr:colOff>
      <xdr:row>18</xdr:row>
      <xdr:rowOff>53239</xdr:rowOff>
    </xdr:from>
    <xdr:to>
      <xdr:col>22</xdr:col>
      <xdr:colOff>639355</xdr:colOff>
      <xdr:row>19</xdr:row>
      <xdr:rowOff>127038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7ABAB98D-0B73-A047-A6D9-3864466C2402}"/>
            </a:ext>
          </a:extLst>
        </xdr:cNvPr>
        <xdr:cNvSpPr txBox="1"/>
      </xdr:nvSpPr>
      <xdr:spPr>
        <a:xfrm>
          <a:off x="19655715" y="371083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22</xdr:col>
      <xdr:colOff>154253</xdr:colOff>
      <xdr:row>19</xdr:row>
      <xdr:rowOff>89129</xdr:rowOff>
    </xdr:from>
    <xdr:to>
      <xdr:col>22</xdr:col>
      <xdr:colOff>560133</xdr:colOff>
      <xdr:row>20</xdr:row>
      <xdr:rowOff>162928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383EEB12-E352-8B48-98D1-363C13A9AD75}"/>
            </a:ext>
          </a:extLst>
        </xdr:cNvPr>
        <xdr:cNvSpPr txBox="1"/>
      </xdr:nvSpPr>
      <xdr:spPr>
        <a:xfrm>
          <a:off x="19661453" y="39499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22</xdr:col>
      <xdr:colOff>148515</xdr:colOff>
      <xdr:row>21</xdr:row>
      <xdr:rowOff>57106</xdr:rowOff>
    </xdr:from>
    <xdr:to>
      <xdr:col>22</xdr:col>
      <xdr:colOff>554395</xdr:colOff>
      <xdr:row>22</xdr:row>
      <xdr:rowOff>130905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DDB5A52A-54F8-A744-AF02-EA82D44704FF}"/>
            </a:ext>
          </a:extLst>
        </xdr:cNvPr>
        <xdr:cNvSpPr txBox="1"/>
      </xdr:nvSpPr>
      <xdr:spPr>
        <a:xfrm>
          <a:off x="19655715" y="432430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22</xdr:col>
      <xdr:colOff>140150</xdr:colOff>
      <xdr:row>22</xdr:row>
      <xdr:rowOff>84248</xdr:rowOff>
    </xdr:from>
    <xdr:to>
      <xdr:col>22</xdr:col>
      <xdr:colOff>546030</xdr:colOff>
      <xdr:row>23</xdr:row>
      <xdr:rowOff>158047</xdr:rowOff>
    </xdr:to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730568AD-E9EC-A545-8D36-7A5E6EF30574}"/>
            </a:ext>
          </a:extLst>
        </xdr:cNvPr>
        <xdr:cNvSpPr txBox="1"/>
      </xdr:nvSpPr>
      <xdr:spPr>
        <a:xfrm>
          <a:off x="19647350" y="45546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22</xdr:col>
      <xdr:colOff>148515</xdr:colOff>
      <xdr:row>23</xdr:row>
      <xdr:rowOff>123976</xdr:rowOff>
    </xdr:from>
    <xdr:to>
      <xdr:col>22</xdr:col>
      <xdr:colOff>554395</xdr:colOff>
      <xdr:row>24</xdr:row>
      <xdr:rowOff>197775</xdr:rowOff>
    </xdr:to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7DF3EB97-C338-CF43-B65E-4C1A8EF8A8FE}"/>
            </a:ext>
          </a:extLst>
        </xdr:cNvPr>
        <xdr:cNvSpPr txBox="1"/>
      </xdr:nvSpPr>
      <xdr:spPr>
        <a:xfrm>
          <a:off x="19655715" y="479757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22</xdr:col>
      <xdr:colOff>147951</xdr:colOff>
      <xdr:row>24</xdr:row>
      <xdr:rowOff>185619</xdr:rowOff>
    </xdr:from>
    <xdr:to>
      <xdr:col>22</xdr:col>
      <xdr:colOff>553831</xdr:colOff>
      <xdr:row>26</xdr:row>
      <xdr:rowOff>56218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EA828585-3E04-0F44-9D4A-CF7D90741134}"/>
            </a:ext>
          </a:extLst>
        </xdr:cNvPr>
        <xdr:cNvSpPr txBox="1"/>
      </xdr:nvSpPr>
      <xdr:spPr>
        <a:xfrm>
          <a:off x="19655151" y="506241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22</xdr:col>
      <xdr:colOff>147387</xdr:colOff>
      <xdr:row>26</xdr:row>
      <xdr:rowOff>31196</xdr:rowOff>
    </xdr:from>
    <xdr:to>
      <xdr:col>22</xdr:col>
      <xdr:colOff>553267</xdr:colOff>
      <xdr:row>27</xdr:row>
      <xdr:rowOff>104995</xdr:rowOff>
    </xdr:to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6BE6946E-7D9C-1848-88A1-8235AFD8FFA7}"/>
            </a:ext>
          </a:extLst>
        </xdr:cNvPr>
        <xdr:cNvSpPr txBox="1"/>
      </xdr:nvSpPr>
      <xdr:spPr>
        <a:xfrm>
          <a:off x="19654587" y="531439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22</xdr:col>
      <xdr:colOff>154253</xdr:colOff>
      <xdr:row>27</xdr:row>
      <xdr:rowOff>20499</xdr:rowOff>
    </xdr:from>
    <xdr:to>
      <xdr:col>22</xdr:col>
      <xdr:colOff>560133</xdr:colOff>
      <xdr:row>28</xdr:row>
      <xdr:rowOff>94298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AA461383-3753-B046-BDDB-9FBA3D950892}"/>
            </a:ext>
          </a:extLst>
        </xdr:cNvPr>
        <xdr:cNvSpPr txBox="1"/>
      </xdr:nvSpPr>
      <xdr:spPr>
        <a:xfrm>
          <a:off x="19661453" y="55068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15</xdr:col>
      <xdr:colOff>465331</xdr:colOff>
      <xdr:row>25</xdr:row>
      <xdr:rowOff>57022</xdr:rowOff>
    </xdr:from>
    <xdr:to>
      <xdr:col>16</xdr:col>
      <xdr:colOff>552260</xdr:colOff>
      <xdr:row>26</xdr:row>
      <xdr:rowOff>192376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661C7A5-F0E8-0D4A-9E48-9DE15A18C843}"/>
            </a:ext>
          </a:extLst>
        </xdr:cNvPr>
        <xdr:cNvSpPr txBox="1"/>
      </xdr:nvSpPr>
      <xdr:spPr>
        <a:xfrm>
          <a:off x="14194031" y="5137022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 editAs="oneCell">
    <xdr:from>
      <xdr:col>16</xdr:col>
      <xdr:colOff>552824</xdr:colOff>
      <xdr:row>21</xdr:row>
      <xdr:rowOff>55808</xdr:rowOff>
    </xdr:from>
    <xdr:to>
      <xdr:col>22</xdr:col>
      <xdr:colOff>208400</xdr:colOff>
      <xdr:row>31</xdr:row>
      <xdr:rowOff>51944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6AAE015-A7EF-F44C-813F-02CBF9CD6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07024" y="4323008"/>
          <a:ext cx="4608576" cy="2028136"/>
        </a:xfrm>
        <a:prstGeom prst="rect">
          <a:avLst/>
        </a:prstGeom>
      </xdr:spPr>
    </xdr:pic>
    <xdr:clientData/>
  </xdr:twoCellAnchor>
  <xdr:twoCellAnchor>
    <xdr:from>
      <xdr:col>15</xdr:col>
      <xdr:colOff>465331</xdr:colOff>
      <xdr:row>15</xdr:row>
      <xdr:rowOff>182121</xdr:rowOff>
    </xdr:from>
    <xdr:to>
      <xdr:col>16</xdr:col>
      <xdr:colOff>529818</xdr:colOff>
      <xdr:row>17</xdr:row>
      <xdr:rowOff>114275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25786D33-F35F-2545-AE33-DCFD523A2EC8}"/>
            </a:ext>
          </a:extLst>
        </xdr:cNvPr>
        <xdr:cNvSpPr txBox="1"/>
      </xdr:nvSpPr>
      <xdr:spPr>
        <a:xfrm>
          <a:off x="14194031" y="3230121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18</xdr:col>
      <xdr:colOff>715181</xdr:colOff>
      <xdr:row>8</xdr:row>
      <xdr:rowOff>93363</xdr:rowOff>
    </xdr:from>
    <xdr:to>
      <xdr:col>19</xdr:col>
      <xdr:colOff>228235</xdr:colOff>
      <xdr:row>10</xdr:row>
      <xdr:rowOff>144139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42193B9C-727C-774C-AAE6-866AF6811291}"/>
            </a:ext>
          </a:extLst>
        </xdr:cNvPr>
        <xdr:cNvSpPr txBox="1"/>
      </xdr:nvSpPr>
      <xdr:spPr>
        <a:xfrm rot="16200000">
          <a:off x="16861070" y="1778274"/>
          <a:ext cx="45717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19</xdr:col>
      <xdr:colOff>242640</xdr:colOff>
      <xdr:row>6</xdr:row>
      <xdr:rowOff>103707</xdr:rowOff>
    </xdr:from>
    <xdr:to>
      <xdr:col>19</xdr:col>
      <xdr:colOff>581194</xdr:colOff>
      <xdr:row>10</xdr:row>
      <xdr:rowOff>180894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DCEBE436-38C4-824B-B403-9B58AA20A243}"/>
            </a:ext>
          </a:extLst>
        </xdr:cNvPr>
        <xdr:cNvSpPr txBox="1"/>
      </xdr:nvSpPr>
      <xdr:spPr>
        <a:xfrm rot="16200000">
          <a:off x="16997623" y="1598624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18</xdr:col>
      <xdr:colOff>559995</xdr:colOff>
      <xdr:row>10</xdr:row>
      <xdr:rowOff>126462</xdr:rowOff>
    </xdr:from>
    <xdr:to>
      <xdr:col>19</xdr:col>
      <xdr:colOff>745742</xdr:colOff>
      <xdr:row>31</xdr:row>
      <xdr:rowOff>188353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5A8F96F-4392-A845-97E1-952D4A788019}"/>
            </a:ext>
          </a:extLst>
        </xdr:cNvPr>
        <xdr:cNvSpPr/>
      </xdr:nvSpPr>
      <xdr:spPr>
        <a:xfrm>
          <a:off x="16765195" y="2158462"/>
          <a:ext cx="1011247" cy="4329091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</xdr:row>
      <xdr:rowOff>0</xdr:rowOff>
    </xdr:from>
    <xdr:to>
      <xdr:col>18</xdr:col>
      <xdr:colOff>439748</xdr:colOff>
      <xdr:row>3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3487400" y="406400"/>
          <a:ext cx="291624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4A  </a:t>
          </a:r>
        </a:p>
      </xdr:txBody>
    </xdr:sp>
    <xdr:clientData/>
  </xdr:twoCellAnchor>
  <xdr:twoCellAnchor editAs="oneCell">
    <xdr:from>
      <xdr:col>18</xdr:col>
      <xdr:colOff>439748</xdr:colOff>
      <xdr:row>11</xdr:row>
      <xdr:rowOff>184138</xdr:rowOff>
    </xdr:from>
    <xdr:to>
      <xdr:col>20</xdr:col>
      <xdr:colOff>483218</xdr:colOff>
      <xdr:row>31</xdr:row>
      <xdr:rowOff>52058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C19C9A-5A12-B048-BB02-CB1ECE1C5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03648" y="2419338"/>
          <a:ext cx="1694470" cy="3931920"/>
        </a:xfrm>
        <a:prstGeom prst="rect">
          <a:avLst/>
        </a:prstGeom>
      </xdr:spPr>
    </xdr:pic>
    <xdr:clientData/>
  </xdr:twoCellAnchor>
  <xdr:twoCellAnchor editAs="oneCell">
    <xdr:from>
      <xdr:col>21</xdr:col>
      <xdr:colOff>547642</xdr:colOff>
      <xdr:row>11</xdr:row>
      <xdr:rowOff>184138</xdr:rowOff>
    </xdr:from>
    <xdr:to>
      <xdr:col>23</xdr:col>
      <xdr:colOff>465718</xdr:colOff>
      <xdr:row>31</xdr:row>
      <xdr:rowOff>52058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36E35E-E664-FC4D-AFF4-69706FA83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988042" y="2419338"/>
          <a:ext cx="1569076" cy="3931920"/>
        </a:xfrm>
        <a:prstGeom prst="rect">
          <a:avLst/>
        </a:prstGeom>
      </xdr:spPr>
    </xdr:pic>
    <xdr:clientData/>
  </xdr:twoCellAnchor>
  <xdr:twoCellAnchor editAs="oneCell">
    <xdr:from>
      <xdr:col>24</xdr:col>
      <xdr:colOff>330468</xdr:colOff>
      <xdr:row>11</xdr:row>
      <xdr:rowOff>184138</xdr:rowOff>
    </xdr:from>
    <xdr:to>
      <xdr:col>26</xdr:col>
      <xdr:colOff>573612</xdr:colOff>
      <xdr:row>31</xdr:row>
      <xdr:rowOff>52058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9A5FE8-B969-9D40-98FE-DBDB773F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247368" y="2419338"/>
          <a:ext cx="1894144" cy="3931920"/>
        </a:xfrm>
        <a:prstGeom prst="rect">
          <a:avLst/>
        </a:prstGeom>
      </xdr:spPr>
    </xdr:pic>
    <xdr:clientData/>
  </xdr:twoCellAnchor>
  <xdr:twoCellAnchor>
    <xdr:from>
      <xdr:col>26</xdr:col>
      <xdr:colOff>497731</xdr:colOff>
      <xdr:row>17</xdr:row>
      <xdr:rowOff>61196</xdr:rowOff>
    </xdr:from>
    <xdr:to>
      <xdr:col>27</xdr:col>
      <xdr:colOff>435582</xdr:colOff>
      <xdr:row>18</xdr:row>
      <xdr:rowOff>134995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C572AD7-46BE-6349-BFB9-808DA99C651B}"/>
            </a:ext>
          </a:extLst>
        </xdr:cNvPr>
        <xdr:cNvSpPr txBox="1"/>
      </xdr:nvSpPr>
      <xdr:spPr>
        <a:xfrm>
          <a:off x="23065631" y="3515596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26</xdr:col>
      <xdr:colOff>497731</xdr:colOff>
      <xdr:row>18</xdr:row>
      <xdr:rowOff>49936</xdr:rowOff>
    </xdr:from>
    <xdr:to>
      <xdr:col>27</xdr:col>
      <xdr:colOff>163071</xdr:colOff>
      <xdr:row>19</xdr:row>
      <xdr:rowOff>123735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E04D3E6-1A79-5240-A522-C034B5386DF8}"/>
            </a:ext>
          </a:extLst>
        </xdr:cNvPr>
        <xdr:cNvSpPr txBox="1"/>
      </xdr:nvSpPr>
      <xdr:spPr>
        <a:xfrm>
          <a:off x="23065631" y="370753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19</xdr:col>
      <xdr:colOff>55762</xdr:colOff>
      <xdr:row>31</xdr:row>
      <xdr:rowOff>52058</xdr:rowOff>
    </xdr:from>
    <xdr:to>
      <xdr:col>20</xdr:col>
      <xdr:colOff>41703</xdr:colOff>
      <xdr:row>32</xdr:row>
      <xdr:rowOff>187412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68E2614-35B1-F24B-85F5-7A0C03380A02}"/>
            </a:ext>
          </a:extLst>
        </xdr:cNvPr>
        <xdr:cNvSpPr txBox="1"/>
      </xdr:nvSpPr>
      <xdr:spPr>
        <a:xfrm>
          <a:off x="16845162" y="6351258"/>
          <a:ext cx="8114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</a:t>
          </a:r>
        </a:p>
      </xdr:txBody>
    </xdr:sp>
    <xdr:clientData/>
  </xdr:twoCellAnchor>
  <xdr:twoCellAnchor>
    <xdr:from>
      <xdr:col>18</xdr:col>
      <xdr:colOff>684439</xdr:colOff>
      <xdr:row>9</xdr:row>
      <xdr:rowOff>46000</xdr:rowOff>
    </xdr:from>
    <xdr:to>
      <xdr:col>19</xdr:col>
      <xdr:colOff>197493</xdr:colOff>
      <xdr:row>11</xdr:row>
      <xdr:rowOff>143264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B7E63CC-57AE-904B-8839-850254383D8E}"/>
            </a:ext>
          </a:extLst>
        </xdr:cNvPr>
        <xdr:cNvSpPr txBox="1"/>
      </xdr:nvSpPr>
      <xdr:spPr>
        <a:xfrm rot="16200000">
          <a:off x="16565784" y="1957355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22</xdr:col>
      <xdr:colOff>192331</xdr:colOff>
      <xdr:row>31</xdr:row>
      <xdr:rowOff>52058</xdr:rowOff>
    </xdr:from>
    <xdr:to>
      <xdr:col>22</xdr:col>
      <xdr:colOff>821029</xdr:colOff>
      <xdr:row>32</xdr:row>
      <xdr:rowOff>187412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CDEA580-79A6-AD4F-963A-91E2968760CA}"/>
            </a:ext>
          </a:extLst>
        </xdr:cNvPr>
        <xdr:cNvSpPr txBox="1"/>
      </xdr:nvSpPr>
      <xdr:spPr>
        <a:xfrm>
          <a:off x="19458231" y="6351258"/>
          <a:ext cx="62869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</a:t>
          </a:r>
        </a:p>
      </xdr:txBody>
    </xdr:sp>
    <xdr:clientData/>
  </xdr:twoCellAnchor>
  <xdr:twoCellAnchor>
    <xdr:from>
      <xdr:col>24</xdr:col>
      <xdr:colOff>763220</xdr:colOff>
      <xdr:row>31</xdr:row>
      <xdr:rowOff>52058</xdr:rowOff>
    </xdr:from>
    <xdr:to>
      <xdr:col>26</xdr:col>
      <xdr:colOff>24649</xdr:colOff>
      <xdr:row>32</xdr:row>
      <xdr:rowOff>187412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050DF4A-A039-DB4E-BA40-C751A6124170}"/>
            </a:ext>
          </a:extLst>
        </xdr:cNvPr>
        <xdr:cNvSpPr txBox="1"/>
      </xdr:nvSpPr>
      <xdr:spPr>
        <a:xfrm>
          <a:off x="21680120" y="6351258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26</xdr:col>
      <xdr:colOff>507096</xdr:colOff>
      <xdr:row>19</xdr:row>
      <xdr:rowOff>80871</xdr:rowOff>
    </xdr:from>
    <xdr:to>
      <xdr:col>27</xdr:col>
      <xdr:colOff>172436</xdr:colOff>
      <xdr:row>20</xdr:row>
      <xdr:rowOff>154670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2594E42-B3D6-2740-B2A5-29B04A175666}"/>
            </a:ext>
          </a:extLst>
        </xdr:cNvPr>
        <xdr:cNvSpPr txBox="1"/>
      </xdr:nvSpPr>
      <xdr:spPr>
        <a:xfrm>
          <a:off x="23074996" y="394167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26</xdr:col>
      <xdr:colOff>511467</xdr:colOff>
      <xdr:row>20</xdr:row>
      <xdr:rowOff>92034</xdr:rowOff>
    </xdr:from>
    <xdr:to>
      <xdr:col>27</xdr:col>
      <xdr:colOff>91847</xdr:colOff>
      <xdr:row>21</xdr:row>
      <xdr:rowOff>165833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C8217CCD-CE49-F144-A60B-E9440E6EE2D8}"/>
            </a:ext>
          </a:extLst>
        </xdr:cNvPr>
        <xdr:cNvSpPr txBox="1"/>
      </xdr:nvSpPr>
      <xdr:spPr>
        <a:xfrm>
          <a:off x="23079367" y="415603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513795</xdr:colOff>
      <xdr:row>21</xdr:row>
      <xdr:rowOff>73932</xdr:rowOff>
    </xdr:from>
    <xdr:to>
      <xdr:col>27</xdr:col>
      <xdr:colOff>94175</xdr:colOff>
      <xdr:row>22</xdr:row>
      <xdr:rowOff>147731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347574C7-9477-FD41-B515-5019FF3CAB43}"/>
            </a:ext>
          </a:extLst>
        </xdr:cNvPr>
        <xdr:cNvSpPr txBox="1"/>
      </xdr:nvSpPr>
      <xdr:spPr>
        <a:xfrm>
          <a:off x="23081695" y="434113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513795</xdr:colOff>
      <xdr:row>22</xdr:row>
      <xdr:rowOff>131693</xdr:rowOff>
    </xdr:from>
    <xdr:to>
      <xdr:col>27</xdr:col>
      <xdr:colOff>94175</xdr:colOff>
      <xdr:row>24</xdr:row>
      <xdr:rowOff>2292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18B7F36D-0BE0-BF4E-8FC1-34397006B541}"/>
            </a:ext>
          </a:extLst>
        </xdr:cNvPr>
        <xdr:cNvSpPr txBox="1"/>
      </xdr:nvSpPr>
      <xdr:spPr>
        <a:xfrm>
          <a:off x="23081695" y="460209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497731</xdr:colOff>
      <xdr:row>24</xdr:row>
      <xdr:rowOff>2292</xdr:rowOff>
    </xdr:from>
    <xdr:to>
      <xdr:col>27</xdr:col>
      <xdr:colOff>78111</xdr:colOff>
      <xdr:row>25</xdr:row>
      <xdr:rowOff>76091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EAD5A5C1-356D-4C41-BA02-D35DC8767A27}"/>
            </a:ext>
          </a:extLst>
        </xdr:cNvPr>
        <xdr:cNvSpPr txBox="1"/>
      </xdr:nvSpPr>
      <xdr:spPr>
        <a:xfrm>
          <a:off x="23065631" y="487909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494285</xdr:colOff>
      <xdr:row>25</xdr:row>
      <xdr:rowOff>55636</xdr:rowOff>
    </xdr:from>
    <xdr:to>
      <xdr:col>27</xdr:col>
      <xdr:colOff>74665</xdr:colOff>
      <xdr:row>26</xdr:row>
      <xdr:rowOff>129435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55FD20D1-4201-2146-A99C-416F007E45BF}"/>
            </a:ext>
          </a:extLst>
        </xdr:cNvPr>
        <xdr:cNvSpPr txBox="1"/>
      </xdr:nvSpPr>
      <xdr:spPr>
        <a:xfrm>
          <a:off x="23062185" y="513563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504501</xdr:colOff>
      <xdr:row>26</xdr:row>
      <xdr:rowOff>149890</xdr:rowOff>
    </xdr:from>
    <xdr:to>
      <xdr:col>27</xdr:col>
      <xdr:colOff>84881</xdr:colOff>
      <xdr:row>28</xdr:row>
      <xdr:rowOff>20489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35C9A8FF-F27A-ED49-8F2B-4296973BFAE6}"/>
            </a:ext>
          </a:extLst>
        </xdr:cNvPr>
        <xdr:cNvSpPr txBox="1"/>
      </xdr:nvSpPr>
      <xdr:spPr>
        <a:xfrm>
          <a:off x="23072401" y="543309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504501</xdr:colOff>
      <xdr:row>27</xdr:row>
      <xdr:rowOff>167742</xdr:rowOff>
    </xdr:from>
    <xdr:to>
      <xdr:col>27</xdr:col>
      <xdr:colOff>84881</xdr:colOff>
      <xdr:row>29</xdr:row>
      <xdr:rowOff>38341</xdr:rowOff>
    </xdr:to>
    <xdr:sp macro="" textlink="">
      <xdr:nvSpPr>
        <xdr:cNvPr id="19" name="TextBox 19">
          <a:extLst>
            <a:ext uri="{FF2B5EF4-FFF2-40B4-BE49-F238E27FC236}">
              <a16:creationId xmlns:a16="http://schemas.microsoft.com/office/drawing/2014/main" id="{AA5A600E-8DF1-EC4E-B9E7-28AD340B733F}"/>
            </a:ext>
          </a:extLst>
        </xdr:cNvPr>
        <xdr:cNvSpPr txBox="1"/>
      </xdr:nvSpPr>
      <xdr:spPr>
        <a:xfrm>
          <a:off x="23072401" y="56541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318375</xdr:colOff>
      <xdr:row>17</xdr:row>
      <xdr:rowOff>143212</xdr:rowOff>
    </xdr:from>
    <xdr:to>
      <xdr:col>24</xdr:col>
      <xdr:colOff>256226</xdr:colOff>
      <xdr:row>19</xdr:row>
      <xdr:rowOff>13811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E6A6E4B3-8489-0346-AF9A-12F36DD06668}"/>
            </a:ext>
          </a:extLst>
        </xdr:cNvPr>
        <xdr:cNvSpPr txBox="1"/>
      </xdr:nvSpPr>
      <xdr:spPr>
        <a:xfrm>
          <a:off x="20409775" y="3597612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23</xdr:col>
      <xdr:colOff>318375</xdr:colOff>
      <xdr:row>18</xdr:row>
      <xdr:rowOff>103376</xdr:rowOff>
    </xdr:from>
    <xdr:to>
      <xdr:col>23</xdr:col>
      <xdr:colOff>809215</xdr:colOff>
      <xdr:row>19</xdr:row>
      <xdr:rowOff>177175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A2C3C9D9-E684-A046-8B02-BB44117AE7C6}"/>
            </a:ext>
          </a:extLst>
        </xdr:cNvPr>
        <xdr:cNvSpPr txBox="1"/>
      </xdr:nvSpPr>
      <xdr:spPr>
        <a:xfrm>
          <a:off x="20409775" y="376097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327740</xdr:colOff>
      <xdr:row>19</xdr:row>
      <xdr:rowOff>134311</xdr:rowOff>
    </xdr:from>
    <xdr:to>
      <xdr:col>23</xdr:col>
      <xdr:colOff>818580</xdr:colOff>
      <xdr:row>21</xdr:row>
      <xdr:rowOff>4910</xdr:rowOff>
    </xdr:to>
    <xdr:sp macro="" textlink="">
      <xdr:nvSpPr>
        <xdr:cNvPr id="22" name="TextBox 22">
          <a:extLst>
            <a:ext uri="{FF2B5EF4-FFF2-40B4-BE49-F238E27FC236}">
              <a16:creationId xmlns:a16="http://schemas.microsoft.com/office/drawing/2014/main" id="{22B0AFC4-71AC-1C41-85CB-A6280506A1F1}"/>
            </a:ext>
          </a:extLst>
        </xdr:cNvPr>
        <xdr:cNvSpPr txBox="1"/>
      </xdr:nvSpPr>
      <xdr:spPr>
        <a:xfrm>
          <a:off x="20419140" y="399511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332111</xdr:colOff>
      <xdr:row>20</xdr:row>
      <xdr:rowOff>145474</xdr:rowOff>
    </xdr:from>
    <xdr:to>
      <xdr:col>23</xdr:col>
      <xdr:colOff>737991</xdr:colOff>
      <xdr:row>22</xdr:row>
      <xdr:rowOff>16073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F14BC493-666A-D045-AB27-24219D4EECAB}"/>
            </a:ext>
          </a:extLst>
        </xdr:cNvPr>
        <xdr:cNvSpPr txBox="1"/>
      </xdr:nvSpPr>
      <xdr:spPr>
        <a:xfrm>
          <a:off x="20423511" y="42094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334439</xdr:colOff>
      <xdr:row>21</xdr:row>
      <xdr:rowOff>155948</xdr:rowOff>
    </xdr:from>
    <xdr:to>
      <xdr:col>23</xdr:col>
      <xdr:colOff>740319</xdr:colOff>
      <xdr:row>23</xdr:row>
      <xdr:rowOff>26547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029ADF90-A6A2-EE47-9B54-8592342BAE59}"/>
            </a:ext>
          </a:extLst>
        </xdr:cNvPr>
        <xdr:cNvSpPr txBox="1"/>
      </xdr:nvSpPr>
      <xdr:spPr>
        <a:xfrm>
          <a:off x="20425839" y="44231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334439</xdr:colOff>
      <xdr:row>23</xdr:row>
      <xdr:rowOff>10509</xdr:rowOff>
    </xdr:from>
    <xdr:to>
      <xdr:col>23</xdr:col>
      <xdr:colOff>740319</xdr:colOff>
      <xdr:row>24</xdr:row>
      <xdr:rowOff>84308</xdr:rowOff>
    </xdr:to>
    <xdr:sp macro="" textlink="">
      <xdr:nvSpPr>
        <xdr:cNvPr id="25" name="TextBox 25">
          <a:extLst>
            <a:ext uri="{FF2B5EF4-FFF2-40B4-BE49-F238E27FC236}">
              <a16:creationId xmlns:a16="http://schemas.microsoft.com/office/drawing/2014/main" id="{592E21EB-7EB0-3041-8E3C-9E965D32471C}"/>
            </a:ext>
          </a:extLst>
        </xdr:cNvPr>
        <xdr:cNvSpPr txBox="1"/>
      </xdr:nvSpPr>
      <xdr:spPr>
        <a:xfrm>
          <a:off x="20425839" y="46841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318375</xdr:colOff>
      <xdr:row>24</xdr:row>
      <xdr:rowOff>112884</xdr:rowOff>
    </xdr:from>
    <xdr:to>
      <xdr:col>23</xdr:col>
      <xdr:colOff>724255</xdr:colOff>
      <xdr:row>25</xdr:row>
      <xdr:rowOff>186683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91733930-5D5B-CD42-9ABB-29E9AC148223}"/>
            </a:ext>
          </a:extLst>
        </xdr:cNvPr>
        <xdr:cNvSpPr txBox="1"/>
      </xdr:nvSpPr>
      <xdr:spPr>
        <a:xfrm>
          <a:off x="20409775" y="498968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313816</xdr:colOff>
      <xdr:row>25</xdr:row>
      <xdr:rowOff>169488</xdr:rowOff>
    </xdr:from>
    <xdr:to>
      <xdr:col>23</xdr:col>
      <xdr:colOff>719696</xdr:colOff>
      <xdr:row>27</xdr:row>
      <xdr:rowOff>40087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CD5242E4-4BDA-4945-8AB9-9B7E1C5AA336}"/>
            </a:ext>
          </a:extLst>
        </xdr:cNvPr>
        <xdr:cNvSpPr txBox="1"/>
      </xdr:nvSpPr>
      <xdr:spPr>
        <a:xfrm>
          <a:off x="20405216" y="524948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325145</xdr:colOff>
      <xdr:row>27</xdr:row>
      <xdr:rowOff>116163</xdr:rowOff>
    </xdr:from>
    <xdr:to>
      <xdr:col>23</xdr:col>
      <xdr:colOff>731025</xdr:colOff>
      <xdr:row>28</xdr:row>
      <xdr:rowOff>189962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51E6D7C3-3C3D-C147-A7F9-89ABCE066F44}"/>
            </a:ext>
          </a:extLst>
        </xdr:cNvPr>
        <xdr:cNvSpPr txBox="1"/>
      </xdr:nvSpPr>
      <xdr:spPr>
        <a:xfrm>
          <a:off x="20416545" y="560256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325145</xdr:colOff>
      <xdr:row>28</xdr:row>
      <xdr:rowOff>145610</xdr:rowOff>
    </xdr:from>
    <xdr:to>
      <xdr:col>23</xdr:col>
      <xdr:colOff>731025</xdr:colOff>
      <xdr:row>30</xdr:row>
      <xdr:rowOff>16209</xdr:rowOff>
    </xdr:to>
    <xdr:sp macro="" textlink="">
      <xdr:nvSpPr>
        <xdr:cNvPr id="29" name="TextBox 29">
          <a:extLst>
            <a:ext uri="{FF2B5EF4-FFF2-40B4-BE49-F238E27FC236}">
              <a16:creationId xmlns:a16="http://schemas.microsoft.com/office/drawing/2014/main" id="{6D0D1EA0-386F-294B-8322-F68197A10612}"/>
            </a:ext>
          </a:extLst>
        </xdr:cNvPr>
        <xdr:cNvSpPr txBox="1"/>
      </xdr:nvSpPr>
      <xdr:spPr>
        <a:xfrm>
          <a:off x="20416545" y="583521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315676</xdr:colOff>
      <xdr:row>17</xdr:row>
      <xdr:rowOff>98912</xdr:rowOff>
    </xdr:from>
    <xdr:to>
      <xdr:col>21</xdr:col>
      <xdr:colOff>253527</xdr:colOff>
      <xdr:row>18</xdr:row>
      <xdr:rowOff>172711</xdr:rowOff>
    </xdr:to>
    <xdr:sp macro="" textlink="">
      <xdr:nvSpPr>
        <xdr:cNvPr id="30" name="TextBox 30">
          <a:extLst>
            <a:ext uri="{FF2B5EF4-FFF2-40B4-BE49-F238E27FC236}">
              <a16:creationId xmlns:a16="http://schemas.microsoft.com/office/drawing/2014/main" id="{28EA1CA7-37BF-504A-9F42-0B462B143B68}"/>
            </a:ext>
          </a:extLst>
        </xdr:cNvPr>
        <xdr:cNvSpPr txBox="1"/>
      </xdr:nvSpPr>
      <xdr:spPr>
        <a:xfrm>
          <a:off x="17930576" y="3553312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20</xdr:col>
      <xdr:colOff>315676</xdr:colOff>
      <xdr:row>18</xdr:row>
      <xdr:rowOff>87652</xdr:rowOff>
    </xdr:from>
    <xdr:to>
      <xdr:col>20</xdr:col>
      <xdr:colOff>806516</xdr:colOff>
      <xdr:row>19</xdr:row>
      <xdr:rowOff>161451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BF59160B-E76C-E447-A973-5F1D7DDCDB22}"/>
            </a:ext>
          </a:extLst>
        </xdr:cNvPr>
        <xdr:cNvSpPr txBox="1"/>
      </xdr:nvSpPr>
      <xdr:spPr>
        <a:xfrm>
          <a:off x="17930576" y="374525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20</xdr:col>
      <xdr:colOff>325041</xdr:colOff>
      <xdr:row>19</xdr:row>
      <xdr:rowOff>118587</xdr:rowOff>
    </xdr:from>
    <xdr:to>
      <xdr:col>20</xdr:col>
      <xdr:colOff>815881</xdr:colOff>
      <xdr:row>20</xdr:row>
      <xdr:rowOff>192386</xdr:rowOff>
    </xdr:to>
    <xdr:sp macro="" textlink="">
      <xdr:nvSpPr>
        <xdr:cNvPr id="32" name="TextBox 32">
          <a:extLst>
            <a:ext uri="{FF2B5EF4-FFF2-40B4-BE49-F238E27FC236}">
              <a16:creationId xmlns:a16="http://schemas.microsoft.com/office/drawing/2014/main" id="{9A87E78F-FD44-2249-9CA5-4B35D9EC0220}"/>
            </a:ext>
          </a:extLst>
        </xdr:cNvPr>
        <xdr:cNvSpPr txBox="1"/>
      </xdr:nvSpPr>
      <xdr:spPr>
        <a:xfrm>
          <a:off x="17939941" y="397938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20</xdr:col>
      <xdr:colOff>329412</xdr:colOff>
      <xdr:row>20</xdr:row>
      <xdr:rowOff>129750</xdr:rowOff>
    </xdr:from>
    <xdr:to>
      <xdr:col>20</xdr:col>
      <xdr:colOff>735292</xdr:colOff>
      <xdr:row>22</xdr:row>
      <xdr:rowOff>349</xdr:rowOff>
    </xdr:to>
    <xdr:sp macro="" textlink="">
      <xdr:nvSpPr>
        <xdr:cNvPr id="33" name="TextBox 33">
          <a:extLst>
            <a:ext uri="{FF2B5EF4-FFF2-40B4-BE49-F238E27FC236}">
              <a16:creationId xmlns:a16="http://schemas.microsoft.com/office/drawing/2014/main" id="{B7E8C8ED-0967-D44C-A37C-5C88B36EE3D2}"/>
            </a:ext>
          </a:extLst>
        </xdr:cNvPr>
        <xdr:cNvSpPr txBox="1"/>
      </xdr:nvSpPr>
      <xdr:spPr>
        <a:xfrm>
          <a:off x="17944312" y="419375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331740</xdr:colOff>
      <xdr:row>21</xdr:row>
      <xdr:rowOff>140224</xdr:rowOff>
    </xdr:from>
    <xdr:to>
      <xdr:col>20</xdr:col>
      <xdr:colOff>737620</xdr:colOff>
      <xdr:row>23</xdr:row>
      <xdr:rowOff>10823</xdr:rowOff>
    </xdr:to>
    <xdr:sp macro="" textlink="">
      <xdr:nvSpPr>
        <xdr:cNvPr id="34" name="TextBox 34">
          <a:extLst>
            <a:ext uri="{FF2B5EF4-FFF2-40B4-BE49-F238E27FC236}">
              <a16:creationId xmlns:a16="http://schemas.microsoft.com/office/drawing/2014/main" id="{E7BA8D10-4E75-6A4D-A0FD-B2065A908F72}"/>
            </a:ext>
          </a:extLst>
        </xdr:cNvPr>
        <xdr:cNvSpPr txBox="1"/>
      </xdr:nvSpPr>
      <xdr:spPr>
        <a:xfrm>
          <a:off x="17946640" y="440742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331740</xdr:colOff>
      <xdr:row>22</xdr:row>
      <xdr:rowOff>197985</xdr:rowOff>
    </xdr:from>
    <xdr:to>
      <xdr:col>20</xdr:col>
      <xdr:colOff>737620</xdr:colOff>
      <xdr:row>24</xdr:row>
      <xdr:rowOff>68584</xdr:rowOff>
    </xdr:to>
    <xdr:sp macro="" textlink="">
      <xdr:nvSpPr>
        <xdr:cNvPr id="35" name="TextBox 35">
          <a:extLst>
            <a:ext uri="{FF2B5EF4-FFF2-40B4-BE49-F238E27FC236}">
              <a16:creationId xmlns:a16="http://schemas.microsoft.com/office/drawing/2014/main" id="{2C0620F1-A84C-5441-B352-F4F0CD5E056E}"/>
            </a:ext>
          </a:extLst>
        </xdr:cNvPr>
        <xdr:cNvSpPr txBox="1"/>
      </xdr:nvSpPr>
      <xdr:spPr>
        <a:xfrm>
          <a:off x="17946640" y="46683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315676</xdr:colOff>
      <xdr:row>24</xdr:row>
      <xdr:rowOff>97160</xdr:rowOff>
    </xdr:from>
    <xdr:to>
      <xdr:col>20</xdr:col>
      <xdr:colOff>721556</xdr:colOff>
      <xdr:row>25</xdr:row>
      <xdr:rowOff>170959</xdr:rowOff>
    </xdr:to>
    <xdr:sp macro="" textlink="">
      <xdr:nvSpPr>
        <xdr:cNvPr id="36" name="TextBox 36">
          <a:extLst>
            <a:ext uri="{FF2B5EF4-FFF2-40B4-BE49-F238E27FC236}">
              <a16:creationId xmlns:a16="http://schemas.microsoft.com/office/drawing/2014/main" id="{5A9DDD20-7EA9-464D-8AA2-3C9685D69A13}"/>
            </a:ext>
          </a:extLst>
        </xdr:cNvPr>
        <xdr:cNvSpPr txBox="1"/>
      </xdr:nvSpPr>
      <xdr:spPr>
        <a:xfrm>
          <a:off x="17930576" y="49739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315676</xdr:colOff>
      <xdr:row>25</xdr:row>
      <xdr:rowOff>172943</xdr:rowOff>
    </xdr:from>
    <xdr:to>
      <xdr:col>20</xdr:col>
      <xdr:colOff>721556</xdr:colOff>
      <xdr:row>27</xdr:row>
      <xdr:rowOff>43542</xdr:rowOff>
    </xdr:to>
    <xdr:sp macro="" textlink="">
      <xdr:nvSpPr>
        <xdr:cNvPr id="37" name="TextBox 37">
          <a:extLst>
            <a:ext uri="{FF2B5EF4-FFF2-40B4-BE49-F238E27FC236}">
              <a16:creationId xmlns:a16="http://schemas.microsoft.com/office/drawing/2014/main" id="{C69CD591-481D-8144-9ABD-7D48C4727E6B}"/>
            </a:ext>
          </a:extLst>
        </xdr:cNvPr>
        <xdr:cNvSpPr txBox="1"/>
      </xdr:nvSpPr>
      <xdr:spPr>
        <a:xfrm>
          <a:off x="17930576" y="52529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322446</xdr:colOff>
      <xdr:row>27</xdr:row>
      <xdr:rowOff>100343</xdr:rowOff>
    </xdr:from>
    <xdr:to>
      <xdr:col>20</xdr:col>
      <xdr:colOff>728326</xdr:colOff>
      <xdr:row>28</xdr:row>
      <xdr:rowOff>174142</xdr:rowOff>
    </xdr:to>
    <xdr:sp macro="" textlink="">
      <xdr:nvSpPr>
        <xdr:cNvPr id="38" name="TextBox 38">
          <a:extLst>
            <a:ext uri="{FF2B5EF4-FFF2-40B4-BE49-F238E27FC236}">
              <a16:creationId xmlns:a16="http://schemas.microsoft.com/office/drawing/2014/main" id="{FB8826C1-AD79-E54F-81B9-1213D9216B86}"/>
            </a:ext>
          </a:extLst>
        </xdr:cNvPr>
        <xdr:cNvSpPr txBox="1"/>
      </xdr:nvSpPr>
      <xdr:spPr>
        <a:xfrm>
          <a:off x="17937346" y="55867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322446</xdr:colOff>
      <xdr:row>28</xdr:row>
      <xdr:rowOff>129886</xdr:rowOff>
    </xdr:from>
    <xdr:to>
      <xdr:col>20</xdr:col>
      <xdr:colOff>728326</xdr:colOff>
      <xdr:row>30</xdr:row>
      <xdr:rowOff>485</xdr:rowOff>
    </xdr:to>
    <xdr:sp macro="" textlink="">
      <xdr:nvSpPr>
        <xdr:cNvPr id="39" name="TextBox 39">
          <a:extLst>
            <a:ext uri="{FF2B5EF4-FFF2-40B4-BE49-F238E27FC236}">
              <a16:creationId xmlns:a16="http://schemas.microsoft.com/office/drawing/2014/main" id="{7A71C207-3749-6146-BB92-B6DF924D3F06}"/>
            </a:ext>
          </a:extLst>
        </xdr:cNvPr>
        <xdr:cNvSpPr txBox="1"/>
      </xdr:nvSpPr>
      <xdr:spPr>
        <a:xfrm>
          <a:off x="17937346" y="581948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196601</xdr:colOff>
      <xdr:row>5</xdr:row>
      <xdr:rowOff>196760</xdr:rowOff>
    </xdr:from>
    <xdr:to>
      <xdr:col>19</xdr:col>
      <xdr:colOff>535155</xdr:colOff>
      <xdr:row>11</xdr:row>
      <xdr:rowOff>143264</xdr:rowOff>
    </xdr:to>
    <xdr:sp macro="" textlink="">
      <xdr:nvSpPr>
        <xdr:cNvPr id="40" name="TextBox 40">
          <a:extLst>
            <a:ext uri="{FF2B5EF4-FFF2-40B4-BE49-F238E27FC236}">
              <a16:creationId xmlns:a16="http://schemas.microsoft.com/office/drawing/2014/main" id="{784B6E3D-5F3D-F044-B65F-3BC05CD0C9B5}"/>
            </a:ext>
          </a:extLst>
        </xdr:cNvPr>
        <xdr:cNvSpPr txBox="1"/>
      </xdr:nvSpPr>
      <xdr:spPr>
        <a:xfrm rot="16200000">
          <a:off x="16572426" y="1626335"/>
          <a:ext cx="116570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19</xdr:col>
      <xdr:colOff>576152</xdr:colOff>
      <xdr:row>6</xdr:row>
      <xdr:rowOff>177054</xdr:rowOff>
    </xdr:from>
    <xdr:to>
      <xdr:col>20</xdr:col>
      <xdr:colOff>89206</xdr:colOff>
      <xdr:row>11</xdr:row>
      <xdr:rowOff>144015</xdr:rowOff>
    </xdr:to>
    <xdr:sp macro="" textlink="">
      <xdr:nvSpPr>
        <xdr:cNvPr id="41" name="TextBox 41">
          <a:extLst>
            <a:ext uri="{FF2B5EF4-FFF2-40B4-BE49-F238E27FC236}">
              <a16:creationId xmlns:a16="http://schemas.microsoft.com/office/drawing/2014/main" id="{0224B667-4841-3F4B-8FD9-CA471866BCE4}"/>
            </a:ext>
          </a:extLst>
        </xdr:cNvPr>
        <xdr:cNvSpPr txBox="1"/>
      </xdr:nvSpPr>
      <xdr:spPr>
        <a:xfrm rot="16200000">
          <a:off x="17043348" y="1718458"/>
          <a:ext cx="98296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 KO</a:t>
          </a:r>
        </a:p>
      </xdr:txBody>
    </xdr:sp>
    <xdr:clientData/>
  </xdr:twoCellAnchor>
  <xdr:twoCellAnchor>
    <xdr:from>
      <xdr:col>21</xdr:col>
      <xdr:colOff>634048</xdr:colOff>
      <xdr:row>9</xdr:row>
      <xdr:rowOff>45249</xdr:rowOff>
    </xdr:from>
    <xdr:to>
      <xdr:col>22</xdr:col>
      <xdr:colOff>147102</xdr:colOff>
      <xdr:row>11</xdr:row>
      <xdr:rowOff>142513</xdr:rowOff>
    </xdr:to>
    <xdr:sp macro="" textlink="">
      <xdr:nvSpPr>
        <xdr:cNvPr id="42" name="TextBox 42">
          <a:extLst>
            <a:ext uri="{FF2B5EF4-FFF2-40B4-BE49-F238E27FC236}">
              <a16:creationId xmlns:a16="http://schemas.microsoft.com/office/drawing/2014/main" id="{585FA85F-285B-F048-82BE-22CD3B128407}"/>
            </a:ext>
          </a:extLst>
        </xdr:cNvPr>
        <xdr:cNvSpPr txBox="1"/>
      </xdr:nvSpPr>
      <xdr:spPr>
        <a:xfrm rot="16200000">
          <a:off x="18991893" y="1956604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22</xdr:col>
      <xdr:colOff>146210</xdr:colOff>
      <xdr:row>5</xdr:row>
      <xdr:rowOff>196009</xdr:rowOff>
    </xdr:from>
    <xdr:to>
      <xdr:col>22</xdr:col>
      <xdr:colOff>484764</xdr:colOff>
      <xdr:row>11</xdr:row>
      <xdr:rowOff>142513</xdr:rowOff>
    </xdr:to>
    <xdr:sp macro="" textlink="">
      <xdr:nvSpPr>
        <xdr:cNvPr id="43" name="TextBox 43">
          <a:extLst>
            <a:ext uri="{FF2B5EF4-FFF2-40B4-BE49-F238E27FC236}">
              <a16:creationId xmlns:a16="http://schemas.microsoft.com/office/drawing/2014/main" id="{8CF18625-BCDC-2242-86F2-843865E66D95}"/>
            </a:ext>
          </a:extLst>
        </xdr:cNvPr>
        <xdr:cNvSpPr txBox="1"/>
      </xdr:nvSpPr>
      <xdr:spPr>
        <a:xfrm rot="16200000">
          <a:off x="18998535" y="1625584"/>
          <a:ext cx="116570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22</xdr:col>
      <xdr:colOff>525761</xdr:colOff>
      <xdr:row>6</xdr:row>
      <xdr:rowOff>176303</xdr:rowOff>
    </xdr:from>
    <xdr:to>
      <xdr:col>23</xdr:col>
      <xdr:colOff>38815</xdr:colOff>
      <xdr:row>11</xdr:row>
      <xdr:rowOff>143264</xdr:rowOff>
    </xdr:to>
    <xdr:sp macro="" textlink="">
      <xdr:nvSpPr>
        <xdr:cNvPr id="44" name="TextBox 44">
          <a:extLst>
            <a:ext uri="{FF2B5EF4-FFF2-40B4-BE49-F238E27FC236}">
              <a16:creationId xmlns:a16="http://schemas.microsoft.com/office/drawing/2014/main" id="{DEDB3A34-563B-3C4B-83A8-3DAECEA498D8}"/>
            </a:ext>
          </a:extLst>
        </xdr:cNvPr>
        <xdr:cNvSpPr txBox="1"/>
      </xdr:nvSpPr>
      <xdr:spPr>
        <a:xfrm rot="16200000">
          <a:off x="19469457" y="1717707"/>
          <a:ext cx="98296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 KO</a:t>
          </a:r>
        </a:p>
      </xdr:txBody>
    </xdr:sp>
    <xdr:clientData/>
  </xdr:twoCellAnchor>
  <xdr:twoCellAnchor>
    <xdr:from>
      <xdr:col>24</xdr:col>
      <xdr:colOff>414380</xdr:colOff>
      <xdr:row>9</xdr:row>
      <xdr:rowOff>44497</xdr:rowOff>
    </xdr:from>
    <xdr:to>
      <xdr:col>24</xdr:col>
      <xdr:colOff>752934</xdr:colOff>
      <xdr:row>11</xdr:row>
      <xdr:rowOff>141761</xdr:rowOff>
    </xdr:to>
    <xdr:sp macro="" textlink="">
      <xdr:nvSpPr>
        <xdr:cNvPr id="45" name="TextBox 45">
          <a:extLst>
            <a:ext uri="{FF2B5EF4-FFF2-40B4-BE49-F238E27FC236}">
              <a16:creationId xmlns:a16="http://schemas.microsoft.com/office/drawing/2014/main" id="{5E0D86CB-0BD9-7446-BCB8-1036D7C1B048}"/>
            </a:ext>
          </a:extLst>
        </xdr:cNvPr>
        <xdr:cNvSpPr txBox="1"/>
      </xdr:nvSpPr>
      <xdr:spPr>
        <a:xfrm rot="16200000">
          <a:off x="21248725" y="1955852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24</xdr:col>
      <xdr:colOff>752042</xdr:colOff>
      <xdr:row>5</xdr:row>
      <xdr:rowOff>195257</xdr:rowOff>
    </xdr:from>
    <xdr:to>
      <xdr:col>25</xdr:col>
      <xdr:colOff>265096</xdr:colOff>
      <xdr:row>11</xdr:row>
      <xdr:rowOff>141761</xdr:rowOff>
    </xdr:to>
    <xdr:sp macro="" textlink="">
      <xdr:nvSpPr>
        <xdr:cNvPr id="46" name="TextBox 46">
          <a:extLst>
            <a:ext uri="{FF2B5EF4-FFF2-40B4-BE49-F238E27FC236}">
              <a16:creationId xmlns:a16="http://schemas.microsoft.com/office/drawing/2014/main" id="{3532C56C-38F1-7B4B-AEBC-4F62B13B505D}"/>
            </a:ext>
          </a:extLst>
        </xdr:cNvPr>
        <xdr:cNvSpPr txBox="1"/>
      </xdr:nvSpPr>
      <xdr:spPr>
        <a:xfrm rot="16200000">
          <a:off x="21255367" y="1624832"/>
          <a:ext cx="116570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25</xdr:col>
      <xdr:colOff>306093</xdr:colOff>
      <xdr:row>6</xdr:row>
      <xdr:rowOff>175551</xdr:rowOff>
    </xdr:from>
    <xdr:to>
      <xdr:col>25</xdr:col>
      <xdr:colOff>644647</xdr:colOff>
      <xdr:row>11</xdr:row>
      <xdr:rowOff>142512</xdr:rowOff>
    </xdr:to>
    <xdr:sp macro="" textlink="">
      <xdr:nvSpPr>
        <xdr:cNvPr id="47" name="TextBox 47">
          <a:extLst>
            <a:ext uri="{FF2B5EF4-FFF2-40B4-BE49-F238E27FC236}">
              <a16:creationId xmlns:a16="http://schemas.microsoft.com/office/drawing/2014/main" id="{FF1F991A-2924-174C-8C64-92ABF398A16A}"/>
            </a:ext>
          </a:extLst>
        </xdr:cNvPr>
        <xdr:cNvSpPr txBox="1"/>
      </xdr:nvSpPr>
      <xdr:spPr>
        <a:xfrm rot="16200000">
          <a:off x="21726289" y="1716955"/>
          <a:ext cx="98296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 KO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439748</xdr:colOff>
      <xdr:row>2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825500" y="203200"/>
          <a:ext cx="291624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5A  </a:t>
          </a:r>
        </a:p>
      </xdr:txBody>
    </xdr:sp>
    <xdr:clientData/>
  </xdr:twoCellAnchor>
  <xdr:twoCellAnchor editAs="oneCell">
    <xdr:from>
      <xdr:col>2</xdr:col>
      <xdr:colOff>64487</xdr:colOff>
      <xdr:row>9</xdr:row>
      <xdr:rowOff>124981</xdr:rowOff>
    </xdr:from>
    <xdr:to>
      <xdr:col>5</xdr:col>
      <xdr:colOff>504235</xdr:colOff>
      <xdr:row>15</xdr:row>
      <xdr:rowOff>13726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9C21D5-8187-6749-B506-340265E6A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5487" y="1953781"/>
          <a:ext cx="2916248" cy="1107945"/>
        </a:xfrm>
        <a:prstGeom prst="rect">
          <a:avLst/>
        </a:prstGeom>
      </xdr:spPr>
    </xdr:pic>
    <xdr:clientData/>
  </xdr:twoCellAnchor>
  <xdr:twoCellAnchor editAs="oneCell">
    <xdr:from>
      <xdr:col>3</xdr:col>
      <xdr:colOff>545565</xdr:colOff>
      <xdr:row>15</xdr:row>
      <xdr:rowOff>107259</xdr:rowOff>
    </xdr:from>
    <xdr:to>
      <xdr:col>5</xdr:col>
      <xdr:colOff>504235</xdr:colOff>
      <xdr:row>22</xdr:row>
      <xdr:rowOff>117037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8E8D46-EBE2-FC41-89AD-0C920EF6C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22065" y="3155259"/>
          <a:ext cx="1609670" cy="1432178"/>
        </a:xfrm>
        <a:prstGeom prst="rect">
          <a:avLst/>
        </a:prstGeom>
      </xdr:spPr>
    </xdr:pic>
    <xdr:clientData/>
  </xdr:twoCellAnchor>
  <xdr:twoCellAnchor editAs="oneCell">
    <xdr:from>
      <xdr:col>7</xdr:col>
      <xdr:colOff>574302</xdr:colOff>
      <xdr:row>9</xdr:row>
      <xdr:rowOff>110408</xdr:rowOff>
    </xdr:from>
    <xdr:to>
      <xdr:col>11</xdr:col>
      <xdr:colOff>189238</xdr:colOff>
      <xdr:row>14</xdr:row>
      <xdr:rowOff>144278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69BF67-6557-B048-BB02-456ECC46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2802" y="1939208"/>
          <a:ext cx="2916936" cy="1049870"/>
        </a:xfrm>
        <a:prstGeom prst="rect">
          <a:avLst/>
        </a:prstGeom>
      </xdr:spPr>
    </xdr:pic>
    <xdr:clientData/>
  </xdr:twoCellAnchor>
  <xdr:twoCellAnchor editAs="oneCell">
    <xdr:from>
      <xdr:col>3</xdr:col>
      <xdr:colOff>550721</xdr:colOff>
      <xdr:row>23</xdr:row>
      <xdr:rowOff>73916</xdr:rowOff>
    </xdr:from>
    <xdr:to>
      <xdr:col>5</xdr:col>
      <xdr:colOff>504235</xdr:colOff>
      <xdr:row>30</xdr:row>
      <xdr:rowOff>83694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F944D15-D05C-4E41-843B-5C248CF1E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27221" y="4747516"/>
          <a:ext cx="1604514" cy="1432178"/>
        </a:xfrm>
        <a:prstGeom prst="rect">
          <a:avLst/>
        </a:prstGeom>
      </xdr:spPr>
    </xdr:pic>
    <xdr:clientData/>
  </xdr:twoCellAnchor>
  <xdr:twoCellAnchor editAs="oneCell">
    <xdr:from>
      <xdr:col>7</xdr:col>
      <xdr:colOff>574302</xdr:colOff>
      <xdr:row>15</xdr:row>
      <xdr:rowOff>78115</xdr:rowOff>
    </xdr:from>
    <xdr:to>
      <xdr:col>11</xdr:col>
      <xdr:colOff>189238</xdr:colOff>
      <xdr:row>22</xdr:row>
      <xdr:rowOff>117037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C40FDA2-91BA-8049-B922-F7D02E459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52802" y="3126115"/>
          <a:ext cx="2916936" cy="1461322"/>
        </a:xfrm>
        <a:prstGeom prst="rect">
          <a:avLst/>
        </a:prstGeom>
      </xdr:spPr>
    </xdr:pic>
    <xdr:clientData/>
  </xdr:twoCellAnchor>
  <xdr:twoCellAnchor editAs="oneCell">
    <xdr:from>
      <xdr:col>12</xdr:col>
      <xdr:colOff>731124</xdr:colOff>
      <xdr:row>9</xdr:row>
      <xdr:rowOff>91396</xdr:rowOff>
    </xdr:from>
    <xdr:to>
      <xdr:col>14</xdr:col>
      <xdr:colOff>683743</xdr:colOff>
      <xdr:row>15</xdr:row>
      <xdr:rowOff>173957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EB81EDD-6722-8648-B78E-075A40379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37124" y="1920196"/>
          <a:ext cx="1603619" cy="1301761"/>
        </a:xfrm>
        <a:prstGeom prst="rect">
          <a:avLst/>
        </a:prstGeom>
      </xdr:spPr>
    </xdr:pic>
    <xdr:clientData/>
  </xdr:twoCellAnchor>
  <xdr:twoCellAnchor editAs="oneCell">
    <xdr:from>
      <xdr:col>13</xdr:col>
      <xdr:colOff>7395</xdr:colOff>
      <xdr:row>16</xdr:row>
      <xdr:rowOff>129544</xdr:rowOff>
    </xdr:from>
    <xdr:to>
      <xdr:col>14</xdr:col>
      <xdr:colOff>785514</xdr:colOff>
      <xdr:row>24</xdr:row>
      <xdr:rowOff>63542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76D8687-C17C-B542-B102-1ACB91699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38895" y="3380744"/>
          <a:ext cx="1603619" cy="155959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128743</xdr:rowOff>
    </xdr:from>
    <xdr:to>
      <xdr:col>2</xdr:col>
      <xdr:colOff>64487</xdr:colOff>
      <xdr:row>14</xdr:row>
      <xdr:rowOff>60897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08805AE-6E56-DB4E-B956-2EE933EB2562}"/>
            </a:ext>
          </a:extLst>
        </xdr:cNvPr>
        <xdr:cNvSpPr txBox="1"/>
      </xdr:nvSpPr>
      <xdr:spPr>
        <a:xfrm>
          <a:off x="825500" y="2567143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</xdr:col>
      <xdr:colOff>715917</xdr:colOff>
      <xdr:row>20</xdr:row>
      <xdr:rowOff>61915</xdr:rowOff>
    </xdr:from>
    <xdr:to>
      <xdr:col>3</xdr:col>
      <xdr:colOff>567205</xdr:colOff>
      <xdr:row>21</xdr:row>
      <xdr:rowOff>197269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BF62AC7-127D-044F-91BA-30903696D030}"/>
            </a:ext>
          </a:extLst>
        </xdr:cNvPr>
        <xdr:cNvSpPr txBox="1"/>
      </xdr:nvSpPr>
      <xdr:spPr>
        <a:xfrm>
          <a:off x="2366917" y="4125915"/>
          <a:ext cx="67678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</a:t>
          </a:r>
        </a:p>
      </xdr:txBody>
    </xdr:sp>
    <xdr:clientData/>
  </xdr:twoCellAnchor>
  <xdr:twoCellAnchor>
    <xdr:from>
      <xdr:col>2</xdr:col>
      <xdr:colOff>672636</xdr:colOff>
      <xdr:row>23</xdr:row>
      <xdr:rowOff>191697</xdr:rowOff>
    </xdr:from>
    <xdr:to>
      <xdr:col>3</xdr:col>
      <xdr:colOff>567205</xdr:colOff>
      <xdr:row>25</xdr:row>
      <xdr:rowOff>123851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8478B0F-CDED-C44E-A88E-2200542594F1}"/>
            </a:ext>
          </a:extLst>
        </xdr:cNvPr>
        <xdr:cNvSpPr txBox="1"/>
      </xdr:nvSpPr>
      <xdr:spPr>
        <a:xfrm>
          <a:off x="2323636" y="4865297"/>
          <a:ext cx="72006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cGAS</a:t>
          </a:r>
        </a:p>
      </xdr:txBody>
    </xdr:sp>
    <xdr:clientData/>
  </xdr:twoCellAnchor>
  <xdr:twoCellAnchor>
    <xdr:from>
      <xdr:col>6</xdr:col>
      <xdr:colOff>703522</xdr:colOff>
      <xdr:row>13</xdr:row>
      <xdr:rowOff>9464</xdr:rowOff>
    </xdr:from>
    <xdr:to>
      <xdr:col>7</xdr:col>
      <xdr:colOff>631754</xdr:colOff>
      <xdr:row>14</xdr:row>
      <xdr:rowOff>144818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D867B9D-3168-A048-BAFD-CC798D76B458}"/>
            </a:ext>
          </a:extLst>
        </xdr:cNvPr>
        <xdr:cNvSpPr txBox="1"/>
      </xdr:nvSpPr>
      <xdr:spPr>
        <a:xfrm>
          <a:off x="5656522" y="2651064"/>
          <a:ext cx="75373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</a:t>
          </a:r>
        </a:p>
      </xdr:txBody>
    </xdr:sp>
    <xdr:clientData/>
  </xdr:twoCellAnchor>
  <xdr:twoCellAnchor>
    <xdr:from>
      <xdr:col>6</xdr:col>
      <xdr:colOff>680337</xdr:colOff>
      <xdr:row>15</xdr:row>
      <xdr:rowOff>153903</xdr:rowOff>
    </xdr:from>
    <xdr:to>
      <xdr:col>7</xdr:col>
      <xdr:colOff>604529</xdr:colOff>
      <xdr:row>17</xdr:row>
      <xdr:rowOff>86057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891CA37-FBF3-FC46-B8D3-63F7C261D2D1}"/>
            </a:ext>
          </a:extLst>
        </xdr:cNvPr>
        <xdr:cNvSpPr txBox="1"/>
      </xdr:nvSpPr>
      <xdr:spPr>
        <a:xfrm>
          <a:off x="5633337" y="3201903"/>
          <a:ext cx="7496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</a:t>
          </a:r>
        </a:p>
      </xdr:txBody>
    </xdr:sp>
    <xdr:clientData/>
  </xdr:twoCellAnchor>
  <xdr:twoCellAnchor>
    <xdr:from>
      <xdr:col>11</xdr:col>
      <xdr:colOff>745183</xdr:colOff>
      <xdr:row>10</xdr:row>
      <xdr:rowOff>90223</xdr:rowOff>
    </xdr:from>
    <xdr:to>
      <xdr:col>12</xdr:col>
      <xdr:colOff>731124</xdr:colOff>
      <xdr:row>12</xdr:row>
      <xdr:rowOff>22377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54A8645-8C1F-794C-B855-5B75F428867F}"/>
            </a:ext>
          </a:extLst>
        </xdr:cNvPr>
        <xdr:cNvSpPr txBox="1"/>
      </xdr:nvSpPr>
      <xdr:spPr>
        <a:xfrm>
          <a:off x="9825683" y="2122223"/>
          <a:ext cx="8114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</a:t>
          </a:r>
        </a:p>
      </xdr:txBody>
    </xdr:sp>
    <xdr:clientData/>
  </xdr:twoCellAnchor>
  <xdr:twoCellAnchor>
    <xdr:from>
      <xdr:col>11</xdr:col>
      <xdr:colOff>745966</xdr:colOff>
      <xdr:row>18</xdr:row>
      <xdr:rowOff>44471</xdr:rowOff>
    </xdr:from>
    <xdr:to>
      <xdr:col>13</xdr:col>
      <xdr:colOff>7395</xdr:colOff>
      <xdr:row>19</xdr:row>
      <xdr:rowOff>179825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46299F2-A73C-3D40-B91C-5BE359E47A0F}"/>
            </a:ext>
          </a:extLst>
        </xdr:cNvPr>
        <xdr:cNvSpPr txBox="1"/>
      </xdr:nvSpPr>
      <xdr:spPr>
        <a:xfrm>
          <a:off x="9826466" y="3702071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3</xdr:col>
      <xdr:colOff>601449</xdr:colOff>
      <xdr:row>7</xdr:row>
      <xdr:rowOff>102376</xdr:rowOff>
    </xdr:from>
    <xdr:to>
      <xdr:col>4</xdr:col>
      <xdr:colOff>114503</xdr:colOff>
      <xdr:row>9</xdr:row>
      <xdr:rowOff>199640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D3F4B0F-5B5F-D449-8635-447F3E51A65D}"/>
            </a:ext>
          </a:extLst>
        </xdr:cNvPr>
        <xdr:cNvSpPr txBox="1"/>
      </xdr:nvSpPr>
      <xdr:spPr>
        <a:xfrm rot="16200000">
          <a:off x="2995394" y="1607331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5</xdr:col>
      <xdr:colOff>253277</xdr:colOff>
      <xdr:row>12</xdr:row>
      <xdr:rowOff>22377</xdr:rowOff>
    </xdr:from>
    <xdr:to>
      <xdr:col>6</xdr:col>
      <xdr:colOff>191128</xdr:colOff>
      <xdr:row>13</xdr:row>
      <xdr:rowOff>96176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BC364EE-65C9-2C47-BEF9-63F470E403AA}"/>
            </a:ext>
          </a:extLst>
        </xdr:cNvPr>
        <xdr:cNvSpPr txBox="1"/>
      </xdr:nvSpPr>
      <xdr:spPr>
        <a:xfrm>
          <a:off x="4380777" y="2460777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5</xdr:col>
      <xdr:colOff>244147</xdr:colOff>
      <xdr:row>12</xdr:row>
      <xdr:rowOff>149136</xdr:rowOff>
    </xdr:from>
    <xdr:to>
      <xdr:col>5</xdr:col>
      <xdr:colOff>734987</xdr:colOff>
      <xdr:row>14</xdr:row>
      <xdr:rowOff>19735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F4AC79F-AD5B-004B-A224-86503CAAD635}"/>
            </a:ext>
          </a:extLst>
        </xdr:cNvPr>
        <xdr:cNvSpPr txBox="1"/>
      </xdr:nvSpPr>
      <xdr:spPr>
        <a:xfrm>
          <a:off x="4371647" y="258753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5</xdr:col>
      <xdr:colOff>261142</xdr:colOff>
      <xdr:row>13</xdr:row>
      <xdr:rowOff>76581</xdr:rowOff>
    </xdr:from>
    <xdr:to>
      <xdr:col>5</xdr:col>
      <xdr:colOff>751982</xdr:colOff>
      <xdr:row>14</xdr:row>
      <xdr:rowOff>150380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6186E78-5310-0549-9F16-18008F601505}"/>
            </a:ext>
          </a:extLst>
        </xdr:cNvPr>
        <xdr:cNvSpPr txBox="1"/>
      </xdr:nvSpPr>
      <xdr:spPr>
        <a:xfrm>
          <a:off x="4388642" y="271818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4570</xdr:colOff>
      <xdr:row>15</xdr:row>
      <xdr:rowOff>126294</xdr:rowOff>
    </xdr:from>
    <xdr:to>
      <xdr:col>11</xdr:col>
      <xdr:colOff>410450</xdr:colOff>
      <xdr:row>16</xdr:row>
      <xdr:rowOff>200093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5BA164E-464F-484D-AB39-C47EA96A19B3}"/>
            </a:ext>
          </a:extLst>
        </xdr:cNvPr>
        <xdr:cNvSpPr txBox="1"/>
      </xdr:nvSpPr>
      <xdr:spPr>
        <a:xfrm>
          <a:off x="9085070" y="317429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365938</xdr:colOff>
      <xdr:row>23</xdr:row>
      <xdr:rowOff>157145</xdr:rowOff>
    </xdr:from>
    <xdr:to>
      <xdr:col>5</xdr:col>
      <xdr:colOff>771818</xdr:colOff>
      <xdr:row>25</xdr:row>
      <xdr:rowOff>27744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099C001-CD8B-184D-9C7A-2D891BAE1AF7}"/>
            </a:ext>
          </a:extLst>
        </xdr:cNvPr>
        <xdr:cNvSpPr txBox="1"/>
      </xdr:nvSpPr>
      <xdr:spPr>
        <a:xfrm>
          <a:off x="4493438" y="483074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365938</xdr:colOff>
      <xdr:row>24</xdr:row>
      <xdr:rowOff>108112</xdr:rowOff>
    </xdr:from>
    <xdr:to>
      <xdr:col>5</xdr:col>
      <xdr:colOff>771818</xdr:colOff>
      <xdr:row>25</xdr:row>
      <xdr:rowOff>181911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8FD6BC8-1551-8946-99FD-4C0A49BA94CE}"/>
            </a:ext>
          </a:extLst>
        </xdr:cNvPr>
        <xdr:cNvSpPr txBox="1"/>
      </xdr:nvSpPr>
      <xdr:spPr>
        <a:xfrm>
          <a:off x="4493438" y="49849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381876</xdr:colOff>
      <xdr:row>25</xdr:row>
      <xdr:rowOff>77151</xdr:rowOff>
    </xdr:from>
    <xdr:to>
      <xdr:col>5</xdr:col>
      <xdr:colOff>787756</xdr:colOff>
      <xdr:row>26</xdr:row>
      <xdr:rowOff>150950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CC0A344-47ED-5C4E-A4EC-9D2740C0A67F}"/>
            </a:ext>
          </a:extLst>
        </xdr:cNvPr>
        <xdr:cNvSpPr txBox="1"/>
      </xdr:nvSpPr>
      <xdr:spPr>
        <a:xfrm>
          <a:off x="4509376" y="515715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397814</xdr:colOff>
      <xdr:row>26</xdr:row>
      <xdr:rowOff>9168</xdr:rowOff>
    </xdr:from>
    <xdr:to>
      <xdr:col>5</xdr:col>
      <xdr:colOff>803694</xdr:colOff>
      <xdr:row>27</xdr:row>
      <xdr:rowOff>82967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CC271F41-B840-7A44-B645-59D7125CC8DE}"/>
            </a:ext>
          </a:extLst>
        </xdr:cNvPr>
        <xdr:cNvSpPr txBox="1"/>
      </xdr:nvSpPr>
      <xdr:spPr>
        <a:xfrm>
          <a:off x="4525314" y="529236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375068</xdr:colOff>
      <xdr:row>26</xdr:row>
      <xdr:rowOff>172529</xdr:rowOff>
    </xdr:from>
    <xdr:to>
      <xdr:col>5</xdr:col>
      <xdr:colOff>780948</xdr:colOff>
      <xdr:row>28</xdr:row>
      <xdr:rowOff>43128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A2DBA42-019B-2C4A-8AA4-3C79422E02B8}"/>
            </a:ext>
          </a:extLst>
        </xdr:cNvPr>
        <xdr:cNvSpPr txBox="1"/>
      </xdr:nvSpPr>
      <xdr:spPr>
        <a:xfrm>
          <a:off x="4502568" y="54557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399465</xdr:colOff>
      <xdr:row>27</xdr:row>
      <xdr:rowOff>85597</xdr:rowOff>
    </xdr:from>
    <xdr:to>
      <xdr:col>5</xdr:col>
      <xdr:colOff>805345</xdr:colOff>
      <xdr:row>28</xdr:row>
      <xdr:rowOff>159396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216A27D-1C4C-0147-8FC4-F74B3B141748}"/>
            </a:ext>
          </a:extLst>
        </xdr:cNvPr>
        <xdr:cNvSpPr txBox="1"/>
      </xdr:nvSpPr>
      <xdr:spPr>
        <a:xfrm>
          <a:off x="4526965" y="557199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791122</xdr:colOff>
      <xdr:row>5</xdr:row>
      <xdr:rowOff>179419</xdr:rowOff>
    </xdr:from>
    <xdr:to>
      <xdr:col>5</xdr:col>
      <xdr:colOff>384373</xdr:colOff>
      <xdr:row>7</xdr:row>
      <xdr:rowOff>111573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CD13AC1-285D-BE4E-9C39-97221B45AABD}"/>
            </a:ext>
          </a:extLst>
        </xdr:cNvPr>
        <xdr:cNvSpPr txBox="1"/>
      </xdr:nvSpPr>
      <xdr:spPr>
        <a:xfrm>
          <a:off x="3267622" y="1195419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4</xdr:col>
      <xdr:colOff>32693</xdr:colOff>
      <xdr:row>7</xdr:row>
      <xdr:rowOff>141970</xdr:rowOff>
    </xdr:from>
    <xdr:to>
      <xdr:col>4</xdr:col>
      <xdr:colOff>371247</xdr:colOff>
      <xdr:row>9</xdr:row>
      <xdr:rowOff>147862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C30E583-3284-4B41-8A54-F8B0C65A8F45}"/>
            </a:ext>
          </a:extLst>
        </xdr:cNvPr>
        <xdr:cNvSpPr txBox="1"/>
      </xdr:nvSpPr>
      <xdr:spPr>
        <a:xfrm rot="16200000">
          <a:off x="3297824" y="1601239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#1</a:t>
          </a:r>
        </a:p>
      </xdr:txBody>
    </xdr:sp>
    <xdr:clientData/>
  </xdr:twoCellAnchor>
  <xdr:twoCellAnchor>
    <xdr:from>
      <xdr:col>4</xdr:col>
      <xdr:colOff>262318</xdr:colOff>
      <xdr:row>7</xdr:row>
      <xdr:rowOff>151926</xdr:rowOff>
    </xdr:from>
    <xdr:to>
      <xdr:col>4</xdr:col>
      <xdr:colOff>600872</xdr:colOff>
      <xdr:row>9</xdr:row>
      <xdr:rowOff>157818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12F42BB-8012-9945-82D3-BC89C31B60B6}"/>
            </a:ext>
          </a:extLst>
        </xdr:cNvPr>
        <xdr:cNvSpPr txBox="1"/>
      </xdr:nvSpPr>
      <xdr:spPr>
        <a:xfrm rot="16200000">
          <a:off x="3527449" y="1611195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#2</a:t>
          </a:r>
        </a:p>
      </xdr:txBody>
    </xdr:sp>
    <xdr:clientData/>
  </xdr:twoCellAnchor>
  <xdr:twoCellAnchor>
    <xdr:from>
      <xdr:col>4</xdr:col>
      <xdr:colOff>463996</xdr:colOff>
      <xdr:row>7</xdr:row>
      <xdr:rowOff>148762</xdr:rowOff>
    </xdr:from>
    <xdr:to>
      <xdr:col>4</xdr:col>
      <xdr:colOff>802550</xdr:colOff>
      <xdr:row>9</xdr:row>
      <xdr:rowOff>154654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AB12B86-763D-C940-806B-5CD460C078BA}"/>
            </a:ext>
          </a:extLst>
        </xdr:cNvPr>
        <xdr:cNvSpPr txBox="1"/>
      </xdr:nvSpPr>
      <xdr:spPr>
        <a:xfrm rot="16200000">
          <a:off x="3729127" y="1608031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#3</a:t>
          </a:r>
        </a:p>
      </xdr:txBody>
    </xdr:sp>
    <xdr:clientData/>
  </xdr:twoCellAnchor>
  <xdr:twoCellAnchor>
    <xdr:from>
      <xdr:col>4</xdr:col>
      <xdr:colOff>701181</xdr:colOff>
      <xdr:row>7</xdr:row>
      <xdr:rowOff>141970</xdr:rowOff>
    </xdr:from>
    <xdr:to>
      <xdr:col>5</xdr:col>
      <xdr:colOff>214235</xdr:colOff>
      <xdr:row>9</xdr:row>
      <xdr:rowOff>147862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84BC3FA-D928-6449-8042-1DB513B92C9F}"/>
            </a:ext>
          </a:extLst>
        </xdr:cNvPr>
        <xdr:cNvSpPr txBox="1"/>
      </xdr:nvSpPr>
      <xdr:spPr>
        <a:xfrm rot="16200000">
          <a:off x="3966312" y="1601239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#4</a:t>
          </a:r>
        </a:p>
      </xdr:txBody>
    </xdr:sp>
    <xdr:clientData/>
  </xdr:twoCellAnchor>
  <xdr:twoCellAnchor>
    <xdr:from>
      <xdr:col>4</xdr:col>
      <xdr:colOff>114503</xdr:colOff>
      <xdr:row>7</xdr:row>
      <xdr:rowOff>102375</xdr:rowOff>
    </xdr:from>
    <xdr:to>
      <xdr:col>5</xdr:col>
      <xdr:colOff>214235</xdr:colOff>
      <xdr:row>7</xdr:row>
      <xdr:rowOff>102375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45813AA8-1067-3B4D-BB0D-9CAC1AD1C074}"/>
            </a:ext>
          </a:extLst>
        </xdr:cNvPr>
        <xdr:cNvCxnSpPr/>
      </xdr:nvCxnSpPr>
      <xdr:spPr>
        <a:xfrm>
          <a:off x="3416503" y="1524775"/>
          <a:ext cx="92523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711900</xdr:colOff>
      <xdr:row>7</xdr:row>
      <xdr:rowOff>74661</xdr:rowOff>
    </xdr:from>
    <xdr:to>
      <xdr:col>8</xdr:col>
      <xdr:colOff>224954</xdr:colOff>
      <xdr:row>9</xdr:row>
      <xdr:rowOff>171925</xdr:rowOff>
    </xdr:to>
    <xdr:sp macro="" textlink="">
      <xdr:nvSpPr>
        <xdr:cNvPr id="34" name="TextBox 34">
          <a:extLst>
            <a:ext uri="{FF2B5EF4-FFF2-40B4-BE49-F238E27FC236}">
              <a16:creationId xmlns:a16="http://schemas.microsoft.com/office/drawing/2014/main" id="{AFC30AB9-0369-C641-BDC8-E4684C2B8AB1}"/>
            </a:ext>
          </a:extLst>
        </xdr:cNvPr>
        <xdr:cNvSpPr txBox="1"/>
      </xdr:nvSpPr>
      <xdr:spPr>
        <a:xfrm rot="16200000">
          <a:off x="6407845" y="157961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8</xdr:col>
      <xdr:colOff>47497</xdr:colOff>
      <xdr:row>5</xdr:row>
      <xdr:rowOff>151704</xdr:rowOff>
    </xdr:from>
    <xdr:to>
      <xdr:col>9</xdr:col>
      <xdr:colOff>466248</xdr:colOff>
      <xdr:row>7</xdr:row>
      <xdr:rowOff>83858</xdr:rowOff>
    </xdr:to>
    <xdr:sp macro="" textlink="">
      <xdr:nvSpPr>
        <xdr:cNvPr id="35" name="TextBox 35">
          <a:extLst>
            <a:ext uri="{FF2B5EF4-FFF2-40B4-BE49-F238E27FC236}">
              <a16:creationId xmlns:a16="http://schemas.microsoft.com/office/drawing/2014/main" id="{66044262-A690-534C-84F5-BD8DD0EC0E94}"/>
            </a:ext>
          </a:extLst>
        </xdr:cNvPr>
        <xdr:cNvSpPr txBox="1"/>
      </xdr:nvSpPr>
      <xdr:spPr>
        <a:xfrm>
          <a:off x="6651497" y="1167704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8</xdr:col>
      <xdr:colOff>114568</xdr:colOff>
      <xdr:row>7</xdr:row>
      <xdr:rowOff>114255</xdr:rowOff>
    </xdr:from>
    <xdr:to>
      <xdr:col>8</xdr:col>
      <xdr:colOff>453122</xdr:colOff>
      <xdr:row>9</xdr:row>
      <xdr:rowOff>120147</xdr:rowOff>
    </xdr:to>
    <xdr:sp macro="" textlink="">
      <xdr:nvSpPr>
        <xdr:cNvPr id="36" name="TextBox 36">
          <a:extLst>
            <a:ext uri="{FF2B5EF4-FFF2-40B4-BE49-F238E27FC236}">
              <a16:creationId xmlns:a16="http://schemas.microsoft.com/office/drawing/2014/main" id="{D792E49A-FCC8-924A-9CA4-422086052410}"/>
            </a:ext>
          </a:extLst>
        </xdr:cNvPr>
        <xdr:cNvSpPr txBox="1"/>
      </xdr:nvSpPr>
      <xdr:spPr>
        <a:xfrm rot="16200000">
          <a:off x="6681699" y="1573524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#1</a:t>
          </a:r>
        </a:p>
      </xdr:txBody>
    </xdr:sp>
    <xdr:clientData/>
  </xdr:twoCellAnchor>
  <xdr:twoCellAnchor>
    <xdr:from>
      <xdr:col>8</xdr:col>
      <xdr:colOff>344193</xdr:colOff>
      <xdr:row>7</xdr:row>
      <xdr:rowOff>124211</xdr:rowOff>
    </xdr:from>
    <xdr:to>
      <xdr:col>8</xdr:col>
      <xdr:colOff>682747</xdr:colOff>
      <xdr:row>9</xdr:row>
      <xdr:rowOff>130103</xdr:rowOff>
    </xdr:to>
    <xdr:sp macro="" textlink="">
      <xdr:nvSpPr>
        <xdr:cNvPr id="37" name="TextBox 37">
          <a:extLst>
            <a:ext uri="{FF2B5EF4-FFF2-40B4-BE49-F238E27FC236}">
              <a16:creationId xmlns:a16="http://schemas.microsoft.com/office/drawing/2014/main" id="{34454E45-91D8-BE46-B0B9-A65A47E9745F}"/>
            </a:ext>
          </a:extLst>
        </xdr:cNvPr>
        <xdr:cNvSpPr txBox="1"/>
      </xdr:nvSpPr>
      <xdr:spPr>
        <a:xfrm rot="16200000">
          <a:off x="6911324" y="1583480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#2</a:t>
          </a:r>
        </a:p>
      </xdr:txBody>
    </xdr:sp>
    <xdr:clientData/>
  </xdr:twoCellAnchor>
  <xdr:twoCellAnchor>
    <xdr:from>
      <xdr:col>8</xdr:col>
      <xdr:colOff>560159</xdr:colOff>
      <xdr:row>7</xdr:row>
      <xdr:rowOff>121047</xdr:rowOff>
    </xdr:from>
    <xdr:to>
      <xdr:col>9</xdr:col>
      <xdr:colOff>73213</xdr:colOff>
      <xdr:row>9</xdr:row>
      <xdr:rowOff>126939</xdr:rowOff>
    </xdr:to>
    <xdr:sp macro="" textlink="">
      <xdr:nvSpPr>
        <xdr:cNvPr id="38" name="TextBox 38">
          <a:extLst>
            <a:ext uri="{FF2B5EF4-FFF2-40B4-BE49-F238E27FC236}">
              <a16:creationId xmlns:a16="http://schemas.microsoft.com/office/drawing/2014/main" id="{D7C6A7A4-0EBE-D943-B6E2-C3337FA18141}"/>
            </a:ext>
          </a:extLst>
        </xdr:cNvPr>
        <xdr:cNvSpPr txBox="1"/>
      </xdr:nvSpPr>
      <xdr:spPr>
        <a:xfrm rot="16200000">
          <a:off x="7127290" y="1580316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#3</a:t>
          </a:r>
        </a:p>
      </xdr:txBody>
    </xdr:sp>
    <xdr:clientData/>
  </xdr:twoCellAnchor>
  <xdr:twoCellAnchor>
    <xdr:from>
      <xdr:col>8</xdr:col>
      <xdr:colOff>783056</xdr:colOff>
      <xdr:row>7</xdr:row>
      <xdr:rowOff>114255</xdr:rowOff>
    </xdr:from>
    <xdr:to>
      <xdr:col>9</xdr:col>
      <xdr:colOff>296110</xdr:colOff>
      <xdr:row>9</xdr:row>
      <xdr:rowOff>120147</xdr:rowOff>
    </xdr:to>
    <xdr:sp macro="" textlink="">
      <xdr:nvSpPr>
        <xdr:cNvPr id="39" name="TextBox 39">
          <a:extLst>
            <a:ext uri="{FF2B5EF4-FFF2-40B4-BE49-F238E27FC236}">
              <a16:creationId xmlns:a16="http://schemas.microsoft.com/office/drawing/2014/main" id="{407510EB-7868-C34B-9A12-90154A7BAE08}"/>
            </a:ext>
          </a:extLst>
        </xdr:cNvPr>
        <xdr:cNvSpPr txBox="1"/>
      </xdr:nvSpPr>
      <xdr:spPr>
        <a:xfrm rot="16200000">
          <a:off x="7350187" y="1573524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#4</a:t>
          </a:r>
        </a:p>
      </xdr:txBody>
    </xdr:sp>
    <xdr:clientData/>
  </xdr:twoCellAnchor>
  <xdr:twoCellAnchor>
    <xdr:from>
      <xdr:col>8</xdr:col>
      <xdr:colOff>196378</xdr:colOff>
      <xdr:row>7</xdr:row>
      <xdr:rowOff>74660</xdr:rowOff>
    </xdr:from>
    <xdr:to>
      <xdr:col>9</xdr:col>
      <xdr:colOff>296110</xdr:colOff>
      <xdr:row>7</xdr:row>
      <xdr:rowOff>74660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CE902D79-4AEC-1D46-8057-23E7F3C3E490}"/>
            </a:ext>
          </a:extLst>
        </xdr:cNvPr>
        <xdr:cNvCxnSpPr/>
      </xdr:nvCxnSpPr>
      <xdr:spPr>
        <a:xfrm>
          <a:off x="6800378" y="1497060"/>
          <a:ext cx="92523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2295</xdr:colOff>
      <xdr:row>7</xdr:row>
      <xdr:rowOff>15597</xdr:rowOff>
    </xdr:from>
    <xdr:to>
      <xdr:col>13</xdr:col>
      <xdr:colOff>340849</xdr:colOff>
      <xdr:row>9</xdr:row>
      <xdr:rowOff>112861</xdr:rowOff>
    </xdr:to>
    <xdr:sp macro="" textlink="">
      <xdr:nvSpPr>
        <xdr:cNvPr id="41" name="TextBox 41">
          <a:extLst>
            <a:ext uri="{FF2B5EF4-FFF2-40B4-BE49-F238E27FC236}">
              <a16:creationId xmlns:a16="http://schemas.microsoft.com/office/drawing/2014/main" id="{8E5C0BF8-4374-584E-98C5-1022585233C3}"/>
            </a:ext>
          </a:extLst>
        </xdr:cNvPr>
        <xdr:cNvSpPr txBox="1"/>
      </xdr:nvSpPr>
      <xdr:spPr>
        <a:xfrm rot="16200000">
          <a:off x="10651240" y="1520552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13</xdr:col>
      <xdr:colOff>163392</xdr:colOff>
      <xdr:row>5</xdr:row>
      <xdr:rowOff>92640</xdr:rowOff>
    </xdr:from>
    <xdr:to>
      <xdr:col>14</xdr:col>
      <xdr:colOff>582143</xdr:colOff>
      <xdr:row>7</xdr:row>
      <xdr:rowOff>24794</xdr:rowOff>
    </xdr:to>
    <xdr:sp macro="" textlink="">
      <xdr:nvSpPr>
        <xdr:cNvPr id="42" name="TextBox 42">
          <a:extLst>
            <a:ext uri="{FF2B5EF4-FFF2-40B4-BE49-F238E27FC236}">
              <a16:creationId xmlns:a16="http://schemas.microsoft.com/office/drawing/2014/main" id="{D6548921-E04E-804C-86B6-3BBB100FBE82}"/>
            </a:ext>
          </a:extLst>
        </xdr:cNvPr>
        <xdr:cNvSpPr txBox="1"/>
      </xdr:nvSpPr>
      <xdr:spPr>
        <a:xfrm>
          <a:off x="10894892" y="1108640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13</xdr:col>
      <xdr:colOff>259039</xdr:colOff>
      <xdr:row>7</xdr:row>
      <xdr:rowOff>55191</xdr:rowOff>
    </xdr:from>
    <xdr:to>
      <xdr:col>13</xdr:col>
      <xdr:colOff>597593</xdr:colOff>
      <xdr:row>9</xdr:row>
      <xdr:rowOff>61083</xdr:rowOff>
    </xdr:to>
    <xdr:sp macro="" textlink="">
      <xdr:nvSpPr>
        <xdr:cNvPr id="43" name="TextBox 43">
          <a:extLst>
            <a:ext uri="{FF2B5EF4-FFF2-40B4-BE49-F238E27FC236}">
              <a16:creationId xmlns:a16="http://schemas.microsoft.com/office/drawing/2014/main" id="{7680B24A-460D-3C45-80BB-F34B213CED29}"/>
            </a:ext>
          </a:extLst>
        </xdr:cNvPr>
        <xdr:cNvSpPr txBox="1"/>
      </xdr:nvSpPr>
      <xdr:spPr>
        <a:xfrm rot="16200000">
          <a:off x="10953670" y="1514460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#1</a:t>
          </a:r>
        </a:p>
      </xdr:txBody>
    </xdr:sp>
    <xdr:clientData/>
  </xdr:twoCellAnchor>
  <xdr:twoCellAnchor>
    <xdr:from>
      <xdr:col>13</xdr:col>
      <xdr:colOff>488664</xdr:colOff>
      <xdr:row>7</xdr:row>
      <xdr:rowOff>65147</xdr:rowOff>
    </xdr:from>
    <xdr:to>
      <xdr:col>14</xdr:col>
      <xdr:colOff>1718</xdr:colOff>
      <xdr:row>9</xdr:row>
      <xdr:rowOff>71039</xdr:rowOff>
    </xdr:to>
    <xdr:sp macro="" textlink="">
      <xdr:nvSpPr>
        <xdr:cNvPr id="44" name="TextBox 44">
          <a:extLst>
            <a:ext uri="{FF2B5EF4-FFF2-40B4-BE49-F238E27FC236}">
              <a16:creationId xmlns:a16="http://schemas.microsoft.com/office/drawing/2014/main" id="{D9EB5522-0650-BF40-BA3B-9A3F3A5C4D60}"/>
            </a:ext>
          </a:extLst>
        </xdr:cNvPr>
        <xdr:cNvSpPr txBox="1"/>
      </xdr:nvSpPr>
      <xdr:spPr>
        <a:xfrm rot="16200000">
          <a:off x="11183295" y="1524416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#2</a:t>
          </a:r>
        </a:p>
      </xdr:txBody>
    </xdr:sp>
    <xdr:clientData/>
  </xdr:twoCellAnchor>
  <xdr:twoCellAnchor>
    <xdr:from>
      <xdr:col>13</xdr:col>
      <xdr:colOff>718918</xdr:colOff>
      <xdr:row>7</xdr:row>
      <xdr:rowOff>61983</xdr:rowOff>
    </xdr:from>
    <xdr:to>
      <xdr:col>14</xdr:col>
      <xdr:colOff>231972</xdr:colOff>
      <xdr:row>9</xdr:row>
      <xdr:rowOff>67875</xdr:rowOff>
    </xdr:to>
    <xdr:sp macro="" textlink="">
      <xdr:nvSpPr>
        <xdr:cNvPr id="45" name="TextBox 45">
          <a:extLst>
            <a:ext uri="{FF2B5EF4-FFF2-40B4-BE49-F238E27FC236}">
              <a16:creationId xmlns:a16="http://schemas.microsoft.com/office/drawing/2014/main" id="{7DFA444E-CA7C-6B48-89CF-B448DC74D190}"/>
            </a:ext>
          </a:extLst>
        </xdr:cNvPr>
        <xdr:cNvSpPr txBox="1"/>
      </xdr:nvSpPr>
      <xdr:spPr>
        <a:xfrm rot="16200000">
          <a:off x="11413549" y="1521252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#3</a:t>
          </a:r>
        </a:p>
      </xdr:txBody>
    </xdr:sp>
    <xdr:clientData/>
  </xdr:twoCellAnchor>
  <xdr:twoCellAnchor>
    <xdr:from>
      <xdr:col>14</xdr:col>
      <xdr:colOff>159178</xdr:colOff>
      <xdr:row>7</xdr:row>
      <xdr:rowOff>55191</xdr:rowOff>
    </xdr:from>
    <xdr:to>
      <xdr:col>14</xdr:col>
      <xdr:colOff>497732</xdr:colOff>
      <xdr:row>9</xdr:row>
      <xdr:rowOff>61083</xdr:rowOff>
    </xdr:to>
    <xdr:sp macro="" textlink="">
      <xdr:nvSpPr>
        <xdr:cNvPr id="46" name="TextBox 46">
          <a:extLst>
            <a:ext uri="{FF2B5EF4-FFF2-40B4-BE49-F238E27FC236}">
              <a16:creationId xmlns:a16="http://schemas.microsoft.com/office/drawing/2014/main" id="{8FAC7659-7B87-A147-A1B6-6282FE59CF99}"/>
            </a:ext>
          </a:extLst>
        </xdr:cNvPr>
        <xdr:cNvSpPr txBox="1"/>
      </xdr:nvSpPr>
      <xdr:spPr>
        <a:xfrm rot="16200000">
          <a:off x="11679309" y="1514460"/>
          <a:ext cx="4122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#4</a:t>
          </a:r>
        </a:p>
      </xdr:txBody>
    </xdr:sp>
    <xdr:clientData/>
  </xdr:twoCellAnchor>
  <xdr:twoCellAnchor>
    <xdr:from>
      <xdr:col>13</xdr:col>
      <xdr:colOff>312273</xdr:colOff>
      <xdr:row>7</xdr:row>
      <xdr:rowOff>15596</xdr:rowOff>
    </xdr:from>
    <xdr:to>
      <xdr:col>14</xdr:col>
      <xdr:colOff>412005</xdr:colOff>
      <xdr:row>7</xdr:row>
      <xdr:rowOff>15596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A53EDBBB-EB45-7140-9EC9-A8D1AB52836F}"/>
            </a:ext>
          </a:extLst>
        </xdr:cNvPr>
        <xdr:cNvCxnSpPr/>
      </xdr:nvCxnSpPr>
      <xdr:spPr>
        <a:xfrm>
          <a:off x="11043773" y="1437996"/>
          <a:ext cx="925232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375068</xdr:colOff>
      <xdr:row>19</xdr:row>
      <xdr:rowOff>17414</xdr:rowOff>
    </xdr:from>
    <xdr:to>
      <xdr:col>6</xdr:col>
      <xdr:colOff>312919</xdr:colOff>
      <xdr:row>20</xdr:row>
      <xdr:rowOff>91213</xdr:rowOff>
    </xdr:to>
    <xdr:sp macro="" textlink="">
      <xdr:nvSpPr>
        <xdr:cNvPr id="48" name="TextBox 48">
          <a:extLst>
            <a:ext uri="{FF2B5EF4-FFF2-40B4-BE49-F238E27FC236}">
              <a16:creationId xmlns:a16="http://schemas.microsoft.com/office/drawing/2014/main" id="{7FFCE4AF-A2FE-8D4B-982D-42267B1982E3}"/>
            </a:ext>
          </a:extLst>
        </xdr:cNvPr>
        <xdr:cNvSpPr txBox="1"/>
      </xdr:nvSpPr>
      <xdr:spPr>
        <a:xfrm>
          <a:off x="4502568" y="387821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5</xdr:col>
      <xdr:colOff>365938</xdr:colOff>
      <xdr:row>19</xdr:row>
      <xdr:rowOff>144173</xdr:rowOff>
    </xdr:from>
    <xdr:to>
      <xdr:col>6</xdr:col>
      <xdr:colOff>31278</xdr:colOff>
      <xdr:row>21</xdr:row>
      <xdr:rowOff>14772</xdr:rowOff>
    </xdr:to>
    <xdr:sp macro="" textlink="">
      <xdr:nvSpPr>
        <xdr:cNvPr id="49" name="TextBox 49">
          <a:extLst>
            <a:ext uri="{FF2B5EF4-FFF2-40B4-BE49-F238E27FC236}">
              <a16:creationId xmlns:a16="http://schemas.microsoft.com/office/drawing/2014/main" id="{CA1ED532-88A2-2643-865D-21CF34E76F87}"/>
            </a:ext>
          </a:extLst>
        </xdr:cNvPr>
        <xdr:cNvSpPr txBox="1"/>
      </xdr:nvSpPr>
      <xdr:spPr>
        <a:xfrm>
          <a:off x="4493438" y="400497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5</xdr:col>
      <xdr:colOff>382933</xdr:colOff>
      <xdr:row>20</xdr:row>
      <xdr:rowOff>71618</xdr:rowOff>
    </xdr:from>
    <xdr:to>
      <xdr:col>6</xdr:col>
      <xdr:colOff>48273</xdr:colOff>
      <xdr:row>21</xdr:row>
      <xdr:rowOff>145417</xdr:rowOff>
    </xdr:to>
    <xdr:sp macro="" textlink="">
      <xdr:nvSpPr>
        <xdr:cNvPr id="50" name="TextBox 50">
          <a:extLst>
            <a:ext uri="{FF2B5EF4-FFF2-40B4-BE49-F238E27FC236}">
              <a16:creationId xmlns:a16="http://schemas.microsoft.com/office/drawing/2014/main" id="{5AC724F0-24A9-004C-B739-90C231232F1A}"/>
            </a:ext>
          </a:extLst>
        </xdr:cNvPr>
        <xdr:cNvSpPr txBox="1"/>
      </xdr:nvSpPr>
      <xdr:spPr>
        <a:xfrm>
          <a:off x="4510433" y="413561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5</xdr:col>
      <xdr:colOff>408102</xdr:colOff>
      <xdr:row>21</xdr:row>
      <xdr:rowOff>6917</xdr:rowOff>
    </xdr:from>
    <xdr:to>
      <xdr:col>5</xdr:col>
      <xdr:colOff>813982</xdr:colOff>
      <xdr:row>22</xdr:row>
      <xdr:rowOff>80716</xdr:rowOff>
    </xdr:to>
    <xdr:sp macro="" textlink="">
      <xdr:nvSpPr>
        <xdr:cNvPr id="51" name="TextBox 51">
          <a:extLst>
            <a:ext uri="{FF2B5EF4-FFF2-40B4-BE49-F238E27FC236}">
              <a16:creationId xmlns:a16="http://schemas.microsoft.com/office/drawing/2014/main" id="{DB95AE19-70C9-4C44-B3A7-5689679D487D}"/>
            </a:ext>
          </a:extLst>
        </xdr:cNvPr>
        <xdr:cNvSpPr txBox="1"/>
      </xdr:nvSpPr>
      <xdr:spPr>
        <a:xfrm>
          <a:off x="4535602" y="42741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5</xdr:col>
      <xdr:colOff>375068</xdr:colOff>
      <xdr:row>23</xdr:row>
      <xdr:rowOff>37605</xdr:rowOff>
    </xdr:from>
    <xdr:to>
      <xdr:col>5</xdr:col>
      <xdr:colOff>780948</xdr:colOff>
      <xdr:row>24</xdr:row>
      <xdr:rowOff>111404</xdr:rowOff>
    </xdr:to>
    <xdr:sp macro="" textlink="">
      <xdr:nvSpPr>
        <xdr:cNvPr id="52" name="TextBox 52">
          <a:extLst>
            <a:ext uri="{FF2B5EF4-FFF2-40B4-BE49-F238E27FC236}">
              <a16:creationId xmlns:a16="http://schemas.microsoft.com/office/drawing/2014/main" id="{A9D8DC19-FA91-8C4B-8FB3-040400B6CDFD}"/>
            </a:ext>
          </a:extLst>
        </xdr:cNvPr>
        <xdr:cNvSpPr txBox="1"/>
      </xdr:nvSpPr>
      <xdr:spPr>
        <a:xfrm>
          <a:off x="4502568" y="47112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749534</xdr:colOff>
      <xdr:row>12</xdr:row>
      <xdr:rowOff>120559</xdr:rowOff>
    </xdr:from>
    <xdr:to>
      <xdr:col>11</xdr:col>
      <xdr:colOff>687385</xdr:colOff>
      <xdr:row>13</xdr:row>
      <xdr:rowOff>194358</xdr:rowOff>
    </xdr:to>
    <xdr:sp macro="" textlink="">
      <xdr:nvSpPr>
        <xdr:cNvPr id="53" name="TextBox 53">
          <a:extLst>
            <a:ext uri="{FF2B5EF4-FFF2-40B4-BE49-F238E27FC236}">
              <a16:creationId xmlns:a16="http://schemas.microsoft.com/office/drawing/2014/main" id="{59313489-84A6-F54E-84C4-9D7E45168C9F}"/>
            </a:ext>
          </a:extLst>
        </xdr:cNvPr>
        <xdr:cNvSpPr txBox="1"/>
      </xdr:nvSpPr>
      <xdr:spPr>
        <a:xfrm>
          <a:off x="9004534" y="255895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749534</xdr:colOff>
      <xdr:row>13</xdr:row>
      <xdr:rowOff>55858</xdr:rowOff>
    </xdr:from>
    <xdr:to>
      <xdr:col>11</xdr:col>
      <xdr:colOff>414874</xdr:colOff>
      <xdr:row>14</xdr:row>
      <xdr:rowOff>129657</xdr:rowOff>
    </xdr:to>
    <xdr:sp macro="" textlink="">
      <xdr:nvSpPr>
        <xdr:cNvPr id="54" name="TextBox 54">
          <a:extLst>
            <a:ext uri="{FF2B5EF4-FFF2-40B4-BE49-F238E27FC236}">
              <a16:creationId xmlns:a16="http://schemas.microsoft.com/office/drawing/2014/main" id="{EA79F9DA-F61E-7D4D-8B31-1C5304BE550E}"/>
            </a:ext>
          </a:extLst>
        </xdr:cNvPr>
        <xdr:cNvSpPr txBox="1"/>
      </xdr:nvSpPr>
      <xdr:spPr>
        <a:xfrm>
          <a:off x="9004534" y="269745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4570</xdr:colOff>
      <xdr:row>15</xdr:row>
      <xdr:rowOff>11117</xdr:rowOff>
    </xdr:from>
    <xdr:to>
      <xdr:col>11</xdr:col>
      <xdr:colOff>495410</xdr:colOff>
      <xdr:row>16</xdr:row>
      <xdr:rowOff>84916</xdr:rowOff>
    </xdr:to>
    <xdr:sp macro="" textlink="">
      <xdr:nvSpPr>
        <xdr:cNvPr id="55" name="TextBox 55">
          <a:extLst>
            <a:ext uri="{FF2B5EF4-FFF2-40B4-BE49-F238E27FC236}">
              <a16:creationId xmlns:a16="http://schemas.microsoft.com/office/drawing/2014/main" id="{EA61B015-D189-F14E-BBA6-327B9700E760}"/>
            </a:ext>
          </a:extLst>
        </xdr:cNvPr>
        <xdr:cNvSpPr txBox="1"/>
      </xdr:nvSpPr>
      <xdr:spPr>
        <a:xfrm>
          <a:off x="9085070" y="305911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</xdr:col>
      <xdr:colOff>602861</xdr:colOff>
      <xdr:row>9</xdr:row>
      <xdr:rowOff>90961</xdr:rowOff>
    </xdr:from>
    <xdr:to>
      <xdr:col>5</xdr:col>
      <xdr:colOff>288863</xdr:colOff>
      <xdr:row>30</xdr:row>
      <xdr:rowOff>152852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2CDBCD91-A7AC-B64F-A8BC-69ED0E8DB272}"/>
            </a:ext>
          </a:extLst>
        </xdr:cNvPr>
        <xdr:cNvSpPr/>
      </xdr:nvSpPr>
      <xdr:spPr>
        <a:xfrm>
          <a:off x="3079361" y="1919761"/>
          <a:ext cx="1337002" cy="4329091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580323</xdr:colOff>
      <xdr:row>9</xdr:row>
      <xdr:rowOff>61083</xdr:rowOff>
    </xdr:from>
    <xdr:to>
      <xdr:col>9</xdr:col>
      <xdr:colOff>266325</xdr:colOff>
      <xdr:row>22</xdr:row>
      <xdr:rowOff>173290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B26F2D60-B1FD-9D40-BD2B-A47AADC1E95F}"/>
            </a:ext>
          </a:extLst>
        </xdr:cNvPr>
        <xdr:cNvSpPr/>
      </xdr:nvSpPr>
      <xdr:spPr>
        <a:xfrm>
          <a:off x="6358823" y="1889883"/>
          <a:ext cx="1337002" cy="2753807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28778</xdr:colOff>
      <xdr:row>16</xdr:row>
      <xdr:rowOff>58311</xdr:rowOff>
    </xdr:from>
    <xdr:to>
      <xdr:col>11</xdr:col>
      <xdr:colOff>434658</xdr:colOff>
      <xdr:row>17</xdr:row>
      <xdr:rowOff>132110</xdr:rowOff>
    </xdr:to>
    <xdr:sp macro="" textlink="">
      <xdr:nvSpPr>
        <xdr:cNvPr id="58" name="TextBox 58">
          <a:extLst>
            <a:ext uri="{FF2B5EF4-FFF2-40B4-BE49-F238E27FC236}">
              <a16:creationId xmlns:a16="http://schemas.microsoft.com/office/drawing/2014/main" id="{39E1C091-20D6-8B49-A656-FA86C2F1B042}"/>
            </a:ext>
          </a:extLst>
        </xdr:cNvPr>
        <xdr:cNvSpPr txBox="1"/>
      </xdr:nvSpPr>
      <xdr:spPr>
        <a:xfrm>
          <a:off x="9109278" y="33095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819515</xdr:colOff>
      <xdr:row>17</xdr:row>
      <xdr:rowOff>10505</xdr:rowOff>
    </xdr:from>
    <xdr:to>
      <xdr:col>11</xdr:col>
      <xdr:colOff>399895</xdr:colOff>
      <xdr:row>18</xdr:row>
      <xdr:rowOff>84304</xdr:rowOff>
    </xdr:to>
    <xdr:sp macro="" textlink="">
      <xdr:nvSpPr>
        <xdr:cNvPr id="59" name="TextBox 59">
          <a:extLst>
            <a:ext uri="{FF2B5EF4-FFF2-40B4-BE49-F238E27FC236}">
              <a16:creationId xmlns:a16="http://schemas.microsoft.com/office/drawing/2014/main" id="{4BE0DDDD-DFAE-E04D-8E31-7C866A639BD9}"/>
            </a:ext>
          </a:extLst>
        </xdr:cNvPr>
        <xdr:cNvSpPr txBox="1"/>
      </xdr:nvSpPr>
      <xdr:spPr>
        <a:xfrm>
          <a:off x="9074515" y="34649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820208</xdr:colOff>
      <xdr:row>18</xdr:row>
      <xdr:rowOff>8740</xdr:rowOff>
    </xdr:from>
    <xdr:to>
      <xdr:col>11</xdr:col>
      <xdr:colOff>400588</xdr:colOff>
      <xdr:row>19</xdr:row>
      <xdr:rowOff>82539</xdr:rowOff>
    </xdr:to>
    <xdr:sp macro="" textlink="">
      <xdr:nvSpPr>
        <xdr:cNvPr id="60" name="TextBox 60">
          <a:extLst>
            <a:ext uri="{FF2B5EF4-FFF2-40B4-BE49-F238E27FC236}">
              <a16:creationId xmlns:a16="http://schemas.microsoft.com/office/drawing/2014/main" id="{25115584-0311-2241-94F8-72D3BC6D2250}"/>
            </a:ext>
          </a:extLst>
        </xdr:cNvPr>
        <xdr:cNvSpPr txBox="1"/>
      </xdr:nvSpPr>
      <xdr:spPr>
        <a:xfrm>
          <a:off x="9075208" y="366634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28778</xdr:colOff>
      <xdr:row>18</xdr:row>
      <xdr:rowOff>183933</xdr:rowOff>
    </xdr:from>
    <xdr:to>
      <xdr:col>11</xdr:col>
      <xdr:colOff>434658</xdr:colOff>
      <xdr:row>20</xdr:row>
      <xdr:rowOff>54532</xdr:rowOff>
    </xdr:to>
    <xdr:sp macro="" textlink="">
      <xdr:nvSpPr>
        <xdr:cNvPr id="61" name="TextBox 61">
          <a:extLst>
            <a:ext uri="{FF2B5EF4-FFF2-40B4-BE49-F238E27FC236}">
              <a16:creationId xmlns:a16="http://schemas.microsoft.com/office/drawing/2014/main" id="{7D3615EF-19C4-C348-858A-91C7F5F985CA}"/>
            </a:ext>
          </a:extLst>
        </xdr:cNvPr>
        <xdr:cNvSpPr txBox="1"/>
      </xdr:nvSpPr>
      <xdr:spPr>
        <a:xfrm>
          <a:off x="9109278" y="38415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77306</xdr:colOff>
      <xdr:row>19</xdr:row>
      <xdr:rowOff>158410</xdr:rowOff>
    </xdr:from>
    <xdr:to>
      <xdr:col>11</xdr:col>
      <xdr:colOff>483186</xdr:colOff>
      <xdr:row>21</xdr:row>
      <xdr:rowOff>29009</xdr:rowOff>
    </xdr:to>
    <xdr:sp macro="" textlink="">
      <xdr:nvSpPr>
        <xdr:cNvPr id="62" name="TextBox 62">
          <a:extLst>
            <a:ext uri="{FF2B5EF4-FFF2-40B4-BE49-F238E27FC236}">
              <a16:creationId xmlns:a16="http://schemas.microsoft.com/office/drawing/2014/main" id="{C436DC65-F1C0-0845-8903-DDE6A7A9BCC5}"/>
            </a:ext>
          </a:extLst>
        </xdr:cNvPr>
        <xdr:cNvSpPr txBox="1"/>
      </xdr:nvSpPr>
      <xdr:spPr>
        <a:xfrm>
          <a:off x="9157806" y="401921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77056</xdr:colOff>
      <xdr:row>20</xdr:row>
      <xdr:rowOff>100823</xdr:rowOff>
    </xdr:from>
    <xdr:to>
      <xdr:col>11</xdr:col>
      <xdr:colOff>482936</xdr:colOff>
      <xdr:row>21</xdr:row>
      <xdr:rowOff>174622</xdr:rowOff>
    </xdr:to>
    <xdr:sp macro="" textlink="">
      <xdr:nvSpPr>
        <xdr:cNvPr id="63" name="TextBox 63">
          <a:extLst>
            <a:ext uri="{FF2B5EF4-FFF2-40B4-BE49-F238E27FC236}">
              <a16:creationId xmlns:a16="http://schemas.microsoft.com/office/drawing/2014/main" id="{077D200B-016C-2848-BC3B-C1CA8CBDA026}"/>
            </a:ext>
          </a:extLst>
        </xdr:cNvPr>
        <xdr:cNvSpPr txBox="1"/>
      </xdr:nvSpPr>
      <xdr:spPr>
        <a:xfrm>
          <a:off x="9157556" y="41648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588244</xdr:colOff>
      <xdr:row>16</xdr:row>
      <xdr:rowOff>162761</xdr:rowOff>
    </xdr:from>
    <xdr:to>
      <xdr:col>15</xdr:col>
      <xdr:colOff>168624</xdr:colOff>
      <xdr:row>18</xdr:row>
      <xdr:rowOff>33360</xdr:rowOff>
    </xdr:to>
    <xdr:sp macro="" textlink="">
      <xdr:nvSpPr>
        <xdr:cNvPr id="64" name="TextBox 65">
          <a:extLst>
            <a:ext uri="{FF2B5EF4-FFF2-40B4-BE49-F238E27FC236}">
              <a16:creationId xmlns:a16="http://schemas.microsoft.com/office/drawing/2014/main" id="{35275A20-51BB-CB4F-AA9E-C543FB259D28}"/>
            </a:ext>
          </a:extLst>
        </xdr:cNvPr>
        <xdr:cNvSpPr txBox="1"/>
      </xdr:nvSpPr>
      <xdr:spPr>
        <a:xfrm>
          <a:off x="12145244" y="341396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588244</xdr:colOff>
      <xdr:row>17</xdr:row>
      <xdr:rowOff>113728</xdr:rowOff>
    </xdr:from>
    <xdr:to>
      <xdr:col>15</xdr:col>
      <xdr:colOff>168624</xdr:colOff>
      <xdr:row>18</xdr:row>
      <xdr:rowOff>187527</xdr:rowOff>
    </xdr:to>
    <xdr:sp macro="" textlink="">
      <xdr:nvSpPr>
        <xdr:cNvPr id="65" name="TextBox 66">
          <a:extLst>
            <a:ext uri="{FF2B5EF4-FFF2-40B4-BE49-F238E27FC236}">
              <a16:creationId xmlns:a16="http://schemas.microsoft.com/office/drawing/2014/main" id="{80D7FC09-5BE5-6549-910E-C0584DF54EFB}"/>
            </a:ext>
          </a:extLst>
        </xdr:cNvPr>
        <xdr:cNvSpPr txBox="1"/>
      </xdr:nvSpPr>
      <xdr:spPr>
        <a:xfrm>
          <a:off x="12145244" y="35681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604182</xdr:colOff>
      <xdr:row>18</xdr:row>
      <xdr:rowOff>82767</xdr:rowOff>
    </xdr:from>
    <xdr:to>
      <xdr:col>15</xdr:col>
      <xdr:colOff>184562</xdr:colOff>
      <xdr:row>19</xdr:row>
      <xdr:rowOff>156566</xdr:rowOff>
    </xdr:to>
    <xdr:sp macro="" textlink="">
      <xdr:nvSpPr>
        <xdr:cNvPr id="66" name="TextBox 67">
          <a:extLst>
            <a:ext uri="{FF2B5EF4-FFF2-40B4-BE49-F238E27FC236}">
              <a16:creationId xmlns:a16="http://schemas.microsoft.com/office/drawing/2014/main" id="{E968B5EA-4D65-E940-9A11-57D4B670125C}"/>
            </a:ext>
          </a:extLst>
        </xdr:cNvPr>
        <xdr:cNvSpPr txBox="1"/>
      </xdr:nvSpPr>
      <xdr:spPr>
        <a:xfrm>
          <a:off x="12161182" y="374036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622757</xdr:colOff>
      <xdr:row>19</xdr:row>
      <xdr:rowOff>55548</xdr:rowOff>
    </xdr:from>
    <xdr:to>
      <xdr:col>15</xdr:col>
      <xdr:colOff>203137</xdr:colOff>
      <xdr:row>20</xdr:row>
      <xdr:rowOff>129347</xdr:rowOff>
    </xdr:to>
    <xdr:sp macro="" textlink="">
      <xdr:nvSpPr>
        <xdr:cNvPr id="67" name="TextBox 68">
          <a:extLst>
            <a:ext uri="{FF2B5EF4-FFF2-40B4-BE49-F238E27FC236}">
              <a16:creationId xmlns:a16="http://schemas.microsoft.com/office/drawing/2014/main" id="{68B188A6-B1C7-4C49-806E-4ACA17F359C8}"/>
            </a:ext>
          </a:extLst>
        </xdr:cNvPr>
        <xdr:cNvSpPr txBox="1"/>
      </xdr:nvSpPr>
      <xdr:spPr>
        <a:xfrm>
          <a:off x="12179757" y="39163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622757</xdr:colOff>
      <xdr:row>20</xdr:row>
      <xdr:rowOff>45880</xdr:rowOff>
    </xdr:from>
    <xdr:to>
      <xdr:col>15</xdr:col>
      <xdr:colOff>203137</xdr:colOff>
      <xdr:row>21</xdr:row>
      <xdr:rowOff>119679</xdr:rowOff>
    </xdr:to>
    <xdr:sp macro="" textlink="">
      <xdr:nvSpPr>
        <xdr:cNvPr id="68" name="TextBox 69">
          <a:extLst>
            <a:ext uri="{FF2B5EF4-FFF2-40B4-BE49-F238E27FC236}">
              <a16:creationId xmlns:a16="http://schemas.microsoft.com/office/drawing/2014/main" id="{B569BF15-2D4E-CD45-B166-F40019D80B10}"/>
            </a:ext>
          </a:extLst>
        </xdr:cNvPr>
        <xdr:cNvSpPr txBox="1"/>
      </xdr:nvSpPr>
      <xdr:spPr>
        <a:xfrm>
          <a:off x="12179757" y="410988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637045</xdr:colOff>
      <xdr:row>21</xdr:row>
      <xdr:rowOff>870</xdr:rowOff>
    </xdr:from>
    <xdr:to>
      <xdr:col>15</xdr:col>
      <xdr:colOff>217425</xdr:colOff>
      <xdr:row>22</xdr:row>
      <xdr:rowOff>74669</xdr:rowOff>
    </xdr:to>
    <xdr:sp macro="" textlink="">
      <xdr:nvSpPr>
        <xdr:cNvPr id="69" name="TextBox 70">
          <a:extLst>
            <a:ext uri="{FF2B5EF4-FFF2-40B4-BE49-F238E27FC236}">
              <a16:creationId xmlns:a16="http://schemas.microsoft.com/office/drawing/2014/main" id="{5F6DC950-3A80-414C-B52C-EE68C409C257}"/>
            </a:ext>
          </a:extLst>
        </xdr:cNvPr>
        <xdr:cNvSpPr txBox="1"/>
      </xdr:nvSpPr>
      <xdr:spPr>
        <a:xfrm>
          <a:off x="12194045" y="426807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597374</xdr:colOff>
      <xdr:row>16</xdr:row>
      <xdr:rowOff>28933</xdr:rowOff>
    </xdr:from>
    <xdr:to>
      <xdr:col>15</xdr:col>
      <xdr:colOff>177754</xdr:colOff>
      <xdr:row>17</xdr:row>
      <xdr:rowOff>102732</xdr:rowOff>
    </xdr:to>
    <xdr:sp macro="" textlink="">
      <xdr:nvSpPr>
        <xdr:cNvPr id="70" name="TextBox 71">
          <a:extLst>
            <a:ext uri="{FF2B5EF4-FFF2-40B4-BE49-F238E27FC236}">
              <a16:creationId xmlns:a16="http://schemas.microsoft.com/office/drawing/2014/main" id="{02F73F67-78E7-9E4C-81D5-A2E8E1DAC987}"/>
            </a:ext>
          </a:extLst>
        </xdr:cNvPr>
        <xdr:cNvSpPr txBox="1"/>
      </xdr:nvSpPr>
      <xdr:spPr>
        <a:xfrm>
          <a:off x="12154374" y="32801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14</xdr:col>
      <xdr:colOff>555381</xdr:colOff>
      <xdr:row>9</xdr:row>
      <xdr:rowOff>10594</xdr:rowOff>
    </xdr:from>
    <xdr:to>
      <xdr:col>15</xdr:col>
      <xdr:colOff>135761</xdr:colOff>
      <xdr:row>10</xdr:row>
      <xdr:rowOff>84393</xdr:rowOff>
    </xdr:to>
    <xdr:sp macro="" textlink="">
      <xdr:nvSpPr>
        <xdr:cNvPr id="71" name="TextBox 72">
          <a:extLst>
            <a:ext uri="{FF2B5EF4-FFF2-40B4-BE49-F238E27FC236}">
              <a16:creationId xmlns:a16="http://schemas.microsoft.com/office/drawing/2014/main" id="{EAE2280E-3DFE-644B-B677-103F92016D65}"/>
            </a:ext>
          </a:extLst>
        </xdr:cNvPr>
        <xdr:cNvSpPr txBox="1"/>
      </xdr:nvSpPr>
      <xdr:spPr>
        <a:xfrm>
          <a:off x="12112381" y="183939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555381</xdr:colOff>
      <xdr:row>9</xdr:row>
      <xdr:rowOff>164761</xdr:rowOff>
    </xdr:from>
    <xdr:to>
      <xdr:col>15</xdr:col>
      <xdr:colOff>135761</xdr:colOff>
      <xdr:row>11</xdr:row>
      <xdr:rowOff>35360</xdr:rowOff>
    </xdr:to>
    <xdr:sp macro="" textlink="">
      <xdr:nvSpPr>
        <xdr:cNvPr id="72" name="TextBox 73">
          <a:extLst>
            <a:ext uri="{FF2B5EF4-FFF2-40B4-BE49-F238E27FC236}">
              <a16:creationId xmlns:a16="http://schemas.microsoft.com/office/drawing/2014/main" id="{E56FE622-ED87-484B-AC69-5801D849667A}"/>
            </a:ext>
          </a:extLst>
        </xdr:cNvPr>
        <xdr:cNvSpPr txBox="1"/>
      </xdr:nvSpPr>
      <xdr:spPr>
        <a:xfrm>
          <a:off x="12112381" y="199356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571319</xdr:colOff>
      <xdr:row>10</xdr:row>
      <xdr:rowOff>133800</xdr:rowOff>
    </xdr:from>
    <xdr:to>
      <xdr:col>15</xdr:col>
      <xdr:colOff>151699</xdr:colOff>
      <xdr:row>12</xdr:row>
      <xdr:rowOff>4399</xdr:rowOff>
    </xdr:to>
    <xdr:sp macro="" textlink="">
      <xdr:nvSpPr>
        <xdr:cNvPr id="73" name="TextBox 74">
          <a:extLst>
            <a:ext uri="{FF2B5EF4-FFF2-40B4-BE49-F238E27FC236}">
              <a16:creationId xmlns:a16="http://schemas.microsoft.com/office/drawing/2014/main" id="{C199D926-8361-044B-9F79-A5CC663DD8A0}"/>
            </a:ext>
          </a:extLst>
        </xdr:cNvPr>
        <xdr:cNvSpPr txBox="1"/>
      </xdr:nvSpPr>
      <xdr:spPr>
        <a:xfrm>
          <a:off x="12128319" y="216580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589894</xdr:colOff>
      <xdr:row>11</xdr:row>
      <xdr:rowOff>92293</xdr:rowOff>
    </xdr:from>
    <xdr:to>
      <xdr:col>15</xdr:col>
      <xdr:colOff>170274</xdr:colOff>
      <xdr:row>12</xdr:row>
      <xdr:rowOff>166092</xdr:rowOff>
    </xdr:to>
    <xdr:sp macro="" textlink="">
      <xdr:nvSpPr>
        <xdr:cNvPr id="74" name="TextBox 75">
          <a:extLst>
            <a:ext uri="{FF2B5EF4-FFF2-40B4-BE49-F238E27FC236}">
              <a16:creationId xmlns:a16="http://schemas.microsoft.com/office/drawing/2014/main" id="{240B4ECA-5522-A745-8F10-63A8E5E7AC19}"/>
            </a:ext>
          </a:extLst>
        </xdr:cNvPr>
        <xdr:cNvSpPr txBox="1"/>
      </xdr:nvSpPr>
      <xdr:spPr>
        <a:xfrm>
          <a:off x="12146894" y="232749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589894</xdr:colOff>
      <xdr:row>12</xdr:row>
      <xdr:rowOff>96913</xdr:rowOff>
    </xdr:from>
    <xdr:to>
      <xdr:col>15</xdr:col>
      <xdr:colOff>170274</xdr:colOff>
      <xdr:row>13</xdr:row>
      <xdr:rowOff>170712</xdr:rowOff>
    </xdr:to>
    <xdr:sp macro="" textlink="">
      <xdr:nvSpPr>
        <xdr:cNvPr id="75" name="TextBox 76">
          <a:extLst>
            <a:ext uri="{FF2B5EF4-FFF2-40B4-BE49-F238E27FC236}">
              <a16:creationId xmlns:a16="http://schemas.microsoft.com/office/drawing/2014/main" id="{111426BC-42AE-414C-BEDB-6716A01E5F1F}"/>
            </a:ext>
          </a:extLst>
        </xdr:cNvPr>
        <xdr:cNvSpPr txBox="1"/>
      </xdr:nvSpPr>
      <xdr:spPr>
        <a:xfrm>
          <a:off x="12146894" y="253531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604182</xdr:colOff>
      <xdr:row>13</xdr:row>
      <xdr:rowOff>51903</xdr:rowOff>
    </xdr:from>
    <xdr:to>
      <xdr:col>15</xdr:col>
      <xdr:colOff>184562</xdr:colOff>
      <xdr:row>14</xdr:row>
      <xdr:rowOff>125702</xdr:rowOff>
    </xdr:to>
    <xdr:sp macro="" textlink="">
      <xdr:nvSpPr>
        <xdr:cNvPr id="76" name="TextBox 77">
          <a:extLst>
            <a:ext uri="{FF2B5EF4-FFF2-40B4-BE49-F238E27FC236}">
              <a16:creationId xmlns:a16="http://schemas.microsoft.com/office/drawing/2014/main" id="{98E89C3C-DABB-B94D-9486-8FE345AAAF41}"/>
            </a:ext>
          </a:extLst>
        </xdr:cNvPr>
        <xdr:cNvSpPr txBox="1"/>
      </xdr:nvSpPr>
      <xdr:spPr>
        <a:xfrm>
          <a:off x="12161182" y="26935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711200</xdr:colOff>
      <xdr:row>33</xdr:row>
      <xdr:rowOff>153328</xdr:rowOff>
    </xdr:from>
    <xdr:to>
      <xdr:col>4</xdr:col>
      <xdr:colOff>351031</xdr:colOff>
      <xdr:row>35</xdr:row>
      <xdr:rowOff>116260</xdr:rowOff>
    </xdr:to>
    <xdr:sp macro="" textlink="">
      <xdr:nvSpPr>
        <xdr:cNvPr id="77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711200" y="6858928"/>
          <a:ext cx="294183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5C  </a:t>
          </a:r>
        </a:p>
      </xdr:txBody>
    </xdr:sp>
    <xdr:clientData/>
  </xdr:twoCellAnchor>
  <xdr:twoCellAnchor editAs="oneCell">
    <xdr:from>
      <xdr:col>6</xdr:col>
      <xdr:colOff>323121</xdr:colOff>
      <xdr:row>43</xdr:row>
      <xdr:rowOff>39600</xdr:rowOff>
    </xdr:from>
    <xdr:to>
      <xdr:col>11</xdr:col>
      <xdr:colOff>767621</xdr:colOff>
      <xdr:row>47</xdr:row>
      <xdr:rowOff>47660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F2D2B7FD-E926-5F4B-83C8-A9A2C197C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76121" y="8777200"/>
          <a:ext cx="4572000" cy="820860"/>
        </a:xfrm>
        <a:prstGeom prst="rect">
          <a:avLst/>
        </a:prstGeom>
      </xdr:spPr>
    </xdr:pic>
    <xdr:clientData/>
  </xdr:twoCellAnchor>
  <xdr:twoCellAnchor editAs="oneCell">
    <xdr:from>
      <xdr:col>6</xdr:col>
      <xdr:colOff>316559</xdr:colOff>
      <xdr:row>47</xdr:row>
      <xdr:rowOff>150726</xdr:rowOff>
    </xdr:from>
    <xdr:to>
      <xdr:col>11</xdr:col>
      <xdr:colOff>761059</xdr:colOff>
      <xdr:row>54</xdr:row>
      <xdr:rowOff>164161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C061DFC9-7864-B646-8341-7CB526134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69559" y="9701126"/>
          <a:ext cx="4572000" cy="1435835"/>
        </a:xfrm>
        <a:prstGeom prst="rect">
          <a:avLst/>
        </a:prstGeom>
      </xdr:spPr>
    </xdr:pic>
    <xdr:clientData/>
  </xdr:twoCellAnchor>
  <xdr:twoCellAnchor editAs="oneCell">
    <xdr:from>
      <xdr:col>6</xdr:col>
      <xdr:colOff>316559</xdr:colOff>
      <xdr:row>55</xdr:row>
      <xdr:rowOff>64027</xdr:rowOff>
    </xdr:from>
    <xdr:to>
      <xdr:col>11</xdr:col>
      <xdr:colOff>761059</xdr:colOff>
      <xdr:row>62</xdr:row>
      <xdr:rowOff>150108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9B0CF62E-6B66-D549-A1A2-F08DF01B6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269559" y="11240027"/>
          <a:ext cx="4572000" cy="1508481"/>
        </a:xfrm>
        <a:prstGeom prst="rect">
          <a:avLst/>
        </a:prstGeom>
      </xdr:spPr>
    </xdr:pic>
    <xdr:clientData/>
  </xdr:twoCellAnchor>
  <xdr:twoCellAnchor editAs="oneCell">
    <xdr:from>
      <xdr:col>6</xdr:col>
      <xdr:colOff>323121</xdr:colOff>
      <xdr:row>63</xdr:row>
      <xdr:rowOff>62497</xdr:rowOff>
    </xdr:from>
    <xdr:to>
      <xdr:col>11</xdr:col>
      <xdr:colOff>767621</xdr:colOff>
      <xdr:row>74</xdr:row>
      <xdr:rowOff>103890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4CD0A862-842E-BC49-A4EC-0B2B22E9F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76121" y="12864097"/>
          <a:ext cx="4572000" cy="2276593"/>
        </a:xfrm>
        <a:prstGeom prst="rect">
          <a:avLst/>
        </a:prstGeom>
      </xdr:spPr>
    </xdr:pic>
    <xdr:clientData/>
  </xdr:twoCellAnchor>
  <xdr:twoCellAnchor editAs="oneCell">
    <xdr:from>
      <xdr:col>6</xdr:col>
      <xdr:colOff>323121</xdr:colOff>
      <xdr:row>75</xdr:row>
      <xdr:rowOff>16279</xdr:rowOff>
    </xdr:from>
    <xdr:to>
      <xdr:col>12</xdr:col>
      <xdr:colOff>131714</xdr:colOff>
      <xdr:row>84</xdr:row>
      <xdr:rowOff>123086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40F59F0-3D63-ED4F-ADA7-0973E32A1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276121" y="15256279"/>
          <a:ext cx="4761593" cy="1935607"/>
        </a:xfrm>
        <a:prstGeom prst="rect">
          <a:avLst/>
        </a:prstGeom>
      </xdr:spPr>
    </xdr:pic>
    <xdr:clientData/>
  </xdr:twoCellAnchor>
  <xdr:twoCellAnchor editAs="oneCell">
    <xdr:from>
      <xdr:col>6</xdr:col>
      <xdr:colOff>316558</xdr:colOff>
      <xdr:row>85</xdr:row>
      <xdr:rowOff>35474</xdr:rowOff>
    </xdr:from>
    <xdr:to>
      <xdr:col>12</xdr:col>
      <xdr:colOff>123271</xdr:colOff>
      <xdr:row>93</xdr:row>
      <xdr:rowOff>177485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F10BE705-EAC0-3E40-B2D3-266237410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269558" y="17307474"/>
          <a:ext cx="4759713" cy="1767611"/>
        </a:xfrm>
        <a:prstGeom prst="rect">
          <a:avLst/>
        </a:prstGeom>
      </xdr:spPr>
    </xdr:pic>
    <xdr:clientData/>
  </xdr:twoCellAnchor>
  <xdr:twoCellAnchor>
    <xdr:from>
      <xdr:col>7</xdr:col>
      <xdr:colOff>129054</xdr:colOff>
      <xdr:row>40</xdr:row>
      <xdr:rowOff>145536</xdr:rowOff>
    </xdr:from>
    <xdr:to>
      <xdr:col>7</xdr:col>
      <xdr:colOff>467608</xdr:colOff>
      <xdr:row>43</xdr:row>
      <xdr:rowOff>39600</xdr:rowOff>
    </xdr:to>
    <xdr:sp macro="" textlink="">
      <xdr:nvSpPr>
        <xdr:cNvPr id="84" name="TextBox 8">
          <a:extLst>
            <a:ext uri="{FF2B5EF4-FFF2-40B4-BE49-F238E27FC236}">
              <a16:creationId xmlns:a16="http://schemas.microsoft.com/office/drawing/2014/main" id="{7DA72DC8-6AC5-A44D-813C-825F35F742E7}"/>
            </a:ext>
          </a:extLst>
        </xdr:cNvPr>
        <xdr:cNvSpPr txBox="1"/>
      </xdr:nvSpPr>
      <xdr:spPr>
        <a:xfrm rot="16200000">
          <a:off x="5824999" y="8356091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7</xdr:col>
      <xdr:colOff>467608</xdr:colOff>
      <xdr:row>41</xdr:row>
      <xdr:rowOff>40659</xdr:rowOff>
    </xdr:from>
    <xdr:to>
      <xdr:col>7</xdr:col>
      <xdr:colOff>806162</xdr:colOff>
      <xdr:row>43</xdr:row>
      <xdr:rowOff>57773</xdr:rowOff>
    </xdr:to>
    <xdr:sp macro="" textlink="">
      <xdr:nvSpPr>
        <xdr:cNvPr id="85" name="TextBox 9">
          <a:extLst>
            <a:ext uri="{FF2B5EF4-FFF2-40B4-BE49-F238E27FC236}">
              <a16:creationId xmlns:a16="http://schemas.microsoft.com/office/drawing/2014/main" id="{E717E656-041F-AE41-A284-FE1D97479C80}"/>
            </a:ext>
          </a:extLst>
        </xdr:cNvPr>
        <xdr:cNvSpPr txBox="1"/>
      </xdr:nvSpPr>
      <xdr:spPr>
        <a:xfrm rot="16200000">
          <a:off x="6203628" y="8414339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8</xdr:col>
      <xdr:colOff>38560</xdr:colOff>
      <xdr:row>35</xdr:row>
      <xdr:rowOff>166967</xdr:rowOff>
    </xdr:from>
    <xdr:to>
      <xdr:col>8</xdr:col>
      <xdr:colOff>377114</xdr:colOff>
      <xdr:row>43</xdr:row>
      <xdr:rowOff>93395</xdr:rowOff>
    </xdr:to>
    <xdr:sp macro="" textlink="">
      <xdr:nvSpPr>
        <xdr:cNvPr id="86" name="TextBox 10">
          <a:extLst>
            <a:ext uri="{FF2B5EF4-FFF2-40B4-BE49-F238E27FC236}">
              <a16:creationId xmlns:a16="http://schemas.microsoft.com/office/drawing/2014/main" id="{FC3B44C2-070D-4E44-AB54-C47105BF2073}"/>
            </a:ext>
          </a:extLst>
        </xdr:cNvPr>
        <xdr:cNvSpPr txBox="1"/>
      </xdr:nvSpPr>
      <xdr:spPr>
        <a:xfrm rot="16200000">
          <a:off x="6035823" y="7885704"/>
          <a:ext cx="155202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SAMD9-mGFP</a:t>
          </a:r>
        </a:p>
      </xdr:txBody>
    </xdr:sp>
    <xdr:clientData/>
  </xdr:twoCellAnchor>
  <xdr:twoCellAnchor>
    <xdr:from>
      <xdr:col>8</xdr:col>
      <xdr:colOff>377114</xdr:colOff>
      <xdr:row>38</xdr:row>
      <xdr:rowOff>78343</xdr:rowOff>
    </xdr:from>
    <xdr:to>
      <xdr:col>8</xdr:col>
      <xdr:colOff>715668</xdr:colOff>
      <xdr:row>43</xdr:row>
      <xdr:rowOff>93394</xdr:rowOff>
    </xdr:to>
    <xdr:sp macro="" textlink="">
      <xdr:nvSpPr>
        <xdr:cNvPr id="87" name="TextBox 11">
          <a:extLst>
            <a:ext uri="{FF2B5EF4-FFF2-40B4-BE49-F238E27FC236}">
              <a16:creationId xmlns:a16="http://schemas.microsoft.com/office/drawing/2014/main" id="{51572868-CA8C-1549-8A2F-750533A26A5F}"/>
            </a:ext>
          </a:extLst>
        </xdr:cNvPr>
        <xdr:cNvSpPr txBox="1"/>
      </xdr:nvSpPr>
      <xdr:spPr>
        <a:xfrm rot="16200000">
          <a:off x="6634865" y="8146192"/>
          <a:ext cx="10310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 KO</a:t>
          </a:r>
        </a:p>
      </xdr:txBody>
    </xdr:sp>
    <xdr:clientData/>
  </xdr:twoCellAnchor>
  <xdr:twoCellAnchor>
    <xdr:from>
      <xdr:col>8</xdr:col>
      <xdr:colOff>728419</xdr:colOff>
      <xdr:row>37</xdr:row>
      <xdr:rowOff>201138</xdr:rowOff>
    </xdr:from>
    <xdr:to>
      <xdr:col>9</xdr:col>
      <xdr:colOff>241473</xdr:colOff>
      <xdr:row>43</xdr:row>
      <xdr:rowOff>89934</xdr:rowOff>
    </xdr:to>
    <xdr:sp macro="" textlink="">
      <xdr:nvSpPr>
        <xdr:cNvPr id="88" name="TextBox 12">
          <a:extLst>
            <a:ext uri="{FF2B5EF4-FFF2-40B4-BE49-F238E27FC236}">
              <a16:creationId xmlns:a16="http://schemas.microsoft.com/office/drawing/2014/main" id="{9D0DA83E-5954-9B43-A3AD-BE682A10A382}"/>
            </a:ext>
          </a:extLst>
        </xdr:cNvPr>
        <xdr:cNvSpPr txBox="1"/>
      </xdr:nvSpPr>
      <xdr:spPr>
        <a:xfrm rot="16200000">
          <a:off x="6947698" y="8104259"/>
          <a:ext cx="110799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 KO</a:t>
          </a:r>
        </a:p>
      </xdr:txBody>
    </xdr:sp>
    <xdr:clientData/>
  </xdr:twoCellAnchor>
  <xdr:twoCellAnchor>
    <xdr:from>
      <xdr:col>9</xdr:col>
      <xdr:colOff>250111</xdr:colOff>
      <xdr:row>35</xdr:row>
      <xdr:rowOff>0</xdr:rowOff>
    </xdr:from>
    <xdr:to>
      <xdr:col>9</xdr:col>
      <xdr:colOff>588665</xdr:colOff>
      <xdr:row>43</xdr:row>
      <xdr:rowOff>89934</xdr:rowOff>
    </xdr:to>
    <xdr:sp macro="" textlink="">
      <xdr:nvSpPr>
        <xdr:cNvPr id="89" name="TextBox 13">
          <a:extLst>
            <a:ext uri="{FF2B5EF4-FFF2-40B4-BE49-F238E27FC236}">
              <a16:creationId xmlns:a16="http://schemas.microsoft.com/office/drawing/2014/main" id="{1B0D8C48-D73C-9447-8813-776F389FFF0A}"/>
            </a:ext>
          </a:extLst>
        </xdr:cNvPr>
        <xdr:cNvSpPr txBox="1"/>
      </xdr:nvSpPr>
      <xdr:spPr>
        <a:xfrm rot="16200000">
          <a:off x="6991121" y="7800490"/>
          <a:ext cx="171553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RIG-I, MDA5 KO</a:t>
          </a:r>
        </a:p>
      </xdr:txBody>
    </xdr:sp>
    <xdr:clientData/>
  </xdr:twoCellAnchor>
  <xdr:twoCellAnchor>
    <xdr:from>
      <xdr:col>9</xdr:col>
      <xdr:colOff>597302</xdr:colOff>
      <xdr:row>37</xdr:row>
      <xdr:rowOff>201011</xdr:rowOff>
    </xdr:from>
    <xdr:to>
      <xdr:col>10</xdr:col>
      <xdr:colOff>110356</xdr:colOff>
      <xdr:row>43</xdr:row>
      <xdr:rowOff>85768</xdr:rowOff>
    </xdr:to>
    <xdr:sp macro="" textlink="">
      <xdr:nvSpPr>
        <xdr:cNvPr id="90" name="TextBox 14">
          <a:extLst>
            <a:ext uri="{FF2B5EF4-FFF2-40B4-BE49-F238E27FC236}">
              <a16:creationId xmlns:a16="http://schemas.microsoft.com/office/drawing/2014/main" id="{ED3F9134-5099-6A4A-A354-1514D3B13ED3}"/>
            </a:ext>
          </a:extLst>
        </xdr:cNvPr>
        <xdr:cNvSpPr txBox="1"/>
      </xdr:nvSpPr>
      <xdr:spPr>
        <a:xfrm rot="16200000">
          <a:off x="7644100" y="8102113"/>
          <a:ext cx="110395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 KO</a:t>
          </a:r>
        </a:p>
      </xdr:txBody>
    </xdr:sp>
    <xdr:clientData/>
  </xdr:twoCellAnchor>
  <xdr:twoCellAnchor>
    <xdr:from>
      <xdr:col>10</xdr:col>
      <xdr:colOff>133703</xdr:colOff>
      <xdr:row>37</xdr:row>
      <xdr:rowOff>153454</xdr:rowOff>
    </xdr:from>
    <xdr:to>
      <xdr:col>10</xdr:col>
      <xdr:colOff>472257</xdr:colOff>
      <xdr:row>43</xdr:row>
      <xdr:rowOff>99958</xdr:rowOff>
    </xdr:to>
    <xdr:sp macro="" textlink="">
      <xdr:nvSpPr>
        <xdr:cNvPr id="91" name="TextBox 15">
          <a:extLst>
            <a:ext uri="{FF2B5EF4-FFF2-40B4-BE49-F238E27FC236}">
              <a16:creationId xmlns:a16="http://schemas.microsoft.com/office/drawing/2014/main" id="{EA8C2F6F-37D2-5B4C-9AC1-9C5E985352AB}"/>
            </a:ext>
          </a:extLst>
        </xdr:cNvPr>
        <xdr:cNvSpPr txBox="1"/>
      </xdr:nvSpPr>
      <xdr:spPr>
        <a:xfrm rot="16200000">
          <a:off x="7975128" y="8085429"/>
          <a:ext cx="116570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 KO</a:t>
          </a:r>
        </a:p>
      </xdr:txBody>
    </xdr:sp>
    <xdr:clientData/>
  </xdr:twoCellAnchor>
  <xdr:twoCellAnchor>
    <xdr:from>
      <xdr:col>5</xdr:col>
      <xdr:colOff>252071</xdr:colOff>
      <xdr:row>44</xdr:row>
      <xdr:rowOff>77553</xdr:rowOff>
    </xdr:from>
    <xdr:to>
      <xdr:col>6</xdr:col>
      <xdr:colOff>316558</xdr:colOff>
      <xdr:row>46</xdr:row>
      <xdr:rowOff>9707</xdr:rowOff>
    </xdr:to>
    <xdr:sp macro="" textlink="">
      <xdr:nvSpPr>
        <xdr:cNvPr id="92" name="TextBox 16">
          <a:extLst>
            <a:ext uri="{FF2B5EF4-FFF2-40B4-BE49-F238E27FC236}">
              <a16:creationId xmlns:a16="http://schemas.microsoft.com/office/drawing/2014/main" id="{D135F1ED-A2A5-C74F-9DCD-B268D60BEE20}"/>
            </a:ext>
          </a:extLst>
        </xdr:cNvPr>
        <xdr:cNvSpPr txBox="1"/>
      </xdr:nvSpPr>
      <xdr:spPr>
        <a:xfrm>
          <a:off x="4379571" y="9018353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5</xdr:col>
      <xdr:colOff>292398</xdr:colOff>
      <xdr:row>51</xdr:row>
      <xdr:rowOff>6702</xdr:rowOff>
    </xdr:from>
    <xdr:to>
      <xdr:col>6</xdr:col>
      <xdr:colOff>143686</xdr:colOff>
      <xdr:row>52</xdr:row>
      <xdr:rowOff>142056</xdr:rowOff>
    </xdr:to>
    <xdr:sp macro="" textlink="">
      <xdr:nvSpPr>
        <xdr:cNvPr id="93" name="TextBox 17">
          <a:extLst>
            <a:ext uri="{FF2B5EF4-FFF2-40B4-BE49-F238E27FC236}">
              <a16:creationId xmlns:a16="http://schemas.microsoft.com/office/drawing/2014/main" id="{E23188DC-2974-9442-8AAE-16E1B11B2B6E}"/>
            </a:ext>
          </a:extLst>
        </xdr:cNvPr>
        <xdr:cNvSpPr txBox="1"/>
      </xdr:nvSpPr>
      <xdr:spPr>
        <a:xfrm>
          <a:off x="4419898" y="10369902"/>
          <a:ext cx="67678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RIG-I</a:t>
          </a:r>
        </a:p>
      </xdr:txBody>
    </xdr:sp>
    <xdr:clientData/>
  </xdr:twoCellAnchor>
  <xdr:twoCellAnchor>
    <xdr:from>
      <xdr:col>5</xdr:col>
      <xdr:colOff>320198</xdr:colOff>
      <xdr:row>58</xdr:row>
      <xdr:rowOff>82046</xdr:rowOff>
    </xdr:from>
    <xdr:to>
      <xdr:col>6</xdr:col>
      <xdr:colOff>248430</xdr:colOff>
      <xdr:row>60</xdr:row>
      <xdr:rowOff>14200</xdr:rowOff>
    </xdr:to>
    <xdr:sp macro="" textlink="">
      <xdr:nvSpPr>
        <xdr:cNvPr id="94" name="TextBox 18">
          <a:extLst>
            <a:ext uri="{FF2B5EF4-FFF2-40B4-BE49-F238E27FC236}">
              <a16:creationId xmlns:a16="http://schemas.microsoft.com/office/drawing/2014/main" id="{F758C967-E1DD-034C-9D86-592E22608A80}"/>
            </a:ext>
          </a:extLst>
        </xdr:cNvPr>
        <xdr:cNvSpPr txBox="1"/>
      </xdr:nvSpPr>
      <xdr:spPr>
        <a:xfrm>
          <a:off x="4447698" y="11867646"/>
          <a:ext cx="75373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MDA5</a:t>
          </a:r>
        </a:p>
      </xdr:txBody>
    </xdr:sp>
    <xdr:clientData/>
  </xdr:twoCellAnchor>
  <xdr:twoCellAnchor>
    <xdr:from>
      <xdr:col>5</xdr:col>
      <xdr:colOff>382587</xdr:colOff>
      <xdr:row>64</xdr:row>
      <xdr:rowOff>158113</xdr:rowOff>
    </xdr:from>
    <xdr:to>
      <xdr:col>6</xdr:col>
      <xdr:colOff>306779</xdr:colOff>
      <xdr:row>66</xdr:row>
      <xdr:rowOff>90267</xdr:rowOff>
    </xdr:to>
    <xdr:sp macro="" textlink="">
      <xdr:nvSpPr>
        <xdr:cNvPr id="95" name="TextBox 19">
          <a:extLst>
            <a:ext uri="{FF2B5EF4-FFF2-40B4-BE49-F238E27FC236}">
              <a16:creationId xmlns:a16="http://schemas.microsoft.com/office/drawing/2014/main" id="{7CA23E25-80F2-934F-A77F-76B01F463A7A}"/>
            </a:ext>
          </a:extLst>
        </xdr:cNvPr>
        <xdr:cNvSpPr txBox="1"/>
      </xdr:nvSpPr>
      <xdr:spPr>
        <a:xfrm>
          <a:off x="4510087" y="13162913"/>
          <a:ext cx="74969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MAVS</a:t>
          </a:r>
        </a:p>
      </xdr:txBody>
    </xdr:sp>
    <xdr:clientData/>
  </xdr:twoCellAnchor>
  <xdr:twoCellAnchor>
    <xdr:from>
      <xdr:col>5</xdr:col>
      <xdr:colOff>379560</xdr:colOff>
      <xdr:row>77</xdr:row>
      <xdr:rowOff>27252</xdr:rowOff>
    </xdr:from>
    <xdr:to>
      <xdr:col>6</xdr:col>
      <xdr:colOff>365501</xdr:colOff>
      <xdr:row>78</xdr:row>
      <xdr:rowOff>162606</xdr:rowOff>
    </xdr:to>
    <xdr:sp macro="" textlink="">
      <xdr:nvSpPr>
        <xdr:cNvPr id="96" name="TextBox 20">
          <a:extLst>
            <a:ext uri="{FF2B5EF4-FFF2-40B4-BE49-F238E27FC236}">
              <a16:creationId xmlns:a16="http://schemas.microsoft.com/office/drawing/2014/main" id="{268A505C-2892-5E4C-9EB7-C6C72C9E1292}"/>
            </a:ext>
          </a:extLst>
        </xdr:cNvPr>
        <xdr:cNvSpPr txBox="1"/>
      </xdr:nvSpPr>
      <xdr:spPr>
        <a:xfrm>
          <a:off x="4507060" y="15673652"/>
          <a:ext cx="8114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STING</a:t>
          </a:r>
        </a:p>
      </xdr:txBody>
    </xdr:sp>
    <xdr:clientData/>
  </xdr:twoCellAnchor>
  <xdr:twoCellAnchor>
    <xdr:from>
      <xdr:col>5</xdr:col>
      <xdr:colOff>252071</xdr:colOff>
      <xdr:row>86</xdr:row>
      <xdr:rowOff>134059</xdr:rowOff>
    </xdr:from>
    <xdr:to>
      <xdr:col>6</xdr:col>
      <xdr:colOff>339000</xdr:colOff>
      <xdr:row>88</xdr:row>
      <xdr:rowOff>66213</xdr:rowOff>
    </xdr:to>
    <xdr:sp macro="" textlink="">
      <xdr:nvSpPr>
        <xdr:cNvPr id="97" name="TextBox 21">
          <a:extLst>
            <a:ext uri="{FF2B5EF4-FFF2-40B4-BE49-F238E27FC236}">
              <a16:creationId xmlns:a16="http://schemas.microsoft.com/office/drawing/2014/main" id="{00F9B1E1-BB94-1346-924A-6254877D786E}"/>
            </a:ext>
          </a:extLst>
        </xdr:cNvPr>
        <xdr:cNvSpPr txBox="1"/>
      </xdr:nvSpPr>
      <xdr:spPr>
        <a:xfrm>
          <a:off x="4379571" y="17609259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11</xdr:col>
      <xdr:colOff>299973</xdr:colOff>
      <xdr:row>44</xdr:row>
      <xdr:rowOff>99095</xdr:rowOff>
    </xdr:from>
    <xdr:to>
      <xdr:col>12</xdr:col>
      <xdr:colOff>237824</xdr:colOff>
      <xdr:row>45</xdr:row>
      <xdr:rowOff>172894</xdr:rowOff>
    </xdr:to>
    <xdr:sp macro="" textlink="">
      <xdr:nvSpPr>
        <xdr:cNvPr id="98" name="TextBox 22">
          <a:extLst>
            <a:ext uri="{FF2B5EF4-FFF2-40B4-BE49-F238E27FC236}">
              <a16:creationId xmlns:a16="http://schemas.microsoft.com/office/drawing/2014/main" id="{C1C6E3D5-4074-E44F-A41A-B1522DF1C835}"/>
            </a:ext>
          </a:extLst>
        </xdr:cNvPr>
        <xdr:cNvSpPr txBox="1"/>
      </xdr:nvSpPr>
      <xdr:spPr>
        <a:xfrm>
          <a:off x="9380473" y="903989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11</xdr:col>
      <xdr:colOff>299973</xdr:colOff>
      <xdr:row>45</xdr:row>
      <xdr:rowOff>74407</xdr:rowOff>
    </xdr:from>
    <xdr:to>
      <xdr:col>11</xdr:col>
      <xdr:colOff>790813</xdr:colOff>
      <xdr:row>46</xdr:row>
      <xdr:rowOff>148206</xdr:rowOff>
    </xdr:to>
    <xdr:sp macro="" textlink="">
      <xdr:nvSpPr>
        <xdr:cNvPr id="99" name="TextBox 23">
          <a:extLst>
            <a:ext uri="{FF2B5EF4-FFF2-40B4-BE49-F238E27FC236}">
              <a16:creationId xmlns:a16="http://schemas.microsoft.com/office/drawing/2014/main" id="{68E009D0-39AF-454E-ACA1-466A779A9C71}"/>
            </a:ext>
          </a:extLst>
        </xdr:cNvPr>
        <xdr:cNvSpPr txBox="1"/>
      </xdr:nvSpPr>
      <xdr:spPr>
        <a:xfrm>
          <a:off x="9380473" y="921840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351371</xdr:colOff>
      <xdr:row>51</xdr:row>
      <xdr:rowOff>38378</xdr:rowOff>
    </xdr:from>
    <xdr:to>
      <xdr:col>12</xdr:col>
      <xdr:colOff>16711</xdr:colOff>
      <xdr:row>52</xdr:row>
      <xdr:rowOff>112177</xdr:rowOff>
    </xdr:to>
    <xdr:sp macro="" textlink="">
      <xdr:nvSpPr>
        <xdr:cNvPr id="100" name="TextBox 24">
          <a:extLst>
            <a:ext uri="{FF2B5EF4-FFF2-40B4-BE49-F238E27FC236}">
              <a16:creationId xmlns:a16="http://schemas.microsoft.com/office/drawing/2014/main" id="{BD78F54E-6E21-C348-84C8-130F8F08DE74}"/>
            </a:ext>
          </a:extLst>
        </xdr:cNvPr>
        <xdr:cNvSpPr txBox="1"/>
      </xdr:nvSpPr>
      <xdr:spPr>
        <a:xfrm>
          <a:off x="9431871" y="1040157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393851</xdr:colOff>
      <xdr:row>52</xdr:row>
      <xdr:rowOff>74566</xdr:rowOff>
    </xdr:from>
    <xdr:to>
      <xdr:col>11</xdr:col>
      <xdr:colOff>799731</xdr:colOff>
      <xdr:row>53</xdr:row>
      <xdr:rowOff>148365</xdr:rowOff>
    </xdr:to>
    <xdr:sp macro="" textlink="">
      <xdr:nvSpPr>
        <xdr:cNvPr id="101" name="TextBox 25">
          <a:extLst>
            <a:ext uri="{FF2B5EF4-FFF2-40B4-BE49-F238E27FC236}">
              <a16:creationId xmlns:a16="http://schemas.microsoft.com/office/drawing/2014/main" id="{1EB074D5-E720-5F43-8490-AFA9B3E8904C}"/>
            </a:ext>
          </a:extLst>
        </xdr:cNvPr>
        <xdr:cNvSpPr txBox="1"/>
      </xdr:nvSpPr>
      <xdr:spPr>
        <a:xfrm>
          <a:off x="9474351" y="1064096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393851</xdr:colOff>
      <xdr:row>53</xdr:row>
      <xdr:rowOff>77839</xdr:rowOff>
    </xdr:from>
    <xdr:to>
      <xdr:col>11</xdr:col>
      <xdr:colOff>799731</xdr:colOff>
      <xdr:row>54</xdr:row>
      <xdr:rowOff>151638</xdr:rowOff>
    </xdr:to>
    <xdr:sp macro="" textlink="">
      <xdr:nvSpPr>
        <xdr:cNvPr id="102" name="TextBox 26">
          <a:extLst>
            <a:ext uri="{FF2B5EF4-FFF2-40B4-BE49-F238E27FC236}">
              <a16:creationId xmlns:a16="http://schemas.microsoft.com/office/drawing/2014/main" id="{5FA9D41F-77D7-3D40-83B0-2A326D7F9D0F}"/>
            </a:ext>
          </a:extLst>
        </xdr:cNvPr>
        <xdr:cNvSpPr txBox="1"/>
      </xdr:nvSpPr>
      <xdr:spPr>
        <a:xfrm>
          <a:off x="9474351" y="1084743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275768</xdr:colOff>
      <xdr:row>66</xdr:row>
      <xdr:rowOff>132665</xdr:rowOff>
    </xdr:from>
    <xdr:to>
      <xdr:col>11</xdr:col>
      <xdr:colOff>681648</xdr:colOff>
      <xdr:row>68</xdr:row>
      <xdr:rowOff>3264</xdr:rowOff>
    </xdr:to>
    <xdr:sp macro="" textlink="">
      <xdr:nvSpPr>
        <xdr:cNvPr id="103" name="TextBox 27">
          <a:extLst>
            <a:ext uri="{FF2B5EF4-FFF2-40B4-BE49-F238E27FC236}">
              <a16:creationId xmlns:a16="http://schemas.microsoft.com/office/drawing/2014/main" id="{D59A0E62-2A06-6944-A1B6-972914AEF784}"/>
            </a:ext>
          </a:extLst>
        </xdr:cNvPr>
        <xdr:cNvSpPr txBox="1"/>
      </xdr:nvSpPr>
      <xdr:spPr>
        <a:xfrm>
          <a:off x="9356268" y="1354386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299973</xdr:colOff>
      <xdr:row>68</xdr:row>
      <xdr:rowOff>45001</xdr:rowOff>
    </xdr:from>
    <xdr:to>
      <xdr:col>11</xdr:col>
      <xdr:colOff>705853</xdr:colOff>
      <xdr:row>69</xdr:row>
      <xdr:rowOff>118800</xdr:rowOff>
    </xdr:to>
    <xdr:sp macro="" textlink="">
      <xdr:nvSpPr>
        <xdr:cNvPr id="104" name="TextBox 28">
          <a:extLst>
            <a:ext uri="{FF2B5EF4-FFF2-40B4-BE49-F238E27FC236}">
              <a16:creationId xmlns:a16="http://schemas.microsoft.com/office/drawing/2014/main" id="{7FB42E38-1455-314C-800F-B533816015F1}"/>
            </a:ext>
          </a:extLst>
        </xdr:cNvPr>
        <xdr:cNvSpPr txBox="1"/>
      </xdr:nvSpPr>
      <xdr:spPr>
        <a:xfrm>
          <a:off x="9380473" y="1386260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342453</xdr:colOff>
      <xdr:row>69</xdr:row>
      <xdr:rowOff>123289</xdr:rowOff>
    </xdr:from>
    <xdr:to>
      <xdr:col>11</xdr:col>
      <xdr:colOff>748333</xdr:colOff>
      <xdr:row>70</xdr:row>
      <xdr:rowOff>197088</xdr:rowOff>
    </xdr:to>
    <xdr:sp macro="" textlink="">
      <xdr:nvSpPr>
        <xdr:cNvPr id="105" name="TextBox 29">
          <a:extLst>
            <a:ext uri="{FF2B5EF4-FFF2-40B4-BE49-F238E27FC236}">
              <a16:creationId xmlns:a16="http://schemas.microsoft.com/office/drawing/2014/main" id="{C729A7D6-0516-C34E-A1A3-70B9A156C664}"/>
            </a:ext>
          </a:extLst>
        </xdr:cNvPr>
        <xdr:cNvSpPr txBox="1"/>
      </xdr:nvSpPr>
      <xdr:spPr>
        <a:xfrm>
          <a:off x="9422953" y="1414408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328303</xdr:colOff>
      <xdr:row>71</xdr:row>
      <xdr:rowOff>69245</xdr:rowOff>
    </xdr:from>
    <xdr:to>
      <xdr:col>11</xdr:col>
      <xdr:colOff>734183</xdr:colOff>
      <xdr:row>72</xdr:row>
      <xdr:rowOff>143044</xdr:rowOff>
    </xdr:to>
    <xdr:sp macro="" textlink="">
      <xdr:nvSpPr>
        <xdr:cNvPr id="106" name="TextBox 30">
          <a:extLst>
            <a:ext uri="{FF2B5EF4-FFF2-40B4-BE49-F238E27FC236}">
              <a16:creationId xmlns:a16="http://schemas.microsoft.com/office/drawing/2014/main" id="{03A34A1F-2818-3A41-91E1-56E343B17838}"/>
            </a:ext>
          </a:extLst>
        </xdr:cNvPr>
        <xdr:cNvSpPr txBox="1"/>
      </xdr:nvSpPr>
      <xdr:spPr>
        <a:xfrm>
          <a:off x="9408803" y="1449644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393851</xdr:colOff>
      <xdr:row>72</xdr:row>
      <xdr:rowOff>120132</xdr:rowOff>
    </xdr:from>
    <xdr:to>
      <xdr:col>11</xdr:col>
      <xdr:colOff>799731</xdr:colOff>
      <xdr:row>73</xdr:row>
      <xdr:rowOff>193931</xdr:rowOff>
    </xdr:to>
    <xdr:sp macro="" textlink="">
      <xdr:nvSpPr>
        <xdr:cNvPr id="107" name="TextBox 31">
          <a:extLst>
            <a:ext uri="{FF2B5EF4-FFF2-40B4-BE49-F238E27FC236}">
              <a16:creationId xmlns:a16="http://schemas.microsoft.com/office/drawing/2014/main" id="{341F0E1D-862A-C94D-88C2-CCC2E5E718DE}"/>
            </a:ext>
          </a:extLst>
        </xdr:cNvPr>
        <xdr:cNvSpPr txBox="1"/>
      </xdr:nvSpPr>
      <xdr:spPr>
        <a:xfrm>
          <a:off x="9474351" y="1475053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351371</xdr:colOff>
      <xdr:row>49</xdr:row>
      <xdr:rowOff>64713</xdr:rowOff>
    </xdr:from>
    <xdr:to>
      <xdr:col>12</xdr:col>
      <xdr:colOff>289222</xdr:colOff>
      <xdr:row>50</xdr:row>
      <xdr:rowOff>138512</xdr:rowOff>
    </xdr:to>
    <xdr:sp macro="" textlink="">
      <xdr:nvSpPr>
        <xdr:cNvPr id="108" name="TextBox 32">
          <a:extLst>
            <a:ext uri="{FF2B5EF4-FFF2-40B4-BE49-F238E27FC236}">
              <a16:creationId xmlns:a16="http://schemas.microsoft.com/office/drawing/2014/main" id="{B088466B-D1F8-C34F-95B7-B560FF5372A3}"/>
            </a:ext>
          </a:extLst>
        </xdr:cNvPr>
        <xdr:cNvSpPr txBox="1"/>
      </xdr:nvSpPr>
      <xdr:spPr>
        <a:xfrm>
          <a:off x="9431871" y="1002151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11</xdr:col>
      <xdr:colOff>351371</xdr:colOff>
      <xdr:row>50</xdr:row>
      <xdr:rowOff>40025</xdr:rowOff>
    </xdr:from>
    <xdr:to>
      <xdr:col>12</xdr:col>
      <xdr:colOff>16711</xdr:colOff>
      <xdr:row>51</xdr:row>
      <xdr:rowOff>113824</xdr:rowOff>
    </xdr:to>
    <xdr:sp macro="" textlink="">
      <xdr:nvSpPr>
        <xdr:cNvPr id="109" name="TextBox 33">
          <a:extLst>
            <a:ext uri="{FF2B5EF4-FFF2-40B4-BE49-F238E27FC236}">
              <a16:creationId xmlns:a16="http://schemas.microsoft.com/office/drawing/2014/main" id="{C0911147-BCCF-6447-9084-21407C634DEA}"/>
            </a:ext>
          </a:extLst>
        </xdr:cNvPr>
        <xdr:cNvSpPr txBox="1"/>
      </xdr:nvSpPr>
      <xdr:spPr>
        <a:xfrm>
          <a:off x="9431871" y="1020002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212887</xdr:colOff>
      <xdr:row>57</xdr:row>
      <xdr:rowOff>25634</xdr:rowOff>
    </xdr:from>
    <xdr:to>
      <xdr:col>12</xdr:col>
      <xdr:colOff>150738</xdr:colOff>
      <xdr:row>58</xdr:row>
      <xdr:rowOff>99433</xdr:rowOff>
    </xdr:to>
    <xdr:sp macro="" textlink="">
      <xdr:nvSpPr>
        <xdr:cNvPr id="110" name="TextBox 34">
          <a:extLst>
            <a:ext uri="{FF2B5EF4-FFF2-40B4-BE49-F238E27FC236}">
              <a16:creationId xmlns:a16="http://schemas.microsoft.com/office/drawing/2014/main" id="{B87F0CF8-9C38-CC46-B926-03F169830201}"/>
            </a:ext>
          </a:extLst>
        </xdr:cNvPr>
        <xdr:cNvSpPr txBox="1"/>
      </xdr:nvSpPr>
      <xdr:spPr>
        <a:xfrm>
          <a:off x="9293387" y="1160803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11</xdr:col>
      <xdr:colOff>212887</xdr:colOff>
      <xdr:row>58</xdr:row>
      <xdr:rowOff>946</xdr:rowOff>
    </xdr:from>
    <xdr:to>
      <xdr:col>11</xdr:col>
      <xdr:colOff>703727</xdr:colOff>
      <xdr:row>59</xdr:row>
      <xdr:rowOff>74745</xdr:rowOff>
    </xdr:to>
    <xdr:sp macro="" textlink="">
      <xdr:nvSpPr>
        <xdr:cNvPr id="111" name="TextBox 35">
          <a:extLst>
            <a:ext uri="{FF2B5EF4-FFF2-40B4-BE49-F238E27FC236}">
              <a16:creationId xmlns:a16="http://schemas.microsoft.com/office/drawing/2014/main" id="{175115A7-656C-ED4E-BFD1-9CA6D2CE7F9C}"/>
            </a:ext>
          </a:extLst>
        </xdr:cNvPr>
        <xdr:cNvSpPr txBox="1"/>
      </xdr:nvSpPr>
      <xdr:spPr>
        <a:xfrm>
          <a:off x="9293387" y="1178654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279280</xdr:colOff>
      <xdr:row>60</xdr:row>
      <xdr:rowOff>33700</xdr:rowOff>
    </xdr:from>
    <xdr:to>
      <xdr:col>11</xdr:col>
      <xdr:colOff>685160</xdr:colOff>
      <xdr:row>61</xdr:row>
      <xdr:rowOff>107499</xdr:rowOff>
    </xdr:to>
    <xdr:sp macro="" textlink="">
      <xdr:nvSpPr>
        <xdr:cNvPr id="112" name="TextBox 36">
          <a:extLst>
            <a:ext uri="{FF2B5EF4-FFF2-40B4-BE49-F238E27FC236}">
              <a16:creationId xmlns:a16="http://schemas.microsoft.com/office/drawing/2014/main" id="{0CAFD580-8365-6B47-9D66-AB3BC59E0C15}"/>
            </a:ext>
          </a:extLst>
        </xdr:cNvPr>
        <xdr:cNvSpPr txBox="1"/>
      </xdr:nvSpPr>
      <xdr:spPr>
        <a:xfrm>
          <a:off x="9359780" y="1222570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279280</xdr:colOff>
      <xdr:row>61</xdr:row>
      <xdr:rowOff>15941</xdr:rowOff>
    </xdr:from>
    <xdr:to>
      <xdr:col>11</xdr:col>
      <xdr:colOff>685160</xdr:colOff>
      <xdr:row>62</xdr:row>
      <xdr:rowOff>89740</xdr:rowOff>
    </xdr:to>
    <xdr:sp macro="" textlink="">
      <xdr:nvSpPr>
        <xdr:cNvPr id="113" name="TextBox 37">
          <a:extLst>
            <a:ext uri="{FF2B5EF4-FFF2-40B4-BE49-F238E27FC236}">
              <a16:creationId xmlns:a16="http://schemas.microsoft.com/office/drawing/2014/main" id="{EE7E2B2B-3A73-B345-89F4-35FCFECB9F14}"/>
            </a:ext>
          </a:extLst>
        </xdr:cNvPr>
        <xdr:cNvSpPr txBox="1"/>
      </xdr:nvSpPr>
      <xdr:spPr>
        <a:xfrm>
          <a:off x="9359780" y="1241114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236800</xdr:colOff>
      <xdr:row>59</xdr:row>
      <xdr:rowOff>33592</xdr:rowOff>
    </xdr:from>
    <xdr:to>
      <xdr:col>11</xdr:col>
      <xdr:colOff>727640</xdr:colOff>
      <xdr:row>60</xdr:row>
      <xdr:rowOff>107391</xdr:rowOff>
    </xdr:to>
    <xdr:sp macro="" textlink="">
      <xdr:nvSpPr>
        <xdr:cNvPr id="114" name="TextBox 38">
          <a:extLst>
            <a:ext uri="{FF2B5EF4-FFF2-40B4-BE49-F238E27FC236}">
              <a16:creationId xmlns:a16="http://schemas.microsoft.com/office/drawing/2014/main" id="{06F6A6E5-F4FD-584A-B637-0F9A14B0AB7F}"/>
            </a:ext>
          </a:extLst>
        </xdr:cNvPr>
        <xdr:cNvSpPr txBox="1"/>
      </xdr:nvSpPr>
      <xdr:spPr>
        <a:xfrm>
          <a:off x="9317300" y="1202239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299973</xdr:colOff>
      <xdr:row>64</xdr:row>
      <xdr:rowOff>57878</xdr:rowOff>
    </xdr:from>
    <xdr:to>
      <xdr:col>11</xdr:col>
      <xdr:colOff>705853</xdr:colOff>
      <xdr:row>65</xdr:row>
      <xdr:rowOff>131677</xdr:rowOff>
    </xdr:to>
    <xdr:sp macro="" textlink="">
      <xdr:nvSpPr>
        <xdr:cNvPr id="115" name="TextBox 41">
          <a:extLst>
            <a:ext uri="{FF2B5EF4-FFF2-40B4-BE49-F238E27FC236}">
              <a16:creationId xmlns:a16="http://schemas.microsoft.com/office/drawing/2014/main" id="{43FCC2CF-0F44-E546-BA0D-6339ABA4BBD0}"/>
            </a:ext>
          </a:extLst>
        </xdr:cNvPr>
        <xdr:cNvSpPr txBox="1"/>
      </xdr:nvSpPr>
      <xdr:spPr>
        <a:xfrm>
          <a:off x="9380473" y="1306267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316037</xdr:colOff>
      <xdr:row>65</xdr:row>
      <xdr:rowOff>54550</xdr:rowOff>
    </xdr:from>
    <xdr:to>
      <xdr:col>11</xdr:col>
      <xdr:colOff>721917</xdr:colOff>
      <xdr:row>66</xdr:row>
      <xdr:rowOff>128349</xdr:rowOff>
    </xdr:to>
    <xdr:sp macro="" textlink="">
      <xdr:nvSpPr>
        <xdr:cNvPr id="116" name="TextBox 42">
          <a:extLst>
            <a:ext uri="{FF2B5EF4-FFF2-40B4-BE49-F238E27FC236}">
              <a16:creationId xmlns:a16="http://schemas.microsoft.com/office/drawing/2014/main" id="{FE1B7E6C-2104-0E44-9508-E4B00F275D87}"/>
            </a:ext>
          </a:extLst>
        </xdr:cNvPr>
        <xdr:cNvSpPr txBox="1"/>
      </xdr:nvSpPr>
      <xdr:spPr>
        <a:xfrm>
          <a:off x="9396537" y="1326255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299973</xdr:colOff>
      <xdr:row>63</xdr:row>
      <xdr:rowOff>32967</xdr:rowOff>
    </xdr:from>
    <xdr:to>
      <xdr:col>12</xdr:col>
      <xdr:colOff>237824</xdr:colOff>
      <xdr:row>64</xdr:row>
      <xdr:rowOff>106766</xdr:rowOff>
    </xdr:to>
    <xdr:sp macro="" textlink="">
      <xdr:nvSpPr>
        <xdr:cNvPr id="117" name="TextBox 43">
          <a:extLst>
            <a:ext uri="{FF2B5EF4-FFF2-40B4-BE49-F238E27FC236}">
              <a16:creationId xmlns:a16="http://schemas.microsoft.com/office/drawing/2014/main" id="{A541A0A3-A9FD-3F40-A181-AC18D39929A9}"/>
            </a:ext>
          </a:extLst>
        </xdr:cNvPr>
        <xdr:cNvSpPr txBox="1"/>
      </xdr:nvSpPr>
      <xdr:spPr>
        <a:xfrm>
          <a:off x="9380473" y="12834567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11</xdr:col>
      <xdr:colOff>361740</xdr:colOff>
      <xdr:row>76</xdr:row>
      <xdr:rowOff>83460</xdr:rowOff>
    </xdr:from>
    <xdr:to>
      <xdr:col>11</xdr:col>
      <xdr:colOff>767620</xdr:colOff>
      <xdr:row>77</xdr:row>
      <xdr:rowOff>157259</xdr:rowOff>
    </xdr:to>
    <xdr:sp macro="" textlink="">
      <xdr:nvSpPr>
        <xdr:cNvPr id="118" name="TextBox 44">
          <a:extLst>
            <a:ext uri="{FF2B5EF4-FFF2-40B4-BE49-F238E27FC236}">
              <a16:creationId xmlns:a16="http://schemas.microsoft.com/office/drawing/2014/main" id="{F7A30ED0-780A-F34B-9A18-B62880B12D8A}"/>
            </a:ext>
          </a:extLst>
        </xdr:cNvPr>
        <xdr:cNvSpPr txBox="1"/>
      </xdr:nvSpPr>
      <xdr:spPr>
        <a:xfrm>
          <a:off x="9442240" y="155266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385945</xdr:colOff>
      <xdr:row>77</xdr:row>
      <xdr:rowOff>198996</xdr:rowOff>
    </xdr:from>
    <xdr:to>
      <xdr:col>11</xdr:col>
      <xdr:colOff>791825</xdr:colOff>
      <xdr:row>79</xdr:row>
      <xdr:rowOff>69595</xdr:rowOff>
    </xdr:to>
    <xdr:sp macro="" textlink="">
      <xdr:nvSpPr>
        <xdr:cNvPr id="119" name="TextBox 45">
          <a:extLst>
            <a:ext uri="{FF2B5EF4-FFF2-40B4-BE49-F238E27FC236}">
              <a16:creationId xmlns:a16="http://schemas.microsoft.com/office/drawing/2014/main" id="{B2F15242-D2E7-A942-B3B3-8CA29A2DC4EE}"/>
            </a:ext>
          </a:extLst>
        </xdr:cNvPr>
        <xdr:cNvSpPr txBox="1"/>
      </xdr:nvSpPr>
      <xdr:spPr>
        <a:xfrm>
          <a:off x="9466445" y="1584539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428425</xdr:colOff>
      <xdr:row>79</xdr:row>
      <xdr:rowOff>95855</xdr:rowOff>
    </xdr:from>
    <xdr:to>
      <xdr:col>12</xdr:col>
      <xdr:colOff>8805</xdr:colOff>
      <xdr:row>80</xdr:row>
      <xdr:rowOff>169654</xdr:rowOff>
    </xdr:to>
    <xdr:sp macro="" textlink="">
      <xdr:nvSpPr>
        <xdr:cNvPr id="120" name="TextBox 46">
          <a:extLst>
            <a:ext uri="{FF2B5EF4-FFF2-40B4-BE49-F238E27FC236}">
              <a16:creationId xmlns:a16="http://schemas.microsoft.com/office/drawing/2014/main" id="{BEA46030-C0E2-674D-9522-2510347CF0AD}"/>
            </a:ext>
          </a:extLst>
        </xdr:cNvPr>
        <xdr:cNvSpPr txBox="1"/>
      </xdr:nvSpPr>
      <xdr:spPr>
        <a:xfrm>
          <a:off x="9508925" y="1614865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414275</xdr:colOff>
      <xdr:row>81</xdr:row>
      <xdr:rowOff>63582</xdr:rowOff>
    </xdr:from>
    <xdr:to>
      <xdr:col>11</xdr:col>
      <xdr:colOff>820155</xdr:colOff>
      <xdr:row>82</xdr:row>
      <xdr:rowOff>137381</xdr:rowOff>
    </xdr:to>
    <xdr:sp macro="" textlink="">
      <xdr:nvSpPr>
        <xdr:cNvPr id="121" name="TextBox 47">
          <a:extLst>
            <a:ext uri="{FF2B5EF4-FFF2-40B4-BE49-F238E27FC236}">
              <a16:creationId xmlns:a16="http://schemas.microsoft.com/office/drawing/2014/main" id="{D441005B-F265-6C44-885E-99A0A146A767}"/>
            </a:ext>
          </a:extLst>
        </xdr:cNvPr>
        <xdr:cNvSpPr txBox="1"/>
      </xdr:nvSpPr>
      <xdr:spPr>
        <a:xfrm>
          <a:off x="9494775" y="165227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479823</xdr:colOff>
      <xdr:row>82</xdr:row>
      <xdr:rowOff>114469</xdr:rowOff>
    </xdr:from>
    <xdr:to>
      <xdr:col>12</xdr:col>
      <xdr:colOff>60203</xdr:colOff>
      <xdr:row>83</xdr:row>
      <xdr:rowOff>188268</xdr:rowOff>
    </xdr:to>
    <xdr:sp macro="" textlink="">
      <xdr:nvSpPr>
        <xdr:cNvPr id="122" name="TextBox 48">
          <a:extLst>
            <a:ext uri="{FF2B5EF4-FFF2-40B4-BE49-F238E27FC236}">
              <a16:creationId xmlns:a16="http://schemas.microsoft.com/office/drawing/2014/main" id="{1370AA6D-AD48-7C4C-A88A-3095EB9860F3}"/>
            </a:ext>
          </a:extLst>
        </xdr:cNvPr>
        <xdr:cNvSpPr txBox="1"/>
      </xdr:nvSpPr>
      <xdr:spPr>
        <a:xfrm>
          <a:off x="9560323" y="1677686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402009</xdr:colOff>
      <xdr:row>75</xdr:row>
      <xdr:rowOff>5345</xdr:rowOff>
    </xdr:from>
    <xdr:to>
      <xdr:col>12</xdr:col>
      <xdr:colOff>254900</xdr:colOff>
      <xdr:row>76</xdr:row>
      <xdr:rowOff>79144</xdr:rowOff>
    </xdr:to>
    <xdr:sp macro="" textlink="">
      <xdr:nvSpPr>
        <xdr:cNvPr id="123" name="TextBox 50">
          <a:extLst>
            <a:ext uri="{FF2B5EF4-FFF2-40B4-BE49-F238E27FC236}">
              <a16:creationId xmlns:a16="http://schemas.microsoft.com/office/drawing/2014/main" id="{2776F933-2A60-D146-8A44-3121A88D0CF0}"/>
            </a:ext>
          </a:extLst>
        </xdr:cNvPr>
        <xdr:cNvSpPr txBox="1"/>
      </xdr:nvSpPr>
      <xdr:spPr>
        <a:xfrm>
          <a:off x="9482509" y="15245345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63kDa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500787</xdr:colOff>
      <xdr:row>86</xdr:row>
      <xdr:rowOff>180923</xdr:rowOff>
    </xdr:from>
    <xdr:to>
      <xdr:col>12</xdr:col>
      <xdr:colOff>81167</xdr:colOff>
      <xdr:row>88</xdr:row>
      <xdr:rowOff>51522</xdr:rowOff>
    </xdr:to>
    <xdr:sp macro="" textlink="">
      <xdr:nvSpPr>
        <xdr:cNvPr id="124" name="TextBox 52">
          <a:extLst>
            <a:ext uri="{FF2B5EF4-FFF2-40B4-BE49-F238E27FC236}">
              <a16:creationId xmlns:a16="http://schemas.microsoft.com/office/drawing/2014/main" id="{74F908E9-80DE-AD43-A486-5478F12AF0B6}"/>
            </a:ext>
          </a:extLst>
        </xdr:cNvPr>
        <xdr:cNvSpPr txBox="1"/>
      </xdr:nvSpPr>
      <xdr:spPr>
        <a:xfrm>
          <a:off x="9581287" y="176561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543267</xdr:colOff>
      <xdr:row>88</xdr:row>
      <xdr:rowOff>77782</xdr:rowOff>
    </xdr:from>
    <xdr:to>
      <xdr:col>12</xdr:col>
      <xdr:colOff>123647</xdr:colOff>
      <xdr:row>89</xdr:row>
      <xdr:rowOff>151581</xdr:rowOff>
    </xdr:to>
    <xdr:sp macro="" textlink="">
      <xdr:nvSpPr>
        <xdr:cNvPr id="125" name="TextBox 53">
          <a:extLst>
            <a:ext uri="{FF2B5EF4-FFF2-40B4-BE49-F238E27FC236}">
              <a16:creationId xmlns:a16="http://schemas.microsoft.com/office/drawing/2014/main" id="{4A8BBB2C-1BBF-E640-98B2-62B71A0438FF}"/>
            </a:ext>
          </a:extLst>
        </xdr:cNvPr>
        <xdr:cNvSpPr txBox="1"/>
      </xdr:nvSpPr>
      <xdr:spPr>
        <a:xfrm>
          <a:off x="9623767" y="179593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529117</xdr:colOff>
      <xdr:row>90</xdr:row>
      <xdr:rowOff>23738</xdr:rowOff>
    </xdr:from>
    <xdr:to>
      <xdr:col>12</xdr:col>
      <xdr:colOff>109497</xdr:colOff>
      <xdr:row>91</xdr:row>
      <xdr:rowOff>97537</xdr:rowOff>
    </xdr:to>
    <xdr:sp macro="" textlink="">
      <xdr:nvSpPr>
        <xdr:cNvPr id="126" name="TextBox 54">
          <a:extLst>
            <a:ext uri="{FF2B5EF4-FFF2-40B4-BE49-F238E27FC236}">
              <a16:creationId xmlns:a16="http://schemas.microsoft.com/office/drawing/2014/main" id="{F37E4750-9F71-524C-9DB4-2FC45C30C10E}"/>
            </a:ext>
          </a:extLst>
        </xdr:cNvPr>
        <xdr:cNvSpPr txBox="1"/>
      </xdr:nvSpPr>
      <xdr:spPr>
        <a:xfrm>
          <a:off x="9609617" y="1831173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594665</xdr:colOff>
      <xdr:row>91</xdr:row>
      <xdr:rowOff>96396</xdr:rowOff>
    </xdr:from>
    <xdr:to>
      <xdr:col>12</xdr:col>
      <xdr:colOff>175045</xdr:colOff>
      <xdr:row>92</xdr:row>
      <xdr:rowOff>170195</xdr:rowOff>
    </xdr:to>
    <xdr:sp macro="" textlink="">
      <xdr:nvSpPr>
        <xdr:cNvPr id="127" name="TextBox 55">
          <a:extLst>
            <a:ext uri="{FF2B5EF4-FFF2-40B4-BE49-F238E27FC236}">
              <a16:creationId xmlns:a16="http://schemas.microsoft.com/office/drawing/2014/main" id="{149BB42C-968D-F646-9AB9-1972365B97CE}"/>
            </a:ext>
          </a:extLst>
        </xdr:cNvPr>
        <xdr:cNvSpPr txBox="1"/>
      </xdr:nvSpPr>
      <xdr:spPr>
        <a:xfrm>
          <a:off x="9675165" y="1858759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458307</xdr:colOff>
      <xdr:row>85</xdr:row>
      <xdr:rowOff>99559</xdr:rowOff>
    </xdr:from>
    <xdr:to>
      <xdr:col>12</xdr:col>
      <xdr:colOff>311198</xdr:colOff>
      <xdr:row>86</xdr:row>
      <xdr:rowOff>173358</xdr:rowOff>
    </xdr:to>
    <xdr:sp macro="" textlink="">
      <xdr:nvSpPr>
        <xdr:cNvPr id="128" name="TextBox 56">
          <a:extLst>
            <a:ext uri="{FF2B5EF4-FFF2-40B4-BE49-F238E27FC236}">
              <a16:creationId xmlns:a16="http://schemas.microsoft.com/office/drawing/2014/main" id="{3A94D01D-B9F0-5845-A5A3-1A07FA56241F}"/>
            </a:ext>
          </a:extLst>
        </xdr:cNvPr>
        <xdr:cNvSpPr txBox="1"/>
      </xdr:nvSpPr>
      <xdr:spPr>
        <a:xfrm>
          <a:off x="9538807" y="17371559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-48kDa</a:t>
          </a:r>
        </a:p>
      </xdr:txBody>
    </xdr:sp>
    <xdr:clientData/>
  </xdr:twoCellAnchor>
  <xdr:twoCellAnchor>
    <xdr:from>
      <xdr:col>7</xdr:col>
      <xdr:colOff>35555</xdr:colOff>
      <xdr:row>42</xdr:row>
      <xdr:rowOff>90400</xdr:rowOff>
    </xdr:from>
    <xdr:to>
      <xdr:col>10</xdr:col>
      <xdr:colOff>581113</xdr:colOff>
      <xdr:row>94</xdr:row>
      <xdr:rowOff>192000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AE0644E5-DF79-624F-BF34-ABC3D58F26CF}"/>
            </a:ext>
          </a:extLst>
        </xdr:cNvPr>
        <xdr:cNvSpPr/>
      </xdr:nvSpPr>
      <xdr:spPr>
        <a:xfrm>
          <a:off x="5814055" y="8624800"/>
          <a:ext cx="3022058" cy="10668000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18</xdr:col>
      <xdr:colOff>439748</xdr:colOff>
      <xdr:row>2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4033500" y="203200"/>
          <a:ext cx="291624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7A  </a:t>
          </a:r>
        </a:p>
      </xdr:txBody>
    </xdr:sp>
    <xdr:clientData/>
  </xdr:twoCellAnchor>
  <xdr:twoCellAnchor editAs="oneCell">
    <xdr:from>
      <xdr:col>19</xdr:col>
      <xdr:colOff>112782</xdr:colOff>
      <xdr:row>10</xdr:row>
      <xdr:rowOff>118491</xdr:rowOff>
    </xdr:from>
    <xdr:to>
      <xdr:col>20</xdr:col>
      <xdr:colOff>690593</xdr:colOff>
      <xdr:row>29</xdr:row>
      <xdr:rowOff>47525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5F34C9-4F23-F044-B56E-1C48A0F8A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7448282" y="2150491"/>
          <a:ext cx="1403311" cy="3789834"/>
        </a:xfrm>
        <a:prstGeom prst="rect">
          <a:avLst/>
        </a:prstGeom>
      </xdr:spPr>
    </xdr:pic>
    <xdr:clientData/>
  </xdr:twoCellAnchor>
  <xdr:twoCellAnchor editAs="oneCell">
    <xdr:from>
      <xdr:col>22</xdr:col>
      <xdr:colOff>211543</xdr:colOff>
      <xdr:row>10</xdr:row>
      <xdr:rowOff>118491</xdr:rowOff>
    </xdr:from>
    <xdr:to>
      <xdr:col>26</xdr:col>
      <xdr:colOff>351243</xdr:colOff>
      <xdr:row>23</xdr:row>
      <xdr:rowOff>93091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520258-7EFE-D540-9D58-6DA4A10B1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23543" y="2150491"/>
          <a:ext cx="3441700" cy="2616200"/>
        </a:xfrm>
        <a:prstGeom prst="rect">
          <a:avLst/>
        </a:prstGeom>
      </xdr:spPr>
    </xdr:pic>
    <xdr:clientData/>
  </xdr:twoCellAnchor>
  <xdr:twoCellAnchor>
    <xdr:from>
      <xdr:col>19</xdr:col>
      <xdr:colOff>441462</xdr:colOff>
      <xdr:row>29</xdr:row>
      <xdr:rowOff>47525</xdr:rowOff>
    </xdr:from>
    <xdr:to>
      <xdr:col>20</xdr:col>
      <xdr:colOff>505949</xdr:colOff>
      <xdr:row>30</xdr:row>
      <xdr:rowOff>182879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1B1940F6-B21D-6046-8AFB-15E879F9E6CA}"/>
            </a:ext>
          </a:extLst>
        </xdr:cNvPr>
        <xdr:cNvSpPr txBox="1"/>
      </xdr:nvSpPr>
      <xdr:spPr>
        <a:xfrm>
          <a:off x="17776962" y="5940325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19</xdr:col>
      <xdr:colOff>684916</xdr:colOff>
      <xdr:row>8</xdr:row>
      <xdr:rowOff>36921</xdr:rowOff>
    </xdr:from>
    <xdr:to>
      <xdr:col>20</xdr:col>
      <xdr:colOff>197970</xdr:colOff>
      <xdr:row>10</xdr:row>
      <xdr:rowOff>134185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4BE918A6-4B88-304D-B393-4AB7F6E4D034}"/>
            </a:ext>
          </a:extLst>
        </xdr:cNvPr>
        <xdr:cNvSpPr txBox="1"/>
      </xdr:nvSpPr>
      <xdr:spPr>
        <a:xfrm rot="16200000">
          <a:off x="17937861" y="174507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24</xdr:col>
      <xdr:colOff>580478</xdr:colOff>
      <xdr:row>23</xdr:row>
      <xdr:rowOff>182414</xdr:rowOff>
    </xdr:from>
    <xdr:to>
      <xdr:col>25</xdr:col>
      <xdr:colOff>667407</xdr:colOff>
      <xdr:row>25</xdr:row>
      <xdr:rowOff>114568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800F184D-CD07-BA47-A261-326A9EA845F1}"/>
            </a:ext>
          </a:extLst>
        </xdr:cNvPr>
        <xdr:cNvSpPr txBox="1"/>
      </xdr:nvSpPr>
      <xdr:spPr>
        <a:xfrm>
          <a:off x="22043478" y="4856014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20</xdr:col>
      <xdr:colOff>237727</xdr:colOff>
      <xdr:row>4</xdr:row>
      <xdr:rowOff>134479</xdr:rowOff>
    </xdr:from>
    <xdr:to>
      <xdr:col>20</xdr:col>
      <xdr:colOff>576281</xdr:colOff>
      <xdr:row>10</xdr:row>
      <xdr:rowOff>159530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B0419AF6-83A6-5443-8EE1-B5BEC0EC7F6C}"/>
            </a:ext>
          </a:extLst>
        </xdr:cNvPr>
        <xdr:cNvSpPr txBox="1"/>
      </xdr:nvSpPr>
      <xdr:spPr>
        <a:xfrm rot="16200000">
          <a:off x="17945878" y="1400128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24</xdr:col>
      <xdr:colOff>724033</xdr:colOff>
      <xdr:row>8</xdr:row>
      <xdr:rowOff>11575</xdr:rowOff>
    </xdr:from>
    <xdr:to>
      <xdr:col>25</xdr:col>
      <xdr:colOff>237087</xdr:colOff>
      <xdr:row>10</xdr:row>
      <xdr:rowOff>108839</xdr:rowOff>
    </xdr:to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559CEE2B-CD0E-E34A-86B8-240FF029B12E}"/>
            </a:ext>
          </a:extLst>
        </xdr:cNvPr>
        <xdr:cNvSpPr txBox="1"/>
      </xdr:nvSpPr>
      <xdr:spPr>
        <a:xfrm rot="16200000">
          <a:off x="22104478" y="1719730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25</xdr:col>
      <xdr:colOff>276844</xdr:colOff>
      <xdr:row>4</xdr:row>
      <xdr:rowOff>109133</xdr:rowOff>
    </xdr:from>
    <xdr:to>
      <xdr:col>25</xdr:col>
      <xdr:colOff>615398</xdr:colOff>
      <xdr:row>10</xdr:row>
      <xdr:rowOff>134184</xdr:rowOff>
    </xdr:to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0B9CE11B-67F2-6B48-8653-14D235DC9061}"/>
            </a:ext>
          </a:extLst>
        </xdr:cNvPr>
        <xdr:cNvSpPr txBox="1"/>
      </xdr:nvSpPr>
      <xdr:spPr>
        <a:xfrm rot="16200000">
          <a:off x="22112495" y="1374782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24</xdr:col>
      <xdr:colOff>630682</xdr:colOff>
      <xdr:row>10</xdr:row>
      <xdr:rowOff>49687</xdr:rowOff>
    </xdr:from>
    <xdr:to>
      <xdr:col>25</xdr:col>
      <xdr:colOff>628142</xdr:colOff>
      <xdr:row>23</xdr:row>
      <xdr:rowOff>161894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EDAE337-7F55-ED49-B171-E6579FCDAAD9}"/>
            </a:ext>
          </a:extLst>
        </xdr:cNvPr>
        <xdr:cNvSpPr/>
      </xdr:nvSpPr>
      <xdr:spPr>
        <a:xfrm>
          <a:off x="22093682" y="2081687"/>
          <a:ext cx="822960" cy="2753807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606486</xdr:colOff>
      <xdr:row>13</xdr:row>
      <xdr:rowOff>150204</xdr:rowOff>
    </xdr:from>
    <xdr:to>
      <xdr:col>21</xdr:col>
      <xdr:colOff>544337</xdr:colOff>
      <xdr:row>15</xdr:row>
      <xdr:rowOff>20803</xdr:rowOff>
    </xdr:to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838AC7DD-76D2-264F-A430-EDB593ABF0B9}"/>
            </a:ext>
          </a:extLst>
        </xdr:cNvPr>
        <xdr:cNvSpPr txBox="1"/>
      </xdr:nvSpPr>
      <xdr:spPr>
        <a:xfrm>
          <a:off x="18767486" y="279180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-250kDa</a:t>
          </a:r>
        </a:p>
      </xdr:txBody>
    </xdr:sp>
    <xdr:clientData/>
  </xdr:twoCellAnchor>
  <xdr:twoCellAnchor>
    <xdr:from>
      <xdr:col>20</xdr:col>
      <xdr:colOff>591657</xdr:colOff>
      <xdr:row>15</xdr:row>
      <xdr:rowOff>10276</xdr:rowOff>
    </xdr:from>
    <xdr:to>
      <xdr:col>21</xdr:col>
      <xdr:colOff>256997</xdr:colOff>
      <xdr:row>16</xdr:row>
      <xdr:rowOff>84075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8BDEF8AD-667D-AE42-A59C-1C8AB6F37603}"/>
            </a:ext>
          </a:extLst>
        </xdr:cNvPr>
        <xdr:cNvSpPr txBox="1"/>
      </xdr:nvSpPr>
      <xdr:spPr>
        <a:xfrm>
          <a:off x="18752657" y="305827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20</xdr:col>
      <xdr:colOff>559043</xdr:colOff>
      <xdr:row>16</xdr:row>
      <xdr:rowOff>106368</xdr:rowOff>
    </xdr:from>
    <xdr:to>
      <xdr:col>21</xdr:col>
      <xdr:colOff>224383</xdr:colOff>
      <xdr:row>17</xdr:row>
      <xdr:rowOff>180167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7A32CC19-AD4E-284B-AD47-DA8DDBC14B18}"/>
            </a:ext>
          </a:extLst>
        </xdr:cNvPr>
        <xdr:cNvSpPr txBox="1"/>
      </xdr:nvSpPr>
      <xdr:spPr>
        <a:xfrm>
          <a:off x="18720043" y="335756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20</xdr:col>
      <xdr:colOff>550992</xdr:colOff>
      <xdr:row>17</xdr:row>
      <xdr:rowOff>91846</xdr:rowOff>
    </xdr:from>
    <xdr:to>
      <xdr:col>21</xdr:col>
      <xdr:colOff>131372</xdr:colOff>
      <xdr:row>18</xdr:row>
      <xdr:rowOff>165645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54FA52E0-0A25-B245-9E9E-5711A7E56258}"/>
            </a:ext>
          </a:extLst>
        </xdr:cNvPr>
        <xdr:cNvSpPr txBox="1"/>
      </xdr:nvSpPr>
      <xdr:spPr>
        <a:xfrm>
          <a:off x="18711992" y="354624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20</xdr:col>
      <xdr:colOff>548319</xdr:colOff>
      <xdr:row>19</xdr:row>
      <xdr:rowOff>12623</xdr:rowOff>
    </xdr:from>
    <xdr:to>
      <xdr:col>21</xdr:col>
      <xdr:colOff>128699</xdr:colOff>
      <xdr:row>20</xdr:row>
      <xdr:rowOff>86422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57698EA2-9447-E548-A09A-AEB9F7D4B932}"/>
            </a:ext>
          </a:extLst>
        </xdr:cNvPr>
        <xdr:cNvSpPr txBox="1"/>
      </xdr:nvSpPr>
      <xdr:spPr>
        <a:xfrm>
          <a:off x="18709319" y="38734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20</xdr:col>
      <xdr:colOff>540267</xdr:colOff>
      <xdr:row>20</xdr:row>
      <xdr:rowOff>86422</xdr:rowOff>
    </xdr:from>
    <xdr:to>
      <xdr:col>21</xdr:col>
      <xdr:colOff>120647</xdr:colOff>
      <xdr:row>21</xdr:row>
      <xdr:rowOff>160221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9823F338-BC4D-5F4F-8ED4-29F5D4509589}"/>
            </a:ext>
          </a:extLst>
        </xdr:cNvPr>
        <xdr:cNvSpPr txBox="1"/>
      </xdr:nvSpPr>
      <xdr:spPr>
        <a:xfrm>
          <a:off x="18701267" y="415042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20</xdr:col>
      <xdr:colOff>468660</xdr:colOff>
      <xdr:row>22</xdr:row>
      <xdr:rowOff>178546</xdr:rowOff>
    </xdr:from>
    <xdr:to>
      <xdr:col>21</xdr:col>
      <xdr:colOff>49040</xdr:colOff>
      <xdr:row>24</xdr:row>
      <xdr:rowOff>49145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0B55721E-B6A7-1645-B409-18DD7DE60A1A}"/>
            </a:ext>
          </a:extLst>
        </xdr:cNvPr>
        <xdr:cNvSpPr txBox="1"/>
      </xdr:nvSpPr>
      <xdr:spPr>
        <a:xfrm>
          <a:off x="18629660" y="464894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26</xdr:col>
      <xdr:colOff>101840</xdr:colOff>
      <xdr:row>11</xdr:row>
      <xdr:rowOff>192169</xdr:rowOff>
    </xdr:from>
    <xdr:to>
      <xdr:col>26</xdr:col>
      <xdr:colOff>780231</xdr:colOff>
      <xdr:row>13</xdr:row>
      <xdr:rowOff>62768</xdr:rowOff>
    </xdr:to>
    <xdr:sp macro="" textlink="">
      <xdr:nvSpPr>
        <xdr:cNvPr id="19" name="TextBox 20">
          <a:extLst>
            <a:ext uri="{FF2B5EF4-FFF2-40B4-BE49-F238E27FC236}">
              <a16:creationId xmlns:a16="http://schemas.microsoft.com/office/drawing/2014/main" id="{7CF107A4-982B-DD4F-ADA8-D217DDBBBF65}"/>
            </a:ext>
          </a:extLst>
        </xdr:cNvPr>
        <xdr:cNvSpPr txBox="1"/>
      </xdr:nvSpPr>
      <xdr:spPr>
        <a:xfrm>
          <a:off x="23215840" y="2427369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-35kDa</a:t>
          </a:r>
        </a:p>
      </xdr:txBody>
    </xdr:sp>
    <xdr:clientData/>
  </xdr:twoCellAnchor>
  <xdr:twoCellAnchor>
    <xdr:from>
      <xdr:col>26</xdr:col>
      <xdr:colOff>101840</xdr:colOff>
      <xdr:row>13</xdr:row>
      <xdr:rowOff>150203</xdr:rowOff>
    </xdr:from>
    <xdr:to>
      <xdr:col>26</xdr:col>
      <xdr:colOff>507720</xdr:colOff>
      <xdr:row>15</xdr:row>
      <xdr:rowOff>20802</xdr:rowOff>
    </xdr:to>
    <xdr:sp macro="" textlink="">
      <xdr:nvSpPr>
        <xdr:cNvPr id="20" name="TextBox 21">
          <a:extLst>
            <a:ext uri="{FF2B5EF4-FFF2-40B4-BE49-F238E27FC236}">
              <a16:creationId xmlns:a16="http://schemas.microsoft.com/office/drawing/2014/main" id="{0A3C6235-005C-CA4A-B10D-78CEA967D5FD}"/>
            </a:ext>
          </a:extLst>
        </xdr:cNvPr>
        <xdr:cNvSpPr txBox="1"/>
      </xdr:nvSpPr>
      <xdr:spPr>
        <a:xfrm>
          <a:off x="23215840" y="27918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26</xdr:col>
      <xdr:colOff>101840</xdr:colOff>
      <xdr:row>16</xdr:row>
      <xdr:rowOff>79878</xdr:rowOff>
    </xdr:from>
    <xdr:to>
      <xdr:col>26</xdr:col>
      <xdr:colOff>507720</xdr:colOff>
      <xdr:row>17</xdr:row>
      <xdr:rowOff>153677</xdr:rowOff>
    </xdr:to>
    <xdr:sp macro="" textlink="">
      <xdr:nvSpPr>
        <xdr:cNvPr id="21" name="TextBox 22">
          <a:extLst>
            <a:ext uri="{FF2B5EF4-FFF2-40B4-BE49-F238E27FC236}">
              <a16:creationId xmlns:a16="http://schemas.microsoft.com/office/drawing/2014/main" id="{5DDE29A2-8702-FF46-8664-9B019ABD8EA1}"/>
            </a:ext>
          </a:extLst>
        </xdr:cNvPr>
        <xdr:cNvSpPr txBox="1"/>
      </xdr:nvSpPr>
      <xdr:spPr>
        <a:xfrm>
          <a:off x="23215840" y="333107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26</xdr:col>
      <xdr:colOff>101840</xdr:colOff>
      <xdr:row>18</xdr:row>
      <xdr:rowOff>27145</xdr:rowOff>
    </xdr:from>
    <xdr:to>
      <xdr:col>26</xdr:col>
      <xdr:colOff>507720</xdr:colOff>
      <xdr:row>19</xdr:row>
      <xdr:rowOff>100944</xdr:rowOff>
    </xdr:to>
    <xdr:sp macro="" textlink="">
      <xdr:nvSpPr>
        <xdr:cNvPr id="22" name="TextBox 23">
          <a:extLst>
            <a:ext uri="{FF2B5EF4-FFF2-40B4-BE49-F238E27FC236}">
              <a16:creationId xmlns:a16="http://schemas.microsoft.com/office/drawing/2014/main" id="{540FF5BE-57E1-FD4A-8A57-83059FD9BCF6}"/>
            </a:ext>
          </a:extLst>
        </xdr:cNvPr>
        <xdr:cNvSpPr txBox="1"/>
      </xdr:nvSpPr>
      <xdr:spPr>
        <a:xfrm>
          <a:off x="23215840" y="368474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437787</xdr:colOff>
      <xdr:row>19</xdr:row>
      <xdr:rowOff>121489</xdr:rowOff>
    </xdr:from>
    <xdr:to>
      <xdr:col>25</xdr:col>
      <xdr:colOff>56787</xdr:colOff>
      <xdr:row>30</xdr:row>
      <xdr:rowOff>48242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5B795E-EFA9-3A41-AC2D-E99E714FE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38387" y="3982289"/>
          <a:ext cx="4572000" cy="2161953"/>
        </a:xfrm>
        <a:prstGeom prst="rect">
          <a:avLst/>
        </a:prstGeom>
      </xdr:spPr>
    </xdr:pic>
    <xdr:clientData/>
  </xdr:twoCellAnchor>
  <xdr:twoCellAnchor editAs="oneCell">
    <xdr:from>
      <xdr:col>19</xdr:col>
      <xdr:colOff>415751</xdr:colOff>
      <xdr:row>10</xdr:row>
      <xdr:rowOff>79047</xdr:rowOff>
    </xdr:from>
    <xdr:to>
      <xdr:col>25</xdr:col>
      <xdr:colOff>34751</xdr:colOff>
      <xdr:row>19</xdr:row>
      <xdr:rowOff>71833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81EA47-A96C-2D49-B341-21DB4DAA2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16351" y="2111047"/>
          <a:ext cx="4572000" cy="1821586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1</xdr:row>
      <xdr:rowOff>0</xdr:rowOff>
    </xdr:from>
    <xdr:to>
      <xdr:col>19</xdr:col>
      <xdr:colOff>439748</xdr:colOff>
      <xdr:row>2</xdr:row>
      <xdr:rowOff>166132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5024100" y="203200"/>
          <a:ext cx="291624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8A  </a:t>
          </a:r>
        </a:p>
      </xdr:txBody>
    </xdr:sp>
    <xdr:clientData/>
  </xdr:twoCellAnchor>
  <xdr:twoCellAnchor>
    <xdr:from>
      <xdr:col>22</xdr:col>
      <xdr:colOff>479725</xdr:colOff>
      <xdr:row>7</xdr:row>
      <xdr:rowOff>184983</xdr:rowOff>
    </xdr:from>
    <xdr:to>
      <xdr:col>22</xdr:col>
      <xdr:colOff>818279</xdr:colOff>
      <xdr:row>10</xdr:row>
      <xdr:rowOff>79047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F39FCBB-F371-FD4C-B310-666BFF52A2A7}"/>
            </a:ext>
          </a:extLst>
        </xdr:cNvPr>
        <xdr:cNvSpPr txBox="1"/>
      </xdr:nvSpPr>
      <xdr:spPr>
        <a:xfrm rot="16200000">
          <a:off x="20374270" y="1689938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23</xdr:col>
      <xdr:colOff>37703</xdr:colOff>
      <xdr:row>4</xdr:row>
      <xdr:rowOff>53995</xdr:rowOff>
    </xdr:from>
    <xdr:to>
      <xdr:col>23</xdr:col>
      <xdr:colOff>376257</xdr:colOff>
      <xdr:row>10</xdr:row>
      <xdr:rowOff>79046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8AFED01-DE08-DB4A-9717-F5F6D5A16CB6}"/>
            </a:ext>
          </a:extLst>
        </xdr:cNvPr>
        <xdr:cNvSpPr txBox="1"/>
      </xdr:nvSpPr>
      <xdr:spPr>
        <a:xfrm rot="16200000">
          <a:off x="20387454" y="1319644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18</xdr:col>
      <xdr:colOff>326312</xdr:colOff>
      <xdr:row>14</xdr:row>
      <xdr:rowOff>93818</xdr:rowOff>
    </xdr:from>
    <xdr:to>
      <xdr:col>19</xdr:col>
      <xdr:colOff>390799</xdr:colOff>
      <xdr:row>16</xdr:row>
      <xdr:rowOff>25972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B193674-3BEA-CF4F-A56D-B7BB120F6308}"/>
            </a:ext>
          </a:extLst>
        </xdr:cNvPr>
        <xdr:cNvSpPr txBox="1"/>
      </xdr:nvSpPr>
      <xdr:spPr>
        <a:xfrm>
          <a:off x="17001412" y="2938618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24</xdr:col>
      <xdr:colOff>79266</xdr:colOff>
      <xdr:row>15</xdr:row>
      <xdr:rowOff>136408</xdr:rowOff>
    </xdr:from>
    <xdr:to>
      <xdr:col>25</xdr:col>
      <xdr:colOff>17117</xdr:colOff>
      <xdr:row>17</xdr:row>
      <xdr:rowOff>7007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9F13DFF-27CE-294B-B92E-5B01B84450EF}"/>
            </a:ext>
          </a:extLst>
        </xdr:cNvPr>
        <xdr:cNvSpPr txBox="1"/>
      </xdr:nvSpPr>
      <xdr:spPr>
        <a:xfrm>
          <a:off x="21707366" y="3184408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24</xdr:col>
      <xdr:colOff>89446</xdr:colOff>
      <xdr:row>16</xdr:row>
      <xdr:rowOff>121363</xdr:rowOff>
    </xdr:from>
    <xdr:to>
      <xdr:col>24</xdr:col>
      <xdr:colOff>580286</xdr:colOff>
      <xdr:row>17</xdr:row>
      <xdr:rowOff>195162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7A85A49-24C8-8440-BC17-873DD9238658}"/>
            </a:ext>
          </a:extLst>
        </xdr:cNvPr>
        <xdr:cNvSpPr txBox="1"/>
      </xdr:nvSpPr>
      <xdr:spPr>
        <a:xfrm>
          <a:off x="21717546" y="337256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24</xdr:col>
      <xdr:colOff>89023</xdr:colOff>
      <xdr:row>17</xdr:row>
      <xdr:rowOff>158758</xdr:rowOff>
    </xdr:from>
    <xdr:to>
      <xdr:col>24</xdr:col>
      <xdr:colOff>579863</xdr:colOff>
      <xdr:row>19</xdr:row>
      <xdr:rowOff>29357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8AF086F-6674-1E47-BF09-B5209FA03945}"/>
            </a:ext>
          </a:extLst>
        </xdr:cNvPr>
        <xdr:cNvSpPr txBox="1"/>
      </xdr:nvSpPr>
      <xdr:spPr>
        <a:xfrm>
          <a:off x="21717123" y="361315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24</xdr:col>
      <xdr:colOff>92941</xdr:colOff>
      <xdr:row>19</xdr:row>
      <xdr:rowOff>133304</xdr:rowOff>
    </xdr:from>
    <xdr:to>
      <xdr:col>24</xdr:col>
      <xdr:colOff>498821</xdr:colOff>
      <xdr:row>21</xdr:row>
      <xdr:rowOff>3903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641E313-BA72-4145-AE8D-10058D1CBF2F}"/>
            </a:ext>
          </a:extLst>
        </xdr:cNvPr>
        <xdr:cNvSpPr txBox="1"/>
      </xdr:nvSpPr>
      <xdr:spPr>
        <a:xfrm>
          <a:off x="21721041" y="399410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78006</xdr:colOff>
      <xdr:row>20</xdr:row>
      <xdr:rowOff>144763</xdr:rowOff>
    </xdr:from>
    <xdr:to>
      <xdr:col>24</xdr:col>
      <xdr:colOff>483886</xdr:colOff>
      <xdr:row>22</xdr:row>
      <xdr:rowOff>15362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9FC497D-7CC5-6948-8008-72A7C592F306}"/>
            </a:ext>
          </a:extLst>
        </xdr:cNvPr>
        <xdr:cNvSpPr txBox="1"/>
      </xdr:nvSpPr>
      <xdr:spPr>
        <a:xfrm>
          <a:off x="21706106" y="420876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84024</xdr:colOff>
      <xdr:row>21</xdr:row>
      <xdr:rowOff>175197</xdr:rowOff>
    </xdr:from>
    <xdr:to>
      <xdr:col>24</xdr:col>
      <xdr:colOff>489904</xdr:colOff>
      <xdr:row>23</xdr:row>
      <xdr:rowOff>45796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C1213CA-BFFF-834A-856B-DF5B74A7427C}"/>
            </a:ext>
          </a:extLst>
        </xdr:cNvPr>
        <xdr:cNvSpPr txBox="1"/>
      </xdr:nvSpPr>
      <xdr:spPr>
        <a:xfrm>
          <a:off x="21712124" y="444239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90510</xdr:colOff>
      <xdr:row>23</xdr:row>
      <xdr:rowOff>32926</xdr:rowOff>
    </xdr:from>
    <xdr:to>
      <xdr:col>24</xdr:col>
      <xdr:colOff>496390</xdr:colOff>
      <xdr:row>24</xdr:row>
      <xdr:rowOff>106725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AEC4968-0256-3C4C-8C5E-971732396D3D}"/>
            </a:ext>
          </a:extLst>
        </xdr:cNvPr>
        <xdr:cNvSpPr txBox="1"/>
      </xdr:nvSpPr>
      <xdr:spPr>
        <a:xfrm>
          <a:off x="21718610" y="470652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115056</xdr:colOff>
      <xdr:row>24</xdr:row>
      <xdr:rowOff>59412</xdr:rowOff>
    </xdr:from>
    <xdr:to>
      <xdr:col>24</xdr:col>
      <xdr:colOff>520936</xdr:colOff>
      <xdr:row>25</xdr:row>
      <xdr:rowOff>133211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D3E8F4E-D2FD-1A47-9CD3-6109F4AA9A86}"/>
            </a:ext>
          </a:extLst>
        </xdr:cNvPr>
        <xdr:cNvSpPr txBox="1"/>
      </xdr:nvSpPr>
      <xdr:spPr>
        <a:xfrm>
          <a:off x="21743156" y="49362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131503</xdr:colOff>
      <xdr:row>25</xdr:row>
      <xdr:rowOff>164543</xdr:rowOff>
    </xdr:from>
    <xdr:to>
      <xdr:col>24</xdr:col>
      <xdr:colOff>537383</xdr:colOff>
      <xdr:row>27</xdr:row>
      <xdr:rowOff>35142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44091A6-E2A2-2746-9049-FDA58B7A34F2}"/>
            </a:ext>
          </a:extLst>
        </xdr:cNvPr>
        <xdr:cNvSpPr txBox="1"/>
      </xdr:nvSpPr>
      <xdr:spPr>
        <a:xfrm>
          <a:off x="21759603" y="52445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173964</xdr:colOff>
      <xdr:row>26</xdr:row>
      <xdr:rowOff>124670</xdr:rowOff>
    </xdr:from>
    <xdr:to>
      <xdr:col>24</xdr:col>
      <xdr:colOff>579844</xdr:colOff>
      <xdr:row>27</xdr:row>
      <xdr:rowOff>198469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FE33E00-026D-A94F-94AD-3A8E2AEF3FFE}"/>
            </a:ext>
          </a:extLst>
        </xdr:cNvPr>
        <xdr:cNvSpPr txBox="1"/>
      </xdr:nvSpPr>
      <xdr:spPr>
        <a:xfrm>
          <a:off x="21802064" y="540787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326312</xdr:colOff>
      <xdr:row>23</xdr:row>
      <xdr:rowOff>184686</xdr:rowOff>
    </xdr:from>
    <xdr:to>
      <xdr:col>19</xdr:col>
      <xdr:colOff>413241</xdr:colOff>
      <xdr:row>25</xdr:row>
      <xdr:rowOff>116840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699D74B-2261-EB40-B194-768263AFE16F}"/>
            </a:ext>
          </a:extLst>
        </xdr:cNvPr>
        <xdr:cNvSpPr txBox="1"/>
      </xdr:nvSpPr>
      <xdr:spPr>
        <a:xfrm>
          <a:off x="17001412" y="4858286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22</xdr:col>
      <xdr:colOff>411317</xdr:colOff>
      <xdr:row>10</xdr:row>
      <xdr:rowOff>19268</xdr:rowOff>
    </xdr:from>
    <xdr:to>
      <xdr:col>23</xdr:col>
      <xdr:colOff>376256</xdr:colOff>
      <xdr:row>30</xdr:row>
      <xdr:rowOff>97897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A9E8405-1C27-784A-BEB4-B859673C976A}"/>
            </a:ext>
          </a:extLst>
        </xdr:cNvPr>
        <xdr:cNvSpPr/>
      </xdr:nvSpPr>
      <xdr:spPr>
        <a:xfrm>
          <a:off x="20388417" y="2051268"/>
          <a:ext cx="790439" cy="4142629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14</xdr:col>
      <xdr:colOff>452507</xdr:colOff>
      <xdr:row>2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1023600" y="203200"/>
          <a:ext cx="292900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9B  </a:t>
          </a:r>
        </a:p>
      </xdr:txBody>
    </xdr:sp>
    <xdr:clientData/>
  </xdr:twoCellAnchor>
  <xdr:twoCellAnchor editAs="oneCell">
    <xdr:from>
      <xdr:col>15</xdr:col>
      <xdr:colOff>706843</xdr:colOff>
      <xdr:row>12</xdr:row>
      <xdr:rowOff>199908</xdr:rowOff>
    </xdr:from>
    <xdr:to>
      <xdr:col>19</xdr:col>
      <xdr:colOff>148043</xdr:colOff>
      <xdr:row>22</xdr:row>
      <xdr:rowOff>137385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39A75D-4E00-9943-8EB6-90097725C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32443" y="2638308"/>
          <a:ext cx="2743200" cy="1969477"/>
        </a:xfrm>
        <a:prstGeom prst="rect">
          <a:avLst/>
        </a:prstGeom>
      </xdr:spPr>
    </xdr:pic>
    <xdr:clientData/>
  </xdr:twoCellAnchor>
  <xdr:twoCellAnchor editAs="oneCell">
    <xdr:from>
      <xdr:col>15</xdr:col>
      <xdr:colOff>706843</xdr:colOff>
      <xdr:row>23</xdr:row>
      <xdr:rowOff>40881</xdr:rowOff>
    </xdr:from>
    <xdr:to>
      <xdr:col>19</xdr:col>
      <xdr:colOff>148043</xdr:colOff>
      <xdr:row>32</xdr:row>
      <xdr:rowOff>93635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30D826-0FDC-F04B-81EB-D993A2266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32443" y="4714481"/>
          <a:ext cx="2743200" cy="1881554"/>
        </a:xfrm>
        <a:prstGeom prst="rect">
          <a:avLst/>
        </a:prstGeom>
      </xdr:spPr>
    </xdr:pic>
    <xdr:clientData/>
  </xdr:twoCellAnchor>
  <xdr:twoCellAnchor>
    <xdr:from>
      <xdr:col>16</xdr:col>
      <xdr:colOff>558810</xdr:colOff>
      <xdr:row>10</xdr:row>
      <xdr:rowOff>19580</xdr:rowOff>
    </xdr:from>
    <xdr:to>
      <xdr:col>17</xdr:col>
      <xdr:colOff>71864</xdr:colOff>
      <xdr:row>12</xdr:row>
      <xdr:rowOff>116844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AF0E027-B366-1444-8273-BCE834DFBE50}"/>
            </a:ext>
          </a:extLst>
        </xdr:cNvPr>
        <xdr:cNvSpPr txBox="1"/>
      </xdr:nvSpPr>
      <xdr:spPr>
        <a:xfrm rot="16200000">
          <a:off x="15627355" y="2134135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17</xdr:col>
      <xdr:colOff>98025</xdr:colOff>
      <xdr:row>6</xdr:row>
      <xdr:rowOff>91792</xdr:rowOff>
    </xdr:from>
    <xdr:to>
      <xdr:col>17</xdr:col>
      <xdr:colOff>436579</xdr:colOff>
      <xdr:row>12</xdr:row>
      <xdr:rowOff>116843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32C28A-2758-C846-826B-69D087D8141F}"/>
            </a:ext>
          </a:extLst>
        </xdr:cNvPr>
        <xdr:cNvSpPr txBox="1"/>
      </xdr:nvSpPr>
      <xdr:spPr>
        <a:xfrm rot="16200000">
          <a:off x="15621776" y="1763841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14</xdr:col>
      <xdr:colOff>642356</xdr:colOff>
      <xdr:row>17</xdr:row>
      <xdr:rowOff>127980</xdr:rowOff>
    </xdr:from>
    <xdr:to>
      <xdr:col>15</xdr:col>
      <xdr:colOff>706843</xdr:colOff>
      <xdr:row>19</xdr:row>
      <xdr:rowOff>60134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C93AF6B-6994-BC40-BDBE-E72785C27257}"/>
            </a:ext>
          </a:extLst>
        </xdr:cNvPr>
        <xdr:cNvSpPr txBox="1"/>
      </xdr:nvSpPr>
      <xdr:spPr>
        <a:xfrm>
          <a:off x="14142456" y="358238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17</xdr:col>
      <xdr:colOff>695021</xdr:colOff>
      <xdr:row>18</xdr:row>
      <xdr:rowOff>59505</xdr:rowOff>
    </xdr:from>
    <xdr:to>
      <xdr:col>18</xdr:col>
      <xdr:colOff>632872</xdr:colOff>
      <xdr:row>19</xdr:row>
      <xdr:rowOff>133304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A0BA00A-2AFD-7146-915F-321322155984}"/>
            </a:ext>
          </a:extLst>
        </xdr:cNvPr>
        <xdr:cNvSpPr txBox="1"/>
      </xdr:nvSpPr>
      <xdr:spPr>
        <a:xfrm>
          <a:off x="16671621" y="371710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17</xdr:col>
      <xdr:colOff>695021</xdr:colOff>
      <xdr:row>19</xdr:row>
      <xdr:rowOff>29357</xdr:rowOff>
    </xdr:from>
    <xdr:to>
      <xdr:col>18</xdr:col>
      <xdr:colOff>360361</xdr:colOff>
      <xdr:row>20</xdr:row>
      <xdr:rowOff>103156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94C34F3-4C57-D641-812B-0C6692C6B0E9}"/>
            </a:ext>
          </a:extLst>
        </xdr:cNvPr>
        <xdr:cNvSpPr txBox="1"/>
      </xdr:nvSpPr>
      <xdr:spPr>
        <a:xfrm>
          <a:off x="16671621" y="389015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17</xdr:col>
      <xdr:colOff>730419</xdr:colOff>
      <xdr:row>20</xdr:row>
      <xdr:rowOff>66494</xdr:rowOff>
    </xdr:from>
    <xdr:to>
      <xdr:col>18</xdr:col>
      <xdr:colOff>395759</xdr:colOff>
      <xdr:row>21</xdr:row>
      <xdr:rowOff>140293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5E5D0A6-7B24-294E-A20A-CC56611586C3}"/>
            </a:ext>
          </a:extLst>
        </xdr:cNvPr>
        <xdr:cNvSpPr txBox="1"/>
      </xdr:nvSpPr>
      <xdr:spPr>
        <a:xfrm>
          <a:off x="16707019" y="413049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17</xdr:col>
      <xdr:colOff>735098</xdr:colOff>
      <xdr:row>21</xdr:row>
      <xdr:rowOff>45255</xdr:rowOff>
    </xdr:from>
    <xdr:to>
      <xdr:col>18</xdr:col>
      <xdr:colOff>315478</xdr:colOff>
      <xdr:row>22</xdr:row>
      <xdr:rowOff>119054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88B1DF8-3A9E-1241-AF0D-4E0CC2704D42}"/>
            </a:ext>
          </a:extLst>
        </xdr:cNvPr>
        <xdr:cNvSpPr txBox="1"/>
      </xdr:nvSpPr>
      <xdr:spPr>
        <a:xfrm>
          <a:off x="16711698" y="431245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695021</xdr:colOff>
      <xdr:row>23</xdr:row>
      <xdr:rowOff>61153</xdr:rowOff>
    </xdr:from>
    <xdr:to>
      <xdr:col>18</xdr:col>
      <xdr:colOff>275401</xdr:colOff>
      <xdr:row>24</xdr:row>
      <xdr:rowOff>134952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02B3CED-9121-EA4C-94F7-1554B7D54F58}"/>
            </a:ext>
          </a:extLst>
        </xdr:cNvPr>
        <xdr:cNvSpPr txBox="1"/>
      </xdr:nvSpPr>
      <xdr:spPr>
        <a:xfrm>
          <a:off x="16671621" y="473475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684241</xdr:colOff>
      <xdr:row>24</xdr:row>
      <xdr:rowOff>110211</xdr:rowOff>
    </xdr:from>
    <xdr:to>
      <xdr:col>18</xdr:col>
      <xdr:colOff>264621</xdr:colOff>
      <xdr:row>25</xdr:row>
      <xdr:rowOff>184010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BC05AA3-3C6E-8C45-B201-34C829633CC4}"/>
            </a:ext>
          </a:extLst>
        </xdr:cNvPr>
        <xdr:cNvSpPr txBox="1"/>
      </xdr:nvSpPr>
      <xdr:spPr>
        <a:xfrm>
          <a:off x="16660841" y="49870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723079</xdr:colOff>
      <xdr:row>25</xdr:row>
      <xdr:rowOff>181427</xdr:rowOff>
    </xdr:from>
    <xdr:to>
      <xdr:col>18</xdr:col>
      <xdr:colOff>303459</xdr:colOff>
      <xdr:row>27</xdr:row>
      <xdr:rowOff>52026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5CF697C-5A4B-8E49-895F-DF97BA6652C9}"/>
            </a:ext>
          </a:extLst>
        </xdr:cNvPr>
        <xdr:cNvSpPr txBox="1"/>
      </xdr:nvSpPr>
      <xdr:spPr>
        <a:xfrm>
          <a:off x="16699679" y="52614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743190</xdr:colOff>
      <xdr:row>27</xdr:row>
      <xdr:rowOff>46254</xdr:rowOff>
    </xdr:from>
    <xdr:to>
      <xdr:col>18</xdr:col>
      <xdr:colOff>323570</xdr:colOff>
      <xdr:row>28</xdr:row>
      <xdr:rowOff>120053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964F58A-1568-3342-953C-920A19CFD830}"/>
            </a:ext>
          </a:extLst>
        </xdr:cNvPr>
        <xdr:cNvSpPr txBox="1"/>
      </xdr:nvSpPr>
      <xdr:spPr>
        <a:xfrm>
          <a:off x="16719790" y="55326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735098</xdr:colOff>
      <xdr:row>28</xdr:row>
      <xdr:rowOff>150576</xdr:rowOff>
    </xdr:from>
    <xdr:to>
      <xdr:col>18</xdr:col>
      <xdr:colOff>315478</xdr:colOff>
      <xdr:row>30</xdr:row>
      <xdr:rowOff>21175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6B1B1A9-3956-3744-9509-97630BDF64CB}"/>
            </a:ext>
          </a:extLst>
        </xdr:cNvPr>
        <xdr:cNvSpPr txBox="1"/>
      </xdr:nvSpPr>
      <xdr:spPr>
        <a:xfrm>
          <a:off x="16711698" y="584017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779981</xdr:colOff>
      <xdr:row>29</xdr:row>
      <xdr:rowOff>192572</xdr:rowOff>
    </xdr:from>
    <xdr:to>
      <xdr:col>18</xdr:col>
      <xdr:colOff>360361</xdr:colOff>
      <xdr:row>31</xdr:row>
      <xdr:rowOff>63171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CEDA217-C638-1B42-9D1F-01B94729CE7B}"/>
            </a:ext>
          </a:extLst>
        </xdr:cNvPr>
        <xdr:cNvSpPr txBox="1"/>
      </xdr:nvSpPr>
      <xdr:spPr>
        <a:xfrm>
          <a:off x="16756581" y="608537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631134</xdr:colOff>
      <xdr:row>27</xdr:row>
      <xdr:rowOff>145090</xdr:rowOff>
    </xdr:from>
    <xdr:to>
      <xdr:col>15</xdr:col>
      <xdr:colOff>718063</xdr:colOff>
      <xdr:row>29</xdr:row>
      <xdr:rowOff>77244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F52D04A-E870-234F-BF57-2059E0722603}"/>
            </a:ext>
          </a:extLst>
        </xdr:cNvPr>
        <xdr:cNvSpPr txBox="1"/>
      </xdr:nvSpPr>
      <xdr:spPr>
        <a:xfrm>
          <a:off x="14131234" y="5631490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16</xdr:col>
      <xdr:colOff>514786</xdr:colOff>
      <xdr:row>12</xdr:row>
      <xdr:rowOff>98070</xdr:rowOff>
    </xdr:from>
    <xdr:to>
      <xdr:col>17</xdr:col>
      <xdr:colOff>479725</xdr:colOff>
      <xdr:row>32</xdr:row>
      <xdr:rowOff>176699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A3C0FF38-F27D-BE40-9F13-6CFBCE9A5161}"/>
            </a:ext>
          </a:extLst>
        </xdr:cNvPr>
        <xdr:cNvSpPr/>
      </xdr:nvSpPr>
      <xdr:spPr>
        <a:xfrm>
          <a:off x="15665886" y="2536470"/>
          <a:ext cx="790439" cy="4142629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24</xdr:col>
      <xdr:colOff>401211</xdr:colOff>
      <xdr:row>2</xdr:row>
      <xdr:rowOff>166132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9278600" y="203200"/>
          <a:ext cx="28777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9D </a:t>
          </a:r>
        </a:p>
      </xdr:txBody>
    </xdr:sp>
    <xdr:clientData/>
  </xdr:twoCellAnchor>
  <xdr:twoCellAnchor editAs="oneCell">
    <xdr:from>
      <xdr:col>26</xdr:col>
      <xdr:colOff>640721</xdr:colOff>
      <xdr:row>22</xdr:row>
      <xdr:rowOff>29175</xdr:rowOff>
    </xdr:from>
    <xdr:to>
      <xdr:col>28</xdr:col>
      <xdr:colOff>613132</xdr:colOff>
      <xdr:row>32</xdr:row>
      <xdr:rowOff>41108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61996AC-E1F2-A148-9F48-0056D116C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46821" y="4499575"/>
          <a:ext cx="1623411" cy="2043933"/>
        </a:xfrm>
        <a:prstGeom prst="rect">
          <a:avLst/>
        </a:prstGeom>
      </xdr:spPr>
    </xdr:pic>
    <xdr:clientData/>
  </xdr:twoCellAnchor>
  <xdr:twoCellAnchor editAs="oneCell">
    <xdr:from>
      <xdr:col>26</xdr:col>
      <xdr:colOff>640721</xdr:colOff>
      <xdr:row>10</xdr:row>
      <xdr:rowOff>197170</xdr:rowOff>
    </xdr:from>
    <xdr:to>
      <xdr:col>28</xdr:col>
      <xdr:colOff>613132</xdr:colOff>
      <xdr:row>21</xdr:row>
      <xdr:rowOff>81954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0D750F9-8856-5A45-8C6F-BA3DAB7B2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046821" y="2229170"/>
          <a:ext cx="1623411" cy="2119984"/>
        </a:xfrm>
        <a:prstGeom prst="rect">
          <a:avLst/>
        </a:prstGeom>
      </xdr:spPr>
    </xdr:pic>
    <xdr:clientData/>
  </xdr:twoCellAnchor>
  <xdr:twoCellAnchor>
    <xdr:from>
      <xdr:col>27</xdr:col>
      <xdr:colOff>371561</xdr:colOff>
      <xdr:row>8</xdr:row>
      <xdr:rowOff>1516</xdr:rowOff>
    </xdr:from>
    <xdr:to>
      <xdr:col>27</xdr:col>
      <xdr:colOff>710115</xdr:colOff>
      <xdr:row>10</xdr:row>
      <xdr:rowOff>98780</xdr:rowOff>
    </xdr:to>
    <xdr:sp macro="" textlink="">
      <xdr:nvSpPr>
        <xdr:cNvPr id="23" name="TextBox 4">
          <a:extLst>
            <a:ext uri="{FF2B5EF4-FFF2-40B4-BE49-F238E27FC236}">
              <a16:creationId xmlns:a16="http://schemas.microsoft.com/office/drawing/2014/main" id="{54A9A34B-39CD-0D42-8360-4A86B5B2A680}"/>
            </a:ext>
          </a:extLst>
        </xdr:cNvPr>
        <xdr:cNvSpPr txBox="1"/>
      </xdr:nvSpPr>
      <xdr:spPr>
        <a:xfrm rot="16200000">
          <a:off x="24520606" y="1709671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27</xdr:col>
      <xdr:colOff>766781</xdr:colOff>
      <xdr:row>4</xdr:row>
      <xdr:rowOff>73728</xdr:rowOff>
    </xdr:from>
    <xdr:to>
      <xdr:col>28</xdr:col>
      <xdr:colOff>279835</xdr:colOff>
      <xdr:row>10</xdr:row>
      <xdr:rowOff>98779</xdr:rowOff>
    </xdr:to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34B972AD-897C-A84C-954B-A9C31BD5D989}"/>
            </a:ext>
          </a:extLst>
        </xdr:cNvPr>
        <xdr:cNvSpPr txBox="1"/>
      </xdr:nvSpPr>
      <xdr:spPr>
        <a:xfrm rot="16200000">
          <a:off x="24545532" y="1339377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25</xdr:col>
      <xdr:colOff>575811</xdr:colOff>
      <xdr:row>16</xdr:row>
      <xdr:rowOff>71707</xdr:rowOff>
    </xdr:from>
    <xdr:to>
      <xdr:col>26</xdr:col>
      <xdr:colOff>640298</xdr:colOff>
      <xdr:row>18</xdr:row>
      <xdr:rowOff>3861</xdr:rowOff>
    </xdr:to>
    <xdr:sp macro="" textlink="">
      <xdr:nvSpPr>
        <xdr:cNvPr id="25" name="TextBox 6">
          <a:extLst>
            <a:ext uri="{FF2B5EF4-FFF2-40B4-BE49-F238E27FC236}">
              <a16:creationId xmlns:a16="http://schemas.microsoft.com/office/drawing/2014/main" id="{63EB05F4-F886-9C4B-A8A0-764B37436067}"/>
            </a:ext>
          </a:extLst>
        </xdr:cNvPr>
        <xdr:cNvSpPr txBox="1"/>
      </xdr:nvSpPr>
      <xdr:spPr>
        <a:xfrm>
          <a:off x="23156411" y="3322907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28</xdr:col>
      <xdr:colOff>511164</xdr:colOff>
      <xdr:row>16</xdr:row>
      <xdr:rowOff>155341</xdr:rowOff>
    </xdr:from>
    <xdr:to>
      <xdr:col>29</xdr:col>
      <xdr:colOff>449015</xdr:colOff>
      <xdr:row>18</xdr:row>
      <xdr:rowOff>25940</xdr:rowOff>
    </xdr:to>
    <xdr:sp macro="" textlink="">
      <xdr:nvSpPr>
        <xdr:cNvPr id="26" name="TextBox 7">
          <a:extLst>
            <a:ext uri="{FF2B5EF4-FFF2-40B4-BE49-F238E27FC236}">
              <a16:creationId xmlns:a16="http://schemas.microsoft.com/office/drawing/2014/main" id="{7605BC1A-2D44-CB4A-AC08-09C3CE9D3263}"/>
            </a:ext>
          </a:extLst>
        </xdr:cNvPr>
        <xdr:cNvSpPr txBox="1"/>
      </xdr:nvSpPr>
      <xdr:spPr>
        <a:xfrm>
          <a:off x="25568264" y="340654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28</xdr:col>
      <xdr:colOff>522577</xdr:colOff>
      <xdr:row>17</xdr:row>
      <xdr:rowOff>143703</xdr:rowOff>
    </xdr:from>
    <xdr:to>
      <xdr:col>29</xdr:col>
      <xdr:colOff>187917</xdr:colOff>
      <xdr:row>19</xdr:row>
      <xdr:rowOff>14302</xdr:rowOff>
    </xdr:to>
    <xdr:sp macro="" textlink="">
      <xdr:nvSpPr>
        <xdr:cNvPr id="27" name="TextBox 8">
          <a:extLst>
            <a:ext uri="{FF2B5EF4-FFF2-40B4-BE49-F238E27FC236}">
              <a16:creationId xmlns:a16="http://schemas.microsoft.com/office/drawing/2014/main" id="{AA4DE987-FB13-0E47-970C-A56C980B2F3E}"/>
            </a:ext>
          </a:extLst>
        </xdr:cNvPr>
        <xdr:cNvSpPr txBox="1"/>
      </xdr:nvSpPr>
      <xdr:spPr>
        <a:xfrm>
          <a:off x="25579677" y="359810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28</xdr:col>
      <xdr:colOff>521472</xdr:colOff>
      <xdr:row>18</xdr:row>
      <xdr:rowOff>181850</xdr:rowOff>
    </xdr:from>
    <xdr:to>
      <xdr:col>29</xdr:col>
      <xdr:colOff>186812</xdr:colOff>
      <xdr:row>20</xdr:row>
      <xdr:rowOff>52449</xdr:rowOff>
    </xdr:to>
    <xdr:sp macro="" textlink="">
      <xdr:nvSpPr>
        <xdr:cNvPr id="28" name="TextBox 9">
          <a:extLst>
            <a:ext uri="{FF2B5EF4-FFF2-40B4-BE49-F238E27FC236}">
              <a16:creationId xmlns:a16="http://schemas.microsoft.com/office/drawing/2014/main" id="{FC190968-CFCA-444B-9908-01B681557639}"/>
            </a:ext>
          </a:extLst>
        </xdr:cNvPr>
        <xdr:cNvSpPr txBox="1"/>
      </xdr:nvSpPr>
      <xdr:spPr>
        <a:xfrm>
          <a:off x="25578572" y="383945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28</xdr:col>
      <xdr:colOff>534676</xdr:colOff>
      <xdr:row>19</xdr:row>
      <xdr:rowOff>187699</xdr:rowOff>
    </xdr:from>
    <xdr:to>
      <xdr:col>29</xdr:col>
      <xdr:colOff>115056</xdr:colOff>
      <xdr:row>21</xdr:row>
      <xdr:rowOff>58298</xdr:rowOff>
    </xdr:to>
    <xdr:sp macro="" textlink="">
      <xdr:nvSpPr>
        <xdr:cNvPr id="29" name="TextBox 10">
          <a:extLst>
            <a:ext uri="{FF2B5EF4-FFF2-40B4-BE49-F238E27FC236}">
              <a16:creationId xmlns:a16="http://schemas.microsoft.com/office/drawing/2014/main" id="{422DCE96-CC5D-874F-9674-3F3F1B1156D5}"/>
            </a:ext>
          </a:extLst>
        </xdr:cNvPr>
        <xdr:cNvSpPr txBox="1"/>
      </xdr:nvSpPr>
      <xdr:spPr>
        <a:xfrm>
          <a:off x="25591776" y="40484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521472</xdr:colOff>
      <xdr:row>22</xdr:row>
      <xdr:rowOff>42546</xdr:rowOff>
    </xdr:from>
    <xdr:to>
      <xdr:col>29</xdr:col>
      <xdr:colOff>101852</xdr:colOff>
      <xdr:row>23</xdr:row>
      <xdr:rowOff>116345</xdr:rowOff>
    </xdr:to>
    <xdr:sp macro="" textlink="">
      <xdr:nvSpPr>
        <xdr:cNvPr id="30" name="TextBox 11">
          <a:extLst>
            <a:ext uri="{FF2B5EF4-FFF2-40B4-BE49-F238E27FC236}">
              <a16:creationId xmlns:a16="http://schemas.microsoft.com/office/drawing/2014/main" id="{89009726-61E6-7540-AD64-16DC74198848}"/>
            </a:ext>
          </a:extLst>
        </xdr:cNvPr>
        <xdr:cNvSpPr txBox="1"/>
      </xdr:nvSpPr>
      <xdr:spPr>
        <a:xfrm>
          <a:off x="25578572" y="451294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526463</xdr:colOff>
      <xdr:row>23</xdr:row>
      <xdr:rowOff>101203</xdr:rowOff>
    </xdr:from>
    <xdr:to>
      <xdr:col>29</xdr:col>
      <xdr:colOff>106843</xdr:colOff>
      <xdr:row>24</xdr:row>
      <xdr:rowOff>175002</xdr:rowOff>
    </xdr:to>
    <xdr:sp macro="" textlink="">
      <xdr:nvSpPr>
        <xdr:cNvPr id="31" name="TextBox 12">
          <a:extLst>
            <a:ext uri="{FF2B5EF4-FFF2-40B4-BE49-F238E27FC236}">
              <a16:creationId xmlns:a16="http://schemas.microsoft.com/office/drawing/2014/main" id="{B939DACD-4D9C-D34B-8919-65E44C868F23}"/>
            </a:ext>
          </a:extLst>
        </xdr:cNvPr>
        <xdr:cNvSpPr txBox="1"/>
      </xdr:nvSpPr>
      <xdr:spPr>
        <a:xfrm>
          <a:off x="25583563" y="47748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531454</xdr:colOff>
      <xdr:row>24</xdr:row>
      <xdr:rowOff>159860</xdr:rowOff>
    </xdr:from>
    <xdr:to>
      <xdr:col>29</xdr:col>
      <xdr:colOff>111834</xdr:colOff>
      <xdr:row>26</xdr:row>
      <xdr:rowOff>30459</xdr:rowOff>
    </xdr:to>
    <xdr:sp macro="" textlink="">
      <xdr:nvSpPr>
        <xdr:cNvPr id="32" name="TextBox 13">
          <a:extLst>
            <a:ext uri="{FF2B5EF4-FFF2-40B4-BE49-F238E27FC236}">
              <a16:creationId xmlns:a16="http://schemas.microsoft.com/office/drawing/2014/main" id="{3B856655-7C20-2446-9480-D4508F149878}"/>
            </a:ext>
          </a:extLst>
        </xdr:cNvPr>
        <xdr:cNvSpPr txBox="1"/>
      </xdr:nvSpPr>
      <xdr:spPr>
        <a:xfrm>
          <a:off x="25588554" y="50366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543596</xdr:colOff>
      <xdr:row>26</xdr:row>
      <xdr:rowOff>55548</xdr:rowOff>
    </xdr:from>
    <xdr:to>
      <xdr:col>29</xdr:col>
      <xdr:colOff>123976</xdr:colOff>
      <xdr:row>27</xdr:row>
      <xdr:rowOff>129347</xdr:rowOff>
    </xdr:to>
    <xdr:sp macro="" textlink="">
      <xdr:nvSpPr>
        <xdr:cNvPr id="33" name="TextBox 14">
          <a:extLst>
            <a:ext uri="{FF2B5EF4-FFF2-40B4-BE49-F238E27FC236}">
              <a16:creationId xmlns:a16="http://schemas.microsoft.com/office/drawing/2014/main" id="{6790BFEA-2801-DA48-9990-95760F76927E}"/>
            </a:ext>
          </a:extLst>
        </xdr:cNvPr>
        <xdr:cNvSpPr txBox="1"/>
      </xdr:nvSpPr>
      <xdr:spPr>
        <a:xfrm>
          <a:off x="25600696" y="53387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533125</xdr:colOff>
      <xdr:row>27</xdr:row>
      <xdr:rowOff>165184</xdr:rowOff>
    </xdr:from>
    <xdr:to>
      <xdr:col>29</xdr:col>
      <xdr:colOff>113505</xdr:colOff>
      <xdr:row>29</xdr:row>
      <xdr:rowOff>35783</xdr:rowOff>
    </xdr:to>
    <xdr:sp macro="" textlink="">
      <xdr:nvSpPr>
        <xdr:cNvPr id="34" name="TextBox 15">
          <a:extLst>
            <a:ext uri="{FF2B5EF4-FFF2-40B4-BE49-F238E27FC236}">
              <a16:creationId xmlns:a16="http://schemas.microsoft.com/office/drawing/2014/main" id="{C455BC25-3D16-4445-8E3A-7C9822109159}"/>
            </a:ext>
          </a:extLst>
        </xdr:cNvPr>
        <xdr:cNvSpPr txBox="1"/>
      </xdr:nvSpPr>
      <xdr:spPr>
        <a:xfrm>
          <a:off x="25590225" y="565158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543596</xdr:colOff>
      <xdr:row>28</xdr:row>
      <xdr:rowOff>184144</xdr:rowOff>
    </xdr:from>
    <xdr:to>
      <xdr:col>29</xdr:col>
      <xdr:colOff>123976</xdr:colOff>
      <xdr:row>30</xdr:row>
      <xdr:rowOff>54743</xdr:rowOff>
    </xdr:to>
    <xdr:sp macro="" textlink="">
      <xdr:nvSpPr>
        <xdr:cNvPr id="35" name="TextBox 16">
          <a:extLst>
            <a:ext uri="{FF2B5EF4-FFF2-40B4-BE49-F238E27FC236}">
              <a16:creationId xmlns:a16="http://schemas.microsoft.com/office/drawing/2014/main" id="{70379F1B-D2C6-0E48-9EAC-A68BD111833D}"/>
            </a:ext>
          </a:extLst>
        </xdr:cNvPr>
        <xdr:cNvSpPr txBox="1"/>
      </xdr:nvSpPr>
      <xdr:spPr>
        <a:xfrm>
          <a:off x="25600696" y="587374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553369</xdr:colOff>
      <xdr:row>26</xdr:row>
      <xdr:rowOff>124166</xdr:rowOff>
    </xdr:from>
    <xdr:to>
      <xdr:col>26</xdr:col>
      <xdr:colOff>640298</xdr:colOff>
      <xdr:row>28</xdr:row>
      <xdr:rowOff>56320</xdr:rowOff>
    </xdr:to>
    <xdr:sp macro="" textlink="">
      <xdr:nvSpPr>
        <xdr:cNvPr id="36" name="TextBox 17">
          <a:extLst>
            <a:ext uri="{FF2B5EF4-FFF2-40B4-BE49-F238E27FC236}">
              <a16:creationId xmlns:a16="http://schemas.microsoft.com/office/drawing/2014/main" id="{BEA35435-A9BC-C04F-AA84-8BC8C1A62B9E}"/>
            </a:ext>
          </a:extLst>
        </xdr:cNvPr>
        <xdr:cNvSpPr txBox="1"/>
      </xdr:nvSpPr>
      <xdr:spPr>
        <a:xfrm>
          <a:off x="23133969" y="5407366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27</xdr:col>
      <xdr:colOff>371561</xdr:colOff>
      <xdr:row>10</xdr:row>
      <xdr:rowOff>98780</xdr:rowOff>
    </xdr:from>
    <xdr:to>
      <xdr:col>28</xdr:col>
      <xdr:colOff>336500</xdr:colOff>
      <xdr:row>32</xdr:row>
      <xdr:rowOff>120620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A8A15FF4-0FC2-F243-8110-D41FB469B36F}"/>
            </a:ext>
          </a:extLst>
        </xdr:cNvPr>
        <xdr:cNvSpPr/>
      </xdr:nvSpPr>
      <xdr:spPr>
        <a:xfrm>
          <a:off x="24603161" y="2130780"/>
          <a:ext cx="790439" cy="4492240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32</xdr:col>
      <xdr:colOff>0</xdr:colOff>
      <xdr:row>1</xdr:row>
      <xdr:rowOff>0</xdr:rowOff>
    </xdr:from>
    <xdr:to>
      <xdr:col>35</xdr:col>
      <xdr:colOff>375563</xdr:colOff>
      <xdr:row>2</xdr:row>
      <xdr:rowOff>166132</xdr:rowOff>
    </xdr:to>
    <xdr:sp macro="" textlink="">
      <xdr:nvSpPr>
        <xdr:cNvPr id="38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28359100" y="203200"/>
          <a:ext cx="285206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9F </a:t>
          </a:r>
        </a:p>
      </xdr:txBody>
    </xdr:sp>
    <xdr:clientData/>
  </xdr:twoCellAnchor>
  <xdr:twoCellAnchor editAs="oneCell">
    <xdr:from>
      <xdr:col>37</xdr:col>
      <xdr:colOff>753803</xdr:colOff>
      <xdr:row>9</xdr:row>
      <xdr:rowOff>124629</xdr:rowOff>
    </xdr:from>
    <xdr:to>
      <xdr:col>39</xdr:col>
      <xdr:colOff>376256</xdr:colOff>
      <xdr:row>19</xdr:row>
      <xdr:rowOff>168532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A902201-A3F9-3148-BB23-90045202D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240403" y="1953429"/>
          <a:ext cx="1273453" cy="2075903"/>
        </a:xfrm>
        <a:prstGeom prst="rect">
          <a:avLst/>
        </a:prstGeom>
      </xdr:spPr>
    </xdr:pic>
    <xdr:clientData/>
  </xdr:twoCellAnchor>
  <xdr:twoCellAnchor editAs="oneCell">
    <xdr:from>
      <xdr:col>37</xdr:col>
      <xdr:colOff>758164</xdr:colOff>
      <xdr:row>20</xdr:row>
      <xdr:rowOff>160705</xdr:rowOff>
    </xdr:from>
    <xdr:to>
      <xdr:col>39</xdr:col>
      <xdr:colOff>380509</xdr:colOff>
      <xdr:row>28</xdr:row>
      <xdr:rowOff>201563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54CE53F-2E5F-7D43-B9AD-847642BC7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4764" y="4224705"/>
          <a:ext cx="1273345" cy="1666458"/>
        </a:xfrm>
        <a:prstGeom prst="rect">
          <a:avLst/>
        </a:prstGeom>
      </xdr:spPr>
    </xdr:pic>
    <xdr:clientData/>
  </xdr:twoCellAnchor>
  <xdr:twoCellAnchor>
    <xdr:from>
      <xdr:col>37</xdr:col>
      <xdr:colOff>812558</xdr:colOff>
      <xdr:row>6</xdr:row>
      <xdr:rowOff>136351</xdr:rowOff>
    </xdr:from>
    <xdr:to>
      <xdr:col>38</xdr:col>
      <xdr:colOff>325612</xdr:colOff>
      <xdr:row>9</xdr:row>
      <xdr:rowOff>30415</xdr:rowOff>
    </xdr:to>
    <xdr:sp macro="" textlink="">
      <xdr:nvSpPr>
        <xdr:cNvPr id="41" name="TextBox 4">
          <a:extLst>
            <a:ext uri="{FF2B5EF4-FFF2-40B4-BE49-F238E27FC236}">
              <a16:creationId xmlns:a16="http://schemas.microsoft.com/office/drawing/2014/main" id="{8B91E863-C2EB-0A42-9824-558B81B95B32}"/>
            </a:ext>
          </a:extLst>
        </xdr:cNvPr>
        <xdr:cNvSpPr txBox="1"/>
      </xdr:nvSpPr>
      <xdr:spPr>
        <a:xfrm rot="16200000">
          <a:off x="33216603" y="143810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38</xdr:col>
      <xdr:colOff>366826</xdr:colOff>
      <xdr:row>3</xdr:row>
      <xdr:rowOff>5363</xdr:rowOff>
    </xdr:from>
    <xdr:to>
      <xdr:col>38</xdr:col>
      <xdr:colOff>705380</xdr:colOff>
      <xdr:row>9</xdr:row>
      <xdr:rowOff>30414</xdr:rowOff>
    </xdr:to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C46AB82F-355D-7540-B364-81EAFD7BE2A8}"/>
            </a:ext>
          </a:extLst>
        </xdr:cNvPr>
        <xdr:cNvSpPr txBox="1"/>
      </xdr:nvSpPr>
      <xdr:spPr>
        <a:xfrm rot="16200000">
          <a:off x="33226077" y="1067812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36</xdr:col>
      <xdr:colOff>645252</xdr:colOff>
      <xdr:row>14</xdr:row>
      <xdr:rowOff>156519</xdr:rowOff>
    </xdr:from>
    <xdr:to>
      <xdr:col>37</xdr:col>
      <xdr:colOff>709739</xdr:colOff>
      <xdr:row>16</xdr:row>
      <xdr:rowOff>88673</xdr:rowOff>
    </xdr:to>
    <xdr:sp macro="" textlink="">
      <xdr:nvSpPr>
        <xdr:cNvPr id="43" name="TextBox 6">
          <a:extLst>
            <a:ext uri="{FF2B5EF4-FFF2-40B4-BE49-F238E27FC236}">
              <a16:creationId xmlns:a16="http://schemas.microsoft.com/office/drawing/2014/main" id="{C324C1BB-419D-7340-AEE1-7901FDCEA564}"/>
            </a:ext>
          </a:extLst>
        </xdr:cNvPr>
        <xdr:cNvSpPr txBox="1"/>
      </xdr:nvSpPr>
      <xdr:spPr>
        <a:xfrm>
          <a:off x="32306352" y="3001319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39</xdr:col>
      <xdr:colOff>35793</xdr:colOff>
      <xdr:row>14</xdr:row>
      <xdr:rowOff>99639</xdr:rowOff>
    </xdr:from>
    <xdr:to>
      <xdr:col>39</xdr:col>
      <xdr:colOff>799144</xdr:colOff>
      <xdr:row>15</xdr:row>
      <xdr:rowOff>173438</xdr:rowOff>
    </xdr:to>
    <xdr:sp macro="" textlink="">
      <xdr:nvSpPr>
        <xdr:cNvPr id="44" name="TextBox 7">
          <a:extLst>
            <a:ext uri="{FF2B5EF4-FFF2-40B4-BE49-F238E27FC236}">
              <a16:creationId xmlns:a16="http://schemas.microsoft.com/office/drawing/2014/main" id="{5C29D44F-5F21-4D4D-90C4-9EF1FD841AB3}"/>
            </a:ext>
          </a:extLst>
        </xdr:cNvPr>
        <xdr:cNvSpPr txBox="1"/>
      </xdr:nvSpPr>
      <xdr:spPr>
        <a:xfrm>
          <a:off x="34173393" y="294443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39</xdr:col>
      <xdr:colOff>45973</xdr:colOff>
      <xdr:row>15</xdr:row>
      <xdr:rowOff>58090</xdr:rowOff>
    </xdr:from>
    <xdr:to>
      <xdr:col>39</xdr:col>
      <xdr:colOff>536813</xdr:colOff>
      <xdr:row>16</xdr:row>
      <xdr:rowOff>131889</xdr:rowOff>
    </xdr:to>
    <xdr:sp macro="" textlink="">
      <xdr:nvSpPr>
        <xdr:cNvPr id="45" name="TextBox 8">
          <a:extLst>
            <a:ext uri="{FF2B5EF4-FFF2-40B4-BE49-F238E27FC236}">
              <a16:creationId xmlns:a16="http://schemas.microsoft.com/office/drawing/2014/main" id="{20F043B5-2337-E54F-ACFF-99E7FEB796E3}"/>
            </a:ext>
          </a:extLst>
        </xdr:cNvPr>
        <xdr:cNvSpPr txBox="1"/>
      </xdr:nvSpPr>
      <xdr:spPr>
        <a:xfrm>
          <a:off x="34183573" y="310609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39</xdr:col>
      <xdr:colOff>45550</xdr:colOff>
      <xdr:row>16</xdr:row>
      <xdr:rowOff>82233</xdr:rowOff>
    </xdr:from>
    <xdr:to>
      <xdr:col>39</xdr:col>
      <xdr:colOff>536390</xdr:colOff>
      <xdr:row>17</xdr:row>
      <xdr:rowOff>156032</xdr:rowOff>
    </xdr:to>
    <xdr:sp macro="" textlink="">
      <xdr:nvSpPr>
        <xdr:cNvPr id="46" name="TextBox 9">
          <a:extLst>
            <a:ext uri="{FF2B5EF4-FFF2-40B4-BE49-F238E27FC236}">
              <a16:creationId xmlns:a16="http://schemas.microsoft.com/office/drawing/2014/main" id="{C076E7CE-159D-D64A-BC3A-773EFD4482C5}"/>
            </a:ext>
          </a:extLst>
        </xdr:cNvPr>
        <xdr:cNvSpPr txBox="1"/>
      </xdr:nvSpPr>
      <xdr:spPr>
        <a:xfrm>
          <a:off x="34183150" y="333343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39</xdr:col>
      <xdr:colOff>49468</xdr:colOff>
      <xdr:row>17</xdr:row>
      <xdr:rowOff>87703</xdr:rowOff>
    </xdr:from>
    <xdr:to>
      <xdr:col>39</xdr:col>
      <xdr:colOff>455348</xdr:colOff>
      <xdr:row>18</xdr:row>
      <xdr:rowOff>161502</xdr:rowOff>
    </xdr:to>
    <xdr:sp macro="" textlink="">
      <xdr:nvSpPr>
        <xdr:cNvPr id="47" name="TextBox 10">
          <a:extLst>
            <a:ext uri="{FF2B5EF4-FFF2-40B4-BE49-F238E27FC236}">
              <a16:creationId xmlns:a16="http://schemas.microsoft.com/office/drawing/2014/main" id="{7FD74320-1C34-E24B-B5C5-4661638BD0DD}"/>
            </a:ext>
          </a:extLst>
        </xdr:cNvPr>
        <xdr:cNvSpPr txBox="1"/>
      </xdr:nvSpPr>
      <xdr:spPr>
        <a:xfrm>
          <a:off x="34187068" y="354210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47785</xdr:colOff>
      <xdr:row>18</xdr:row>
      <xdr:rowOff>85907</xdr:rowOff>
    </xdr:from>
    <xdr:to>
      <xdr:col>39</xdr:col>
      <xdr:colOff>453665</xdr:colOff>
      <xdr:row>19</xdr:row>
      <xdr:rowOff>159706</xdr:rowOff>
    </xdr:to>
    <xdr:sp macro="" textlink="">
      <xdr:nvSpPr>
        <xdr:cNvPr id="48" name="TextBox 11">
          <a:extLst>
            <a:ext uri="{FF2B5EF4-FFF2-40B4-BE49-F238E27FC236}">
              <a16:creationId xmlns:a16="http://schemas.microsoft.com/office/drawing/2014/main" id="{44146F9A-F0AB-604E-9511-0AC55C532047}"/>
            </a:ext>
          </a:extLst>
        </xdr:cNvPr>
        <xdr:cNvSpPr txBox="1"/>
      </xdr:nvSpPr>
      <xdr:spPr>
        <a:xfrm>
          <a:off x="34185385" y="374350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40551</xdr:colOff>
      <xdr:row>21</xdr:row>
      <xdr:rowOff>14740</xdr:rowOff>
    </xdr:from>
    <xdr:to>
      <xdr:col>39</xdr:col>
      <xdr:colOff>446431</xdr:colOff>
      <xdr:row>22</xdr:row>
      <xdr:rowOff>88539</xdr:rowOff>
    </xdr:to>
    <xdr:sp macro="" textlink="">
      <xdr:nvSpPr>
        <xdr:cNvPr id="49" name="TextBox 12">
          <a:extLst>
            <a:ext uri="{FF2B5EF4-FFF2-40B4-BE49-F238E27FC236}">
              <a16:creationId xmlns:a16="http://schemas.microsoft.com/office/drawing/2014/main" id="{9E1B370F-493E-BF4A-A187-3AEAC75B86B5}"/>
            </a:ext>
          </a:extLst>
        </xdr:cNvPr>
        <xdr:cNvSpPr txBox="1"/>
      </xdr:nvSpPr>
      <xdr:spPr>
        <a:xfrm>
          <a:off x="34178151" y="428194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47037</xdr:colOff>
      <xdr:row>22</xdr:row>
      <xdr:rowOff>49165</xdr:rowOff>
    </xdr:from>
    <xdr:to>
      <xdr:col>39</xdr:col>
      <xdr:colOff>452917</xdr:colOff>
      <xdr:row>23</xdr:row>
      <xdr:rowOff>122964</xdr:rowOff>
    </xdr:to>
    <xdr:sp macro="" textlink="">
      <xdr:nvSpPr>
        <xdr:cNvPr id="50" name="TextBox 13">
          <a:extLst>
            <a:ext uri="{FF2B5EF4-FFF2-40B4-BE49-F238E27FC236}">
              <a16:creationId xmlns:a16="http://schemas.microsoft.com/office/drawing/2014/main" id="{89432EFF-CA60-3444-99AB-CEAF90AD66AB}"/>
            </a:ext>
          </a:extLst>
        </xdr:cNvPr>
        <xdr:cNvSpPr txBox="1"/>
      </xdr:nvSpPr>
      <xdr:spPr>
        <a:xfrm>
          <a:off x="34184637" y="451956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71583</xdr:colOff>
      <xdr:row>23</xdr:row>
      <xdr:rowOff>62399</xdr:rowOff>
    </xdr:from>
    <xdr:to>
      <xdr:col>39</xdr:col>
      <xdr:colOff>477463</xdr:colOff>
      <xdr:row>24</xdr:row>
      <xdr:rowOff>136198</xdr:rowOff>
    </xdr:to>
    <xdr:sp macro="" textlink="">
      <xdr:nvSpPr>
        <xdr:cNvPr id="51" name="TextBox 14">
          <a:extLst>
            <a:ext uri="{FF2B5EF4-FFF2-40B4-BE49-F238E27FC236}">
              <a16:creationId xmlns:a16="http://schemas.microsoft.com/office/drawing/2014/main" id="{9D63AE2C-7B5B-7143-AEE1-8F2EBEFC4F78}"/>
            </a:ext>
          </a:extLst>
        </xdr:cNvPr>
        <xdr:cNvSpPr txBox="1"/>
      </xdr:nvSpPr>
      <xdr:spPr>
        <a:xfrm>
          <a:off x="34209183" y="473599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88030</xdr:colOff>
      <xdr:row>24</xdr:row>
      <xdr:rowOff>127774</xdr:rowOff>
    </xdr:from>
    <xdr:to>
      <xdr:col>39</xdr:col>
      <xdr:colOff>493910</xdr:colOff>
      <xdr:row>25</xdr:row>
      <xdr:rowOff>201573</xdr:rowOff>
    </xdr:to>
    <xdr:sp macro="" textlink="">
      <xdr:nvSpPr>
        <xdr:cNvPr id="52" name="TextBox 15">
          <a:extLst>
            <a:ext uri="{FF2B5EF4-FFF2-40B4-BE49-F238E27FC236}">
              <a16:creationId xmlns:a16="http://schemas.microsoft.com/office/drawing/2014/main" id="{E9600C07-C991-394A-B255-B2CB0CB41F77}"/>
            </a:ext>
          </a:extLst>
        </xdr:cNvPr>
        <xdr:cNvSpPr txBox="1"/>
      </xdr:nvSpPr>
      <xdr:spPr>
        <a:xfrm>
          <a:off x="34225630" y="50045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130491</xdr:colOff>
      <xdr:row>25</xdr:row>
      <xdr:rowOff>114405</xdr:rowOff>
    </xdr:from>
    <xdr:to>
      <xdr:col>39</xdr:col>
      <xdr:colOff>536371</xdr:colOff>
      <xdr:row>26</xdr:row>
      <xdr:rowOff>188204</xdr:rowOff>
    </xdr:to>
    <xdr:sp macro="" textlink="">
      <xdr:nvSpPr>
        <xdr:cNvPr id="53" name="TextBox 16">
          <a:extLst>
            <a:ext uri="{FF2B5EF4-FFF2-40B4-BE49-F238E27FC236}">
              <a16:creationId xmlns:a16="http://schemas.microsoft.com/office/drawing/2014/main" id="{C9C1455F-182B-7A4C-BD11-097A8244E6F2}"/>
            </a:ext>
          </a:extLst>
        </xdr:cNvPr>
        <xdr:cNvSpPr txBox="1"/>
      </xdr:nvSpPr>
      <xdr:spPr>
        <a:xfrm>
          <a:off x="34268091" y="51944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660187</xdr:colOff>
      <xdr:row>24</xdr:row>
      <xdr:rowOff>28634</xdr:rowOff>
    </xdr:from>
    <xdr:to>
      <xdr:col>37</xdr:col>
      <xdr:colOff>747116</xdr:colOff>
      <xdr:row>25</xdr:row>
      <xdr:rowOff>163988</xdr:rowOff>
    </xdr:to>
    <xdr:sp macro="" textlink="">
      <xdr:nvSpPr>
        <xdr:cNvPr id="54" name="TextBox 17">
          <a:extLst>
            <a:ext uri="{FF2B5EF4-FFF2-40B4-BE49-F238E27FC236}">
              <a16:creationId xmlns:a16="http://schemas.microsoft.com/office/drawing/2014/main" id="{D50BEE71-F002-CB4B-9B80-08027B2B38C6}"/>
            </a:ext>
          </a:extLst>
        </xdr:cNvPr>
        <xdr:cNvSpPr txBox="1"/>
      </xdr:nvSpPr>
      <xdr:spPr>
        <a:xfrm>
          <a:off x="32321287" y="4905434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37</xdr:col>
      <xdr:colOff>799377</xdr:colOff>
      <xdr:row>9</xdr:row>
      <xdr:rowOff>30415</xdr:rowOff>
    </xdr:from>
    <xdr:to>
      <xdr:col>38</xdr:col>
      <xdr:colOff>764316</xdr:colOff>
      <xdr:row>29</xdr:row>
      <xdr:rowOff>109044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9A4EC1F5-8F1A-4948-A904-82FCBC0AE0CB}"/>
            </a:ext>
          </a:extLst>
        </xdr:cNvPr>
        <xdr:cNvSpPr/>
      </xdr:nvSpPr>
      <xdr:spPr>
        <a:xfrm>
          <a:off x="33285977" y="1859215"/>
          <a:ext cx="790439" cy="4142629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580747</xdr:colOff>
      <xdr:row>3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825500" y="406400"/>
          <a:ext cx="305724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10E  </a:t>
          </a:r>
        </a:p>
      </xdr:txBody>
    </xdr:sp>
    <xdr:clientData/>
  </xdr:twoCellAnchor>
  <xdr:twoCellAnchor editAs="oneCell">
    <xdr:from>
      <xdr:col>4</xdr:col>
      <xdr:colOff>727742</xdr:colOff>
      <xdr:row>12</xdr:row>
      <xdr:rowOff>127679</xdr:rowOff>
    </xdr:from>
    <xdr:to>
      <xdr:col>10</xdr:col>
      <xdr:colOff>736025</xdr:colOff>
      <xdr:row>28</xdr:row>
      <xdr:rowOff>184001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88C943-AD95-4D4A-B389-55AC33B7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9742" y="2566079"/>
          <a:ext cx="4961283" cy="3307522"/>
        </a:xfrm>
        <a:prstGeom prst="rect">
          <a:avLst/>
        </a:prstGeom>
      </xdr:spPr>
    </xdr:pic>
    <xdr:clientData/>
  </xdr:twoCellAnchor>
  <xdr:twoCellAnchor>
    <xdr:from>
      <xdr:col>3</xdr:col>
      <xdr:colOff>527998</xdr:colOff>
      <xdr:row>23</xdr:row>
      <xdr:rowOff>4126</xdr:rowOff>
    </xdr:from>
    <xdr:to>
      <xdr:col>4</xdr:col>
      <xdr:colOff>592485</xdr:colOff>
      <xdr:row>24</xdr:row>
      <xdr:rowOff>139480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4BD58AA7-6DB5-404C-99E9-71383CE31E03}"/>
            </a:ext>
          </a:extLst>
        </xdr:cNvPr>
        <xdr:cNvSpPr txBox="1"/>
      </xdr:nvSpPr>
      <xdr:spPr>
        <a:xfrm>
          <a:off x="3004498" y="4677726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8</xdr:col>
      <xdr:colOff>484272</xdr:colOff>
      <xdr:row>20</xdr:row>
      <xdr:rowOff>127000</xdr:rowOff>
    </xdr:from>
    <xdr:to>
      <xdr:col>9</xdr:col>
      <xdr:colOff>422123</xdr:colOff>
      <xdr:row>21</xdr:row>
      <xdr:rowOff>200799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2D69CE58-D0F6-3C45-ACEE-DFC95BEF3E5F}"/>
            </a:ext>
          </a:extLst>
        </xdr:cNvPr>
        <xdr:cNvSpPr txBox="1"/>
      </xdr:nvSpPr>
      <xdr:spPr>
        <a:xfrm>
          <a:off x="7088272" y="419100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8</xdr:col>
      <xdr:colOff>484272</xdr:colOff>
      <xdr:row>21</xdr:row>
      <xdr:rowOff>105359</xdr:rowOff>
    </xdr:from>
    <xdr:to>
      <xdr:col>9</xdr:col>
      <xdr:colOff>149612</xdr:colOff>
      <xdr:row>22</xdr:row>
      <xdr:rowOff>179158</xdr:rowOff>
    </xdr:to>
    <xdr:sp macro="" textlink="">
      <xdr:nvSpPr>
        <xdr:cNvPr id="6" name="TextBox 8">
          <a:extLst>
            <a:ext uri="{FF2B5EF4-FFF2-40B4-BE49-F238E27FC236}">
              <a16:creationId xmlns:a16="http://schemas.microsoft.com/office/drawing/2014/main" id="{692CAE8B-B7E3-8C49-B09A-DEB176B8ADD5}"/>
            </a:ext>
          </a:extLst>
        </xdr:cNvPr>
        <xdr:cNvSpPr txBox="1"/>
      </xdr:nvSpPr>
      <xdr:spPr>
        <a:xfrm>
          <a:off x="7088272" y="437255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8</xdr:col>
      <xdr:colOff>484272</xdr:colOff>
      <xdr:row>22</xdr:row>
      <xdr:rowOff>194122</xdr:rowOff>
    </xdr:from>
    <xdr:to>
      <xdr:col>9</xdr:col>
      <xdr:colOff>149612</xdr:colOff>
      <xdr:row>24</xdr:row>
      <xdr:rowOff>64721</xdr:rowOff>
    </xdr:to>
    <xdr:sp macro="" textlink="">
      <xdr:nvSpPr>
        <xdr:cNvPr id="7" name="TextBox 9">
          <a:extLst>
            <a:ext uri="{FF2B5EF4-FFF2-40B4-BE49-F238E27FC236}">
              <a16:creationId xmlns:a16="http://schemas.microsoft.com/office/drawing/2014/main" id="{D17AC7CD-CE92-5B4C-8126-BF6C3883979A}"/>
            </a:ext>
          </a:extLst>
        </xdr:cNvPr>
        <xdr:cNvSpPr txBox="1"/>
      </xdr:nvSpPr>
      <xdr:spPr>
        <a:xfrm>
          <a:off x="7088272" y="466452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8</xdr:col>
      <xdr:colOff>484272</xdr:colOff>
      <xdr:row>24</xdr:row>
      <xdr:rowOff>53181</xdr:rowOff>
    </xdr:from>
    <xdr:to>
      <xdr:col>9</xdr:col>
      <xdr:colOff>64652</xdr:colOff>
      <xdr:row>25</xdr:row>
      <xdr:rowOff>126980</xdr:rowOff>
    </xdr:to>
    <xdr:sp macro="" textlink="">
      <xdr:nvSpPr>
        <xdr:cNvPr id="8" name="TextBox 10">
          <a:extLst>
            <a:ext uri="{FF2B5EF4-FFF2-40B4-BE49-F238E27FC236}">
              <a16:creationId xmlns:a16="http://schemas.microsoft.com/office/drawing/2014/main" id="{B0F5757E-63E0-344F-927B-9E430DE5A2B7}"/>
            </a:ext>
          </a:extLst>
        </xdr:cNvPr>
        <xdr:cNvSpPr txBox="1"/>
      </xdr:nvSpPr>
      <xdr:spPr>
        <a:xfrm>
          <a:off x="7088272" y="492998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484272</xdr:colOff>
      <xdr:row>25</xdr:row>
      <xdr:rowOff>56452</xdr:rowOff>
    </xdr:from>
    <xdr:to>
      <xdr:col>9</xdr:col>
      <xdr:colOff>64652</xdr:colOff>
      <xdr:row>26</xdr:row>
      <xdr:rowOff>130251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id="{401E1AD2-47B9-1341-B869-59A9224CD311}"/>
            </a:ext>
          </a:extLst>
        </xdr:cNvPr>
        <xdr:cNvSpPr txBox="1"/>
      </xdr:nvSpPr>
      <xdr:spPr>
        <a:xfrm>
          <a:off x="7088272" y="513645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799377</xdr:colOff>
      <xdr:row>10</xdr:row>
      <xdr:rowOff>195525</xdr:rowOff>
    </xdr:from>
    <xdr:to>
      <xdr:col>7</xdr:col>
      <xdr:colOff>764316</xdr:colOff>
      <xdr:row>29</xdr:row>
      <xdr:rowOff>113462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D09CA2C-54CB-D444-99F0-39605445000A}"/>
            </a:ext>
          </a:extLst>
        </xdr:cNvPr>
        <xdr:cNvSpPr/>
      </xdr:nvSpPr>
      <xdr:spPr>
        <a:xfrm>
          <a:off x="5752377" y="2227525"/>
          <a:ext cx="790439" cy="3778737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593156</xdr:colOff>
      <xdr:row>10</xdr:row>
      <xdr:rowOff>195525</xdr:rowOff>
    </xdr:from>
    <xdr:to>
      <xdr:col>8</xdr:col>
      <xdr:colOff>1011</xdr:colOff>
      <xdr:row>12</xdr:row>
      <xdr:rowOff>127679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8977EFC3-F8FE-4B4A-A8FD-1F69E249BFE7}"/>
            </a:ext>
          </a:extLst>
        </xdr:cNvPr>
        <xdr:cNvSpPr txBox="1"/>
      </xdr:nvSpPr>
      <xdr:spPr>
        <a:xfrm>
          <a:off x="4720656" y="2227525"/>
          <a:ext cx="188435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dsDNA        -    +</a:t>
          </a:r>
        </a:p>
      </xdr:txBody>
    </xdr:sp>
    <xdr:clientData/>
  </xdr:twoCellAnchor>
  <xdr:twoCellAnchor>
    <xdr:from>
      <xdr:col>6</xdr:col>
      <xdr:colOff>775276</xdr:colOff>
      <xdr:row>8</xdr:row>
      <xdr:rowOff>130710</xdr:rowOff>
    </xdr:from>
    <xdr:to>
      <xdr:col>8</xdr:col>
      <xdr:colOff>14263</xdr:colOff>
      <xdr:row>10</xdr:row>
      <xdr:rowOff>62864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E01B7987-DA44-F247-83A1-F2DE7994BB23}"/>
            </a:ext>
          </a:extLst>
        </xdr:cNvPr>
        <xdr:cNvSpPr txBox="1"/>
      </xdr:nvSpPr>
      <xdr:spPr>
        <a:xfrm>
          <a:off x="5728276" y="175631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6</xdr:col>
      <xdr:colOff>799377</xdr:colOff>
      <xdr:row>10</xdr:row>
      <xdr:rowOff>62864</xdr:rowOff>
    </xdr:from>
    <xdr:to>
      <xdr:col>8</xdr:col>
      <xdr:colOff>1011</xdr:colOff>
      <xdr:row>10</xdr:row>
      <xdr:rowOff>62864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D5C96D54-0014-FD44-895F-D799F64CD630}"/>
            </a:ext>
          </a:extLst>
        </xdr:cNvPr>
        <xdr:cNvCxnSpPr/>
      </xdr:nvCxnSpPr>
      <xdr:spPr>
        <a:xfrm>
          <a:off x="5752377" y="2094864"/>
          <a:ext cx="852634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130836</xdr:rowOff>
    </xdr:from>
    <xdr:to>
      <xdr:col>4</xdr:col>
      <xdr:colOff>563628</xdr:colOff>
      <xdr:row>4</xdr:row>
      <xdr:rowOff>93768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825500" y="537236"/>
          <a:ext cx="304012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11B  </a:t>
          </a:r>
        </a:p>
      </xdr:txBody>
    </xdr:sp>
    <xdr:clientData/>
  </xdr:twoCellAnchor>
  <xdr:twoCellAnchor editAs="oneCell">
    <xdr:from>
      <xdr:col>5</xdr:col>
      <xdr:colOff>784510</xdr:colOff>
      <xdr:row>17</xdr:row>
      <xdr:rowOff>181430</xdr:rowOff>
    </xdr:from>
    <xdr:to>
      <xdr:col>10</xdr:col>
      <xdr:colOff>807386</xdr:colOff>
      <xdr:row>25</xdr:row>
      <xdr:rowOff>80624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AB078B-7FE3-7F4A-8C85-F40E2257C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2010" y="3635830"/>
          <a:ext cx="4150376" cy="1524794"/>
        </a:xfrm>
        <a:prstGeom prst="rect">
          <a:avLst/>
        </a:prstGeom>
      </xdr:spPr>
    </xdr:pic>
    <xdr:clientData/>
  </xdr:twoCellAnchor>
  <xdr:twoCellAnchor editAs="oneCell">
    <xdr:from>
      <xdr:col>6</xdr:col>
      <xdr:colOff>347377</xdr:colOff>
      <xdr:row>11</xdr:row>
      <xdr:rowOff>166159</xdr:rowOff>
    </xdr:from>
    <xdr:to>
      <xdr:col>10</xdr:col>
      <xdr:colOff>641134</xdr:colOff>
      <xdr:row>17</xdr:row>
      <xdr:rowOff>136271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A1142E-13F0-A74A-92F3-C8038D5D2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00377" y="2401359"/>
          <a:ext cx="3595757" cy="1189312"/>
        </a:xfrm>
        <a:prstGeom prst="rect">
          <a:avLst/>
        </a:prstGeom>
      </xdr:spPr>
    </xdr:pic>
    <xdr:clientData/>
  </xdr:twoCellAnchor>
  <xdr:twoCellAnchor editAs="oneCell">
    <xdr:from>
      <xdr:col>6</xdr:col>
      <xdr:colOff>355342</xdr:colOff>
      <xdr:row>25</xdr:row>
      <xdr:rowOff>181991</xdr:rowOff>
    </xdr:from>
    <xdr:to>
      <xdr:col>10</xdr:col>
      <xdr:colOff>641134</xdr:colOff>
      <xdr:row>34</xdr:row>
      <xdr:rowOff>105206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4999EC-4299-F348-85DB-A8A859A7C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08342" y="5261991"/>
          <a:ext cx="3587792" cy="1752015"/>
        </a:xfrm>
        <a:prstGeom prst="rect">
          <a:avLst/>
        </a:prstGeom>
      </xdr:spPr>
    </xdr:pic>
    <xdr:clientData/>
  </xdr:twoCellAnchor>
  <xdr:twoCellAnchor>
    <xdr:from>
      <xdr:col>5</xdr:col>
      <xdr:colOff>282890</xdr:colOff>
      <xdr:row>14</xdr:row>
      <xdr:rowOff>49702</xdr:rowOff>
    </xdr:from>
    <xdr:to>
      <xdr:col>6</xdr:col>
      <xdr:colOff>347377</xdr:colOff>
      <xdr:row>15</xdr:row>
      <xdr:rowOff>185056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76CA599B-9B7C-EA47-B6B8-713586A9429E}"/>
            </a:ext>
          </a:extLst>
        </xdr:cNvPr>
        <xdr:cNvSpPr txBox="1"/>
      </xdr:nvSpPr>
      <xdr:spPr>
        <a:xfrm>
          <a:off x="4410390" y="2894502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5</xdr:col>
      <xdr:colOff>605590</xdr:colOff>
      <xdr:row>10</xdr:row>
      <xdr:rowOff>21165</xdr:rowOff>
    </xdr:from>
    <xdr:to>
      <xdr:col>10</xdr:col>
      <xdr:colOff>296578</xdr:colOff>
      <xdr:row>11</xdr:row>
      <xdr:rowOff>156519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CDDA8E20-A739-7E4A-BE73-86D6849F7C4D}"/>
            </a:ext>
          </a:extLst>
        </xdr:cNvPr>
        <xdr:cNvSpPr txBox="1"/>
      </xdr:nvSpPr>
      <xdr:spPr>
        <a:xfrm>
          <a:off x="4733090" y="2053165"/>
          <a:ext cx="381848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dsDNA        -    +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+    -    +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  +</a:t>
          </a:r>
        </a:p>
      </xdr:txBody>
    </xdr:sp>
    <xdr:clientData/>
  </xdr:twoCellAnchor>
  <xdr:twoCellAnchor>
    <xdr:from>
      <xdr:col>7</xdr:col>
      <xdr:colOff>150652</xdr:colOff>
      <xdr:row>7</xdr:row>
      <xdr:rowOff>90638</xdr:rowOff>
    </xdr:from>
    <xdr:to>
      <xdr:col>7</xdr:col>
      <xdr:colOff>489206</xdr:colOff>
      <xdr:row>9</xdr:row>
      <xdr:rowOff>107752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id="{C3F28671-CE54-D946-A1D9-990B46D54C25}"/>
            </a:ext>
          </a:extLst>
        </xdr:cNvPr>
        <xdr:cNvSpPr txBox="1"/>
      </xdr:nvSpPr>
      <xdr:spPr>
        <a:xfrm rot="16200000">
          <a:off x="5886672" y="1555518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4</xdr:col>
      <xdr:colOff>697581</xdr:colOff>
      <xdr:row>21</xdr:row>
      <xdr:rowOff>18598</xdr:rowOff>
    </xdr:from>
    <xdr:to>
      <xdr:col>5</xdr:col>
      <xdr:colOff>784510</xdr:colOff>
      <xdr:row>22</xdr:row>
      <xdr:rowOff>153952</xdr:rowOff>
    </xdr:to>
    <xdr:sp macro="" textlink="">
      <xdr:nvSpPr>
        <xdr:cNvPr id="9" name="TextBox 15">
          <a:extLst>
            <a:ext uri="{FF2B5EF4-FFF2-40B4-BE49-F238E27FC236}">
              <a16:creationId xmlns:a16="http://schemas.microsoft.com/office/drawing/2014/main" id="{CB72B26D-65B4-204A-AF47-169834D8FB03}"/>
            </a:ext>
          </a:extLst>
        </xdr:cNvPr>
        <xdr:cNvSpPr txBox="1"/>
      </xdr:nvSpPr>
      <xdr:spPr>
        <a:xfrm>
          <a:off x="3999581" y="4285798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5</xdr:col>
      <xdr:colOff>290855</xdr:colOff>
      <xdr:row>29</xdr:row>
      <xdr:rowOff>151692</xdr:rowOff>
    </xdr:from>
    <xdr:to>
      <xdr:col>6</xdr:col>
      <xdr:colOff>355342</xdr:colOff>
      <xdr:row>31</xdr:row>
      <xdr:rowOff>83846</xdr:rowOff>
    </xdr:to>
    <xdr:sp macro="" textlink="">
      <xdr:nvSpPr>
        <xdr:cNvPr id="10" name="TextBox 16">
          <a:extLst>
            <a:ext uri="{FF2B5EF4-FFF2-40B4-BE49-F238E27FC236}">
              <a16:creationId xmlns:a16="http://schemas.microsoft.com/office/drawing/2014/main" id="{F83ABB83-F1DE-7E46-8CD6-7CA21C0C6575}"/>
            </a:ext>
          </a:extLst>
        </xdr:cNvPr>
        <xdr:cNvSpPr txBox="1"/>
      </xdr:nvSpPr>
      <xdr:spPr>
        <a:xfrm>
          <a:off x="4418355" y="6044492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7</xdr:col>
      <xdr:colOff>53390</xdr:colOff>
      <xdr:row>9</xdr:row>
      <xdr:rowOff>107753</xdr:rowOff>
    </xdr:from>
    <xdr:to>
      <xdr:col>7</xdr:col>
      <xdr:colOff>586469</xdr:colOff>
      <xdr:row>9</xdr:row>
      <xdr:rowOff>107753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9F6E0089-86B5-0143-8F52-45953386F6CD}"/>
            </a:ext>
          </a:extLst>
        </xdr:cNvPr>
        <xdr:cNvCxnSpPr>
          <a:cxnSpLocks/>
        </xdr:cNvCxnSpPr>
      </xdr:nvCxnSpPr>
      <xdr:spPr>
        <a:xfrm>
          <a:off x="5831890" y="1936553"/>
          <a:ext cx="53307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679234</xdr:colOff>
      <xdr:row>9</xdr:row>
      <xdr:rowOff>107752</xdr:rowOff>
    </xdr:from>
    <xdr:to>
      <xdr:col>8</xdr:col>
      <xdr:colOff>386813</xdr:colOff>
      <xdr:row>9</xdr:row>
      <xdr:rowOff>107752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1738B58F-99AB-7B4E-A531-3E4926B9E9B6}"/>
            </a:ext>
          </a:extLst>
        </xdr:cNvPr>
        <xdr:cNvCxnSpPr>
          <a:cxnSpLocks/>
        </xdr:cNvCxnSpPr>
      </xdr:nvCxnSpPr>
      <xdr:spPr>
        <a:xfrm>
          <a:off x="6457734" y="1936552"/>
          <a:ext cx="53307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442033</xdr:colOff>
      <xdr:row>9</xdr:row>
      <xdr:rowOff>107752</xdr:rowOff>
    </xdr:from>
    <xdr:to>
      <xdr:col>9</xdr:col>
      <xdr:colOff>149612</xdr:colOff>
      <xdr:row>9</xdr:row>
      <xdr:rowOff>107752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A4493F9F-075C-5B40-BB18-F299864EF615}"/>
            </a:ext>
          </a:extLst>
        </xdr:cNvPr>
        <xdr:cNvCxnSpPr>
          <a:cxnSpLocks/>
        </xdr:cNvCxnSpPr>
      </xdr:nvCxnSpPr>
      <xdr:spPr>
        <a:xfrm>
          <a:off x="7046033" y="1936552"/>
          <a:ext cx="53307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232760</xdr:colOff>
      <xdr:row>9</xdr:row>
      <xdr:rowOff>94500</xdr:rowOff>
    </xdr:from>
    <xdr:to>
      <xdr:col>9</xdr:col>
      <xdr:colOff>765839</xdr:colOff>
      <xdr:row>9</xdr:row>
      <xdr:rowOff>94500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2B2D3FAD-8E13-004A-A2C7-B396803E5DB2}"/>
            </a:ext>
          </a:extLst>
        </xdr:cNvPr>
        <xdr:cNvCxnSpPr>
          <a:cxnSpLocks/>
        </xdr:cNvCxnSpPr>
      </xdr:nvCxnSpPr>
      <xdr:spPr>
        <a:xfrm>
          <a:off x="7662260" y="1923300"/>
          <a:ext cx="53307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776497</xdr:colOff>
      <xdr:row>5</xdr:row>
      <xdr:rowOff>194170</xdr:rowOff>
    </xdr:from>
    <xdr:to>
      <xdr:col>8</xdr:col>
      <xdr:colOff>289551</xdr:colOff>
      <xdr:row>9</xdr:row>
      <xdr:rowOff>135102</xdr:rowOff>
    </xdr:to>
    <xdr:sp macro="" textlink="">
      <xdr:nvSpPr>
        <xdr:cNvPr id="15" name="TextBox 22">
          <a:extLst>
            <a:ext uri="{FF2B5EF4-FFF2-40B4-BE49-F238E27FC236}">
              <a16:creationId xmlns:a16="http://schemas.microsoft.com/office/drawing/2014/main" id="{95F076BF-8834-F34C-9F48-BEEECED8E557}"/>
            </a:ext>
          </a:extLst>
        </xdr:cNvPr>
        <xdr:cNvSpPr txBox="1"/>
      </xdr:nvSpPr>
      <xdr:spPr>
        <a:xfrm rot="16200000">
          <a:off x="6347408" y="1417759"/>
          <a:ext cx="75373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ΔAlbA</a:t>
          </a:r>
        </a:p>
      </xdr:txBody>
    </xdr:sp>
    <xdr:clientData/>
  </xdr:twoCellAnchor>
  <xdr:twoCellAnchor>
    <xdr:from>
      <xdr:col>8</xdr:col>
      <xdr:colOff>517935</xdr:colOff>
      <xdr:row>6</xdr:row>
      <xdr:rowOff>120810</xdr:rowOff>
    </xdr:from>
    <xdr:to>
      <xdr:col>9</xdr:col>
      <xdr:colOff>30989</xdr:colOff>
      <xdr:row>9</xdr:row>
      <xdr:rowOff>130290</xdr:rowOff>
    </xdr:to>
    <xdr:sp macro="" textlink="">
      <xdr:nvSpPr>
        <xdr:cNvPr id="16" name="TextBox 23">
          <a:extLst>
            <a:ext uri="{FF2B5EF4-FFF2-40B4-BE49-F238E27FC236}">
              <a16:creationId xmlns:a16="http://schemas.microsoft.com/office/drawing/2014/main" id="{E38C482F-BC38-4E46-9BC5-5C59B5AC966B}"/>
            </a:ext>
          </a:extLst>
        </xdr:cNvPr>
        <xdr:cNvSpPr txBox="1"/>
      </xdr:nvSpPr>
      <xdr:spPr>
        <a:xfrm rot="16200000">
          <a:off x="6981672" y="1480273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9</xdr:col>
      <xdr:colOff>377997</xdr:colOff>
      <xdr:row>3</xdr:row>
      <xdr:rowOff>176618</xdr:rowOff>
    </xdr:from>
    <xdr:to>
      <xdr:col>9</xdr:col>
      <xdr:colOff>716551</xdr:colOff>
      <xdr:row>9</xdr:row>
      <xdr:rowOff>127931</xdr:rowOff>
    </xdr:to>
    <xdr:sp macro="" textlink="">
      <xdr:nvSpPr>
        <xdr:cNvPr id="17" name="TextBox 24">
          <a:extLst>
            <a:ext uri="{FF2B5EF4-FFF2-40B4-BE49-F238E27FC236}">
              <a16:creationId xmlns:a16="http://schemas.microsoft.com/office/drawing/2014/main" id="{EA9E2896-492A-5646-87ED-ECD9B0F6B4DA}"/>
            </a:ext>
          </a:extLst>
        </xdr:cNvPr>
        <xdr:cNvSpPr txBox="1"/>
      </xdr:nvSpPr>
      <xdr:spPr>
        <a:xfrm rot="16200000">
          <a:off x="7391517" y="1202198"/>
          <a:ext cx="1170513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ΔAlbA+OB</a:t>
          </a:r>
        </a:p>
      </xdr:txBody>
    </xdr:sp>
    <xdr:clientData/>
  </xdr:twoCellAnchor>
  <xdr:twoCellAnchor>
    <xdr:from>
      <xdr:col>7</xdr:col>
      <xdr:colOff>146155</xdr:colOff>
      <xdr:row>3</xdr:row>
      <xdr:rowOff>161798</xdr:rowOff>
    </xdr:from>
    <xdr:to>
      <xdr:col>9</xdr:col>
      <xdr:colOff>765839</xdr:colOff>
      <xdr:row>3</xdr:row>
      <xdr:rowOff>161798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B5D851A-F75E-7E45-8502-00AE19122DE7}"/>
            </a:ext>
          </a:extLst>
        </xdr:cNvPr>
        <xdr:cNvCxnSpPr>
          <a:cxnSpLocks/>
        </xdr:cNvCxnSpPr>
      </xdr:nvCxnSpPr>
      <xdr:spPr>
        <a:xfrm>
          <a:off x="5924655" y="771398"/>
          <a:ext cx="2270684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771181</xdr:colOff>
      <xdr:row>2</xdr:row>
      <xdr:rowOff>0</xdr:rowOff>
    </xdr:from>
    <xdr:to>
      <xdr:col>9</xdr:col>
      <xdr:colOff>364432</xdr:colOff>
      <xdr:row>3</xdr:row>
      <xdr:rowOff>135354</xdr:rowOff>
    </xdr:to>
    <xdr:sp macro="" textlink="">
      <xdr:nvSpPr>
        <xdr:cNvPr id="19" name="TextBox 27">
          <a:extLst>
            <a:ext uri="{FF2B5EF4-FFF2-40B4-BE49-F238E27FC236}">
              <a16:creationId xmlns:a16="http://schemas.microsoft.com/office/drawing/2014/main" id="{1F86D09C-73D1-D24B-BBB1-8C314E3ACB23}"/>
            </a:ext>
          </a:extLst>
        </xdr:cNvPr>
        <xdr:cNvSpPr txBox="1"/>
      </xdr:nvSpPr>
      <xdr:spPr>
        <a:xfrm>
          <a:off x="6549681" y="406400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10</xdr:col>
      <xdr:colOff>255423</xdr:colOff>
      <xdr:row>12</xdr:row>
      <xdr:rowOff>155024</xdr:rowOff>
    </xdr:from>
    <xdr:to>
      <xdr:col>11</xdr:col>
      <xdr:colOff>193274</xdr:colOff>
      <xdr:row>14</xdr:row>
      <xdr:rowOff>25623</xdr:rowOff>
    </xdr:to>
    <xdr:sp macro="" textlink="">
      <xdr:nvSpPr>
        <xdr:cNvPr id="20" name="TextBox 28">
          <a:extLst>
            <a:ext uri="{FF2B5EF4-FFF2-40B4-BE49-F238E27FC236}">
              <a16:creationId xmlns:a16="http://schemas.microsoft.com/office/drawing/2014/main" id="{0F221D40-76A0-5940-97ED-40C265353EF9}"/>
            </a:ext>
          </a:extLst>
        </xdr:cNvPr>
        <xdr:cNvSpPr txBox="1"/>
      </xdr:nvSpPr>
      <xdr:spPr>
        <a:xfrm>
          <a:off x="8510423" y="259342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260845</xdr:colOff>
      <xdr:row>13</xdr:row>
      <xdr:rowOff>84546</xdr:rowOff>
    </xdr:from>
    <xdr:to>
      <xdr:col>10</xdr:col>
      <xdr:colOff>751685</xdr:colOff>
      <xdr:row>14</xdr:row>
      <xdr:rowOff>158345</xdr:rowOff>
    </xdr:to>
    <xdr:sp macro="" textlink="">
      <xdr:nvSpPr>
        <xdr:cNvPr id="21" name="TextBox 29">
          <a:extLst>
            <a:ext uri="{FF2B5EF4-FFF2-40B4-BE49-F238E27FC236}">
              <a16:creationId xmlns:a16="http://schemas.microsoft.com/office/drawing/2014/main" id="{724379EA-E916-EE4F-A877-52DCA22060D1}"/>
            </a:ext>
          </a:extLst>
        </xdr:cNvPr>
        <xdr:cNvSpPr txBox="1"/>
      </xdr:nvSpPr>
      <xdr:spPr>
        <a:xfrm>
          <a:off x="8515845" y="272614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10</xdr:col>
      <xdr:colOff>260422</xdr:colOff>
      <xdr:row>14</xdr:row>
      <xdr:rowOff>55681</xdr:rowOff>
    </xdr:from>
    <xdr:to>
      <xdr:col>10</xdr:col>
      <xdr:colOff>751262</xdr:colOff>
      <xdr:row>15</xdr:row>
      <xdr:rowOff>129480</xdr:rowOff>
    </xdr:to>
    <xdr:sp macro="" textlink="">
      <xdr:nvSpPr>
        <xdr:cNvPr id="22" name="TextBox 30">
          <a:extLst>
            <a:ext uri="{FF2B5EF4-FFF2-40B4-BE49-F238E27FC236}">
              <a16:creationId xmlns:a16="http://schemas.microsoft.com/office/drawing/2014/main" id="{68DC161E-BCEB-D34B-B671-B5907031ED5F}"/>
            </a:ext>
          </a:extLst>
        </xdr:cNvPr>
        <xdr:cNvSpPr txBox="1"/>
      </xdr:nvSpPr>
      <xdr:spPr>
        <a:xfrm>
          <a:off x="8515422" y="290048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10</xdr:col>
      <xdr:colOff>264340</xdr:colOff>
      <xdr:row>15</xdr:row>
      <xdr:rowOff>8143</xdr:rowOff>
    </xdr:from>
    <xdr:to>
      <xdr:col>10</xdr:col>
      <xdr:colOff>670220</xdr:colOff>
      <xdr:row>16</xdr:row>
      <xdr:rowOff>81942</xdr:rowOff>
    </xdr:to>
    <xdr:sp macro="" textlink="">
      <xdr:nvSpPr>
        <xdr:cNvPr id="23" name="TextBox 31">
          <a:extLst>
            <a:ext uri="{FF2B5EF4-FFF2-40B4-BE49-F238E27FC236}">
              <a16:creationId xmlns:a16="http://schemas.microsoft.com/office/drawing/2014/main" id="{81333761-9E72-9A4B-A3AA-18BAB2E1E480}"/>
            </a:ext>
          </a:extLst>
        </xdr:cNvPr>
        <xdr:cNvSpPr txBox="1"/>
      </xdr:nvSpPr>
      <xdr:spPr>
        <a:xfrm>
          <a:off x="8519340" y="30561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262657</xdr:colOff>
      <xdr:row>15</xdr:row>
      <xdr:rowOff>169791</xdr:rowOff>
    </xdr:from>
    <xdr:to>
      <xdr:col>10</xdr:col>
      <xdr:colOff>668537</xdr:colOff>
      <xdr:row>17</xdr:row>
      <xdr:rowOff>40390</xdr:rowOff>
    </xdr:to>
    <xdr:sp macro="" textlink="">
      <xdr:nvSpPr>
        <xdr:cNvPr id="24" name="TextBox 32">
          <a:extLst>
            <a:ext uri="{FF2B5EF4-FFF2-40B4-BE49-F238E27FC236}">
              <a16:creationId xmlns:a16="http://schemas.microsoft.com/office/drawing/2014/main" id="{C1B2FB87-394F-6048-9404-48AE79DA92E0}"/>
            </a:ext>
          </a:extLst>
        </xdr:cNvPr>
        <xdr:cNvSpPr txBox="1"/>
      </xdr:nvSpPr>
      <xdr:spPr>
        <a:xfrm>
          <a:off x="8517657" y="321779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255423</xdr:colOff>
      <xdr:row>18</xdr:row>
      <xdr:rowOff>14328</xdr:rowOff>
    </xdr:from>
    <xdr:to>
      <xdr:col>10</xdr:col>
      <xdr:colOff>661303</xdr:colOff>
      <xdr:row>19</xdr:row>
      <xdr:rowOff>88127</xdr:rowOff>
    </xdr:to>
    <xdr:sp macro="" textlink="">
      <xdr:nvSpPr>
        <xdr:cNvPr id="25" name="TextBox 33">
          <a:extLst>
            <a:ext uri="{FF2B5EF4-FFF2-40B4-BE49-F238E27FC236}">
              <a16:creationId xmlns:a16="http://schemas.microsoft.com/office/drawing/2014/main" id="{0AF943A9-782F-EF40-8F50-BAAF618571B4}"/>
            </a:ext>
          </a:extLst>
        </xdr:cNvPr>
        <xdr:cNvSpPr txBox="1"/>
      </xdr:nvSpPr>
      <xdr:spPr>
        <a:xfrm>
          <a:off x="8510423" y="36719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262657</xdr:colOff>
      <xdr:row>19</xdr:row>
      <xdr:rowOff>58486</xdr:rowOff>
    </xdr:from>
    <xdr:to>
      <xdr:col>10</xdr:col>
      <xdr:colOff>668537</xdr:colOff>
      <xdr:row>20</xdr:row>
      <xdr:rowOff>132285</xdr:rowOff>
    </xdr:to>
    <xdr:sp macro="" textlink="">
      <xdr:nvSpPr>
        <xdr:cNvPr id="26" name="TextBox 34">
          <a:extLst>
            <a:ext uri="{FF2B5EF4-FFF2-40B4-BE49-F238E27FC236}">
              <a16:creationId xmlns:a16="http://schemas.microsoft.com/office/drawing/2014/main" id="{8386B1BE-EEA1-234E-8AF8-C0269CF74D24}"/>
            </a:ext>
          </a:extLst>
        </xdr:cNvPr>
        <xdr:cNvSpPr txBox="1"/>
      </xdr:nvSpPr>
      <xdr:spPr>
        <a:xfrm>
          <a:off x="8517657" y="391928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270622</xdr:colOff>
      <xdr:row>20</xdr:row>
      <xdr:rowOff>59733</xdr:rowOff>
    </xdr:from>
    <xdr:to>
      <xdr:col>10</xdr:col>
      <xdr:colOff>676502</xdr:colOff>
      <xdr:row>21</xdr:row>
      <xdr:rowOff>133532</xdr:rowOff>
    </xdr:to>
    <xdr:sp macro="" textlink="">
      <xdr:nvSpPr>
        <xdr:cNvPr id="27" name="TextBox 35">
          <a:extLst>
            <a:ext uri="{FF2B5EF4-FFF2-40B4-BE49-F238E27FC236}">
              <a16:creationId xmlns:a16="http://schemas.microsoft.com/office/drawing/2014/main" id="{CC1D3329-76AB-354F-8399-B8BB2E61A387}"/>
            </a:ext>
          </a:extLst>
        </xdr:cNvPr>
        <xdr:cNvSpPr txBox="1"/>
      </xdr:nvSpPr>
      <xdr:spPr>
        <a:xfrm>
          <a:off x="8525622" y="41237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290309</xdr:colOff>
      <xdr:row>21</xdr:row>
      <xdr:rowOff>105268</xdr:rowOff>
    </xdr:from>
    <xdr:to>
      <xdr:col>10</xdr:col>
      <xdr:colOff>696189</xdr:colOff>
      <xdr:row>22</xdr:row>
      <xdr:rowOff>179067</xdr:rowOff>
    </xdr:to>
    <xdr:sp macro="" textlink="">
      <xdr:nvSpPr>
        <xdr:cNvPr id="28" name="TextBox 36">
          <a:extLst>
            <a:ext uri="{FF2B5EF4-FFF2-40B4-BE49-F238E27FC236}">
              <a16:creationId xmlns:a16="http://schemas.microsoft.com/office/drawing/2014/main" id="{0617CDFC-204D-8744-9C7E-F85CF635A5FB}"/>
            </a:ext>
          </a:extLst>
        </xdr:cNvPr>
        <xdr:cNvSpPr txBox="1"/>
      </xdr:nvSpPr>
      <xdr:spPr>
        <a:xfrm>
          <a:off x="8545309" y="437246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290309</xdr:colOff>
      <xdr:row>22</xdr:row>
      <xdr:rowOff>80563</xdr:rowOff>
    </xdr:from>
    <xdr:to>
      <xdr:col>10</xdr:col>
      <xdr:colOff>696189</xdr:colOff>
      <xdr:row>23</xdr:row>
      <xdr:rowOff>154362</xdr:rowOff>
    </xdr:to>
    <xdr:sp macro="" textlink="">
      <xdr:nvSpPr>
        <xdr:cNvPr id="29" name="TextBox 37">
          <a:extLst>
            <a:ext uri="{FF2B5EF4-FFF2-40B4-BE49-F238E27FC236}">
              <a16:creationId xmlns:a16="http://schemas.microsoft.com/office/drawing/2014/main" id="{B2FE5073-AA5F-F841-9DAA-D02EA3735AAA}"/>
            </a:ext>
          </a:extLst>
        </xdr:cNvPr>
        <xdr:cNvSpPr txBox="1"/>
      </xdr:nvSpPr>
      <xdr:spPr>
        <a:xfrm>
          <a:off x="8545309" y="455096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255423</xdr:colOff>
      <xdr:row>30</xdr:row>
      <xdr:rowOff>56401</xdr:rowOff>
    </xdr:from>
    <xdr:to>
      <xdr:col>11</xdr:col>
      <xdr:colOff>193274</xdr:colOff>
      <xdr:row>31</xdr:row>
      <xdr:rowOff>130200</xdr:rowOff>
    </xdr:to>
    <xdr:sp macro="" textlink="">
      <xdr:nvSpPr>
        <xdr:cNvPr id="30" name="TextBox 39">
          <a:extLst>
            <a:ext uri="{FF2B5EF4-FFF2-40B4-BE49-F238E27FC236}">
              <a16:creationId xmlns:a16="http://schemas.microsoft.com/office/drawing/2014/main" id="{CEFB5694-1994-1043-8D78-64FF6D481D52}"/>
            </a:ext>
          </a:extLst>
        </xdr:cNvPr>
        <xdr:cNvSpPr txBox="1"/>
      </xdr:nvSpPr>
      <xdr:spPr>
        <a:xfrm>
          <a:off x="8510423" y="615240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10</xdr:col>
      <xdr:colOff>260845</xdr:colOff>
      <xdr:row>30</xdr:row>
      <xdr:rowOff>186369</xdr:rowOff>
    </xdr:from>
    <xdr:to>
      <xdr:col>10</xdr:col>
      <xdr:colOff>751685</xdr:colOff>
      <xdr:row>32</xdr:row>
      <xdr:rowOff>56968</xdr:rowOff>
    </xdr:to>
    <xdr:sp macro="" textlink="">
      <xdr:nvSpPr>
        <xdr:cNvPr id="31" name="TextBox 40">
          <a:extLst>
            <a:ext uri="{FF2B5EF4-FFF2-40B4-BE49-F238E27FC236}">
              <a16:creationId xmlns:a16="http://schemas.microsoft.com/office/drawing/2014/main" id="{214FC6AE-6C6E-9E4D-BA43-01181FC649F7}"/>
            </a:ext>
          </a:extLst>
        </xdr:cNvPr>
        <xdr:cNvSpPr txBox="1"/>
      </xdr:nvSpPr>
      <xdr:spPr>
        <a:xfrm>
          <a:off x="8515845" y="628236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10</xdr:col>
      <xdr:colOff>260422</xdr:colOff>
      <xdr:row>31</xdr:row>
      <xdr:rowOff>156127</xdr:rowOff>
    </xdr:from>
    <xdr:to>
      <xdr:col>10</xdr:col>
      <xdr:colOff>751262</xdr:colOff>
      <xdr:row>33</xdr:row>
      <xdr:rowOff>26726</xdr:rowOff>
    </xdr:to>
    <xdr:sp macro="" textlink="">
      <xdr:nvSpPr>
        <xdr:cNvPr id="32" name="TextBox 41">
          <a:extLst>
            <a:ext uri="{FF2B5EF4-FFF2-40B4-BE49-F238E27FC236}">
              <a16:creationId xmlns:a16="http://schemas.microsoft.com/office/drawing/2014/main" id="{22EAE511-ED62-6141-B0D6-7C9C45B6E51D}"/>
            </a:ext>
          </a:extLst>
        </xdr:cNvPr>
        <xdr:cNvSpPr txBox="1"/>
      </xdr:nvSpPr>
      <xdr:spPr>
        <a:xfrm>
          <a:off x="8515422" y="645532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10</xdr:col>
      <xdr:colOff>264340</xdr:colOff>
      <xdr:row>32</xdr:row>
      <xdr:rowOff>105835</xdr:rowOff>
    </xdr:from>
    <xdr:to>
      <xdr:col>10</xdr:col>
      <xdr:colOff>670220</xdr:colOff>
      <xdr:row>33</xdr:row>
      <xdr:rowOff>179634</xdr:rowOff>
    </xdr:to>
    <xdr:sp macro="" textlink="">
      <xdr:nvSpPr>
        <xdr:cNvPr id="33" name="TextBox 42">
          <a:extLst>
            <a:ext uri="{FF2B5EF4-FFF2-40B4-BE49-F238E27FC236}">
              <a16:creationId xmlns:a16="http://schemas.microsoft.com/office/drawing/2014/main" id="{84974438-A134-AB43-AE8B-C1B174D3058A}"/>
            </a:ext>
          </a:extLst>
        </xdr:cNvPr>
        <xdr:cNvSpPr txBox="1"/>
      </xdr:nvSpPr>
      <xdr:spPr>
        <a:xfrm>
          <a:off x="8519340" y="660823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262657</xdr:colOff>
      <xdr:row>33</xdr:row>
      <xdr:rowOff>51031</xdr:rowOff>
    </xdr:from>
    <xdr:to>
      <xdr:col>10</xdr:col>
      <xdr:colOff>668537</xdr:colOff>
      <xdr:row>34</xdr:row>
      <xdr:rowOff>124830</xdr:rowOff>
    </xdr:to>
    <xdr:sp macro="" textlink="">
      <xdr:nvSpPr>
        <xdr:cNvPr id="34" name="TextBox 43">
          <a:extLst>
            <a:ext uri="{FF2B5EF4-FFF2-40B4-BE49-F238E27FC236}">
              <a16:creationId xmlns:a16="http://schemas.microsoft.com/office/drawing/2014/main" id="{9934CDE5-23FC-6647-AE51-62477FFBE852}"/>
            </a:ext>
          </a:extLst>
        </xdr:cNvPr>
        <xdr:cNvSpPr txBox="1"/>
      </xdr:nvSpPr>
      <xdr:spPr>
        <a:xfrm>
          <a:off x="8517657" y="67566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823127</xdr:colOff>
      <xdr:row>11</xdr:row>
      <xdr:rowOff>123161</xdr:rowOff>
    </xdr:from>
    <xdr:to>
      <xdr:col>10</xdr:col>
      <xdr:colOff>91496</xdr:colOff>
      <xdr:row>35</xdr:row>
      <xdr:rowOff>29148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1E45C6AC-9907-5349-9380-04272A484FA5}"/>
            </a:ext>
          </a:extLst>
        </xdr:cNvPr>
        <xdr:cNvSpPr/>
      </xdr:nvSpPr>
      <xdr:spPr>
        <a:xfrm>
          <a:off x="5776127" y="2358361"/>
          <a:ext cx="2570369" cy="4782787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441639</xdr:colOff>
      <xdr:row>1</xdr:row>
      <xdr:rowOff>89494</xdr:rowOff>
    </xdr:from>
    <xdr:to>
      <xdr:col>3</xdr:col>
      <xdr:colOff>791678</xdr:colOff>
      <xdr:row>3</xdr:row>
      <xdr:rowOff>52426</xdr:rowOff>
    </xdr:to>
    <xdr:sp macro="" textlink="">
      <xdr:nvSpPr>
        <xdr:cNvPr id="74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441639" y="292694"/>
          <a:ext cx="28392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14 </a:t>
          </a:r>
        </a:p>
      </xdr:txBody>
    </xdr:sp>
    <xdr:clientData/>
  </xdr:twoCellAnchor>
  <xdr:twoCellAnchor editAs="oneCell">
    <xdr:from>
      <xdr:col>4</xdr:col>
      <xdr:colOff>157435</xdr:colOff>
      <xdr:row>29</xdr:row>
      <xdr:rowOff>182485</xdr:rowOff>
    </xdr:from>
    <xdr:to>
      <xdr:col>6</xdr:col>
      <xdr:colOff>326768</xdr:colOff>
      <xdr:row>35</xdr:row>
      <xdr:rowOff>83940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2197D66-416D-D14D-BEFD-F26612A5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6368" y="6075285"/>
          <a:ext cx="1828800" cy="1120655"/>
        </a:xfrm>
        <a:prstGeom prst="rect">
          <a:avLst/>
        </a:prstGeom>
      </xdr:spPr>
    </xdr:pic>
    <xdr:clientData/>
  </xdr:twoCellAnchor>
  <xdr:twoCellAnchor editAs="oneCell">
    <xdr:from>
      <xdr:col>4</xdr:col>
      <xdr:colOff>454150</xdr:colOff>
      <xdr:row>20</xdr:row>
      <xdr:rowOff>120883</xdr:rowOff>
    </xdr:from>
    <xdr:to>
      <xdr:col>6</xdr:col>
      <xdr:colOff>623483</xdr:colOff>
      <xdr:row>29</xdr:row>
      <xdr:rowOff>32034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3E30CECE-D377-C542-88BF-861457ECE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3083" y="4184883"/>
          <a:ext cx="1828800" cy="1739951"/>
        </a:xfrm>
        <a:prstGeom prst="rect">
          <a:avLst/>
        </a:prstGeom>
      </xdr:spPr>
    </xdr:pic>
    <xdr:clientData/>
  </xdr:twoCellAnchor>
  <xdr:twoCellAnchor editAs="oneCell">
    <xdr:from>
      <xdr:col>10</xdr:col>
      <xdr:colOff>74254</xdr:colOff>
      <xdr:row>23</xdr:row>
      <xdr:rowOff>8008</xdr:rowOff>
    </xdr:from>
    <xdr:to>
      <xdr:col>12</xdr:col>
      <xdr:colOff>149660</xdr:colOff>
      <xdr:row>31</xdr:row>
      <xdr:rowOff>48163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4C3BC13-05CD-6143-B3ED-2DFE71320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71587" y="4681608"/>
          <a:ext cx="1734873" cy="1665755"/>
        </a:xfrm>
        <a:prstGeom prst="rect">
          <a:avLst/>
        </a:prstGeom>
      </xdr:spPr>
    </xdr:pic>
    <xdr:clientData/>
  </xdr:twoCellAnchor>
  <xdr:twoCellAnchor editAs="oneCell">
    <xdr:from>
      <xdr:col>9</xdr:col>
      <xdr:colOff>569054</xdr:colOff>
      <xdr:row>19</xdr:row>
      <xdr:rowOff>33069</xdr:rowOff>
    </xdr:from>
    <xdr:to>
      <xdr:col>11</xdr:col>
      <xdr:colOff>756679</xdr:colOff>
      <xdr:row>22</xdr:row>
      <xdr:rowOff>65016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6368798-D702-7C45-A7A1-45D4B8241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36654" y="3893869"/>
          <a:ext cx="1847092" cy="641547"/>
        </a:xfrm>
        <a:prstGeom prst="rect">
          <a:avLst/>
        </a:prstGeom>
      </xdr:spPr>
    </xdr:pic>
    <xdr:clientData/>
  </xdr:twoCellAnchor>
  <xdr:twoCellAnchor>
    <xdr:from>
      <xdr:col>3</xdr:col>
      <xdr:colOff>712893</xdr:colOff>
      <xdr:row>22</xdr:row>
      <xdr:rowOff>186634</xdr:rowOff>
    </xdr:from>
    <xdr:to>
      <xdr:col>4</xdr:col>
      <xdr:colOff>454150</xdr:colOff>
      <xdr:row>24</xdr:row>
      <xdr:rowOff>118788</xdr:rowOff>
    </xdr:to>
    <xdr:sp macro="" textlink="">
      <xdr:nvSpPr>
        <xdr:cNvPr id="79" name="TextBox 7">
          <a:extLst>
            <a:ext uri="{FF2B5EF4-FFF2-40B4-BE49-F238E27FC236}">
              <a16:creationId xmlns:a16="http://schemas.microsoft.com/office/drawing/2014/main" id="{35B74436-C550-9C4F-B0D3-4BB7E474855E}"/>
            </a:ext>
          </a:extLst>
        </xdr:cNvPr>
        <xdr:cNvSpPr txBox="1"/>
      </xdr:nvSpPr>
      <xdr:spPr>
        <a:xfrm>
          <a:off x="3202093" y="4657034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3</xdr:col>
      <xdr:colOff>61505</xdr:colOff>
      <xdr:row>31</xdr:row>
      <xdr:rowOff>167135</xdr:rowOff>
    </xdr:from>
    <xdr:to>
      <xdr:col>4</xdr:col>
      <xdr:colOff>144201</xdr:colOff>
      <xdr:row>33</xdr:row>
      <xdr:rowOff>99289</xdr:rowOff>
    </xdr:to>
    <xdr:sp macro="" textlink="">
      <xdr:nvSpPr>
        <xdr:cNvPr id="80" name="TextBox 8">
          <a:extLst>
            <a:ext uri="{FF2B5EF4-FFF2-40B4-BE49-F238E27FC236}">
              <a16:creationId xmlns:a16="http://schemas.microsoft.com/office/drawing/2014/main" id="{8361D74C-2C51-304B-BC3A-FD888D596557}"/>
            </a:ext>
          </a:extLst>
        </xdr:cNvPr>
        <xdr:cNvSpPr txBox="1"/>
      </xdr:nvSpPr>
      <xdr:spPr>
        <a:xfrm>
          <a:off x="2550705" y="6466335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 editAs="oneCell">
    <xdr:from>
      <xdr:col>4</xdr:col>
      <xdr:colOff>139142</xdr:colOff>
      <xdr:row>12</xdr:row>
      <xdr:rowOff>39572</xdr:rowOff>
    </xdr:from>
    <xdr:to>
      <xdr:col>8</xdr:col>
      <xdr:colOff>514393</xdr:colOff>
      <xdr:row>19</xdr:row>
      <xdr:rowOff>164247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CEE7C007-C085-FD42-9F44-F41A60F65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58075" y="2477972"/>
          <a:ext cx="3694185" cy="1547075"/>
        </a:xfrm>
        <a:prstGeom prst="rect">
          <a:avLst/>
        </a:prstGeom>
      </xdr:spPr>
    </xdr:pic>
    <xdr:clientData/>
  </xdr:twoCellAnchor>
  <xdr:twoCellAnchor>
    <xdr:from>
      <xdr:col>3</xdr:col>
      <xdr:colOff>143174</xdr:colOff>
      <xdr:row>17</xdr:row>
      <xdr:rowOff>77750</xdr:rowOff>
    </xdr:from>
    <xdr:to>
      <xdr:col>4</xdr:col>
      <xdr:colOff>203428</xdr:colOff>
      <xdr:row>19</xdr:row>
      <xdr:rowOff>9904</xdr:rowOff>
    </xdr:to>
    <xdr:sp macro="" textlink="">
      <xdr:nvSpPr>
        <xdr:cNvPr id="82" name="TextBox 10">
          <a:extLst>
            <a:ext uri="{FF2B5EF4-FFF2-40B4-BE49-F238E27FC236}">
              <a16:creationId xmlns:a16="http://schemas.microsoft.com/office/drawing/2014/main" id="{2EE6832A-3262-E644-AA51-16BD9D902A34}"/>
            </a:ext>
          </a:extLst>
        </xdr:cNvPr>
        <xdr:cNvSpPr txBox="1"/>
      </xdr:nvSpPr>
      <xdr:spPr>
        <a:xfrm>
          <a:off x="2632374" y="353215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8</xdr:col>
      <xdr:colOff>656276</xdr:colOff>
      <xdr:row>20</xdr:row>
      <xdr:rowOff>84991</xdr:rowOff>
    </xdr:from>
    <xdr:to>
      <xdr:col>9</xdr:col>
      <xdr:colOff>569054</xdr:colOff>
      <xdr:row>22</xdr:row>
      <xdr:rowOff>17145</xdr:rowOff>
    </xdr:to>
    <xdr:sp macro="" textlink="">
      <xdr:nvSpPr>
        <xdr:cNvPr id="83" name="TextBox 11">
          <a:extLst>
            <a:ext uri="{FF2B5EF4-FFF2-40B4-BE49-F238E27FC236}">
              <a16:creationId xmlns:a16="http://schemas.microsoft.com/office/drawing/2014/main" id="{E155AE7B-DAF2-9841-9E43-D417B5ABB19A}"/>
            </a:ext>
          </a:extLst>
        </xdr:cNvPr>
        <xdr:cNvSpPr txBox="1"/>
      </xdr:nvSpPr>
      <xdr:spPr>
        <a:xfrm>
          <a:off x="7294143" y="4148991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pIRF3</a:t>
          </a:r>
        </a:p>
      </xdr:txBody>
    </xdr:sp>
    <xdr:clientData/>
  </xdr:twoCellAnchor>
  <xdr:twoCellAnchor>
    <xdr:from>
      <xdr:col>9</xdr:col>
      <xdr:colOff>275289</xdr:colOff>
      <xdr:row>24</xdr:row>
      <xdr:rowOff>8781</xdr:rowOff>
    </xdr:from>
    <xdr:to>
      <xdr:col>10</xdr:col>
      <xdr:colOff>74254</xdr:colOff>
      <xdr:row>25</xdr:row>
      <xdr:rowOff>144135</xdr:rowOff>
    </xdr:to>
    <xdr:sp macro="" textlink="">
      <xdr:nvSpPr>
        <xdr:cNvPr id="84" name="TextBox 12">
          <a:extLst>
            <a:ext uri="{FF2B5EF4-FFF2-40B4-BE49-F238E27FC236}">
              <a16:creationId xmlns:a16="http://schemas.microsoft.com/office/drawing/2014/main" id="{CD0B0FD0-5D14-5E4C-A50B-801050A2D5FC}"/>
            </a:ext>
          </a:extLst>
        </xdr:cNvPr>
        <xdr:cNvSpPr txBox="1"/>
      </xdr:nvSpPr>
      <xdr:spPr>
        <a:xfrm>
          <a:off x="7742889" y="4885581"/>
          <a:ext cx="62869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</a:t>
          </a:r>
        </a:p>
      </xdr:txBody>
    </xdr:sp>
    <xdr:clientData/>
  </xdr:twoCellAnchor>
  <xdr:twoCellAnchor editAs="oneCell">
    <xdr:from>
      <xdr:col>14</xdr:col>
      <xdr:colOff>235606</xdr:colOff>
      <xdr:row>9</xdr:row>
      <xdr:rowOff>61463</xdr:rowOff>
    </xdr:from>
    <xdr:to>
      <xdr:col>18</xdr:col>
      <xdr:colOff>517058</xdr:colOff>
      <xdr:row>21</xdr:row>
      <xdr:rowOff>51068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FAF9F4C3-70FD-E84A-805E-DBE07A15D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51873" y="1890263"/>
          <a:ext cx="3600385" cy="2428005"/>
        </a:xfrm>
        <a:prstGeom prst="rect">
          <a:avLst/>
        </a:prstGeom>
      </xdr:spPr>
    </xdr:pic>
    <xdr:clientData/>
  </xdr:twoCellAnchor>
  <xdr:twoCellAnchor editAs="oneCell">
    <xdr:from>
      <xdr:col>16</xdr:col>
      <xdr:colOff>328614</xdr:colOff>
      <xdr:row>22</xdr:row>
      <xdr:rowOff>22351</xdr:rowOff>
    </xdr:from>
    <xdr:to>
      <xdr:col>18</xdr:col>
      <xdr:colOff>498889</xdr:colOff>
      <xdr:row>36</xdr:row>
      <xdr:rowOff>166594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C8F8A9FD-D30B-9244-AB5C-27CAB9E64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4347" y="4492751"/>
          <a:ext cx="1829742" cy="2989043"/>
        </a:xfrm>
        <a:prstGeom prst="rect">
          <a:avLst/>
        </a:prstGeom>
      </xdr:spPr>
    </xdr:pic>
    <xdr:clientData/>
  </xdr:twoCellAnchor>
  <xdr:twoCellAnchor>
    <xdr:from>
      <xdr:col>3</xdr:col>
      <xdr:colOff>654274</xdr:colOff>
      <xdr:row>10</xdr:row>
      <xdr:rowOff>83481</xdr:rowOff>
    </xdr:from>
    <xdr:to>
      <xdr:col>8</xdr:col>
      <xdr:colOff>324095</xdr:colOff>
      <xdr:row>12</xdr:row>
      <xdr:rowOff>15635</xdr:rowOff>
    </xdr:to>
    <xdr:sp macro="" textlink="">
      <xdr:nvSpPr>
        <xdr:cNvPr id="87" name="TextBox 16">
          <a:extLst>
            <a:ext uri="{FF2B5EF4-FFF2-40B4-BE49-F238E27FC236}">
              <a16:creationId xmlns:a16="http://schemas.microsoft.com/office/drawing/2014/main" id="{05B92E6D-174B-EC45-A56A-C8AE0EF88009}"/>
            </a:ext>
          </a:extLst>
        </xdr:cNvPr>
        <xdr:cNvSpPr txBox="1"/>
      </xdr:nvSpPr>
      <xdr:spPr>
        <a:xfrm>
          <a:off x="3143474" y="2115481"/>
          <a:ext cx="381848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        -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+  -  +</a:t>
          </a:r>
        </a:p>
      </xdr:txBody>
    </xdr:sp>
    <xdr:clientData/>
  </xdr:twoCellAnchor>
  <xdr:twoCellAnchor>
    <xdr:from>
      <xdr:col>4</xdr:col>
      <xdr:colOff>672907</xdr:colOff>
      <xdr:row>7</xdr:row>
      <xdr:rowOff>93760</xdr:rowOff>
    </xdr:from>
    <xdr:to>
      <xdr:col>5</xdr:col>
      <xdr:colOff>181727</xdr:colOff>
      <xdr:row>9</xdr:row>
      <xdr:rowOff>191024</xdr:rowOff>
    </xdr:to>
    <xdr:sp macro="" textlink="">
      <xdr:nvSpPr>
        <xdr:cNvPr id="88" name="TextBox 17">
          <a:extLst>
            <a:ext uri="{FF2B5EF4-FFF2-40B4-BE49-F238E27FC236}">
              <a16:creationId xmlns:a16="http://schemas.microsoft.com/office/drawing/2014/main" id="{5C40B0C8-7811-0549-A4DF-AF26815FB191}"/>
            </a:ext>
          </a:extLst>
        </xdr:cNvPr>
        <xdr:cNvSpPr txBox="1"/>
      </xdr:nvSpPr>
      <xdr:spPr>
        <a:xfrm rot="16200000">
          <a:off x="3909285" y="1598715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4</xdr:col>
      <xdr:colOff>619627</xdr:colOff>
      <xdr:row>9</xdr:row>
      <xdr:rowOff>168486</xdr:rowOff>
    </xdr:from>
    <xdr:to>
      <xdr:col>5</xdr:col>
      <xdr:colOff>155653</xdr:colOff>
      <xdr:row>9</xdr:row>
      <xdr:rowOff>168487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DCFB603F-A1B4-734B-B0F4-1DDBC221795C}"/>
            </a:ext>
          </a:extLst>
        </xdr:cNvPr>
        <xdr:cNvCxnSpPr>
          <a:cxnSpLocks/>
        </xdr:cNvCxnSpPr>
      </xdr:nvCxnSpPr>
      <xdr:spPr>
        <a:xfrm>
          <a:off x="3938560" y="1997286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668131</xdr:colOff>
      <xdr:row>6</xdr:row>
      <xdr:rowOff>188447</xdr:rowOff>
    </xdr:from>
    <xdr:to>
      <xdr:col>6</xdr:col>
      <xdr:colOff>176952</xdr:colOff>
      <xdr:row>9</xdr:row>
      <xdr:rowOff>197927</xdr:rowOff>
    </xdr:to>
    <xdr:sp macro="" textlink="">
      <xdr:nvSpPr>
        <xdr:cNvPr id="90" name="TextBox 23">
          <a:extLst>
            <a:ext uri="{FF2B5EF4-FFF2-40B4-BE49-F238E27FC236}">
              <a16:creationId xmlns:a16="http://schemas.microsoft.com/office/drawing/2014/main" id="{5DC04EE2-E9E5-8642-98B9-AACD2542DDE8}"/>
            </a:ext>
          </a:extLst>
        </xdr:cNvPr>
        <xdr:cNvSpPr txBox="1"/>
      </xdr:nvSpPr>
      <xdr:spPr>
        <a:xfrm rot="16200000">
          <a:off x="4676535" y="1547910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5</xdr:col>
      <xdr:colOff>255652</xdr:colOff>
      <xdr:row>6</xdr:row>
      <xdr:rowOff>188447</xdr:rowOff>
    </xdr:from>
    <xdr:to>
      <xdr:col>6</xdr:col>
      <xdr:colOff>201658</xdr:colOff>
      <xdr:row>6</xdr:row>
      <xdr:rowOff>188447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D4177B1F-08A9-5D40-93AF-CE928D8D232D}"/>
            </a:ext>
          </a:extLst>
        </xdr:cNvPr>
        <xdr:cNvCxnSpPr>
          <a:cxnSpLocks/>
        </xdr:cNvCxnSpPr>
      </xdr:nvCxnSpPr>
      <xdr:spPr>
        <a:xfrm>
          <a:off x="4404319" y="1407647"/>
          <a:ext cx="77573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7699</xdr:colOff>
      <xdr:row>5</xdr:row>
      <xdr:rowOff>51470</xdr:rowOff>
    </xdr:from>
    <xdr:to>
      <xdr:col>6</xdr:col>
      <xdr:colOff>422217</xdr:colOff>
      <xdr:row>6</xdr:row>
      <xdr:rowOff>186824</xdr:rowOff>
    </xdr:to>
    <xdr:sp macro="" textlink="">
      <xdr:nvSpPr>
        <xdr:cNvPr id="92" name="TextBox 26">
          <a:extLst>
            <a:ext uri="{FF2B5EF4-FFF2-40B4-BE49-F238E27FC236}">
              <a16:creationId xmlns:a16="http://schemas.microsoft.com/office/drawing/2014/main" id="{C7225FD7-54FB-3641-A64E-E0DFE36AE9F4}"/>
            </a:ext>
          </a:extLst>
        </xdr:cNvPr>
        <xdr:cNvSpPr txBox="1"/>
      </xdr:nvSpPr>
      <xdr:spPr>
        <a:xfrm>
          <a:off x="4156366" y="1067470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5</xdr:col>
      <xdr:colOff>255652</xdr:colOff>
      <xdr:row>7</xdr:row>
      <xdr:rowOff>173910</xdr:rowOff>
    </xdr:from>
    <xdr:to>
      <xdr:col>5</xdr:col>
      <xdr:colOff>594206</xdr:colOff>
      <xdr:row>9</xdr:row>
      <xdr:rowOff>191024</xdr:rowOff>
    </xdr:to>
    <xdr:sp macro="" textlink="">
      <xdr:nvSpPr>
        <xdr:cNvPr id="93" name="TextBox 27">
          <a:extLst>
            <a:ext uri="{FF2B5EF4-FFF2-40B4-BE49-F238E27FC236}">
              <a16:creationId xmlns:a16="http://schemas.microsoft.com/office/drawing/2014/main" id="{059284D2-7C03-A041-9FE7-8E219537BA84}"/>
            </a:ext>
          </a:extLst>
        </xdr:cNvPr>
        <xdr:cNvSpPr txBox="1"/>
      </xdr:nvSpPr>
      <xdr:spPr>
        <a:xfrm rot="16200000">
          <a:off x="4361839" y="1638790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5</xdr:col>
      <xdr:colOff>223664</xdr:colOff>
      <xdr:row>9</xdr:row>
      <xdr:rowOff>168486</xdr:rowOff>
    </xdr:from>
    <xdr:to>
      <xdr:col>5</xdr:col>
      <xdr:colOff>589424</xdr:colOff>
      <xdr:row>9</xdr:row>
      <xdr:rowOff>168487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2357D011-7064-F742-B46E-51F418A6D00E}"/>
            </a:ext>
          </a:extLst>
        </xdr:cNvPr>
        <xdr:cNvCxnSpPr>
          <a:cxnSpLocks/>
        </xdr:cNvCxnSpPr>
      </xdr:nvCxnSpPr>
      <xdr:spPr>
        <a:xfrm>
          <a:off x="4372331" y="1997286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665631</xdr:colOff>
      <xdr:row>9</xdr:row>
      <xdr:rowOff>168485</xdr:rowOff>
    </xdr:from>
    <xdr:to>
      <xdr:col>6</xdr:col>
      <xdr:colOff>201658</xdr:colOff>
      <xdr:row>9</xdr:row>
      <xdr:rowOff>168486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04422C6C-A95E-8C47-A794-9078BEE0C246}"/>
            </a:ext>
          </a:extLst>
        </xdr:cNvPr>
        <xdr:cNvCxnSpPr>
          <a:cxnSpLocks/>
        </xdr:cNvCxnSpPr>
      </xdr:nvCxnSpPr>
      <xdr:spPr>
        <a:xfrm>
          <a:off x="4814298" y="1997285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201549</xdr:colOff>
      <xdr:row>17</xdr:row>
      <xdr:rowOff>118458</xdr:rowOff>
    </xdr:from>
    <xdr:to>
      <xdr:col>11</xdr:col>
      <xdr:colOff>753073</xdr:colOff>
      <xdr:row>19</xdr:row>
      <xdr:rowOff>50612</xdr:rowOff>
    </xdr:to>
    <xdr:sp macro="" textlink="">
      <xdr:nvSpPr>
        <xdr:cNvPr id="96" name="TextBox 33">
          <a:extLst>
            <a:ext uri="{FF2B5EF4-FFF2-40B4-BE49-F238E27FC236}">
              <a16:creationId xmlns:a16="http://schemas.microsoft.com/office/drawing/2014/main" id="{A00E3EFE-D0F4-734A-8B57-6F0574EC9BD3}"/>
            </a:ext>
          </a:extLst>
        </xdr:cNvPr>
        <xdr:cNvSpPr txBox="1"/>
      </xdr:nvSpPr>
      <xdr:spPr>
        <a:xfrm>
          <a:off x="7669149" y="3572858"/>
          <a:ext cx="22109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        -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-  +  -  +</a:t>
          </a:r>
        </a:p>
      </xdr:txBody>
    </xdr:sp>
    <xdr:clientData/>
  </xdr:twoCellAnchor>
  <xdr:twoCellAnchor>
    <xdr:from>
      <xdr:col>10</xdr:col>
      <xdr:colOff>220182</xdr:colOff>
      <xdr:row>14</xdr:row>
      <xdr:rowOff>114259</xdr:rowOff>
    </xdr:from>
    <xdr:to>
      <xdr:col>10</xdr:col>
      <xdr:colOff>558736</xdr:colOff>
      <xdr:row>17</xdr:row>
      <xdr:rowOff>8323</xdr:rowOff>
    </xdr:to>
    <xdr:sp macro="" textlink="">
      <xdr:nvSpPr>
        <xdr:cNvPr id="97" name="TextBox 34">
          <a:extLst>
            <a:ext uri="{FF2B5EF4-FFF2-40B4-BE49-F238E27FC236}">
              <a16:creationId xmlns:a16="http://schemas.microsoft.com/office/drawing/2014/main" id="{D8E735A5-D2FA-CF4D-9542-7D25DF9C941A}"/>
            </a:ext>
          </a:extLst>
        </xdr:cNvPr>
        <xdr:cNvSpPr txBox="1"/>
      </xdr:nvSpPr>
      <xdr:spPr>
        <a:xfrm rot="16200000">
          <a:off x="8434960" y="3041614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10</xdr:col>
      <xdr:colOff>166902</xdr:colOff>
      <xdr:row>16</xdr:row>
      <xdr:rowOff>188985</xdr:rowOff>
    </xdr:from>
    <xdr:to>
      <xdr:col>10</xdr:col>
      <xdr:colOff>532662</xdr:colOff>
      <xdr:row>16</xdr:row>
      <xdr:rowOff>188986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93F54B48-4F65-874E-9CA8-3630A2C8CDD5}"/>
            </a:ext>
          </a:extLst>
        </xdr:cNvPr>
        <xdr:cNvCxnSpPr>
          <a:cxnSpLocks/>
        </xdr:cNvCxnSpPr>
      </xdr:nvCxnSpPr>
      <xdr:spPr>
        <a:xfrm>
          <a:off x="8464235" y="3440185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215406</xdr:colOff>
      <xdr:row>14</xdr:row>
      <xdr:rowOff>5746</xdr:rowOff>
    </xdr:from>
    <xdr:to>
      <xdr:col>11</xdr:col>
      <xdr:colOff>553960</xdr:colOff>
      <xdr:row>17</xdr:row>
      <xdr:rowOff>15226</xdr:rowOff>
    </xdr:to>
    <xdr:sp macro="" textlink="">
      <xdr:nvSpPr>
        <xdr:cNvPr id="99" name="TextBox 36">
          <a:extLst>
            <a:ext uri="{FF2B5EF4-FFF2-40B4-BE49-F238E27FC236}">
              <a16:creationId xmlns:a16="http://schemas.microsoft.com/office/drawing/2014/main" id="{912B9865-EBCA-394B-B7AB-AE0A6EFB60FA}"/>
            </a:ext>
          </a:extLst>
        </xdr:cNvPr>
        <xdr:cNvSpPr txBox="1"/>
      </xdr:nvSpPr>
      <xdr:spPr>
        <a:xfrm rot="16200000">
          <a:off x="9202210" y="2990809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10</xdr:col>
      <xdr:colOff>632661</xdr:colOff>
      <xdr:row>14</xdr:row>
      <xdr:rowOff>5746</xdr:rowOff>
    </xdr:from>
    <xdr:to>
      <xdr:col>11</xdr:col>
      <xdr:colOff>578666</xdr:colOff>
      <xdr:row>14</xdr:row>
      <xdr:rowOff>5746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68716B2A-9E6F-7942-B4F4-5522DDB87CB0}"/>
            </a:ext>
          </a:extLst>
        </xdr:cNvPr>
        <xdr:cNvCxnSpPr>
          <a:cxnSpLocks/>
        </xdr:cNvCxnSpPr>
      </xdr:nvCxnSpPr>
      <xdr:spPr>
        <a:xfrm>
          <a:off x="8929994" y="2850546"/>
          <a:ext cx="77573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384708</xdr:colOff>
      <xdr:row>12</xdr:row>
      <xdr:rowOff>71969</xdr:rowOff>
    </xdr:from>
    <xdr:to>
      <xdr:col>11</xdr:col>
      <xdr:colOff>799225</xdr:colOff>
      <xdr:row>14</xdr:row>
      <xdr:rowOff>4123</xdr:rowOff>
    </xdr:to>
    <xdr:sp macro="" textlink="">
      <xdr:nvSpPr>
        <xdr:cNvPr id="101" name="TextBox 38">
          <a:extLst>
            <a:ext uri="{FF2B5EF4-FFF2-40B4-BE49-F238E27FC236}">
              <a16:creationId xmlns:a16="http://schemas.microsoft.com/office/drawing/2014/main" id="{A5458D38-8410-694A-B05C-2874F4611187}"/>
            </a:ext>
          </a:extLst>
        </xdr:cNvPr>
        <xdr:cNvSpPr txBox="1"/>
      </xdr:nvSpPr>
      <xdr:spPr>
        <a:xfrm>
          <a:off x="8682041" y="2510369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10</xdr:col>
      <xdr:colOff>632661</xdr:colOff>
      <xdr:row>14</xdr:row>
      <xdr:rowOff>194409</xdr:rowOff>
    </xdr:from>
    <xdr:to>
      <xdr:col>11</xdr:col>
      <xdr:colOff>141481</xdr:colOff>
      <xdr:row>17</xdr:row>
      <xdr:rowOff>8323</xdr:rowOff>
    </xdr:to>
    <xdr:sp macro="" textlink="">
      <xdr:nvSpPr>
        <xdr:cNvPr id="102" name="TextBox 39">
          <a:extLst>
            <a:ext uri="{FF2B5EF4-FFF2-40B4-BE49-F238E27FC236}">
              <a16:creationId xmlns:a16="http://schemas.microsoft.com/office/drawing/2014/main" id="{E0BA0C18-F49C-B346-9494-EEC2DB1FEAE2}"/>
            </a:ext>
          </a:extLst>
        </xdr:cNvPr>
        <xdr:cNvSpPr txBox="1"/>
      </xdr:nvSpPr>
      <xdr:spPr>
        <a:xfrm rot="16200000">
          <a:off x="8887514" y="3081689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10</xdr:col>
      <xdr:colOff>600673</xdr:colOff>
      <xdr:row>16</xdr:row>
      <xdr:rowOff>188985</xdr:rowOff>
    </xdr:from>
    <xdr:to>
      <xdr:col>11</xdr:col>
      <xdr:colOff>136699</xdr:colOff>
      <xdr:row>16</xdr:row>
      <xdr:rowOff>188986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DDB00D1D-83AB-5544-B541-D679A88EB84C}"/>
            </a:ext>
          </a:extLst>
        </xdr:cNvPr>
        <xdr:cNvCxnSpPr>
          <a:cxnSpLocks/>
        </xdr:cNvCxnSpPr>
      </xdr:nvCxnSpPr>
      <xdr:spPr>
        <a:xfrm>
          <a:off x="8898006" y="3440185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212906</xdr:colOff>
      <xdr:row>16</xdr:row>
      <xdr:rowOff>188984</xdr:rowOff>
    </xdr:from>
    <xdr:to>
      <xdr:col>11</xdr:col>
      <xdr:colOff>578666</xdr:colOff>
      <xdr:row>16</xdr:row>
      <xdr:rowOff>188985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CAF9A7BA-BE5C-3C41-A7AA-313ABE42B7E4}"/>
            </a:ext>
          </a:extLst>
        </xdr:cNvPr>
        <xdr:cNvCxnSpPr>
          <a:cxnSpLocks/>
        </xdr:cNvCxnSpPr>
      </xdr:nvCxnSpPr>
      <xdr:spPr>
        <a:xfrm>
          <a:off x="9339973" y="3440184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543300</xdr:colOff>
      <xdr:row>7</xdr:row>
      <xdr:rowOff>124942</xdr:rowOff>
    </xdr:from>
    <xdr:to>
      <xdr:col>18</xdr:col>
      <xdr:colOff>265091</xdr:colOff>
      <xdr:row>9</xdr:row>
      <xdr:rowOff>57096</xdr:rowOff>
    </xdr:to>
    <xdr:sp macro="" textlink="">
      <xdr:nvSpPr>
        <xdr:cNvPr id="105" name="TextBox 42">
          <a:extLst>
            <a:ext uri="{FF2B5EF4-FFF2-40B4-BE49-F238E27FC236}">
              <a16:creationId xmlns:a16="http://schemas.microsoft.com/office/drawing/2014/main" id="{6469EF25-49B2-DE4E-B5DC-061B333535E5}"/>
            </a:ext>
          </a:extLst>
        </xdr:cNvPr>
        <xdr:cNvSpPr txBox="1"/>
      </xdr:nvSpPr>
      <xdr:spPr>
        <a:xfrm>
          <a:off x="12989300" y="1547342"/>
          <a:ext cx="22109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        -  +  -  +  -  +</a:t>
          </a:r>
        </a:p>
      </xdr:txBody>
    </xdr:sp>
    <xdr:clientData/>
  </xdr:twoCellAnchor>
  <xdr:twoCellAnchor>
    <xdr:from>
      <xdr:col>16</xdr:col>
      <xdr:colOff>561933</xdr:colOff>
      <xdr:row>4</xdr:row>
      <xdr:rowOff>120743</xdr:rowOff>
    </xdr:from>
    <xdr:to>
      <xdr:col>17</xdr:col>
      <xdr:colOff>70753</xdr:colOff>
      <xdr:row>7</xdr:row>
      <xdr:rowOff>14807</xdr:rowOff>
    </xdr:to>
    <xdr:sp macro="" textlink="">
      <xdr:nvSpPr>
        <xdr:cNvPr id="106" name="TextBox 43">
          <a:extLst>
            <a:ext uri="{FF2B5EF4-FFF2-40B4-BE49-F238E27FC236}">
              <a16:creationId xmlns:a16="http://schemas.microsoft.com/office/drawing/2014/main" id="{6A832078-E573-504F-B59E-D8157AEF1364}"/>
            </a:ext>
          </a:extLst>
        </xdr:cNvPr>
        <xdr:cNvSpPr txBox="1"/>
      </xdr:nvSpPr>
      <xdr:spPr>
        <a:xfrm rot="16200000">
          <a:off x="13755111" y="1016098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16</xdr:col>
      <xdr:colOff>508653</xdr:colOff>
      <xdr:row>6</xdr:row>
      <xdr:rowOff>195469</xdr:rowOff>
    </xdr:from>
    <xdr:to>
      <xdr:col>17</xdr:col>
      <xdr:colOff>44679</xdr:colOff>
      <xdr:row>6</xdr:row>
      <xdr:rowOff>195470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2AFA61CD-3F33-0441-B19A-F4465BF8EF0F}"/>
            </a:ext>
          </a:extLst>
        </xdr:cNvPr>
        <xdr:cNvCxnSpPr>
          <a:cxnSpLocks/>
        </xdr:cNvCxnSpPr>
      </xdr:nvCxnSpPr>
      <xdr:spPr>
        <a:xfrm>
          <a:off x="13784386" y="1414669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557157</xdr:colOff>
      <xdr:row>4</xdr:row>
      <xdr:rowOff>12230</xdr:rowOff>
    </xdr:from>
    <xdr:to>
      <xdr:col>18</xdr:col>
      <xdr:colOff>65978</xdr:colOff>
      <xdr:row>7</xdr:row>
      <xdr:rowOff>21710</xdr:rowOff>
    </xdr:to>
    <xdr:sp macro="" textlink="">
      <xdr:nvSpPr>
        <xdr:cNvPr id="108" name="TextBox 45">
          <a:extLst>
            <a:ext uri="{FF2B5EF4-FFF2-40B4-BE49-F238E27FC236}">
              <a16:creationId xmlns:a16="http://schemas.microsoft.com/office/drawing/2014/main" id="{4AB4F39A-3867-3741-80E6-3D72928035C5}"/>
            </a:ext>
          </a:extLst>
        </xdr:cNvPr>
        <xdr:cNvSpPr txBox="1"/>
      </xdr:nvSpPr>
      <xdr:spPr>
        <a:xfrm rot="16200000">
          <a:off x="14522361" y="965293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17</xdr:col>
      <xdr:colOff>144678</xdr:colOff>
      <xdr:row>4</xdr:row>
      <xdr:rowOff>12230</xdr:rowOff>
    </xdr:from>
    <xdr:to>
      <xdr:col>18</xdr:col>
      <xdr:colOff>90684</xdr:colOff>
      <xdr:row>4</xdr:row>
      <xdr:rowOff>12230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B9413745-8BA1-5E4C-818E-0C57F6513400}"/>
            </a:ext>
          </a:extLst>
        </xdr:cNvPr>
        <xdr:cNvCxnSpPr>
          <a:cxnSpLocks/>
        </xdr:cNvCxnSpPr>
      </xdr:nvCxnSpPr>
      <xdr:spPr>
        <a:xfrm>
          <a:off x="14250145" y="825030"/>
          <a:ext cx="775739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726459</xdr:colOff>
      <xdr:row>2</xdr:row>
      <xdr:rowOff>78453</xdr:rowOff>
    </xdr:from>
    <xdr:to>
      <xdr:col>18</xdr:col>
      <xdr:colOff>311243</xdr:colOff>
      <xdr:row>4</xdr:row>
      <xdr:rowOff>10607</xdr:rowOff>
    </xdr:to>
    <xdr:sp macro="" textlink="">
      <xdr:nvSpPr>
        <xdr:cNvPr id="110" name="TextBox 47">
          <a:extLst>
            <a:ext uri="{FF2B5EF4-FFF2-40B4-BE49-F238E27FC236}">
              <a16:creationId xmlns:a16="http://schemas.microsoft.com/office/drawing/2014/main" id="{4B8AE5DE-4C1B-7846-96A0-B4593D53B345}"/>
            </a:ext>
          </a:extLst>
        </xdr:cNvPr>
        <xdr:cNvSpPr txBox="1"/>
      </xdr:nvSpPr>
      <xdr:spPr>
        <a:xfrm>
          <a:off x="14002192" y="484853"/>
          <a:ext cx="124425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 KO</a:t>
          </a:r>
        </a:p>
      </xdr:txBody>
    </xdr:sp>
    <xdr:clientData/>
  </xdr:twoCellAnchor>
  <xdr:twoCellAnchor>
    <xdr:from>
      <xdr:col>17</xdr:col>
      <xdr:colOff>144678</xdr:colOff>
      <xdr:row>4</xdr:row>
      <xdr:rowOff>200893</xdr:rowOff>
    </xdr:from>
    <xdr:to>
      <xdr:col>17</xdr:col>
      <xdr:colOff>483232</xdr:colOff>
      <xdr:row>7</xdr:row>
      <xdr:rowOff>14807</xdr:rowOff>
    </xdr:to>
    <xdr:sp macro="" textlink="">
      <xdr:nvSpPr>
        <xdr:cNvPr id="111" name="TextBox 48">
          <a:extLst>
            <a:ext uri="{FF2B5EF4-FFF2-40B4-BE49-F238E27FC236}">
              <a16:creationId xmlns:a16="http://schemas.microsoft.com/office/drawing/2014/main" id="{3CF0CE95-2BAE-8144-AB9C-BFEF9D11E6BB}"/>
            </a:ext>
          </a:extLst>
        </xdr:cNvPr>
        <xdr:cNvSpPr txBox="1"/>
      </xdr:nvSpPr>
      <xdr:spPr>
        <a:xfrm rot="16200000">
          <a:off x="14207665" y="1056173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17</xdr:col>
      <xdr:colOff>112690</xdr:colOff>
      <xdr:row>6</xdr:row>
      <xdr:rowOff>195469</xdr:rowOff>
    </xdr:from>
    <xdr:to>
      <xdr:col>17</xdr:col>
      <xdr:colOff>478450</xdr:colOff>
      <xdr:row>6</xdr:row>
      <xdr:rowOff>195470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0108E986-4E5E-6749-9B51-19191FA561B3}"/>
            </a:ext>
          </a:extLst>
        </xdr:cNvPr>
        <xdr:cNvCxnSpPr>
          <a:cxnSpLocks/>
        </xdr:cNvCxnSpPr>
      </xdr:nvCxnSpPr>
      <xdr:spPr>
        <a:xfrm>
          <a:off x="14218157" y="1414669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554657</xdr:colOff>
      <xdr:row>6</xdr:row>
      <xdr:rowOff>195468</xdr:rowOff>
    </xdr:from>
    <xdr:to>
      <xdr:col>18</xdr:col>
      <xdr:colOff>90684</xdr:colOff>
      <xdr:row>6</xdr:row>
      <xdr:rowOff>195469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967548D2-451A-0B4D-A765-7290BB81C4D1}"/>
            </a:ext>
          </a:extLst>
        </xdr:cNvPr>
        <xdr:cNvCxnSpPr>
          <a:cxnSpLocks/>
        </xdr:cNvCxnSpPr>
      </xdr:nvCxnSpPr>
      <xdr:spPr>
        <a:xfrm>
          <a:off x="14660124" y="1414668"/>
          <a:ext cx="365760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490836</xdr:colOff>
      <xdr:row>11</xdr:row>
      <xdr:rowOff>163063</xdr:rowOff>
    </xdr:from>
    <xdr:to>
      <xdr:col>6</xdr:col>
      <xdr:colOff>276596</xdr:colOff>
      <xdr:row>37</xdr:row>
      <xdr:rowOff>37138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6F693C56-AE40-8840-8536-313FCE7A7474}"/>
            </a:ext>
          </a:extLst>
        </xdr:cNvPr>
        <xdr:cNvSpPr/>
      </xdr:nvSpPr>
      <xdr:spPr>
        <a:xfrm>
          <a:off x="3809769" y="2398263"/>
          <a:ext cx="1445227" cy="5157275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57974</xdr:colOff>
      <xdr:row>18</xdr:row>
      <xdr:rowOff>168814</xdr:rowOff>
    </xdr:from>
    <xdr:to>
      <xdr:col>11</xdr:col>
      <xdr:colOff>673467</xdr:colOff>
      <xdr:row>31</xdr:row>
      <xdr:rowOff>167135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2133A849-30A8-2E49-8734-C08466D5FA56}"/>
            </a:ext>
          </a:extLst>
        </xdr:cNvPr>
        <xdr:cNvSpPr/>
      </xdr:nvSpPr>
      <xdr:spPr>
        <a:xfrm>
          <a:off x="8355307" y="3826414"/>
          <a:ext cx="1445227" cy="2639921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444174</xdr:colOff>
      <xdr:row>9</xdr:row>
      <xdr:rowOff>11325</xdr:rowOff>
    </xdr:from>
    <xdr:to>
      <xdr:col>18</xdr:col>
      <xdr:colOff>90685</xdr:colOff>
      <xdr:row>37</xdr:row>
      <xdr:rowOff>169875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D75CF2F1-AE1E-1F47-B02E-5C88F8D065D0}"/>
            </a:ext>
          </a:extLst>
        </xdr:cNvPr>
        <xdr:cNvSpPr/>
      </xdr:nvSpPr>
      <xdr:spPr>
        <a:xfrm>
          <a:off x="13719907" y="1840125"/>
          <a:ext cx="1305978" cy="5848150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106151</xdr:colOff>
      <xdr:row>17</xdr:row>
      <xdr:rowOff>8323</xdr:rowOff>
    </xdr:from>
    <xdr:to>
      <xdr:col>9</xdr:col>
      <xdr:colOff>39769</xdr:colOff>
      <xdr:row>18</xdr:row>
      <xdr:rowOff>82122</xdr:rowOff>
    </xdr:to>
    <xdr:sp macro="" textlink="">
      <xdr:nvSpPr>
        <xdr:cNvPr id="117" name="TextBox 54">
          <a:extLst>
            <a:ext uri="{FF2B5EF4-FFF2-40B4-BE49-F238E27FC236}">
              <a16:creationId xmlns:a16="http://schemas.microsoft.com/office/drawing/2014/main" id="{00C89BF6-6950-4B4A-8B65-8E7380FA384D}"/>
            </a:ext>
          </a:extLst>
        </xdr:cNvPr>
        <xdr:cNvSpPr txBox="1"/>
      </xdr:nvSpPr>
      <xdr:spPr>
        <a:xfrm>
          <a:off x="6744018" y="346272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8</xdr:col>
      <xdr:colOff>111573</xdr:colOff>
      <xdr:row>17</xdr:row>
      <xdr:rowOff>141045</xdr:rowOff>
    </xdr:from>
    <xdr:to>
      <xdr:col>8</xdr:col>
      <xdr:colOff>602413</xdr:colOff>
      <xdr:row>19</xdr:row>
      <xdr:rowOff>11644</xdr:rowOff>
    </xdr:to>
    <xdr:sp macro="" textlink="">
      <xdr:nvSpPr>
        <xdr:cNvPr id="118" name="TextBox 55">
          <a:extLst>
            <a:ext uri="{FF2B5EF4-FFF2-40B4-BE49-F238E27FC236}">
              <a16:creationId xmlns:a16="http://schemas.microsoft.com/office/drawing/2014/main" id="{239157D3-C5C7-B24B-BD39-954BD7F149CC}"/>
            </a:ext>
          </a:extLst>
        </xdr:cNvPr>
        <xdr:cNvSpPr txBox="1"/>
      </xdr:nvSpPr>
      <xdr:spPr>
        <a:xfrm>
          <a:off x="6749440" y="359544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8</xdr:col>
      <xdr:colOff>111150</xdr:colOff>
      <xdr:row>18</xdr:row>
      <xdr:rowOff>112180</xdr:rowOff>
    </xdr:from>
    <xdr:to>
      <xdr:col>8</xdr:col>
      <xdr:colOff>601990</xdr:colOff>
      <xdr:row>19</xdr:row>
      <xdr:rowOff>185979</xdr:rowOff>
    </xdr:to>
    <xdr:sp macro="" textlink="">
      <xdr:nvSpPr>
        <xdr:cNvPr id="119" name="TextBox 56">
          <a:extLst>
            <a:ext uri="{FF2B5EF4-FFF2-40B4-BE49-F238E27FC236}">
              <a16:creationId xmlns:a16="http://schemas.microsoft.com/office/drawing/2014/main" id="{3F70870E-4E57-A949-AF35-FD5BDF7D88C5}"/>
            </a:ext>
          </a:extLst>
        </xdr:cNvPr>
        <xdr:cNvSpPr txBox="1"/>
      </xdr:nvSpPr>
      <xdr:spPr>
        <a:xfrm>
          <a:off x="6749017" y="376978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6</xdr:col>
      <xdr:colOff>314365</xdr:colOff>
      <xdr:row>20</xdr:row>
      <xdr:rowOff>150972</xdr:rowOff>
    </xdr:from>
    <xdr:to>
      <xdr:col>6</xdr:col>
      <xdr:colOff>720245</xdr:colOff>
      <xdr:row>22</xdr:row>
      <xdr:rowOff>21571</xdr:rowOff>
    </xdr:to>
    <xdr:sp macro="" textlink="">
      <xdr:nvSpPr>
        <xdr:cNvPr id="120" name="TextBox 57">
          <a:extLst>
            <a:ext uri="{FF2B5EF4-FFF2-40B4-BE49-F238E27FC236}">
              <a16:creationId xmlns:a16="http://schemas.microsoft.com/office/drawing/2014/main" id="{080087DB-7E3D-6E47-BFC6-783C68114AD5}"/>
            </a:ext>
          </a:extLst>
        </xdr:cNvPr>
        <xdr:cNvSpPr txBox="1"/>
      </xdr:nvSpPr>
      <xdr:spPr>
        <a:xfrm>
          <a:off x="5292765" y="421497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312913</xdr:colOff>
      <xdr:row>21</xdr:row>
      <xdr:rowOff>129716</xdr:rowOff>
    </xdr:from>
    <xdr:to>
      <xdr:col>6</xdr:col>
      <xdr:colOff>718793</xdr:colOff>
      <xdr:row>23</xdr:row>
      <xdr:rowOff>315</xdr:rowOff>
    </xdr:to>
    <xdr:sp macro="" textlink="">
      <xdr:nvSpPr>
        <xdr:cNvPr id="121" name="TextBox 58">
          <a:extLst>
            <a:ext uri="{FF2B5EF4-FFF2-40B4-BE49-F238E27FC236}">
              <a16:creationId xmlns:a16="http://schemas.microsoft.com/office/drawing/2014/main" id="{BC137621-A39A-084E-B0D7-F56A113B519A}"/>
            </a:ext>
          </a:extLst>
        </xdr:cNvPr>
        <xdr:cNvSpPr txBox="1"/>
      </xdr:nvSpPr>
      <xdr:spPr>
        <a:xfrm>
          <a:off x="5291313" y="439691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321570</xdr:colOff>
      <xdr:row>22</xdr:row>
      <xdr:rowOff>129548</xdr:rowOff>
    </xdr:from>
    <xdr:to>
      <xdr:col>6</xdr:col>
      <xdr:colOff>727450</xdr:colOff>
      <xdr:row>24</xdr:row>
      <xdr:rowOff>147</xdr:rowOff>
    </xdr:to>
    <xdr:sp macro="" textlink="">
      <xdr:nvSpPr>
        <xdr:cNvPr id="122" name="TextBox 59">
          <a:extLst>
            <a:ext uri="{FF2B5EF4-FFF2-40B4-BE49-F238E27FC236}">
              <a16:creationId xmlns:a16="http://schemas.microsoft.com/office/drawing/2014/main" id="{B7831FF3-DFBA-4C4F-AD77-8D994CBD1924}"/>
            </a:ext>
          </a:extLst>
        </xdr:cNvPr>
        <xdr:cNvSpPr txBox="1"/>
      </xdr:nvSpPr>
      <xdr:spPr>
        <a:xfrm>
          <a:off x="5299970" y="459994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356792</xdr:colOff>
      <xdr:row>23</xdr:row>
      <xdr:rowOff>144144</xdr:rowOff>
    </xdr:from>
    <xdr:to>
      <xdr:col>6</xdr:col>
      <xdr:colOff>762672</xdr:colOff>
      <xdr:row>25</xdr:row>
      <xdr:rowOff>14743</xdr:rowOff>
    </xdr:to>
    <xdr:sp macro="" textlink="">
      <xdr:nvSpPr>
        <xdr:cNvPr id="123" name="TextBox 60">
          <a:extLst>
            <a:ext uri="{FF2B5EF4-FFF2-40B4-BE49-F238E27FC236}">
              <a16:creationId xmlns:a16="http://schemas.microsoft.com/office/drawing/2014/main" id="{CE6A2AF9-0CE5-6E48-A3AB-1D2280D74D13}"/>
            </a:ext>
          </a:extLst>
        </xdr:cNvPr>
        <xdr:cNvSpPr txBox="1"/>
      </xdr:nvSpPr>
      <xdr:spPr>
        <a:xfrm>
          <a:off x="5335192" y="481774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362310</xdr:colOff>
      <xdr:row>24</xdr:row>
      <xdr:rowOff>118788</xdr:rowOff>
    </xdr:from>
    <xdr:to>
      <xdr:col>6</xdr:col>
      <xdr:colOff>768190</xdr:colOff>
      <xdr:row>25</xdr:row>
      <xdr:rowOff>192587</xdr:rowOff>
    </xdr:to>
    <xdr:sp macro="" textlink="">
      <xdr:nvSpPr>
        <xdr:cNvPr id="124" name="TextBox 61">
          <a:extLst>
            <a:ext uri="{FF2B5EF4-FFF2-40B4-BE49-F238E27FC236}">
              <a16:creationId xmlns:a16="http://schemas.microsoft.com/office/drawing/2014/main" id="{8C574B2E-30D7-FE48-B09C-C619E072C64A}"/>
            </a:ext>
          </a:extLst>
        </xdr:cNvPr>
        <xdr:cNvSpPr txBox="1"/>
      </xdr:nvSpPr>
      <xdr:spPr>
        <a:xfrm>
          <a:off x="5340710" y="499558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412287</xdr:colOff>
      <xdr:row>25</xdr:row>
      <xdr:rowOff>184495</xdr:rowOff>
    </xdr:from>
    <xdr:to>
      <xdr:col>6</xdr:col>
      <xdr:colOff>818167</xdr:colOff>
      <xdr:row>27</xdr:row>
      <xdr:rowOff>55094</xdr:rowOff>
    </xdr:to>
    <xdr:sp macro="" textlink="">
      <xdr:nvSpPr>
        <xdr:cNvPr id="125" name="TextBox 62">
          <a:extLst>
            <a:ext uri="{FF2B5EF4-FFF2-40B4-BE49-F238E27FC236}">
              <a16:creationId xmlns:a16="http://schemas.microsoft.com/office/drawing/2014/main" id="{74C29D01-0D7E-BC48-9BC4-5B3962BA803C}"/>
            </a:ext>
          </a:extLst>
        </xdr:cNvPr>
        <xdr:cNvSpPr txBox="1"/>
      </xdr:nvSpPr>
      <xdr:spPr>
        <a:xfrm>
          <a:off x="5390687" y="526449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445629</xdr:colOff>
      <xdr:row>26</xdr:row>
      <xdr:rowOff>141131</xdr:rowOff>
    </xdr:from>
    <xdr:to>
      <xdr:col>7</xdr:col>
      <xdr:colOff>21776</xdr:colOff>
      <xdr:row>28</xdr:row>
      <xdr:rowOff>11730</xdr:rowOff>
    </xdr:to>
    <xdr:sp macro="" textlink="">
      <xdr:nvSpPr>
        <xdr:cNvPr id="126" name="TextBox 63">
          <a:extLst>
            <a:ext uri="{FF2B5EF4-FFF2-40B4-BE49-F238E27FC236}">
              <a16:creationId xmlns:a16="http://schemas.microsoft.com/office/drawing/2014/main" id="{F94F7FAC-EBE6-C343-9C1F-313F88C4EA0D}"/>
            </a:ext>
          </a:extLst>
        </xdr:cNvPr>
        <xdr:cNvSpPr txBox="1"/>
      </xdr:nvSpPr>
      <xdr:spPr>
        <a:xfrm>
          <a:off x="5424029" y="54243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226909</xdr:colOff>
      <xdr:row>30</xdr:row>
      <xdr:rowOff>82993</xdr:rowOff>
    </xdr:from>
    <xdr:to>
      <xdr:col>6</xdr:col>
      <xdr:colOff>632789</xdr:colOff>
      <xdr:row>31</xdr:row>
      <xdr:rowOff>156792</xdr:rowOff>
    </xdr:to>
    <xdr:sp macro="" textlink="">
      <xdr:nvSpPr>
        <xdr:cNvPr id="127" name="TextBox 64">
          <a:extLst>
            <a:ext uri="{FF2B5EF4-FFF2-40B4-BE49-F238E27FC236}">
              <a16:creationId xmlns:a16="http://schemas.microsoft.com/office/drawing/2014/main" id="{32B81A32-D1DF-CB4A-849F-B99F11E2DB82}"/>
            </a:ext>
          </a:extLst>
        </xdr:cNvPr>
        <xdr:cNvSpPr txBox="1"/>
      </xdr:nvSpPr>
      <xdr:spPr>
        <a:xfrm>
          <a:off x="5205309" y="617899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232427</xdr:colOff>
      <xdr:row>31</xdr:row>
      <xdr:rowOff>57637</xdr:rowOff>
    </xdr:from>
    <xdr:to>
      <xdr:col>6</xdr:col>
      <xdr:colOff>638307</xdr:colOff>
      <xdr:row>32</xdr:row>
      <xdr:rowOff>131436</xdr:rowOff>
    </xdr:to>
    <xdr:sp macro="" textlink="">
      <xdr:nvSpPr>
        <xdr:cNvPr id="128" name="TextBox 65">
          <a:extLst>
            <a:ext uri="{FF2B5EF4-FFF2-40B4-BE49-F238E27FC236}">
              <a16:creationId xmlns:a16="http://schemas.microsoft.com/office/drawing/2014/main" id="{963D0F40-70CD-1845-8245-6B31E0B77DDF}"/>
            </a:ext>
          </a:extLst>
        </xdr:cNvPr>
        <xdr:cNvSpPr txBox="1"/>
      </xdr:nvSpPr>
      <xdr:spPr>
        <a:xfrm>
          <a:off x="5210827" y="635683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238160</xdr:colOff>
      <xdr:row>32</xdr:row>
      <xdr:rowOff>167588</xdr:rowOff>
    </xdr:from>
    <xdr:to>
      <xdr:col>6</xdr:col>
      <xdr:colOff>644040</xdr:colOff>
      <xdr:row>34</xdr:row>
      <xdr:rowOff>38187</xdr:rowOff>
    </xdr:to>
    <xdr:sp macro="" textlink="">
      <xdr:nvSpPr>
        <xdr:cNvPr id="129" name="TextBox 66">
          <a:extLst>
            <a:ext uri="{FF2B5EF4-FFF2-40B4-BE49-F238E27FC236}">
              <a16:creationId xmlns:a16="http://schemas.microsoft.com/office/drawing/2014/main" id="{847E17E3-945D-A748-ABC0-B0E1A03356F6}"/>
            </a:ext>
          </a:extLst>
        </xdr:cNvPr>
        <xdr:cNvSpPr txBox="1"/>
      </xdr:nvSpPr>
      <xdr:spPr>
        <a:xfrm>
          <a:off x="5216560" y="666998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245571</xdr:colOff>
      <xdr:row>33</xdr:row>
      <xdr:rowOff>110972</xdr:rowOff>
    </xdr:from>
    <xdr:to>
      <xdr:col>6</xdr:col>
      <xdr:colOff>651451</xdr:colOff>
      <xdr:row>34</xdr:row>
      <xdr:rowOff>184771</xdr:rowOff>
    </xdr:to>
    <xdr:sp macro="" textlink="">
      <xdr:nvSpPr>
        <xdr:cNvPr id="130" name="TextBox 67">
          <a:extLst>
            <a:ext uri="{FF2B5EF4-FFF2-40B4-BE49-F238E27FC236}">
              <a16:creationId xmlns:a16="http://schemas.microsoft.com/office/drawing/2014/main" id="{1C480F1F-D3B0-434D-B444-AB11078053A8}"/>
            </a:ext>
          </a:extLst>
        </xdr:cNvPr>
        <xdr:cNvSpPr txBox="1"/>
      </xdr:nvSpPr>
      <xdr:spPr>
        <a:xfrm>
          <a:off x="5223971" y="681657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682987</xdr:colOff>
      <xdr:row>19</xdr:row>
      <xdr:rowOff>77173</xdr:rowOff>
    </xdr:from>
    <xdr:to>
      <xdr:col>12</xdr:col>
      <xdr:colOff>259134</xdr:colOff>
      <xdr:row>20</xdr:row>
      <xdr:rowOff>150972</xdr:rowOff>
    </xdr:to>
    <xdr:sp macro="" textlink="">
      <xdr:nvSpPr>
        <xdr:cNvPr id="131" name="TextBox 68">
          <a:extLst>
            <a:ext uri="{FF2B5EF4-FFF2-40B4-BE49-F238E27FC236}">
              <a16:creationId xmlns:a16="http://schemas.microsoft.com/office/drawing/2014/main" id="{557FC1C8-F1C5-824B-A2E1-72F84A18680E}"/>
            </a:ext>
          </a:extLst>
        </xdr:cNvPr>
        <xdr:cNvSpPr txBox="1"/>
      </xdr:nvSpPr>
      <xdr:spPr>
        <a:xfrm>
          <a:off x="9810054" y="393797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681535</xdr:colOff>
      <xdr:row>20</xdr:row>
      <xdr:rowOff>55917</xdr:rowOff>
    </xdr:from>
    <xdr:to>
      <xdr:col>12</xdr:col>
      <xdr:colOff>257682</xdr:colOff>
      <xdr:row>21</xdr:row>
      <xdr:rowOff>129716</xdr:rowOff>
    </xdr:to>
    <xdr:sp macro="" textlink="">
      <xdr:nvSpPr>
        <xdr:cNvPr id="132" name="TextBox 69">
          <a:extLst>
            <a:ext uri="{FF2B5EF4-FFF2-40B4-BE49-F238E27FC236}">
              <a16:creationId xmlns:a16="http://schemas.microsoft.com/office/drawing/2014/main" id="{20911C6B-82FF-2C4E-9C6A-E3325FF1F2CF}"/>
            </a:ext>
          </a:extLst>
        </xdr:cNvPr>
        <xdr:cNvSpPr txBox="1"/>
      </xdr:nvSpPr>
      <xdr:spPr>
        <a:xfrm>
          <a:off x="9808602" y="41199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691637</xdr:colOff>
      <xdr:row>21</xdr:row>
      <xdr:rowOff>48331</xdr:rowOff>
    </xdr:from>
    <xdr:to>
      <xdr:col>12</xdr:col>
      <xdr:colOff>267784</xdr:colOff>
      <xdr:row>22</xdr:row>
      <xdr:rowOff>122130</xdr:rowOff>
    </xdr:to>
    <xdr:sp macro="" textlink="">
      <xdr:nvSpPr>
        <xdr:cNvPr id="133" name="TextBox 70">
          <a:extLst>
            <a:ext uri="{FF2B5EF4-FFF2-40B4-BE49-F238E27FC236}">
              <a16:creationId xmlns:a16="http://schemas.microsoft.com/office/drawing/2014/main" id="{020F7FE0-D725-F347-BBF5-02791C3F15A5}"/>
            </a:ext>
          </a:extLst>
        </xdr:cNvPr>
        <xdr:cNvSpPr txBox="1"/>
      </xdr:nvSpPr>
      <xdr:spPr>
        <a:xfrm>
          <a:off x="9818704" y="43155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672956</xdr:colOff>
      <xdr:row>23</xdr:row>
      <xdr:rowOff>16268</xdr:rowOff>
    </xdr:from>
    <xdr:to>
      <xdr:col>12</xdr:col>
      <xdr:colOff>249103</xdr:colOff>
      <xdr:row>24</xdr:row>
      <xdr:rowOff>90067</xdr:rowOff>
    </xdr:to>
    <xdr:sp macro="" textlink="">
      <xdr:nvSpPr>
        <xdr:cNvPr id="134" name="TextBox 71">
          <a:extLst>
            <a:ext uri="{FF2B5EF4-FFF2-40B4-BE49-F238E27FC236}">
              <a16:creationId xmlns:a16="http://schemas.microsoft.com/office/drawing/2014/main" id="{501F6DCC-18F6-4C43-B53C-167FFAB226A6}"/>
            </a:ext>
          </a:extLst>
        </xdr:cNvPr>
        <xdr:cNvSpPr txBox="1"/>
      </xdr:nvSpPr>
      <xdr:spPr>
        <a:xfrm>
          <a:off x="9800023" y="468986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671504</xdr:colOff>
      <xdr:row>23</xdr:row>
      <xdr:rowOff>183464</xdr:rowOff>
    </xdr:from>
    <xdr:to>
      <xdr:col>12</xdr:col>
      <xdr:colOff>247651</xdr:colOff>
      <xdr:row>25</xdr:row>
      <xdr:rowOff>54063</xdr:rowOff>
    </xdr:to>
    <xdr:sp macro="" textlink="">
      <xdr:nvSpPr>
        <xdr:cNvPr id="135" name="TextBox 72">
          <a:extLst>
            <a:ext uri="{FF2B5EF4-FFF2-40B4-BE49-F238E27FC236}">
              <a16:creationId xmlns:a16="http://schemas.microsoft.com/office/drawing/2014/main" id="{19C522BA-3A8C-AC40-8B8E-873E6032807A}"/>
            </a:ext>
          </a:extLst>
        </xdr:cNvPr>
        <xdr:cNvSpPr txBox="1"/>
      </xdr:nvSpPr>
      <xdr:spPr>
        <a:xfrm>
          <a:off x="9798571" y="485706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681606</xdr:colOff>
      <xdr:row>24</xdr:row>
      <xdr:rowOff>161130</xdr:rowOff>
    </xdr:from>
    <xdr:to>
      <xdr:col>12</xdr:col>
      <xdr:colOff>257753</xdr:colOff>
      <xdr:row>26</xdr:row>
      <xdr:rowOff>31729</xdr:rowOff>
    </xdr:to>
    <xdr:sp macro="" textlink="">
      <xdr:nvSpPr>
        <xdr:cNvPr id="136" name="TextBox 73">
          <a:extLst>
            <a:ext uri="{FF2B5EF4-FFF2-40B4-BE49-F238E27FC236}">
              <a16:creationId xmlns:a16="http://schemas.microsoft.com/office/drawing/2014/main" id="{CE85435E-4A7B-1D41-8F2D-2C365E2C5359}"/>
            </a:ext>
          </a:extLst>
        </xdr:cNvPr>
        <xdr:cNvSpPr txBox="1"/>
      </xdr:nvSpPr>
      <xdr:spPr>
        <a:xfrm>
          <a:off x="9808673" y="503793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691637</xdr:colOff>
      <xdr:row>25</xdr:row>
      <xdr:rowOff>176681</xdr:rowOff>
    </xdr:from>
    <xdr:to>
      <xdr:col>12</xdr:col>
      <xdr:colOff>267784</xdr:colOff>
      <xdr:row>27</xdr:row>
      <xdr:rowOff>47280</xdr:rowOff>
    </xdr:to>
    <xdr:sp macro="" textlink="">
      <xdr:nvSpPr>
        <xdr:cNvPr id="137" name="TextBox 74">
          <a:extLst>
            <a:ext uri="{FF2B5EF4-FFF2-40B4-BE49-F238E27FC236}">
              <a16:creationId xmlns:a16="http://schemas.microsoft.com/office/drawing/2014/main" id="{F8666249-4D44-2F43-B9C1-FCCB85BD048B}"/>
            </a:ext>
          </a:extLst>
        </xdr:cNvPr>
        <xdr:cNvSpPr txBox="1"/>
      </xdr:nvSpPr>
      <xdr:spPr>
        <a:xfrm>
          <a:off x="9818704" y="525668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709807</xdr:colOff>
      <xdr:row>26</xdr:row>
      <xdr:rowOff>182659</xdr:rowOff>
    </xdr:from>
    <xdr:to>
      <xdr:col>12</xdr:col>
      <xdr:colOff>285954</xdr:colOff>
      <xdr:row>28</xdr:row>
      <xdr:rowOff>53258</xdr:rowOff>
    </xdr:to>
    <xdr:sp macro="" textlink="">
      <xdr:nvSpPr>
        <xdr:cNvPr id="138" name="TextBox 75">
          <a:extLst>
            <a:ext uri="{FF2B5EF4-FFF2-40B4-BE49-F238E27FC236}">
              <a16:creationId xmlns:a16="http://schemas.microsoft.com/office/drawing/2014/main" id="{381C86D6-57EF-944E-9A35-E915348C4799}"/>
            </a:ext>
          </a:extLst>
        </xdr:cNvPr>
        <xdr:cNvSpPr txBox="1"/>
      </xdr:nvSpPr>
      <xdr:spPr>
        <a:xfrm>
          <a:off x="9836874" y="546585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11</xdr:col>
      <xdr:colOff>730879</xdr:colOff>
      <xdr:row>28</xdr:row>
      <xdr:rowOff>20673</xdr:rowOff>
    </xdr:from>
    <xdr:to>
      <xdr:col>12</xdr:col>
      <xdr:colOff>307026</xdr:colOff>
      <xdr:row>29</xdr:row>
      <xdr:rowOff>94472</xdr:rowOff>
    </xdr:to>
    <xdr:sp macro="" textlink="">
      <xdr:nvSpPr>
        <xdr:cNvPr id="139" name="TextBox 76">
          <a:extLst>
            <a:ext uri="{FF2B5EF4-FFF2-40B4-BE49-F238E27FC236}">
              <a16:creationId xmlns:a16="http://schemas.microsoft.com/office/drawing/2014/main" id="{DAF5BA92-A110-FA42-AC67-D7C0B3727026}"/>
            </a:ext>
          </a:extLst>
        </xdr:cNvPr>
        <xdr:cNvSpPr txBox="1"/>
      </xdr:nvSpPr>
      <xdr:spPr>
        <a:xfrm>
          <a:off x="9857946" y="571027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11</xdr:col>
      <xdr:colOff>751951</xdr:colOff>
      <xdr:row>29</xdr:row>
      <xdr:rowOff>13811</xdr:rowOff>
    </xdr:from>
    <xdr:to>
      <xdr:col>12</xdr:col>
      <xdr:colOff>328098</xdr:colOff>
      <xdr:row>30</xdr:row>
      <xdr:rowOff>87610</xdr:rowOff>
    </xdr:to>
    <xdr:sp macro="" textlink="">
      <xdr:nvSpPr>
        <xdr:cNvPr id="140" name="TextBox 77">
          <a:extLst>
            <a:ext uri="{FF2B5EF4-FFF2-40B4-BE49-F238E27FC236}">
              <a16:creationId xmlns:a16="http://schemas.microsoft.com/office/drawing/2014/main" id="{50C43797-D3C2-2C44-BCFA-A3339F6D3F48}"/>
            </a:ext>
          </a:extLst>
        </xdr:cNvPr>
        <xdr:cNvSpPr txBox="1"/>
      </xdr:nvSpPr>
      <xdr:spPr>
        <a:xfrm>
          <a:off x="9879018" y="59066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3</xdr:col>
      <xdr:colOff>0</xdr:colOff>
      <xdr:row>5</xdr:row>
      <xdr:rowOff>808</xdr:rowOff>
    </xdr:from>
    <xdr:to>
      <xdr:col>12</xdr:col>
      <xdr:colOff>349170</xdr:colOff>
      <xdr:row>37</xdr:row>
      <xdr:rowOff>169876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55EDF58D-234B-A04C-B9FD-7861E79C0A9A}"/>
            </a:ext>
          </a:extLst>
        </xdr:cNvPr>
        <xdr:cNvSpPr/>
      </xdr:nvSpPr>
      <xdr:spPr>
        <a:xfrm>
          <a:off x="2489200" y="1016808"/>
          <a:ext cx="7816770" cy="6671468"/>
        </a:xfrm>
        <a:prstGeom prst="rect">
          <a:avLst/>
        </a:prstGeom>
        <a:noFill/>
        <a:ln w="19050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232330</xdr:colOff>
      <xdr:row>2</xdr:row>
      <xdr:rowOff>0</xdr:rowOff>
    </xdr:from>
    <xdr:to>
      <xdr:col>19</xdr:col>
      <xdr:colOff>129119</xdr:colOff>
      <xdr:row>39</xdr:row>
      <xdr:rowOff>17145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E8A9ADBF-A68F-4545-9523-33AF57E45436}"/>
            </a:ext>
          </a:extLst>
        </xdr:cNvPr>
        <xdr:cNvSpPr/>
      </xdr:nvSpPr>
      <xdr:spPr>
        <a:xfrm>
          <a:off x="11018863" y="406400"/>
          <a:ext cx="4875189" cy="7535545"/>
        </a:xfrm>
        <a:prstGeom prst="rect">
          <a:avLst/>
        </a:prstGeom>
        <a:noFill/>
        <a:ln w="19050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743896</xdr:colOff>
      <xdr:row>38</xdr:row>
      <xdr:rowOff>81673</xdr:rowOff>
    </xdr:from>
    <xdr:to>
      <xdr:col>7</xdr:col>
      <xdr:colOff>444611</xdr:colOff>
      <xdr:row>40</xdr:row>
      <xdr:rowOff>44605</xdr:rowOff>
    </xdr:to>
    <xdr:sp macro="" textlink="">
      <xdr:nvSpPr>
        <xdr:cNvPr id="143" name="TextBox 80">
          <a:extLst>
            <a:ext uri="{FF2B5EF4-FFF2-40B4-BE49-F238E27FC236}">
              <a16:creationId xmlns:a16="http://schemas.microsoft.com/office/drawing/2014/main" id="{B0108CB4-79F3-A244-AE83-29BCEDBB2ACD}"/>
            </a:ext>
          </a:extLst>
        </xdr:cNvPr>
        <xdr:cNvSpPr txBox="1"/>
      </xdr:nvSpPr>
      <xdr:spPr>
        <a:xfrm>
          <a:off x="4892563" y="7803273"/>
          <a:ext cx="136018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SDS-PAGE</a:t>
          </a:r>
          <a:endParaRPr 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193543</xdr:colOff>
      <xdr:row>39</xdr:row>
      <xdr:rowOff>66724</xdr:rowOff>
    </xdr:from>
    <xdr:to>
      <xdr:col>17</xdr:col>
      <xdr:colOff>73793</xdr:colOff>
      <xdr:row>41</xdr:row>
      <xdr:rowOff>29656</xdr:rowOff>
    </xdr:to>
    <xdr:sp macro="" textlink="">
      <xdr:nvSpPr>
        <xdr:cNvPr id="144" name="TextBox 81">
          <a:extLst>
            <a:ext uri="{FF2B5EF4-FFF2-40B4-BE49-F238E27FC236}">
              <a16:creationId xmlns:a16="http://schemas.microsoft.com/office/drawing/2014/main" id="{4F5434A1-CECC-C146-AA31-59350DE15C76}"/>
            </a:ext>
          </a:extLst>
        </xdr:cNvPr>
        <xdr:cNvSpPr txBox="1"/>
      </xdr:nvSpPr>
      <xdr:spPr>
        <a:xfrm>
          <a:off x="12639543" y="7991524"/>
          <a:ext cx="153971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Native-PAGE</a:t>
          </a:r>
          <a:endParaRPr 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228586</xdr:colOff>
      <xdr:row>13</xdr:row>
      <xdr:rowOff>59054</xdr:rowOff>
    </xdr:from>
    <xdr:to>
      <xdr:col>14</xdr:col>
      <xdr:colOff>288839</xdr:colOff>
      <xdr:row>14</xdr:row>
      <xdr:rowOff>194408</xdr:rowOff>
    </xdr:to>
    <xdr:sp macro="" textlink="">
      <xdr:nvSpPr>
        <xdr:cNvPr id="145" name="TextBox 82">
          <a:extLst>
            <a:ext uri="{FF2B5EF4-FFF2-40B4-BE49-F238E27FC236}">
              <a16:creationId xmlns:a16="http://schemas.microsoft.com/office/drawing/2014/main" id="{62C30DE8-85FD-984F-A8D7-6FDF94F8193F}"/>
            </a:ext>
          </a:extLst>
        </xdr:cNvPr>
        <xdr:cNvSpPr txBox="1"/>
      </xdr:nvSpPr>
      <xdr:spPr>
        <a:xfrm>
          <a:off x="11015119" y="2700654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15</xdr:col>
      <xdr:colOff>534757</xdr:colOff>
      <xdr:row>28</xdr:row>
      <xdr:rowOff>101952</xdr:rowOff>
    </xdr:from>
    <xdr:to>
      <xdr:col>16</xdr:col>
      <xdr:colOff>333722</xdr:colOff>
      <xdr:row>30</xdr:row>
      <xdr:rowOff>34106</xdr:rowOff>
    </xdr:to>
    <xdr:sp macro="" textlink="">
      <xdr:nvSpPr>
        <xdr:cNvPr id="146" name="TextBox 83">
          <a:extLst>
            <a:ext uri="{FF2B5EF4-FFF2-40B4-BE49-F238E27FC236}">
              <a16:creationId xmlns:a16="http://schemas.microsoft.com/office/drawing/2014/main" id="{F3C4BEF8-0506-3E4F-812F-43F4DE6CA474}"/>
            </a:ext>
          </a:extLst>
        </xdr:cNvPr>
        <xdr:cNvSpPr txBox="1"/>
      </xdr:nvSpPr>
      <xdr:spPr>
        <a:xfrm>
          <a:off x="12980757" y="5791552"/>
          <a:ext cx="62869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5</xdr:col>
      <xdr:colOff>426859</xdr:colOff>
      <xdr:row>4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651000" y="609600"/>
          <a:ext cx="290335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15  </a:t>
          </a:r>
        </a:p>
      </xdr:txBody>
    </xdr:sp>
    <xdr:clientData/>
  </xdr:twoCellAnchor>
  <xdr:twoCellAnchor editAs="oneCell">
    <xdr:from>
      <xdr:col>6</xdr:col>
      <xdr:colOff>1619</xdr:colOff>
      <xdr:row>9</xdr:row>
      <xdr:rowOff>152210</xdr:rowOff>
    </xdr:from>
    <xdr:to>
      <xdr:col>8</xdr:col>
      <xdr:colOff>198843</xdr:colOff>
      <xdr:row>14</xdr:row>
      <xdr:rowOff>152733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7A5EB9-C15C-FE4C-BF6C-2B0B8CD5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4619" y="1981010"/>
          <a:ext cx="1848224" cy="1016523"/>
        </a:xfrm>
        <a:prstGeom prst="rect">
          <a:avLst/>
        </a:prstGeom>
      </xdr:spPr>
    </xdr:pic>
    <xdr:clientData/>
  </xdr:twoCellAnchor>
  <xdr:twoCellAnchor editAs="oneCell">
    <xdr:from>
      <xdr:col>5</xdr:col>
      <xdr:colOff>821532</xdr:colOff>
      <xdr:row>15</xdr:row>
      <xdr:rowOff>37550</xdr:rowOff>
    </xdr:from>
    <xdr:to>
      <xdr:col>8</xdr:col>
      <xdr:colOff>24707</xdr:colOff>
      <xdr:row>31</xdr:row>
      <xdr:rowOff>92012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712E01-11D1-2841-BDBF-ED004BF04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9032" y="3085550"/>
          <a:ext cx="1679675" cy="3305662"/>
        </a:xfrm>
        <a:prstGeom prst="rect">
          <a:avLst/>
        </a:prstGeom>
      </xdr:spPr>
    </xdr:pic>
    <xdr:clientData/>
  </xdr:twoCellAnchor>
  <xdr:twoCellAnchor editAs="oneCell">
    <xdr:from>
      <xdr:col>5</xdr:col>
      <xdr:colOff>758021</xdr:colOff>
      <xdr:row>32</xdr:row>
      <xdr:rowOff>10804</xdr:rowOff>
    </xdr:from>
    <xdr:to>
      <xdr:col>7</xdr:col>
      <xdr:colOff>786696</xdr:colOff>
      <xdr:row>37</xdr:row>
      <xdr:rowOff>96453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5BE985B-C292-5D4A-B41E-267E439DF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85521" y="6513204"/>
          <a:ext cx="1679675" cy="1101649"/>
        </a:xfrm>
        <a:prstGeom prst="rect">
          <a:avLst/>
        </a:prstGeom>
      </xdr:spPr>
    </xdr:pic>
    <xdr:clientData/>
  </xdr:twoCellAnchor>
  <xdr:twoCellAnchor editAs="oneCell">
    <xdr:from>
      <xdr:col>6</xdr:col>
      <xdr:colOff>1618</xdr:colOff>
      <xdr:row>37</xdr:row>
      <xdr:rowOff>189546</xdr:rowOff>
    </xdr:from>
    <xdr:to>
      <xdr:col>7</xdr:col>
      <xdr:colOff>811433</xdr:colOff>
      <xdr:row>42</xdr:row>
      <xdr:rowOff>62024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632FA7-000F-D64E-B95C-3108B877D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54618" y="7707946"/>
          <a:ext cx="1635315" cy="888478"/>
        </a:xfrm>
        <a:prstGeom prst="rect">
          <a:avLst/>
        </a:prstGeom>
      </xdr:spPr>
    </xdr:pic>
    <xdr:clientData/>
  </xdr:twoCellAnchor>
  <xdr:twoCellAnchor editAs="oneCell">
    <xdr:from>
      <xdr:col>6</xdr:col>
      <xdr:colOff>1618</xdr:colOff>
      <xdr:row>42</xdr:row>
      <xdr:rowOff>167013</xdr:rowOff>
    </xdr:from>
    <xdr:to>
      <xdr:col>8</xdr:col>
      <xdr:colOff>24707</xdr:colOff>
      <xdr:row>48</xdr:row>
      <xdr:rowOff>46833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541E1A4-1559-5D41-A4F0-9A5F79A95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54618" y="8701413"/>
          <a:ext cx="1674089" cy="1099020"/>
        </a:xfrm>
        <a:prstGeom prst="rect">
          <a:avLst/>
        </a:prstGeom>
      </xdr:spPr>
    </xdr:pic>
    <xdr:clientData/>
  </xdr:twoCellAnchor>
  <xdr:twoCellAnchor editAs="oneCell">
    <xdr:from>
      <xdr:col>5</xdr:col>
      <xdr:colOff>780702</xdr:colOff>
      <xdr:row>48</xdr:row>
      <xdr:rowOff>156320</xdr:rowOff>
    </xdr:from>
    <xdr:to>
      <xdr:col>7</xdr:col>
      <xdr:colOff>786696</xdr:colOff>
      <xdr:row>51</xdr:row>
      <xdr:rowOff>107750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0B81C1A-3FF7-F04B-BC50-30B8B9DE5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8202" y="9909920"/>
          <a:ext cx="1656994" cy="561030"/>
        </a:xfrm>
        <a:prstGeom prst="rect">
          <a:avLst/>
        </a:prstGeom>
      </xdr:spPr>
    </xdr:pic>
    <xdr:clientData/>
  </xdr:twoCellAnchor>
  <xdr:twoCellAnchor editAs="oneCell">
    <xdr:from>
      <xdr:col>5</xdr:col>
      <xdr:colOff>780702</xdr:colOff>
      <xdr:row>52</xdr:row>
      <xdr:rowOff>27926</xdr:rowOff>
    </xdr:from>
    <xdr:to>
      <xdr:col>7</xdr:col>
      <xdr:colOff>778919</xdr:colOff>
      <xdr:row>54</xdr:row>
      <xdr:rowOff>25551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E77A31D-4922-0442-9D28-CDAB59F18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08202" y="10594326"/>
          <a:ext cx="1649217" cy="404025"/>
        </a:xfrm>
        <a:prstGeom prst="rect">
          <a:avLst/>
        </a:prstGeom>
      </xdr:spPr>
    </xdr:pic>
    <xdr:clientData/>
  </xdr:twoCellAnchor>
  <xdr:twoCellAnchor editAs="oneCell">
    <xdr:from>
      <xdr:col>5</xdr:col>
      <xdr:colOff>780703</xdr:colOff>
      <xdr:row>54</xdr:row>
      <xdr:rowOff>163338</xdr:rowOff>
    </xdr:from>
    <xdr:to>
      <xdr:col>8</xdr:col>
      <xdr:colOff>152427</xdr:colOff>
      <xdr:row>60</xdr:row>
      <xdr:rowOff>124752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AE41B02-0222-DF43-9C01-821A8C725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8203" y="11136138"/>
          <a:ext cx="1848224" cy="1180614"/>
        </a:xfrm>
        <a:prstGeom prst="rect">
          <a:avLst/>
        </a:prstGeom>
      </xdr:spPr>
    </xdr:pic>
    <xdr:clientData/>
  </xdr:twoCellAnchor>
  <xdr:twoCellAnchor editAs="oneCell">
    <xdr:from>
      <xdr:col>5</xdr:col>
      <xdr:colOff>780702</xdr:colOff>
      <xdr:row>61</xdr:row>
      <xdr:rowOff>35234</xdr:rowOff>
    </xdr:from>
    <xdr:to>
      <xdr:col>7</xdr:col>
      <xdr:colOff>811433</xdr:colOff>
      <xdr:row>67</xdr:row>
      <xdr:rowOff>48396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62FD3B8-E432-8D4E-A1EF-C10C4CA82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908202" y="12430434"/>
          <a:ext cx="1681731" cy="1232362"/>
        </a:xfrm>
        <a:prstGeom prst="rect">
          <a:avLst/>
        </a:prstGeom>
      </xdr:spPr>
    </xdr:pic>
    <xdr:clientData/>
  </xdr:twoCellAnchor>
  <xdr:twoCellAnchor editAs="oneCell">
    <xdr:from>
      <xdr:col>5</xdr:col>
      <xdr:colOff>723552</xdr:colOff>
      <xdr:row>67</xdr:row>
      <xdr:rowOff>160402</xdr:rowOff>
    </xdr:from>
    <xdr:to>
      <xdr:col>8</xdr:col>
      <xdr:colOff>314503</xdr:colOff>
      <xdr:row>73</xdr:row>
      <xdr:rowOff>173564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EB8557C-CA64-E24B-84CC-616FA157B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51052" y="13774802"/>
          <a:ext cx="2067451" cy="1232362"/>
        </a:xfrm>
        <a:prstGeom prst="rect">
          <a:avLst/>
        </a:prstGeom>
      </xdr:spPr>
    </xdr:pic>
    <xdr:clientData/>
  </xdr:twoCellAnchor>
  <xdr:twoCellAnchor>
    <xdr:from>
      <xdr:col>4</xdr:col>
      <xdr:colOff>757045</xdr:colOff>
      <xdr:row>11</xdr:row>
      <xdr:rowOff>145815</xdr:rowOff>
    </xdr:from>
    <xdr:to>
      <xdr:col>5</xdr:col>
      <xdr:colOff>821532</xdr:colOff>
      <xdr:row>13</xdr:row>
      <xdr:rowOff>77969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C3D68393-12FD-364C-A883-854E6782FB13}"/>
            </a:ext>
          </a:extLst>
        </xdr:cNvPr>
        <xdr:cNvSpPr txBox="1"/>
      </xdr:nvSpPr>
      <xdr:spPr>
        <a:xfrm>
          <a:off x="4059045" y="2381015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6</xdr:col>
      <xdr:colOff>596444</xdr:colOff>
      <xdr:row>6</xdr:row>
      <xdr:rowOff>16403</xdr:rowOff>
    </xdr:from>
    <xdr:to>
      <xdr:col>7</xdr:col>
      <xdr:colOff>109498</xdr:colOff>
      <xdr:row>9</xdr:row>
      <xdr:rowOff>158932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A28A51D6-5DB3-7741-8A0D-B2556B32323D}"/>
            </a:ext>
          </a:extLst>
        </xdr:cNvPr>
        <xdr:cNvSpPr txBox="1"/>
      </xdr:nvSpPr>
      <xdr:spPr>
        <a:xfrm rot="16200000">
          <a:off x="5342656" y="1442391"/>
          <a:ext cx="7521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Nuclei</a:t>
          </a:r>
        </a:p>
      </xdr:txBody>
    </xdr:sp>
    <xdr:clientData/>
  </xdr:twoCellAnchor>
  <xdr:twoCellAnchor>
    <xdr:from>
      <xdr:col>7</xdr:col>
      <xdr:colOff>10370</xdr:colOff>
      <xdr:row>6</xdr:row>
      <xdr:rowOff>4380</xdr:rowOff>
    </xdr:from>
    <xdr:to>
      <xdr:col>7</xdr:col>
      <xdr:colOff>348924</xdr:colOff>
      <xdr:row>9</xdr:row>
      <xdr:rowOff>170955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E602C323-B6E7-8B4C-A09C-D00F45283F06}"/>
            </a:ext>
          </a:extLst>
        </xdr:cNvPr>
        <xdr:cNvSpPr txBox="1"/>
      </xdr:nvSpPr>
      <xdr:spPr>
        <a:xfrm rot="16200000">
          <a:off x="5570059" y="1442391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P8000</a:t>
          </a:r>
        </a:p>
      </xdr:txBody>
    </xdr:sp>
    <xdr:clientData/>
  </xdr:twoCellAnchor>
  <xdr:twoCellAnchor>
    <xdr:from>
      <xdr:col>7</xdr:col>
      <xdr:colOff>255090</xdr:colOff>
      <xdr:row>6</xdr:row>
      <xdr:rowOff>4380</xdr:rowOff>
    </xdr:from>
    <xdr:to>
      <xdr:col>7</xdr:col>
      <xdr:colOff>593644</xdr:colOff>
      <xdr:row>9</xdr:row>
      <xdr:rowOff>170955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4B101491-DE08-4F4D-8838-BB2D8B09F03C}"/>
            </a:ext>
          </a:extLst>
        </xdr:cNvPr>
        <xdr:cNvSpPr txBox="1"/>
      </xdr:nvSpPr>
      <xdr:spPr>
        <a:xfrm rot="16200000">
          <a:off x="5814779" y="1442391"/>
          <a:ext cx="7761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S8000</a:t>
          </a:r>
        </a:p>
      </xdr:txBody>
    </xdr:sp>
    <xdr:clientData/>
  </xdr:twoCellAnchor>
  <xdr:twoCellAnchor>
    <xdr:from>
      <xdr:col>6</xdr:col>
      <xdr:colOff>409664</xdr:colOff>
      <xdr:row>9</xdr:row>
      <xdr:rowOff>98713</xdr:rowOff>
    </xdr:from>
    <xdr:to>
      <xdr:col>7</xdr:col>
      <xdr:colOff>591740</xdr:colOff>
      <xdr:row>74</xdr:row>
      <xdr:rowOff>171728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4C1C08C3-D7A3-C543-AD2C-AF3A43BB0B39}"/>
            </a:ext>
          </a:extLst>
        </xdr:cNvPr>
        <xdr:cNvSpPr/>
      </xdr:nvSpPr>
      <xdr:spPr>
        <a:xfrm>
          <a:off x="5362664" y="1927513"/>
          <a:ext cx="1007576" cy="13281015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702754</xdr:colOff>
      <xdr:row>23</xdr:row>
      <xdr:rowOff>98967</xdr:rowOff>
    </xdr:from>
    <xdr:to>
      <xdr:col>5</xdr:col>
      <xdr:colOff>785964</xdr:colOff>
      <xdr:row>25</xdr:row>
      <xdr:rowOff>31121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97BFCD15-4262-0444-8497-7363D1FF1499}"/>
            </a:ext>
          </a:extLst>
        </xdr:cNvPr>
        <xdr:cNvSpPr txBox="1"/>
      </xdr:nvSpPr>
      <xdr:spPr>
        <a:xfrm>
          <a:off x="4004754" y="4772567"/>
          <a:ext cx="90871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RV VP6</a:t>
          </a:r>
        </a:p>
      </xdr:txBody>
    </xdr:sp>
    <xdr:clientData/>
  </xdr:twoCellAnchor>
  <xdr:twoCellAnchor>
    <xdr:from>
      <xdr:col>5</xdr:col>
      <xdr:colOff>14335</xdr:colOff>
      <xdr:row>34</xdr:row>
      <xdr:rowOff>86042</xdr:rowOff>
    </xdr:from>
    <xdr:to>
      <xdr:col>5</xdr:col>
      <xdr:colOff>721580</xdr:colOff>
      <xdr:row>36</xdr:row>
      <xdr:rowOff>18196</xdr:rowOff>
    </xdr:to>
    <xdr:sp macro="" textlink="">
      <xdr:nvSpPr>
        <xdr:cNvPr id="19" name="TextBox 19">
          <a:extLst>
            <a:ext uri="{FF2B5EF4-FFF2-40B4-BE49-F238E27FC236}">
              <a16:creationId xmlns:a16="http://schemas.microsoft.com/office/drawing/2014/main" id="{8A03B92E-C981-CC4F-8F07-0EA75E18CED7}"/>
            </a:ext>
          </a:extLst>
        </xdr:cNvPr>
        <xdr:cNvSpPr txBox="1"/>
      </xdr:nvSpPr>
      <xdr:spPr>
        <a:xfrm>
          <a:off x="4141835" y="6994842"/>
          <a:ext cx="70724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EEA1</a:t>
          </a:r>
        </a:p>
      </xdr:txBody>
    </xdr:sp>
    <xdr:clientData/>
  </xdr:twoCellAnchor>
  <xdr:twoCellAnchor>
    <xdr:from>
      <xdr:col>5</xdr:col>
      <xdr:colOff>14335</xdr:colOff>
      <xdr:row>39</xdr:row>
      <xdr:rowOff>127786</xdr:rowOff>
    </xdr:from>
    <xdr:to>
      <xdr:col>5</xdr:col>
      <xdr:colOff>821532</xdr:colOff>
      <xdr:row>41</xdr:row>
      <xdr:rowOff>59940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2772DF54-2D28-2B4A-8EA5-8AF83BD5F05A}"/>
            </a:ext>
          </a:extLst>
        </xdr:cNvPr>
        <xdr:cNvSpPr txBox="1"/>
      </xdr:nvSpPr>
      <xdr:spPr>
        <a:xfrm>
          <a:off x="4141835" y="8052586"/>
          <a:ext cx="80719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NPC1</a:t>
          </a:r>
        </a:p>
      </xdr:txBody>
    </xdr:sp>
    <xdr:clientData/>
  </xdr:twoCellAnchor>
  <xdr:twoCellAnchor>
    <xdr:from>
      <xdr:col>4</xdr:col>
      <xdr:colOff>821728</xdr:colOff>
      <xdr:row>45</xdr:row>
      <xdr:rowOff>46133</xdr:rowOff>
    </xdr:from>
    <xdr:to>
      <xdr:col>5</xdr:col>
      <xdr:colOff>803425</xdr:colOff>
      <xdr:row>46</xdr:row>
      <xdr:rowOff>181487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02B960E0-C6BF-2449-8EF7-9C2681D870BD}"/>
            </a:ext>
          </a:extLst>
        </xdr:cNvPr>
        <xdr:cNvSpPr txBox="1"/>
      </xdr:nvSpPr>
      <xdr:spPr>
        <a:xfrm>
          <a:off x="4123728" y="9190133"/>
          <a:ext cx="80719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Rab11</a:t>
          </a:r>
        </a:p>
      </xdr:txBody>
    </xdr:sp>
    <xdr:clientData/>
  </xdr:twoCellAnchor>
  <xdr:twoCellAnchor>
    <xdr:from>
      <xdr:col>4</xdr:col>
      <xdr:colOff>575946</xdr:colOff>
      <xdr:row>49</xdr:row>
      <xdr:rowOff>47099</xdr:rowOff>
    </xdr:from>
    <xdr:to>
      <xdr:col>5</xdr:col>
      <xdr:colOff>758021</xdr:colOff>
      <xdr:row>50</xdr:row>
      <xdr:rowOff>182453</xdr:rowOff>
    </xdr:to>
    <xdr:sp macro="" textlink="">
      <xdr:nvSpPr>
        <xdr:cNvPr id="22" name="TextBox 22">
          <a:extLst>
            <a:ext uri="{FF2B5EF4-FFF2-40B4-BE49-F238E27FC236}">
              <a16:creationId xmlns:a16="http://schemas.microsoft.com/office/drawing/2014/main" id="{1FFFA512-0808-F740-94F6-5A82DCB1D0D5}"/>
            </a:ext>
          </a:extLst>
        </xdr:cNvPr>
        <xdr:cNvSpPr txBox="1"/>
      </xdr:nvSpPr>
      <xdr:spPr>
        <a:xfrm>
          <a:off x="3877946" y="10003899"/>
          <a:ext cx="10075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Calnexin</a:t>
          </a:r>
        </a:p>
      </xdr:txBody>
    </xdr:sp>
    <xdr:clientData/>
  </xdr:twoCellAnchor>
  <xdr:twoCellAnchor>
    <xdr:from>
      <xdr:col>4</xdr:col>
      <xdr:colOff>575945</xdr:colOff>
      <xdr:row>52</xdr:row>
      <xdr:rowOff>60661</xdr:rowOff>
    </xdr:from>
    <xdr:to>
      <xdr:col>5</xdr:col>
      <xdr:colOff>758020</xdr:colOff>
      <xdr:row>53</xdr:row>
      <xdr:rowOff>196015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5D3B314D-DEF4-9D40-8DE9-795C8D8B8C3F}"/>
            </a:ext>
          </a:extLst>
        </xdr:cNvPr>
        <xdr:cNvSpPr txBox="1"/>
      </xdr:nvSpPr>
      <xdr:spPr>
        <a:xfrm>
          <a:off x="3877945" y="10627061"/>
          <a:ext cx="10075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Golgin97</a:t>
          </a:r>
        </a:p>
      </xdr:txBody>
    </xdr:sp>
    <xdr:clientData/>
  </xdr:twoCellAnchor>
  <xdr:twoCellAnchor>
    <xdr:from>
      <xdr:col>4</xdr:col>
      <xdr:colOff>72941</xdr:colOff>
      <xdr:row>56</xdr:row>
      <xdr:rowOff>196059</xdr:rowOff>
    </xdr:from>
    <xdr:to>
      <xdr:col>5</xdr:col>
      <xdr:colOff>757526</xdr:colOff>
      <xdr:row>58</xdr:row>
      <xdr:rowOff>128213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2596A95D-CD2E-E943-9354-D26FE7AA0617}"/>
            </a:ext>
          </a:extLst>
        </xdr:cNvPr>
        <xdr:cNvSpPr txBox="1"/>
      </xdr:nvSpPr>
      <xdr:spPr>
        <a:xfrm>
          <a:off x="3374941" y="11575259"/>
          <a:ext cx="15100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Cytochrome C</a:t>
          </a:r>
        </a:p>
      </xdr:txBody>
    </xdr:sp>
    <xdr:clientData/>
  </xdr:twoCellAnchor>
  <xdr:twoCellAnchor>
    <xdr:from>
      <xdr:col>4</xdr:col>
      <xdr:colOff>577746</xdr:colOff>
      <xdr:row>63</xdr:row>
      <xdr:rowOff>75738</xdr:rowOff>
    </xdr:from>
    <xdr:to>
      <xdr:col>5</xdr:col>
      <xdr:colOff>756218</xdr:colOff>
      <xdr:row>65</xdr:row>
      <xdr:rowOff>7892</xdr:rowOff>
    </xdr:to>
    <xdr:sp macro="" textlink="">
      <xdr:nvSpPr>
        <xdr:cNvPr id="25" name="TextBox 25">
          <a:extLst>
            <a:ext uri="{FF2B5EF4-FFF2-40B4-BE49-F238E27FC236}">
              <a16:creationId xmlns:a16="http://schemas.microsoft.com/office/drawing/2014/main" id="{6BFE4D32-3B04-E44E-B19B-9EB90FD09C00}"/>
            </a:ext>
          </a:extLst>
        </xdr:cNvPr>
        <xdr:cNvSpPr txBox="1"/>
      </xdr:nvSpPr>
      <xdr:spPr>
        <a:xfrm>
          <a:off x="3879746" y="12877338"/>
          <a:ext cx="100397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a-tubulin</a:t>
          </a:r>
        </a:p>
      </xdr:txBody>
    </xdr:sp>
    <xdr:clientData/>
  </xdr:twoCellAnchor>
  <xdr:twoCellAnchor>
    <xdr:from>
      <xdr:col>4</xdr:col>
      <xdr:colOff>383128</xdr:colOff>
      <xdr:row>70</xdr:row>
      <xdr:rowOff>28188</xdr:rowOff>
    </xdr:from>
    <xdr:to>
      <xdr:col>5</xdr:col>
      <xdr:colOff>754417</xdr:colOff>
      <xdr:row>71</xdr:row>
      <xdr:rowOff>163542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20AD4B0D-F13A-AD4E-9B68-B3499762CFA3}"/>
            </a:ext>
          </a:extLst>
        </xdr:cNvPr>
        <xdr:cNvSpPr txBox="1"/>
      </xdr:nvSpPr>
      <xdr:spPr>
        <a:xfrm>
          <a:off x="3685128" y="14252188"/>
          <a:ext cx="119678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Histone H3</a:t>
          </a:r>
        </a:p>
      </xdr:txBody>
    </xdr:sp>
    <xdr:clientData/>
  </xdr:twoCellAnchor>
  <xdr:twoCellAnchor>
    <xdr:from>
      <xdr:col>7</xdr:col>
      <xdr:colOff>663661</xdr:colOff>
      <xdr:row>12</xdr:row>
      <xdr:rowOff>193944</xdr:rowOff>
    </xdr:from>
    <xdr:to>
      <xdr:col>8</xdr:col>
      <xdr:colOff>601512</xdr:colOff>
      <xdr:row>14</xdr:row>
      <xdr:rowOff>64543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95698AB9-C05D-7C4F-B223-6CDFF702D6FC}"/>
            </a:ext>
          </a:extLst>
        </xdr:cNvPr>
        <xdr:cNvSpPr txBox="1"/>
      </xdr:nvSpPr>
      <xdr:spPr>
        <a:xfrm>
          <a:off x="6442161" y="263234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7</xdr:col>
      <xdr:colOff>680169</xdr:colOff>
      <xdr:row>13</xdr:row>
      <xdr:rowOff>122460</xdr:rowOff>
    </xdr:from>
    <xdr:to>
      <xdr:col>8</xdr:col>
      <xdr:colOff>345509</xdr:colOff>
      <xdr:row>14</xdr:row>
      <xdr:rowOff>196259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F8A3A8C8-437E-BE4F-A89E-24EDA7C7A5AA}"/>
            </a:ext>
          </a:extLst>
        </xdr:cNvPr>
        <xdr:cNvSpPr txBox="1"/>
      </xdr:nvSpPr>
      <xdr:spPr>
        <a:xfrm>
          <a:off x="6458669" y="276406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7</xdr:col>
      <xdr:colOff>680169</xdr:colOff>
      <xdr:row>21</xdr:row>
      <xdr:rowOff>188383</xdr:rowOff>
    </xdr:from>
    <xdr:to>
      <xdr:col>8</xdr:col>
      <xdr:colOff>345509</xdr:colOff>
      <xdr:row>23</xdr:row>
      <xdr:rowOff>58982</xdr:rowOff>
    </xdr:to>
    <xdr:sp macro="" textlink="">
      <xdr:nvSpPr>
        <xdr:cNvPr id="29" name="TextBox 29">
          <a:extLst>
            <a:ext uri="{FF2B5EF4-FFF2-40B4-BE49-F238E27FC236}">
              <a16:creationId xmlns:a16="http://schemas.microsoft.com/office/drawing/2014/main" id="{35174E4E-5FCB-D147-8B5D-457709180E67}"/>
            </a:ext>
          </a:extLst>
        </xdr:cNvPr>
        <xdr:cNvSpPr txBox="1"/>
      </xdr:nvSpPr>
      <xdr:spPr>
        <a:xfrm>
          <a:off x="6458669" y="445558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7</xdr:col>
      <xdr:colOff>684087</xdr:colOff>
      <xdr:row>22</xdr:row>
      <xdr:rowOff>140845</xdr:rowOff>
    </xdr:from>
    <xdr:to>
      <xdr:col>8</xdr:col>
      <xdr:colOff>264467</xdr:colOff>
      <xdr:row>24</xdr:row>
      <xdr:rowOff>11444</xdr:rowOff>
    </xdr:to>
    <xdr:sp macro="" textlink="">
      <xdr:nvSpPr>
        <xdr:cNvPr id="30" name="TextBox 30">
          <a:extLst>
            <a:ext uri="{FF2B5EF4-FFF2-40B4-BE49-F238E27FC236}">
              <a16:creationId xmlns:a16="http://schemas.microsoft.com/office/drawing/2014/main" id="{05A5B458-7298-3640-8B68-62933B64C5A8}"/>
            </a:ext>
          </a:extLst>
        </xdr:cNvPr>
        <xdr:cNvSpPr txBox="1"/>
      </xdr:nvSpPr>
      <xdr:spPr>
        <a:xfrm>
          <a:off x="6462587" y="461124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682404</xdr:colOff>
      <xdr:row>23</xdr:row>
      <xdr:rowOff>109684</xdr:rowOff>
    </xdr:from>
    <xdr:to>
      <xdr:col>8</xdr:col>
      <xdr:colOff>262784</xdr:colOff>
      <xdr:row>24</xdr:row>
      <xdr:rowOff>183483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F81DA856-AC12-5B42-9DE5-DEA2518E04D6}"/>
            </a:ext>
          </a:extLst>
        </xdr:cNvPr>
        <xdr:cNvSpPr txBox="1"/>
      </xdr:nvSpPr>
      <xdr:spPr>
        <a:xfrm>
          <a:off x="6460904" y="478328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674039</xdr:colOff>
      <xdr:row>24</xdr:row>
      <xdr:rowOff>117301</xdr:rowOff>
    </xdr:from>
    <xdr:to>
      <xdr:col>8</xdr:col>
      <xdr:colOff>254419</xdr:colOff>
      <xdr:row>25</xdr:row>
      <xdr:rowOff>191100</xdr:rowOff>
    </xdr:to>
    <xdr:sp macro="" textlink="">
      <xdr:nvSpPr>
        <xdr:cNvPr id="32" name="TextBox 32">
          <a:extLst>
            <a:ext uri="{FF2B5EF4-FFF2-40B4-BE49-F238E27FC236}">
              <a16:creationId xmlns:a16="http://schemas.microsoft.com/office/drawing/2014/main" id="{4B574F3F-E5BB-6144-A019-C0B12F03D69A}"/>
            </a:ext>
          </a:extLst>
        </xdr:cNvPr>
        <xdr:cNvSpPr txBox="1"/>
      </xdr:nvSpPr>
      <xdr:spPr>
        <a:xfrm>
          <a:off x="6452539" y="499410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681273</xdr:colOff>
      <xdr:row>25</xdr:row>
      <xdr:rowOff>167398</xdr:rowOff>
    </xdr:from>
    <xdr:to>
      <xdr:col>8</xdr:col>
      <xdr:colOff>261653</xdr:colOff>
      <xdr:row>27</xdr:row>
      <xdr:rowOff>37997</xdr:rowOff>
    </xdr:to>
    <xdr:sp macro="" textlink="">
      <xdr:nvSpPr>
        <xdr:cNvPr id="33" name="TextBox 33">
          <a:extLst>
            <a:ext uri="{FF2B5EF4-FFF2-40B4-BE49-F238E27FC236}">
              <a16:creationId xmlns:a16="http://schemas.microsoft.com/office/drawing/2014/main" id="{2F32EF94-1C10-FA49-8F70-443C4BAF685E}"/>
            </a:ext>
          </a:extLst>
        </xdr:cNvPr>
        <xdr:cNvSpPr txBox="1"/>
      </xdr:nvSpPr>
      <xdr:spPr>
        <a:xfrm>
          <a:off x="6459773" y="524739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670882</xdr:colOff>
      <xdr:row>26</xdr:row>
      <xdr:rowOff>198717</xdr:rowOff>
    </xdr:from>
    <xdr:to>
      <xdr:col>8</xdr:col>
      <xdr:colOff>251262</xdr:colOff>
      <xdr:row>28</xdr:row>
      <xdr:rowOff>69316</xdr:rowOff>
    </xdr:to>
    <xdr:sp macro="" textlink="">
      <xdr:nvSpPr>
        <xdr:cNvPr id="34" name="TextBox 34">
          <a:extLst>
            <a:ext uri="{FF2B5EF4-FFF2-40B4-BE49-F238E27FC236}">
              <a16:creationId xmlns:a16="http://schemas.microsoft.com/office/drawing/2014/main" id="{03062071-6B6E-B446-90AC-992977718E8A}"/>
            </a:ext>
          </a:extLst>
        </xdr:cNvPr>
        <xdr:cNvSpPr txBox="1"/>
      </xdr:nvSpPr>
      <xdr:spPr>
        <a:xfrm>
          <a:off x="6449382" y="54819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674250</xdr:colOff>
      <xdr:row>28</xdr:row>
      <xdr:rowOff>68507</xdr:rowOff>
    </xdr:from>
    <xdr:to>
      <xdr:col>8</xdr:col>
      <xdr:colOff>254630</xdr:colOff>
      <xdr:row>29</xdr:row>
      <xdr:rowOff>142306</xdr:rowOff>
    </xdr:to>
    <xdr:sp macro="" textlink="">
      <xdr:nvSpPr>
        <xdr:cNvPr id="35" name="TextBox 35">
          <a:extLst>
            <a:ext uri="{FF2B5EF4-FFF2-40B4-BE49-F238E27FC236}">
              <a16:creationId xmlns:a16="http://schemas.microsoft.com/office/drawing/2014/main" id="{D8E09171-5FD3-474E-B0CB-72CA04FE4A64}"/>
            </a:ext>
          </a:extLst>
        </xdr:cNvPr>
        <xdr:cNvSpPr txBox="1"/>
      </xdr:nvSpPr>
      <xdr:spPr>
        <a:xfrm>
          <a:off x="6452750" y="575810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677015</xdr:colOff>
      <xdr:row>29</xdr:row>
      <xdr:rowOff>52685</xdr:rowOff>
    </xdr:from>
    <xdr:to>
      <xdr:col>8</xdr:col>
      <xdr:colOff>257395</xdr:colOff>
      <xdr:row>30</xdr:row>
      <xdr:rowOff>126484</xdr:rowOff>
    </xdr:to>
    <xdr:sp macro="" textlink="">
      <xdr:nvSpPr>
        <xdr:cNvPr id="36" name="TextBox 36">
          <a:extLst>
            <a:ext uri="{FF2B5EF4-FFF2-40B4-BE49-F238E27FC236}">
              <a16:creationId xmlns:a16="http://schemas.microsoft.com/office/drawing/2014/main" id="{9D81E055-B557-3645-8D36-A6D5570C1A02}"/>
            </a:ext>
          </a:extLst>
        </xdr:cNvPr>
        <xdr:cNvSpPr txBox="1"/>
      </xdr:nvSpPr>
      <xdr:spPr>
        <a:xfrm>
          <a:off x="6455515" y="594548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687983</xdr:colOff>
      <xdr:row>20</xdr:row>
      <xdr:rowOff>50092</xdr:rowOff>
    </xdr:from>
    <xdr:to>
      <xdr:col>8</xdr:col>
      <xdr:colOff>625834</xdr:colOff>
      <xdr:row>21</xdr:row>
      <xdr:rowOff>123891</xdr:rowOff>
    </xdr:to>
    <xdr:sp macro="" textlink="">
      <xdr:nvSpPr>
        <xdr:cNvPr id="37" name="TextBox 37">
          <a:extLst>
            <a:ext uri="{FF2B5EF4-FFF2-40B4-BE49-F238E27FC236}">
              <a16:creationId xmlns:a16="http://schemas.microsoft.com/office/drawing/2014/main" id="{29480212-35C5-084F-BBCA-0419587A1438}"/>
            </a:ext>
          </a:extLst>
        </xdr:cNvPr>
        <xdr:cNvSpPr txBox="1"/>
      </xdr:nvSpPr>
      <xdr:spPr>
        <a:xfrm>
          <a:off x="6466483" y="4114092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7</xdr:col>
      <xdr:colOff>704491</xdr:colOff>
      <xdr:row>20</xdr:row>
      <xdr:rowOff>181808</xdr:rowOff>
    </xdr:from>
    <xdr:to>
      <xdr:col>8</xdr:col>
      <xdr:colOff>369831</xdr:colOff>
      <xdr:row>22</xdr:row>
      <xdr:rowOff>52407</xdr:rowOff>
    </xdr:to>
    <xdr:sp macro="" textlink="">
      <xdr:nvSpPr>
        <xdr:cNvPr id="38" name="TextBox 38">
          <a:extLst>
            <a:ext uri="{FF2B5EF4-FFF2-40B4-BE49-F238E27FC236}">
              <a16:creationId xmlns:a16="http://schemas.microsoft.com/office/drawing/2014/main" id="{E664C485-5B75-6943-9782-1D31695DF54B}"/>
            </a:ext>
          </a:extLst>
        </xdr:cNvPr>
        <xdr:cNvSpPr txBox="1"/>
      </xdr:nvSpPr>
      <xdr:spPr>
        <a:xfrm>
          <a:off x="6482991" y="424580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7</xdr:col>
      <xdr:colOff>685407</xdr:colOff>
      <xdr:row>35</xdr:row>
      <xdr:rowOff>146981</xdr:rowOff>
    </xdr:from>
    <xdr:to>
      <xdr:col>8</xdr:col>
      <xdr:colOff>623258</xdr:colOff>
      <xdr:row>37</xdr:row>
      <xdr:rowOff>17580</xdr:rowOff>
    </xdr:to>
    <xdr:sp macro="" textlink="">
      <xdr:nvSpPr>
        <xdr:cNvPr id="39" name="TextBox 39">
          <a:extLst>
            <a:ext uri="{FF2B5EF4-FFF2-40B4-BE49-F238E27FC236}">
              <a16:creationId xmlns:a16="http://schemas.microsoft.com/office/drawing/2014/main" id="{69569C8A-E585-1043-8369-2F8BD9F543DC}"/>
            </a:ext>
          </a:extLst>
        </xdr:cNvPr>
        <xdr:cNvSpPr txBox="1"/>
      </xdr:nvSpPr>
      <xdr:spPr>
        <a:xfrm>
          <a:off x="6463907" y="725898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7</xdr:col>
      <xdr:colOff>701915</xdr:colOff>
      <xdr:row>36</xdr:row>
      <xdr:rowOff>75497</xdr:rowOff>
    </xdr:from>
    <xdr:to>
      <xdr:col>8</xdr:col>
      <xdr:colOff>367255</xdr:colOff>
      <xdr:row>37</xdr:row>
      <xdr:rowOff>149296</xdr:rowOff>
    </xdr:to>
    <xdr:sp macro="" textlink="">
      <xdr:nvSpPr>
        <xdr:cNvPr id="40" name="TextBox 40">
          <a:extLst>
            <a:ext uri="{FF2B5EF4-FFF2-40B4-BE49-F238E27FC236}">
              <a16:creationId xmlns:a16="http://schemas.microsoft.com/office/drawing/2014/main" id="{B3540B6C-1692-444C-A021-75ADF7FE7A5E}"/>
            </a:ext>
          </a:extLst>
        </xdr:cNvPr>
        <xdr:cNvSpPr txBox="1"/>
      </xdr:nvSpPr>
      <xdr:spPr>
        <a:xfrm>
          <a:off x="6480415" y="739069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7</xdr:col>
      <xdr:colOff>709729</xdr:colOff>
      <xdr:row>40</xdr:row>
      <xdr:rowOff>83415</xdr:rowOff>
    </xdr:from>
    <xdr:to>
      <xdr:col>8</xdr:col>
      <xdr:colOff>647580</xdr:colOff>
      <xdr:row>41</xdr:row>
      <xdr:rowOff>157214</xdr:rowOff>
    </xdr:to>
    <xdr:sp macro="" textlink="">
      <xdr:nvSpPr>
        <xdr:cNvPr id="41" name="TextBox 41">
          <a:extLst>
            <a:ext uri="{FF2B5EF4-FFF2-40B4-BE49-F238E27FC236}">
              <a16:creationId xmlns:a16="http://schemas.microsoft.com/office/drawing/2014/main" id="{3944C7DC-C123-B94E-83F9-1945C49F391F}"/>
            </a:ext>
          </a:extLst>
        </xdr:cNvPr>
        <xdr:cNvSpPr txBox="1"/>
      </xdr:nvSpPr>
      <xdr:spPr>
        <a:xfrm>
          <a:off x="6488229" y="821141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7</xdr:col>
      <xdr:colOff>726237</xdr:colOff>
      <xdr:row>40</xdr:row>
      <xdr:rowOff>194349</xdr:rowOff>
    </xdr:from>
    <xdr:to>
      <xdr:col>8</xdr:col>
      <xdr:colOff>391577</xdr:colOff>
      <xdr:row>42</xdr:row>
      <xdr:rowOff>64948</xdr:rowOff>
    </xdr:to>
    <xdr:sp macro="" textlink="">
      <xdr:nvSpPr>
        <xdr:cNvPr id="42" name="TextBox 42">
          <a:extLst>
            <a:ext uri="{FF2B5EF4-FFF2-40B4-BE49-F238E27FC236}">
              <a16:creationId xmlns:a16="http://schemas.microsoft.com/office/drawing/2014/main" id="{75AFF606-4F10-9446-97FB-453AAD3A2ACC}"/>
            </a:ext>
          </a:extLst>
        </xdr:cNvPr>
        <xdr:cNvSpPr txBox="1"/>
      </xdr:nvSpPr>
      <xdr:spPr>
        <a:xfrm>
          <a:off x="6504737" y="8322349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7</xdr:col>
      <xdr:colOff>680169</xdr:colOff>
      <xdr:row>43</xdr:row>
      <xdr:rowOff>130174</xdr:rowOff>
    </xdr:from>
    <xdr:to>
      <xdr:col>8</xdr:col>
      <xdr:colOff>260549</xdr:colOff>
      <xdr:row>45</xdr:row>
      <xdr:rowOff>773</xdr:rowOff>
    </xdr:to>
    <xdr:sp macro="" textlink="">
      <xdr:nvSpPr>
        <xdr:cNvPr id="43" name="TextBox 43">
          <a:extLst>
            <a:ext uri="{FF2B5EF4-FFF2-40B4-BE49-F238E27FC236}">
              <a16:creationId xmlns:a16="http://schemas.microsoft.com/office/drawing/2014/main" id="{2A765DEE-E7DF-5540-A71B-16F3430ED7DC}"/>
            </a:ext>
          </a:extLst>
        </xdr:cNvPr>
        <xdr:cNvSpPr txBox="1"/>
      </xdr:nvSpPr>
      <xdr:spPr>
        <a:xfrm>
          <a:off x="6458669" y="88677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7</xdr:col>
      <xdr:colOff>718423</xdr:colOff>
      <xdr:row>45</xdr:row>
      <xdr:rowOff>102720</xdr:rowOff>
    </xdr:from>
    <xdr:to>
      <xdr:col>8</xdr:col>
      <xdr:colOff>298803</xdr:colOff>
      <xdr:row>46</xdr:row>
      <xdr:rowOff>176519</xdr:rowOff>
    </xdr:to>
    <xdr:sp macro="" textlink="">
      <xdr:nvSpPr>
        <xdr:cNvPr id="44" name="TextBox 44">
          <a:extLst>
            <a:ext uri="{FF2B5EF4-FFF2-40B4-BE49-F238E27FC236}">
              <a16:creationId xmlns:a16="http://schemas.microsoft.com/office/drawing/2014/main" id="{02BF41EB-C633-1A4A-9CCA-A7C54F6F570C}"/>
            </a:ext>
          </a:extLst>
        </xdr:cNvPr>
        <xdr:cNvSpPr txBox="1"/>
      </xdr:nvSpPr>
      <xdr:spPr>
        <a:xfrm>
          <a:off x="6496923" y="92467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7</xdr:col>
      <xdr:colOff>726237</xdr:colOff>
      <xdr:row>44</xdr:row>
      <xdr:rowOff>156114</xdr:rowOff>
    </xdr:from>
    <xdr:to>
      <xdr:col>8</xdr:col>
      <xdr:colOff>306617</xdr:colOff>
      <xdr:row>46</xdr:row>
      <xdr:rowOff>26713</xdr:rowOff>
    </xdr:to>
    <xdr:sp macro="" textlink="">
      <xdr:nvSpPr>
        <xdr:cNvPr id="45" name="TextBox 45">
          <a:extLst>
            <a:ext uri="{FF2B5EF4-FFF2-40B4-BE49-F238E27FC236}">
              <a16:creationId xmlns:a16="http://schemas.microsoft.com/office/drawing/2014/main" id="{918A8D2A-B515-E14B-A102-FF511E125522}"/>
            </a:ext>
          </a:extLst>
        </xdr:cNvPr>
        <xdr:cNvSpPr txBox="1"/>
      </xdr:nvSpPr>
      <xdr:spPr>
        <a:xfrm>
          <a:off x="6504737" y="909691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7</xdr:col>
      <xdr:colOff>696762</xdr:colOff>
      <xdr:row>42</xdr:row>
      <xdr:rowOff>171511</xdr:rowOff>
    </xdr:from>
    <xdr:to>
      <xdr:col>8</xdr:col>
      <xdr:colOff>549653</xdr:colOff>
      <xdr:row>44</xdr:row>
      <xdr:rowOff>42110</xdr:rowOff>
    </xdr:to>
    <xdr:sp macro="" textlink="">
      <xdr:nvSpPr>
        <xdr:cNvPr id="46" name="TextBox 46">
          <a:extLst>
            <a:ext uri="{FF2B5EF4-FFF2-40B4-BE49-F238E27FC236}">
              <a16:creationId xmlns:a16="http://schemas.microsoft.com/office/drawing/2014/main" id="{4A60A47C-C442-2D49-9EFB-E43155BA6B67}"/>
            </a:ext>
          </a:extLst>
        </xdr:cNvPr>
        <xdr:cNvSpPr txBox="1"/>
      </xdr:nvSpPr>
      <xdr:spPr>
        <a:xfrm>
          <a:off x="6475262" y="8705911"/>
          <a:ext cx="67839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-35kDa</a:t>
          </a:r>
        </a:p>
      </xdr:txBody>
    </xdr:sp>
    <xdr:clientData/>
  </xdr:twoCellAnchor>
  <xdr:twoCellAnchor>
    <xdr:from>
      <xdr:col>7</xdr:col>
      <xdr:colOff>653008</xdr:colOff>
      <xdr:row>48</xdr:row>
      <xdr:rowOff>92634</xdr:rowOff>
    </xdr:from>
    <xdr:to>
      <xdr:col>8</xdr:col>
      <xdr:colOff>590859</xdr:colOff>
      <xdr:row>49</xdr:row>
      <xdr:rowOff>166433</xdr:rowOff>
    </xdr:to>
    <xdr:sp macro="" textlink="">
      <xdr:nvSpPr>
        <xdr:cNvPr id="47" name="TextBox 47">
          <a:extLst>
            <a:ext uri="{FF2B5EF4-FFF2-40B4-BE49-F238E27FC236}">
              <a16:creationId xmlns:a16="http://schemas.microsoft.com/office/drawing/2014/main" id="{CE3790C4-735D-2D42-9F0F-EA31E7524FB1}"/>
            </a:ext>
          </a:extLst>
        </xdr:cNvPr>
        <xdr:cNvSpPr txBox="1"/>
      </xdr:nvSpPr>
      <xdr:spPr>
        <a:xfrm>
          <a:off x="6431508" y="984623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7</xdr:col>
      <xdr:colOff>670882</xdr:colOff>
      <xdr:row>49</xdr:row>
      <xdr:rowOff>18944</xdr:rowOff>
    </xdr:from>
    <xdr:to>
      <xdr:col>8</xdr:col>
      <xdr:colOff>251262</xdr:colOff>
      <xdr:row>50</xdr:row>
      <xdr:rowOff>92743</xdr:rowOff>
    </xdr:to>
    <xdr:sp macro="" textlink="">
      <xdr:nvSpPr>
        <xdr:cNvPr id="48" name="TextBox 48">
          <a:extLst>
            <a:ext uri="{FF2B5EF4-FFF2-40B4-BE49-F238E27FC236}">
              <a16:creationId xmlns:a16="http://schemas.microsoft.com/office/drawing/2014/main" id="{9335FD99-63DD-074F-BF32-AFEE03284301}"/>
            </a:ext>
          </a:extLst>
        </xdr:cNvPr>
        <xdr:cNvSpPr txBox="1"/>
      </xdr:nvSpPr>
      <xdr:spPr>
        <a:xfrm>
          <a:off x="6449382" y="997574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7</xdr:col>
      <xdr:colOff>666900</xdr:colOff>
      <xdr:row>49</xdr:row>
      <xdr:rowOff>142320</xdr:rowOff>
    </xdr:from>
    <xdr:to>
      <xdr:col>8</xdr:col>
      <xdr:colOff>247280</xdr:colOff>
      <xdr:row>51</xdr:row>
      <xdr:rowOff>12919</xdr:rowOff>
    </xdr:to>
    <xdr:sp macro="" textlink="">
      <xdr:nvSpPr>
        <xdr:cNvPr id="49" name="TextBox 49">
          <a:extLst>
            <a:ext uri="{FF2B5EF4-FFF2-40B4-BE49-F238E27FC236}">
              <a16:creationId xmlns:a16="http://schemas.microsoft.com/office/drawing/2014/main" id="{95088846-480B-384D-B78A-44BEF55E2367}"/>
            </a:ext>
          </a:extLst>
        </xdr:cNvPr>
        <xdr:cNvSpPr txBox="1"/>
      </xdr:nvSpPr>
      <xdr:spPr>
        <a:xfrm>
          <a:off x="6445400" y="100991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7</xdr:col>
      <xdr:colOff>663660</xdr:colOff>
      <xdr:row>52</xdr:row>
      <xdr:rowOff>503</xdr:rowOff>
    </xdr:from>
    <xdr:to>
      <xdr:col>8</xdr:col>
      <xdr:colOff>601511</xdr:colOff>
      <xdr:row>53</xdr:row>
      <xdr:rowOff>74302</xdr:rowOff>
    </xdr:to>
    <xdr:sp macro="" textlink="">
      <xdr:nvSpPr>
        <xdr:cNvPr id="50" name="TextBox 50">
          <a:extLst>
            <a:ext uri="{FF2B5EF4-FFF2-40B4-BE49-F238E27FC236}">
              <a16:creationId xmlns:a16="http://schemas.microsoft.com/office/drawing/2014/main" id="{A7856E6F-A6BB-9D41-8693-F79F903E2EA3}"/>
            </a:ext>
          </a:extLst>
        </xdr:cNvPr>
        <xdr:cNvSpPr txBox="1"/>
      </xdr:nvSpPr>
      <xdr:spPr>
        <a:xfrm>
          <a:off x="6442160" y="1056690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-100kDa</a:t>
          </a:r>
        </a:p>
      </xdr:txBody>
    </xdr:sp>
    <xdr:clientData/>
  </xdr:twoCellAnchor>
  <xdr:twoCellAnchor>
    <xdr:from>
      <xdr:col>7</xdr:col>
      <xdr:colOff>662931</xdr:colOff>
      <xdr:row>52</xdr:row>
      <xdr:rowOff>154374</xdr:rowOff>
    </xdr:from>
    <xdr:to>
      <xdr:col>8</xdr:col>
      <xdr:colOff>243311</xdr:colOff>
      <xdr:row>54</xdr:row>
      <xdr:rowOff>24973</xdr:rowOff>
    </xdr:to>
    <xdr:sp macro="" textlink="">
      <xdr:nvSpPr>
        <xdr:cNvPr id="51" name="TextBox 51">
          <a:extLst>
            <a:ext uri="{FF2B5EF4-FFF2-40B4-BE49-F238E27FC236}">
              <a16:creationId xmlns:a16="http://schemas.microsoft.com/office/drawing/2014/main" id="{F1081766-938C-E64B-81F3-F4ED9AD44632}"/>
            </a:ext>
          </a:extLst>
        </xdr:cNvPr>
        <xdr:cNvSpPr txBox="1"/>
      </xdr:nvSpPr>
      <xdr:spPr>
        <a:xfrm>
          <a:off x="6441431" y="107207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7</xdr:col>
      <xdr:colOff>722288</xdr:colOff>
      <xdr:row>57</xdr:row>
      <xdr:rowOff>121530</xdr:rowOff>
    </xdr:from>
    <xdr:to>
      <xdr:col>8</xdr:col>
      <xdr:colOff>302668</xdr:colOff>
      <xdr:row>58</xdr:row>
      <xdr:rowOff>195329</xdr:rowOff>
    </xdr:to>
    <xdr:sp macro="" textlink="">
      <xdr:nvSpPr>
        <xdr:cNvPr id="52" name="TextBox 52">
          <a:extLst>
            <a:ext uri="{FF2B5EF4-FFF2-40B4-BE49-F238E27FC236}">
              <a16:creationId xmlns:a16="http://schemas.microsoft.com/office/drawing/2014/main" id="{26DE6866-3BB4-DF4C-961F-59FC4471BABD}"/>
            </a:ext>
          </a:extLst>
        </xdr:cNvPr>
        <xdr:cNvSpPr txBox="1"/>
      </xdr:nvSpPr>
      <xdr:spPr>
        <a:xfrm>
          <a:off x="6500788" y="1170393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7</xdr:col>
      <xdr:colOff>718423</xdr:colOff>
      <xdr:row>58</xdr:row>
      <xdr:rowOff>56829</xdr:rowOff>
    </xdr:from>
    <xdr:to>
      <xdr:col>8</xdr:col>
      <xdr:colOff>298803</xdr:colOff>
      <xdr:row>59</xdr:row>
      <xdr:rowOff>130628</xdr:rowOff>
    </xdr:to>
    <xdr:sp macro="" textlink="">
      <xdr:nvSpPr>
        <xdr:cNvPr id="53" name="TextBox 53">
          <a:extLst>
            <a:ext uri="{FF2B5EF4-FFF2-40B4-BE49-F238E27FC236}">
              <a16:creationId xmlns:a16="http://schemas.microsoft.com/office/drawing/2014/main" id="{75113967-F47C-2644-8FD6-878A3E8C18BC}"/>
            </a:ext>
          </a:extLst>
        </xdr:cNvPr>
        <xdr:cNvSpPr txBox="1"/>
      </xdr:nvSpPr>
      <xdr:spPr>
        <a:xfrm>
          <a:off x="6496923" y="118424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7</xdr:col>
      <xdr:colOff>674039</xdr:colOff>
      <xdr:row>60</xdr:row>
      <xdr:rowOff>159596</xdr:rowOff>
    </xdr:from>
    <xdr:to>
      <xdr:col>8</xdr:col>
      <xdr:colOff>254419</xdr:colOff>
      <xdr:row>62</xdr:row>
      <xdr:rowOff>30195</xdr:rowOff>
    </xdr:to>
    <xdr:sp macro="" textlink="">
      <xdr:nvSpPr>
        <xdr:cNvPr id="54" name="TextBox 54">
          <a:extLst>
            <a:ext uri="{FF2B5EF4-FFF2-40B4-BE49-F238E27FC236}">
              <a16:creationId xmlns:a16="http://schemas.microsoft.com/office/drawing/2014/main" id="{07C7DB7E-BA65-6F41-8033-105026F7D40F}"/>
            </a:ext>
          </a:extLst>
        </xdr:cNvPr>
        <xdr:cNvSpPr txBox="1"/>
      </xdr:nvSpPr>
      <xdr:spPr>
        <a:xfrm>
          <a:off x="6452539" y="1235159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7</xdr:col>
      <xdr:colOff>681273</xdr:colOff>
      <xdr:row>61</xdr:row>
      <xdr:rowOff>142080</xdr:rowOff>
    </xdr:from>
    <xdr:to>
      <xdr:col>8</xdr:col>
      <xdr:colOff>261653</xdr:colOff>
      <xdr:row>63</xdr:row>
      <xdr:rowOff>12679</xdr:rowOff>
    </xdr:to>
    <xdr:sp macro="" textlink="">
      <xdr:nvSpPr>
        <xdr:cNvPr id="55" name="TextBox 55">
          <a:extLst>
            <a:ext uri="{FF2B5EF4-FFF2-40B4-BE49-F238E27FC236}">
              <a16:creationId xmlns:a16="http://schemas.microsoft.com/office/drawing/2014/main" id="{99881ED8-6AFC-EC44-970E-143757A04EEA}"/>
            </a:ext>
          </a:extLst>
        </xdr:cNvPr>
        <xdr:cNvSpPr txBox="1"/>
      </xdr:nvSpPr>
      <xdr:spPr>
        <a:xfrm>
          <a:off x="6459773" y="1253728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-48</a:t>
          </a:r>
        </a:p>
      </xdr:txBody>
    </xdr:sp>
    <xdr:clientData/>
  </xdr:twoCellAnchor>
  <xdr:twoCellAnchor>
    <xdr:from>
      <xdr:col>7</xdr:col>
      <xdr:colOff>681273</xdr:colOff>
      <xdr:row>62</xdr:row>
      <xdr:rowOff>124255</xdr:rowOff>
    </xdr:from>
    <xdr:to>
      <xdr:col>8</xdr:col>
      <xdr:colOff>261653</xdr:colOff>
      <xdr:row>63</xdr:row>
      <xdr:rowOff>198054</xdr:rowOff>
    </xdr:to>
    <xdr:sp macro="" textlink="">
      <xdr:nvSpPr>
        <xdr:cNvPr id="56" name="TextBox 56">
          <a:extLst>
            <a:ext uri="{FF2B5EF4-FFF2-40B4-BE49-F238E27FC236}">
              <a16:creationId xmlns:a16="http://schemas.microsoft.com/office/drawing/2014/main" id="{C27CE11A-0082-B344-B738-7C143B65585A}"/>
            </a:ext>
          </a:extLst>
        </xdr:cNvPr>
        <xdr:cNvSpPr txBox="1"/>
      </xdr:nvSpPr>
      <xdr:spPr>
        <a:xfrm>
          <a:off x="6459773" y="1272265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7</xdr:col>
      <xdr:colOff>698026</xdr:colOff>
      <xdr:row>63</xdr:row>
      <xdr:rowOff>84660</xdr:rowOff>
    </xdr:from>
    <xdr:to>
      <xdr:col>8</xdr:col>
      <xdr:colOff>278406</xdr:colOff>
      <xdr:row>64</xdr:row>
      <xdr:rowOff>158459</xdr:rowOff>
    </xdr:to>
    <xdr:sp macro="" textlink="">
      <xdr:nvSpPr>
        <xdr:cNvPr id="57" name="TextBox 57">
          <a:extLst>
            <a:ext uri="{FF2B5EF4-FFF2-40B4-BE49-F238E27FC236}">
              <a16:creationId xmlns:a16="http://schemas.microsoft.com/office/drawing/2014/main" id="{29091E80-0A90-EC44-9415-0520EDE60CDB}"/>
            </a:ext>
          </a:extLst>
        </xdr:cNvPr>
        <xdr:cNvSpPr txBox="1"/>
      </xdr:nvSpPr>
      <xdr:spPr>
        <a:xfrm>
          <a:off x="6476526" y="128862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7</xdr:col>
      <xdr:colOff>714779</xdr:colOff>
      <xdr:row>64</xdr:row>
      <xdr:rowOff>106123</xdr:rowOff>
    </xdr:from>
    <xdr:to>
      <xdr:col>8</xdr:col>
      <xdr:colOff>295159</xdr:colOff>
      <xdr:row>65</xdr:row>
      <xdr:rowOff>179922</xdr:rowOff>
    </xdr:to>
    <xdr:sp macro="" textlink="">
      <xdr:nvSpPr>
        <xdr:cNvPr id="58" name="TextBox 58">
          <a:extLst>
            <a:ext uri="{FF2B5EF4-FFF2-40B4-BE49-F238E27FC236}">
              <a16:creationId xmlns:a16="http://schemas.microsoft.com/office/drawing/2014/main" id="{C9C99AD9-193D-EE43-BE25-579A51808B93}"/>
            </a:ext>
          </a:extLst>
        </xdr:cNvPr>
        <xdr:cNvSpPr txBox="1"/>
      </xdr:nvSpPr>
      <xdr:spPr>
        <a:xfrm>
          <a:off x="6493279" y="131109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7</xdr:col>
      <xdr:colOff>722288</xdr:colOff>
      <xdr:row>65</xdr:row>
      <xdr:rowOff>47024</xdr:rowOff>
    </xdr:from>
    <xdr:to>
      <xdr:col>8</xdr:col>
      <xdr:colOff>302668</xdr:colOff>
      <xdr:row>66</xdr:row>
      <xdr:rowOff>120823</xdr:rowOff>
    </xdr:to>
    <xdr:sp macro="" textlink="">
      <xdr:nvSpPr>
        <xdr:cNvPr id="59" name="TextBox 59">
          <a:extLst>
            <a:ext uri="{FF2B5EF4-FFF2-40B4-BE49-F238E27FC236}">
              <a16:creationId xmlns:a16="http://schemas.microsoft.com/office/drawing/2014/main" id="{E47C6E5F-F0E6-1D46-817D-C8C405856633}"/>
            </a:ext>
          </a:extLst>
        </xdr:cNvPr>
        <xdr:cNvSpPr txBox="1"/>
      </xdr:nvSpPr>
      <xdr:spPr>
        <a:xfrm>
          <a:off x="6500788" y="1325502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7</xdr:col>
      <xdr:colOff>807205</xdr:colOff>
      <xdr:row>67</xdr:row>
      <xdr:rowOff>121414</xdr:rowOff>
    </xdr:from>
    <xdr:to>
      <xdr:col>8</xdr:col>
      <xdr:colOff>387585</xdr:colOff>
      <xdr:row>68</xdr:row>
      <xdr:rowOff>195213</xdr:rowOff>
    </xdr:to>
    <xdr:sp macro="" textlink="">
      <xdr:nvSpPr>
        <xdr:cNvPr id="60" name="TextBox 60">
          <a:extLst>
            <a:ext uri="{FF2B5EF4-FFF2-40B4-BE49-F238E27FC236}">
              <a16:creationId xmlns:a16="http://schemas.microsoft.com/office/drawing/2014/main" id="{6AB40500-A531-D341-A36A-CDE18F579FD5}"/>
            </a:ext>
          </a:extLst>
        </xdr:cNvPr>
        <xdr:cNvSpPr txBox="1"/>
      </xdr:nvSpPr>
      <xdr:spPr>
        <a:xfrm>
          <a:off x="6585705" y="1373581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-35</a:t>
          </a:r>
        </a:p>
      </xdr:txBody>
    </xdr:sp>
    <xdr:clientData/>
  </xdr:twoCellAnchor>
  <xdr:twoCellAnchor>
    <xdr:from>
      <xdr:col>7</xdr:col>
      <xdr:colOff>823958</xdr:colOff>
      <xdr:row>68</xdr:row>
      <xdr:rowOff>123383</xdr:rowOff>
    </xdr:from>
    <xdr:to>
      <xdr:col>8</xdr:col>
      <xdr:colOff>404338</xdr:colOff>
      <xdr:row>69</xdr:row>
      <xdr:rowOff>197182</xdr:rowOff>
    </xdr:to>
    <xdr:sp macro="" textlink="">
      <xdr:nvSpPr>
        <xdr:cNvPr id="61" name="TextBox 61">
          <a:extLst>
            <a:ext uri="{FF2B5EF4-FFF2-40B4-BE49-F238E27FC236}">
              <a16:creationId xmlns:a16="http://schemas.microsoft.com/office/drawing/2014/main" id="{F8923267-BB82-F948-9F20-C433271A2A4C}"/>
            </a:ext>
          </a:extLst>
        </xdr:cNvPr>
        <xdr:cNvSpPr txBox="1"/>
      </xdr:nvSpPr>
      <xdr:spPr>
        <a:xfrm>
          <a:off x="6602458" y="1394098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-28</a:t>
          </a:r>
        </a:p>
      </xdr:txBody>
    </xdr:sp>
    <xdr:clientData/>
  </xdr:twoCellAnchor>
  <xdr:twoCellAnchor>
    <xdr:from>
      <xdr:col>8</xdr:col>
      <xdr:colOff>15211</xdr:colOff>
      <xdr:row>69</xdr:row>
      <xdr:rowOff>165628</xdr:rowOff>
    </xdr:from>
    <xdr:to>
      <xdr:col>8</xdr:col>
      <xdr:colOff>421091</xdr:colOff>
      <xdr:row>71</xdr:row>
      <xdr:rowOff>36227</xdr:rowOff>
    </xdr:to>
    <xdr:sp macro="" textlink="">
      <xdr:nvSpPr>
        <xdr:cNvPr id="62" name="TextBox 62">
          <a:extLst>
            <a:ext uri="{FF2B5EF4-FFF2-40B4-BE49-F238E27FC236}">
              <a16:creationId xmlns:a16="http://schemas.microsoft.com/office/drawing/2014/main" id="{F9711700-C5C7-954C-A109-EB40CC35E2B2}"/>
            </a:ext>
          </a:extLst>
        </xdr:cNvPr>
        <xdr:cNvSpPr txBox="1"/>
      </xdr:nvSpPr>
      <xdr:spPr>
        <a:xfrm>
          <a:off x="6619211" y="1418642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-17</a:t>
          </a:r>
        </a:p>
      </xdr:txBody>
    </xdr:sp>
    <xdr:clientData/>
  </xdr:twoCellAnchor>
  <xdr:twoCellAnchor>
    <xdr:from>
      <xdr:col>8</xdr:col>
      <xdr:colOff>22720</xdr:colOff>
      <xdr:row>70</xdr:row>
      <xdr:rowOff>137702</xdr:rowOff>
    </xdr:from>
    <xdr:to>
      <xdr:col>8</xdr:col>
      <xdr:colOff>428600</xdr:colOff>
      <xdr:row>72</xdr:row>
      <xdr:rowOff>8301</xdr:rowOff>
    </xdr:to>
    <xdr:sp macro="" textlink="">
      <xdr:nvSpPr>
        <xdr:cNvPr id="63" name="TextBox 63">
          <a:extLst>
            <a:ext uri="{FF2B5EF4-FFF2-40B4-BE49-F238E27FC236}">
              <a16:creationId xmlns:a16="http://schemas.microsoft.com/office/drawing/2014/main" id="{B4AC655C-8E91-E641-AA58-46038DA7F602}"/>
            </a:ext>
          </a:extLst>
        </xdr:cNvPr>
        <xdr:cNvSpPr txBox="1"/>
      </xdr:nvSpPr>
      <xdr:spPr>
        <a:xfrm>
          <a:off x="6626720" y="1436170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93940</xdr:rowOff>
    </xdr:from>
    <xdr:to>
      <xdr:col>14</xdr:col>
      <xdr:colOff>593571</xdr:colOff>
      <xdr:row>7</xdr:row>
      <xdr:rowOff>56872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1074400" y="1109940"/>
          <a:ext cx="307007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17D  </a:t>
          </a:r>
        </a:p>
      </xdr:txBody>
    </xdr:sp>
    <xdr:clientData/>
  </xdr:twoCellAnchor>
  <xdr:twoCellAnchor editAs="oneCell">
    <xdr:from>
      <xdr:col>16</xdr:col>
      <xdr:colOff>318339</xdr:colOff>
      <xdr:row>17</xdr:row>
      <xdr:rowOff>170135</xdr:rowOff>
    </xdr:from>
    <xdr:to>
      <xdr:col>19</xdr:col>
      <xdr:colOff>182971</xdr:colOff>
      <xdr:row>31</xdr:row>
      <xdr:rowOff>108368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18C74A-6BE3-A548-B992-553BA8374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20239" y="3624535"/>
          <a:ext cx="2341132" cy="2783033"/>
        </a:xfrm>
        <a:prstGeom prst="rect">
          <a:avLst/>
        </a:prstGeom>
      </xdr:spPr>
    </xdr:pic>
    <xdr:clientData/>
  </xdr:twoCellAnchor>
  <xdr:twoCellAnchor editAs="oneCell">
    <xdr:from>
      <xdr:col>16</xdr:col>
      <xdr:colOff>318339</xdr:colOff>
      <xdr:row>9</xdr:row>
      <xdr:rowOff>177360</xdr:rowOff>
    </xdr:from>
    <xdr:to>
      <xdr:col>19</xdr:col>
      <xdr:colOff>161898</xdr:colOff>
      <xdr:row>17</xdr:row>
      <xdr:rowOff>24661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69DD06-07C5-9745-B1D5-04030AD95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20239" y="2006160"/>
          <a:ext cx="2320059" cy="1472901"/>
        </a:xfrm>
        <a:prstGeom prst="rect">
          <a:avLst/>
        </a:prstGeom>
      </xdr:spPr>
    </xdr:pic>
    <xdr:clientData/>
  </xdr:twoCellAnchor>
  <xdr:twoCellAnchor editAs="oneCell">
    <xdr:from>
      <xdr:col>16</xdr:col>
      <xdr:colOff>260524</xdr:colOff>
      <xdr:row>32</xdr:row>
      <xdr:rowOff>56738</xdr:rowOff>
    </xdr:from>
    <xdr:to>
      <xdr:col>19</xdr:col>
      <xdr:colOff>388402</xdr:colOff>
      <xdr:row>43</xdr:row>
      <xdr:rowOff>40082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FF37BE-0D5C-174B-8E57-4C4A49906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62424" y="6559138"/>
          <a:ext cx="2604378" cy="2218544"/>
        </a:xfrm>
        <a:prstGeom prst="rect">
          <a:avLst/>
        </a:prstGeom>
      </xdr:spPr>
    </xdr:pic>
    <xdr:clientData/>
  </xdr:twoCellAnchor>
  <xdr:twoCellAnchor>
    <xdr:from>
      <xdr:col>15</xdr:col>
      <xdr:colOff>253852</xdr:colOff>
      <xdr:row>14</xdr:row>
      <xdr:rowOff>77856</xdr:rowOff>
    </xdr:from>
    <xdr:to>
      <xdr:col>16</xdr:col>
      <xdr:colOff>318339</xdr:colOff>
      <xdr:row>16</xdr:row>
      <xdr:rowOff>10010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A5400A9A-0650-414E-841C-A5420492AC03}"/>
            </a:ext>
          </a:extLst>
        </xdr:cNvPr>
        <xdr:cNvSpPr txBox="1"/>
      </xdr:nvSpPr>
      <xdr:spPr>
        <a:xfrm>
          <a:off x="14630252" y="2922656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16</xdr:col>
      <xdr:colOff>594687</xdr:colOff>
      <xdr:row>7</xdr:row>
      <xdr:rowOff>98261</xdr:rowOff>
    </xdr:from>
    <xdr:to>
      <xdr:col>17</xdr:col>
      <xdr:colOff>107741</xdr:colOff>
      <xdr:row>9</xdr:row>
      <xdr:rowOff>195525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2625A3CD-D584-AC4B-9EAB-B6925454EE54}"/>
            </a:ext>
          </a:extLst>
        </xdr:cNvPr>
        <xdr:cNvSpPr txBox="1"/>
      </xdr:nvSpPr>
      <xdr:spPr>
        <a:xfrm rot="16200000">
          <a:off x="15714032" y="160321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16</xdr:col>
      <xdr:colOff>812374</xdr:colOff>
      <xdr:row>7</xdr:row>
      <xdr:rowOff>160246</xdr:rowOff>
    </xdr:from>
    <xdr:to>
      <xdr:col>17</xdr:col>
      <xdr:colOff>325428</xdr:colOff>
      <xdr:row>9</xdr:row>
      <xdr:rowOff>177360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9A751A2A-5457-E341-A9BD-8AFECD91EE43}"/>
            </a:ext>
          </a:extLst>
        </xdr:cNvPr>
        <xdr:cNvSpPr txBox="1"/>
      </xdr:nvSpPr>
      <xdr:spPr>
        <a:xfrm rot="16200000">
          <a:off x="15971794" y="1625126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19</xdr:col>
      <xdr:colOff>102317</xdr:colOff>
      <xdr:row>18</xdr:row>
      <xdr:rowOff>15493</xdr:rowOff>
    </xdr:from>
    <xdr:to>
      <xdr:col>19</xdr:col>
      <xdr:colOff>593157</xdr:colOff>
      <xdr:row>19</xdr:row>
      <xdr:rowOff>89292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id="{723AA7C3-C02E-2D4F-9F50-44F5C0FDBFFB}"/>
            </a:ext>
          </a:extLst>
        </xdr:cNvPr>
        <xdr:cNvSpPr txBox="1"/>
      </xdr:nvSpPr>
      <xdr:spPr>
        <a:xfrm>
          <a:off x="17780717" y="367309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19</xdr:col>
      <xdr:colOff>102317</xdr:colOff>
      <xdr:row>19</xdr:row>
      <xdr:rowOff>10812</xdr:rowOff>
    </xdr:from>
    <xdr:to>
      <xdr:col>19</xdr:col>
      <xdr:colOff>508197</xdr:colOff>
      <xdr:row>20</xdr:row>
      <xdr:rowOff>84611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9EDA56A4-9C2D-354F-B867-4CE2FC861E93}"/>
            </a:ext>
          </a:extLst>
        </xdr:cNvPr>
        <xdr:cNvSpPr txBox="1"/>
      </xdr:nvSpPr>
      <xdr:spPr>
        <a:xfrm>
          <a:off x="17780717" y="38716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117723</xdr:colOff>
      <xdr:row>19</xdr:row>
      <xdr:rowOff>180609</xdr:rowOff>
    </xdr:from>
    <xdr:to>
      <xdr:col>19</xdr:col>
      <xdr:colOff>523603</xdr:colOff>
      <xdr:row>21</xdr:row>
      <xdr:rowOff>51208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BE3ECEB9-E80E-894A-9EDA-DD3E33BDF243}"/>
            </a:ext>
          </a:extLst>
        </xdr:cNvPr>
        <xdr:cNvSpPr txBox="1"/>
      </xdr:nvSpPr>
      <xdr:spPr>
        <a:xfrm>
          <a:off x="17796123" y="40414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112708</xdr:colOff>
      <xdr:row>21</xdr:row>
      <xdr:rowOff>23643</xdr:rowOff>
    </xdr:from>
    <xdr:to>
      <xdr:col>19</xdr:col>
      <xdr:colOff>518588</xdr:colOff>
      <xdr:row>22</xdr:row>
      <xdr:rowOff>97442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38A8F110-E770-9C48-8848-5964F61259D8}"/>
            </a:ext>
          </a:extLst>
        </xdr:cNvPr>
        <xdr:cNvSpPr txBox="1"/>
      </xdr:nvSpPr>
      <xdr:spPr>
        <a:xfrm>
          <a:off x="17791108" y="42908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142644</xdr:colOff>
      <xdr:row>22</xdr:row>
      <xdr:rowOff>75640</xdr:rowOff>
    </xdr:from>
    <xdr:to>
      <xdr:col>19</xdr:col>
      <xdr:colOff>548524</xdr:colOff>
      <xdr:row>23</xdr:row>
      <xdr:rowOff>149439</xdr:rowOff>
    </xdr:to>
    <xdr:sp macro="" textlink="">
      <xdr:nvSpPr>
        <xdr:cNvPr id="13" name="TextBox 15">
          <a:extLst>
            <a:ext uri="{FF2B5EF4-FFF2-40B4-BE49-F238E27FC236}">
              <a16:creationId xmlns:a16="http://schemas.microsoft.com/office/drawing/2014/main" id="{626A33C2-D4D0-7740-BCF6-6B84148B1259}"/>
            </a:ext>
          </a:extLst>
        </xdr:cNvPr>
        <xdr:cNvSpPr txBox="1"/>
      </xdr:nvSpPr>
      <xdr:spPr>
        <a:xfrm>
          <a:off x="17821044" y="454604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112708</xdr:colOff>
      <xdr:row>23</xdr:row>
      <xdr:rowOff>91624</xdr:rowOff>
    </xdr:from>
    <xdr:to>
      <xdr:col>19</xdr:col>
      <xdr:colOff>518588</xdr:colOff>
      <xdr:row>24</xdr:row>
      <xdr:rowOff>165423</xdr:rowOff>
    </xdr:to>
    <xdr:sp macro="" textlink="">
      <xdr:nvSpPr>
        <xdr:cNvPr id="14" name="TextBox 16">
          <a:extLst>
            <a:ext uri="{FF2B5EF4-FFF2-40B4-BE49-F238E27FC236}">
              <a16:creationId xmlns:a16="http://schemas.microsoft.com/office/drawing/2014/main" id="{45BDADBA-F594-734F-B417-FA465A0EF9D5}"/>
            </a:ext>
          </a:extLst>
        </xdr:cNvPr>
        <xdr:cNvSpPr txBox="1"/>
      </xdr:nvSpPr>
      <xdr:spPr>
        <a:xfrm>
          <a:off x="17791108" y="476522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122250</xdr:colOff>
      <xdr:row>24</xdr:row>
      <xdr:rowOff>181807</xdr:rowOff>
    </xdr:from>
    <xdr:to>
      <xdr:col>19</xdr:col>
      <xdr:colOff>528130</xdr:colOff>
      <xdr:row>26</xdr:row>
      <xdr:rowOff>52406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74A7C7F4-42A6-A940-9CDA-B68FEFA1CE9F}"/>
            </a:ext>
          </a:extLst>
        </xdr:cNvPr>
        <xdr:cNvSpPr txBox="1"/>
      </xdr:nvSpPr>
      <xdr:spPr>
        <a:xfrm>
          <a:off x="17800650" y="505860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112708</xdr:colOff>
      <xdr:row>25</xdr:row>
      <xdr:rowOff>148712</xdr:rowOff>
    </xdr:from>
    <xdr:to>
      <xdr:col>19</xdr:col>
      <xdr:colOff>518588</xdr:colOff>
      <xdr:row>27</xdr:row>
      <xdr:rowOff>19311</xdr:rowOff>
    </xdr:to>
    <xdr:sp macro="" textlink="">
      <xdr:nvSpPr>
        <xdr:cNvPr id="16" name="TextBox 18">
          <a:extLst>
            <a:ext uri="{FF2B5EF4-FFF2-40B4-BE49-F238E27FC236}">
              <a16:creationId xmlns:a16="http://schemas.microsoft.com/office/drawing/2014/main" id="{14640526-C87C-F649-9D0E-2119BED542B4}"/>
            </a:ext>
          </a:extLst>
        </xdr:cNvPr>
        <xdr:cNvSpPr txBox="1"/>
      </xdr:nvSpPr>
      <xdr:spPr>
        <a:xfrm>
          <a:off x="17791108" y="52287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42150</xdr:colOff>
      <xdr:row>14</xdr:row>
      <xdr:rowOff>88535</xdr:rowOff>
    </xdr:from>
    <xdr:to>
      <xdr:col>19</xdr:col>
      <xdr:colOff>805501</xdr:colOff>
      <xdr:row>15</xdr:row>
      <xdr:rowOff>162334</xdr:rowOff>
    </xdr:to>
    <xdr:sp macro="" textlink="">
      <xdr:nvSpPr>
        <xdr:cNvPr id="17" name="TextBox 19">
          <a:extLst>
            <a:ext uri="{FF2B5EF4-FFF2-40B4-BE49-F238E27FC236}">
              <a16:creationId xmlns:a16="http://schemas.microsoft.com/office/drawing/2014/main" id="{F64B3AB6-58AA-F04C-83E6-5E90A7843F81}"/>
            </a:ext>
          </a:extLst>
        </xdr:cNvPr>
        <xdr:cNvSpPr txBox="1"/>
      </xdr:nvSpPr>
      <xdr:spPr>
        <a:xfrm>
          <a:off x="17720550" y="2933335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19</xdr:col>
      <xdr:colOff>70228</xdr:colOff>
      <xdr:row>15</xdr:row>
      <xdr:rowOff>71904</xdr:rowOff>
    </xdr:from>
    <xdr:to>
      <xdr:col>19</xdr:col>
      <xdr:colOff>561068</xdr:colOff>
      <xdr:row>16</xdr:row>
      <xdr:rowOff>145703</xdr:rowOff>
    </xdr:to>
    <xdr:sp macro="" textlink="">
      <xdr:nvSpPr>
        <xdr:cNvPr id="18" name="TextBox 20">
          <a:extLst>
            <a:ext uri="{FF2B5EF4-FFF2-40B4-BE49-F238E27FC236}">
              <a16:creationId xmlns:a16="http://schemas.microsoft.com/office/drawing/2014/main" id="{27B44C91-A587-E948-9FCA-50F61CEFA485}"/>
            </a:ext>
          </a:extLst>
        </xdr:cNvPr>
        <xdr:cNvSpPr txBox="1"/>
      </xdr:nvSpPr>
      <xdr:spPr>
        <a:xfrm>
          <a:off x="17748628" y="311990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15</xdr:col>
      <xdr:colOff>564484</xdr:colOff>
      <xdr:row>21</xdr:row>
      <xdr:rowOff>82897</xdr:rowOff>
    </xdr:from>
    <xdr:to>
      <xdr:col>16</xdr:col>
      <xdr:colOff>309974</xdr:colOff>
      <xdr:row>23</xdr:row>
      <xdr:rowOff>15051</xdr:rowOff>
    </xdr:to>
    <xdr:sp macro="" textlink="">
      <xdr:nvSpPr>
        <xdr:cNvPr id="19" name="TextBox 21">
          <a:extLst>
            <a:ext uri="{FF2B5EF4-FFF2-40B4-BE49-F238E27FC236}">
              <a16:creationId xmlns:a16="http://schemas.microsoft.com/office/drawing/2014/main" id="{0FA2F367-49B0-D148-A034-47EA56EC51F6}"/>
            </a:ext>
          </a:extLst>
        </xdr:cNvPr>
        <xdr:cNvSpPr txBox="1"/>
      </xdr:nvSpPr>
      <xdr:spPr>
        <a:xfrm>
          <a:off x="14940884" y="4350097"/>
          <a:ext cx="57099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VP6</a:t>
          </a:r>
        </a:p>
      </xdr:txBody>
    </xdr:sp>
    <xdr:clientData/>
  </xdr:twoCellAnchor>
  <xdr:twoCellAnchor>
    <xdr:from>
      <xdr:col>15</xdr:col>
      <xdr:colOff>266359</xdr:colOff>
      <xdr:row>33</xdr:row>
      <xdr:rowOff>24749</xdr:rowOff>
    </xdr:from>
    <xdr:to>
      <xdr:col>16</xdr:col>
      <xdr:colOff>353288</xdr:colOff>
      <xdr:row>34</xdr:row>
      <xdr:rowOff>160103</xdr:rowOff>
    </xdr:to>
    <xdr:sp macro="" textlink="">
      <xdr:nvSpPr>
        <xdr:cNvPr id="20" name="TextBox 22">
          <a:extLst>
            <a:ext uri="{FF2B5EF4-FFF2-40B4-BE49-F238E27FC236}">
              <a16:creationId xmlns:a16="http://schemas.microsoft.com/office/drawing/2014/main" id="{05B30768-DFEF-8B45-81B2-D4082A90EC7E}"/>
            </a:ext>
          </a:extLst>
        </xdr:cNvPr>
        <xdr:cNvSpPr txBox="1"/>
      </xdr:nvSpPr>
      <xdr:spPr>
        <a:xfrm>
          <a:off x="14642759" y="6730349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17</xdr:col>
      <xdr:colOff>266732</xdr:colOff>
      <xdr:row>1</xdr:row>
      <xdr:rowOff>0</xdr:rowOff>
    </xdr:from>
    <xdr:to>
      <xdr:col>17</xdr:col>
      <xdr:colOff>605286</xdr:colOff>
      <xdr:row>10</xdr:row>
      <xdr:rowOff>6959</xdr:rowOff>
    </xdr:to>
    <xdr:sp macro="" textlink="">
      <xdr:nvSpPr>
        <xdr:cNvPr id="21" name="TextBox 23">
          <a:extLst>
            <a:ext uri="{FF2B5EF4-FFF2-40B4-BE49-F238E27FC236}">
              <a16:creationId xmlns:a16="http://schemas.microsoft.com/office/drawing/2014/main" id="{3CE3384F-F814-884C-AA30-6DF5D4816EE0}"/>
            </a:ext>
          </a:extLst>
        </xdr:cNvPr>
        <xdr:cNvSpPr txBox="1"/>
      </xdr:nvSpPr>
      <xdr:spPr>
        <a:xfrm rot="16200000">
          <a:off x="15545529" y="951803"/>
          <a:ext cx="183575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SAMD9-Myc-DDK</a:t>
          </a:r>
        </a:p>
      </xdr:txBody>
    </xdr:sp>
    <xdr:clientData/>
  </xdr:twoCellAnchor>
  <xdr:twoCellAnchor>
    <xdr:from>
      <xdr:col>17</xdr:col>
      <xdr:colOff>543079</xdr:colOff>
      <xdr:row>2</xdr:row>
      <xdr:rowOff>80532</xdr:rowOff>
    </xdr:from>
    <xdr:to>
      <xdr:col>18</xdr:col>
      <xdr:colOff>56133</xdr:colOff>
      <xdr:row>10</xdr:row>
      <xdr:rowOff>6960</xdr:rowOff>
    </xdr:to>
    <xdr:sp macro="" textlink="">
      <xdr:nvSpPr>
        <xdr:cNvPr id="22" name="TextBox 24">
          <a:extLst>
            <a:ext uri="{FF2B5EF4-FFF2-40B4-BE49-F238E27FC236}">
              <a16:creationId xmlns:a16="http://schemas.microsoft.com/office/drawing/2014/main" id="{1B58D29A-FE8B-944F-B33E-CC954E837B03}"/>
            </a:ext>
          </a:extLst>
        </xdr:cNvPr>
        <xdr:cNvSpPr txBox="1"/>
      </xdr:nvSpPr>
      <xdr:spPr>
        <a:xfrm rot="16200000">
          <a:off x="15963742" y="1093669"/>
          <a:ext cx="155202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SAMD9-mGFP</a:t>
          </a:r>
        </a:p>
      </xdr:txBody>
    </xdr:sp>
    <xdr:clientData/>
  </xdr:twoCellAnchor>
  <xdr:twoCellAnchor>
    <xdr:from>
      <xdr:col>16</xdr:col>
      <xdr:colOff>538894</xdr:colOff>
      <xdr:row>9</xdr:row>
      <xdr:rowOff>131456</xdr:rowOff>
    </xdr:from>
    <xdr:to>
      <xdr:col>18</xdr:col>
      <xdr:colOff>132885</xdr:colOff>
      <xdr:row>44</xdr:row>
      <xdr:rowOff>3955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EA08179-A181-474C-BDAA-09ED8C67C8E3}"/>
            </a:ext>
          </a:extLst>
        </xdr:cNvPr>
        <xdr:cNvSpPr/>
      </xdr:nvSpPr>
      <xdr:spPr>
        <a:xfrm>
          <a:off x="15740794" y="1960256"/>
          <a:ext cx="1244991" cy="6984499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19</xdr:col>
      <xdr:colOff>46564</xdr:colOff>
      <xdr:row>32</xdr:row>
      <xdr:rowOff>122878</xdr:rowOff>
    </xdr:from>
    <xdr:to>
      <xdr:col>19</xdr:col>
      <xdr:colOff>452444</xdr:colOff>
      <xdr:row>33</xdr:row>
      <xdr:rowOff>196677</xdr:rowOff>
    </xdr:to>
    <xdr:sp macro="" textlink="">
      <xdr:nvSpPr>
        <xdr:cNvPr id="24" name="TextBox 26">
          <a:extLst>
            <a:ext uri="{FF2B5EF4-FFF2-40B4-BE49-F238E27FC236}">
              <a16:creationId xmlns:a16="http://schemas.microsoft.com/office/drawing/2014/main" id="{57F08EFF-A355-764D-94DB-57B18967E5B8}"/>
            </a:ext>
          </a:extLst>
        </xdr:cNvPr>
        <xdr:cNvSpPr txBox="1"/>
      </xdr:nvSpPr>
      <xdr:spPr>
        <a:xfrm>
          <a:off x="17724964" y="662527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48600</xdr:colOff>
      <xdr:row>34</xdr:row>
      <xdr:rowOff>1216</xdr:rowOff>
    </xdr:from>
    <xdr:to>
      <xdr:col>19</xdr:col>
      <xdr:colOff>454480</xdr:colOff>
      <xdr:row>35</xdr:row>
      <xdr:rowOff>75015</xdr:rowOff>
    </xdr:to>
    <xdr:sp macro="" textlink="">
      <xdr:nvSpPr>
        <xdr:cNvPr id="25" name="TextBox 27">
          <a:extLst>
            <a:ext uri="{FF2B5EF4-FFF2-40B4-BE49-F238E27FC236}">
              <a16:creationId xmlns:a16="http://schemas.microsoft.com/office/drawing/2014/main" id="{523650B3-37DA-514D-BE7B-361AC0E24B99}"/>
            </a:ext>
          </a:extLst>
        </xdr:cNvPr>
        <xdr:cNvSpPr txBox="1"/>
      </xdr:nvSpPr>
      <xdr:spPr>
        <a:xfrm>
          <a:off x="17727000" y="691001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58142</xdr:colOff>
      <xdr:row>35</xdr:row>
      <xdr:rowOff>55029</xdr:rowOff>
    </xdr:from>
    <xdr:to>
      <xdr:col>19</xdr:col>
      <xdr:colOff>464022</xdr:colOff>
      <xdr:row>36</xdr:row>
      <xdr:rowOff>128828</xdr:rowOff>
    </xdr:to>
    <xdr:sp macro="" textlink="">
      <xdr:nvSpPr>
        <xdr:cNvPr id="26" name="TextBox 28">
          <a:extLst>
            <a:ext uri="{FF2B5EF4-FFF2-40B4-BE49-F238E27FC236}">
              <a16:creationId xmlns:a16="http://schemas.microsoft.com/office/drawing/2014/main" id="{8CD042B3-0B5A-8B4B-B40B-2E6CFB49E16F}"/>
            </a:ext>
          </a:extLst>
        </xdr:cNvPr>
        <xdr:cNvSpPr txBox="1"/>
      </xdr:nvSpPr>
      <xdr:spPr>
        <a:xfrm>
          <a:off x="17736542" y="71670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67684</xdr:colOff>
      <xdr:row>36</xdr:row>
      <xdr:rowOff>66113</xdr:rowOff>
    </xdr:from>
    <xdr:to>
      <xdr:col>19</xdr:col>
      <xdr:colOff>473564</xdr:colOff>
      <xdr:row>37</xdr:row>
      <xdr:rowOff>139912</xdr:rowOff>
    </xdr:to>
    <xdr:sp macro="" textlink="">
      <xdr:nvSpPr>
        <xdr:cNvPr id="27" name="TextBox 29">
          <a:extLst>
            <a:ext uri="{FF2B5EF4-FFF2-40B4-BE49-F238E27FC236}">
              <a16:creationId xmlns:a16="http://schemas.microsoft.com/office/drawing/2014/main" id="{93D7031F-641B-1D4E-9E4B-1A09543C8CE8}"/>
            </a:ext>
          </a:extLst>
        </xdr:cNvPr>
        <xdr:cNvSpPr txBox="1"/>
      </xdr:nvSpPr>
      <xdr:spPr>
        <a:xfrm>
          <a:off x="17746084" y="738131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58142</xdr:colOff>
      <xdr:row>37</xdr:row>
      <xdr:rowOff>72774</xdr:rowOff>
    </xdr:from>
    <xdr:to>
      <xdr:col>19</xdr:col>
      <xdr:colOff>464022</xdr:colOff>
      <xdr:row>38</xdr:row>
      <xdr:rowOff>146573</xdr:rowOff>
    </xdr:to>
    <xdr:sp macro="" textlink="">
      <xdr:nvSpPr>
        <xdr:cNvPr id="28" name="TextBox 30">
          <a:extLst>
            <a:ext uri="{FF2B5EF4-FFF2-40B4-BE49-F238E27FC236}">
              <a16:creationId xmlns:a16="http://schemas.microsoft.com/office/drawing/2014/main" id="{07E6A732-94A4-4240-944D-BA4F0673F4B3}"/>
            </a:ext>
          </a:extLst>
        </xdr:cNvPr>
        <xdr:cNvSpPr txBox="1"/>
      </xdr:nvSpPr>
      <xdr:spPr>
        <a:xfrm>
          <a:off x="17736542" y="759117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0</xdr:colOff>
      <xdr:row>6</xdr:row>
      <xdr:rowOff>0</xdr:rowOff>
    </xdr:from>
    <xdr:to>
      <xdr:col>25</xdr:col>
      <xdr:colOff>567923</xdr:colOff>
      <xdr:row>7</xdr:row>
      <xdr:rowOff>166132</xdr:rowOff>
    </xdr:to>
    <xdr:sp macro="" textlink="">
      <xdr:nvSpPr>
        <xdr:cNvPr id="29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20154900" y="1219200"/>
          <a:ext cx="304442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17F  </a:t>
          </a:r>
        </a:p>
      </xdr:txBody>
    </xdr:sp>
    <xdr:clientData/>
  </xdr:twoCellAnchor>
  <xdr:twoCellAnchor editAs="oneCell">
    <xdr:from>
      <xdr:col>23</xdr:col>
      <xdr:colOff>696711</xdr:colOff>
      <xdr:row>10</xdr:row>
      <xdr:rowOff>152759</xdr:rowOff>
    </xdr:from>
    <xdr:to>
      <xdr:col>28</xdr:col>
      <xdr:colOff>330142</xdr:colOff>
      <xdr:row>36</xdr:row>
      <xdr:rowOff>51944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F443154-73D9-374D-8E81-4A703D017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677111" y="2184759"/>
          <a:ext cx="3760931" cy="5182385"/>
        </a:xfrm>
        <a:prstGeom prst="rect">
          <a:avLst/>
        </a:prstGeom>
      </xdr:spPr>
    </xdr:pic>
    <xdr:clientData/>
  </xdr:twoCellAnchor>
  <xdr:twoCellAnchor editAs="oneCell">
    <xdr:from>
      <xdr:col>29</xdr:col>
      <xdr:colOff>614735</xdr:colOff>
      <xdr:row>10</xdr:row>
      <xdr:rowOff>152759</xdr:rowOff>
    </xdr:from>
    <xdr:to>
      <xdr:col>34</xdr:col>
      <xdr:colOff>238295</xdr:colOff>
      <xdr:row>36</xdr:row>
      <xdr:rowOff>51944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5E4AE05-F212-BA48-8761-F8F034C6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548135" y="2184759"/>
          <a:ext cx="3751060" cy="5182385"/>
        </a:xfrm>
        <a:prstGeom prst="rect">
          <a:avLst/>
        </a:prstGeom>
      </xdr:spPr>
    </xdr:pic>
    <xdr:clientData/>
  </xdr:twoCellAnchor>
  <xdr:twoCellAnchor>
    <xdr:from>
      <xdr:col>23</xdr:col>
      <xdr:colOff>815686</xdr:colOff>
      <xdr:row>20</xdr:row>
      <xdr:rowOff>192407</xdr:rowOff>
    </xdr:from>
    <xdr:to>
      <xdr:col>24</xdr:col>
      <xdr:colOff>553161</xdr:colOff>
      <xdr:row>22</xdr:row>
      <xdr:rowOff>155339</xdr:rowOff>
    </xdr:to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2B0B961C-A698-3241-95E6-7A79169EB447}"/>
            </a:ext>
          </a:extLst>
        </xdr:cNvPr>
        <xdr:cNvSpPr txBox="1"/>
      </xdr:nvSpPr>
      <xdr:spPr>
        <a:xfrm>
          <a:off x="21796086" y="4256407"/>
          <a:ext cx="56297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Flag</a:t>
          </a:r>
        </a:p>
      </xdr:txBody>
    </xdr:sp>
    <xdr:clientData/>
  </xdr:twoCellAnchor>
  <xdr:twoCellAnchor>
    <xdr:from>
      <xdr:col>25</xdr:col>
      <xdr:colOff>8343</xdr:colOff>
      <xdr:row>20</xdr:row>
      <xdr:rowOff>192408</xdr:rowOff>
    </xdr:from>
    <xdr:to>
      <xdr:col>26</xdr:col>
      <xdr:colOff>166517</xdr:colOff>
      <xdr:row>28</xdr:row>
      <xdr:rowOff>189918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BFF3C9F5-C783-2F48-9F93-2690540617B6}"/>
            </a:ext>
          </a:extLst>
        </xdr:cNvPr>
        <xdr:cNvSpPr/>
      </xdr:nvSpPr>
      <xdr:spPr>
        <a:xfrm>
          <a:off x="22639743" y="4256408"/>
          <a:ext cx="983674" cy="1623110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32</xdr:col>
      <xdr:colOff>13765</xdr:colOff>
      <xdr:row>22</xdr:row>
      <xdr:rowOff>155339</xdr:rowOff>
    </xdr:from>
    <xdr:to>
      <xdr:col>33</xdr:col>
      <xdr:colOff>171939</xdr:colOff>
      <xdr:row>31</xdr:row>
      <xdr:rowOff>102384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23F0D37E-E155-C242-A566-15B3750919AC}"/>
            </a:ext>
          </a:extLst>
        </xdr:cNvPr>
        <xdr:cNvSpPr/>
      </xdr:nvSpPr>
      <xdr:spPr>
        <a:xfrm>
          <a:off x="28423665" y="4625739"/>
          <a:ext cx="983674" cy="1775845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622300</xdr:colOff>
      <xdr:row>1</xdr:row>
      <xdr:rowOff>108975</xdr:rowOff>
    </xdr:from>
    <xdr:to>
      <xdr:col>20</xdr:col>
      <xdr:colOff>364788</xdr:colOff>
      <xdr:row>3</xdr:row>
      <xdr:rowOff>71907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6116300" y="312175"/>
          <a:ext cx="30444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18A  </a:t>
          </a:r>
        </a:p>
      </xdr:txBody>
    </xdr:sp>
    <xdr:clientData/>
  </xdr:twoCellAnchor>
  <xdr:twoCellAnchor editAs="oneCell">
    <xdr:from>
      <xdr:col>22</xdr:col>
      <xdr:colOff>370174</xdr:colOff>
      <xdr:row>19</xdr:row>
      <xdr:rowOff>129610</xdr:rowOff>
    </xdr:from>
    <xdr:to>
      <xdr:col>25</xdr:col>
      <xdr:colOff>597925</xdr:colOff>
      <xdr:row>29</xdr:row>
      <xdr:rowOff>106234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5EB8C3-C39F-EF4E-B154-178A59330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17174" y="3990410"/>
          <a:ext cx="2704251" cy="2008624"/>
        </a:xfrm>
        <a:prstGeom prst="rect">
          <a:avLst/>
        </a:prstGeom>
      </xdr:spPr>
    </xdr:pic>
    <xdr:clientData/>
  </xdr:twoCellAnchor>
  <xdr:twoCellAnchor editAs="oneCell">
    <xdr:from>
      <xdr:col>22</xdr:col>
      <xdr:colOff>505438</xdr:colOff>
      <xdr:row>6</xdr:row>
      <xdr:rowOff>181387</xdr:rowOff>
    </xdr:from>
    <xdr:to>
      <xdr:col>25</xdr:col>
      <xdr:colOff>379239</xdr:colOff>
      <xdr:row>18</xdr:row>
      <xdr:rowOff>143083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8D2F3C-E983-6740-87D2-6A73FCF51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2438" y="1400587"/>
          <a:ext cx="2350301" cy="2400096"/>
        </a:xfrm>
        <a:prstGeom prst="rect">
          <a:avLst/>
        </a:prstGeom>
      </xdr:spPr>
    </xdr:pic>
    <xdr:clientData/>
  </xdr:twoCellAnchor>
  <xdr:twoCellAnchor editAs="oneCell">
    <xdr:from>
      <xdr:col>20</xdr:col>
      <xdr:colOff>333021</xdr:colOff>
      <xdr:row>30</xdr:row>
      <xdr:rowOff>98755</xdr:rowOff>
    </xdr:from>
    <xdr:to>
      <xdr:col>25</xdr:col>
      <xdr:colOff>698008</xdr:colOff>
      <xdr:row>39</xdr:row>
      <xdr:rowOff>86444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304D5F-1EDE-3143-8CDA-57276A0E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129021" y="6194755"/>
          <a:ext cx="4492487" cy="1816489"/>
        </a:xfrm>
        <a:prstGeom prst="rect">
          <a:avLst/>
        </a:prstGeom>
      </xdr:spPr>
    </xdr:pic>
    <xdr:clientData/>
  </xdr:twoCellAnchor>
  <xdr:twoCellAnchor>
    <xdr:from>
      <xdr:col>21</xdr:col>
      <xdr:colOff>440952</xdr:colOff>
      <xdr:row>13</xdr:row>
      <xdr:rowOff>44958</xdr:rowOff>
    </xdr:from>
    <xdr:to>
      <xdr:col>22</xdr:col>
      <xdr:colOff>505439</xdr:colOff>
      <xdr:row>14</xdr:row>
      <xdr:rowOff>180312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9492F035-64EC-4243-95DC-9F1FC657C943}"/>
            </a:ext>
          </a:extLst>
        </xdr:cNvPr>
        <xdr:cNvSpPr txBox="1"/>
      </xdr:nvSpPr>
      <xdr:spPr>
        <a:xfrm>
          <a:off x="20062452" y="2686558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22</xdr:col>
      <xdr:colOff>679229</xdr:colOff>
      <xdr:row>4</xdr:row>
      <xdr:rowOff>84121</xdr:rowOff>
    </xdr:from>
    <xdr:to>
      <xdr:col>23</xdr:col>
      <xdr:colOff>192283</xdr:colOff>
      <xdr:row>6</xdr:row>
      <xdr:rowOff>181385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A4FA8D0E-147A-8749-87FE-F5EE51A52F3A}"/>
            </a:ext>
          </a:extLst>
        </xdr:cNvPr>
        <xdr:cNvSpPr txBox="1"/>
      </xdr:nvSpPr>
      <xdr:spPr>
        <a:xfrm rot="16200000">
          <a:off x="21043674" y="979476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23</xdr:col>
      <xdr:colOff>130076</xdr:colOff>
      <xdr:row>4</xdr:row>
      <xdr:rowOff>118488</xdr:rowOff>
    </xdr:from>
    <xdr:to>
      <xdr:col>23</xdr:col>
      <xdr:colOff>468630</xdr:colOff>
      <xdr:row>6</xdr:row>
      <xdr:rowOff>135602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4CF0C9CF-5755-9448-B2EE-BBCC5E1E6382}"/>
            </a:ext>
          </a:extLst>
        </xdr:cNvPr>
        <xdr:cNvSpPr txBox="1"/>
      </xdr:nvSpPr>
      <xdr:spPr>
        <a:xfrm rot="16200000">
          <a:off x="21360096" y="973768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FL</a:t>
          </a:r>
        </a:p>
      </xdr:txBody>
    </xdr:sp>
    <xdr:clientData/>
  </xdr:twoCellAnchor>
  <xdr:twoCellAnchor>
    <xdr:from>
      <xdr:col>25</xdr:col>
      <xdr:colOff>261878</xdr:colOff>
      <xdr:row>15</xdr:row>
      <xdr:rowOff>47848</xdr:rowOff>
    </xdr:from>
    <xdr:to>
      <xdr:col>25</xdr:col>
      <xdr:colOff>752718</xdr:colOff>
      <xdr:row>16</xdr:row>
      <xdr:rowOff>121647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E8E798EF-DF4A-1247-B5F1-D122D9CA5C08}"/>
            </a:ext>
          </a:extLst>
        </xdr:cNvPr>
        <xdr:cNvSpPr txBox="1"/>
      </xdr:nvSpPr>
      <xdr:spPr>
        <a:xfrm>
          <a:off x="23185378" y="309584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25</xdr:col>
      <xdr:colOff>268449</xdr:colOff>
      <xdr:row>16</xdr:row>
      <xdr:rowOff>71583</xdr:rowOff>
    </xdr:from>
    <xdr:to>
      <xdr:col>25</xdr:col>
      <xdr:colOff>674329</xdr:colOff>
      <xdr:row>17</xdr:row>
      <xdr:rowOff>145382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3B80A67C-D629-0242-8C18-009C1B1868B4}"/>
            </a:ext>
          </a:extLst>
        </xdr:cNvPr>
        <xdr:cNvSpPr txBox="1"/>
      </xdr:nvSpPr>
      <xdr:spPr>
        <a:xfrm>
          <a:off x="23191949" y="332278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156267</xdr:colOff>
      <xdr:row>31</xdr:row>
      <xdr:rowOff>59060</xdr:rowOff>
    </xdr:from>
    <xdr:to>
      <xdr:col>25</xdr:col>
      <xdr:colOff>562147</xdr:colOff>
      <xdr:row>32</xdr:row>
      <xdr:rowOff>132859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139BF055-F9FC-CE44-87B4-72627CF33FA9}"/>
            </a:ext>
          </a:extLst>
        </xdr:cNvPr>
        <xdr:cNvSpPr txBox="1"/>
      </xdr:nvSpPr>
      <xdr:spPr>
        <a:xfrm>
          <a:off x="23079767" y="63582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156267</xdr:colOff>
      <xdr:row>32</xdr:row>
      <xdr:rowOff>92744</xdr:rowOff>
    </xdr:from>
    <xdr:to>
      <xdr:col>25</xdr:col>
      <xdr:colOff>562147</xdr:colOff>
      <xdr:row>33</xdr:row>
      <xdr:rowOff>166543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D1A58765-F1F9-A04C-A143-B0A89EE1FFA1}"/>
            </a:ext>
          </a:extLst>
        </xdr:cNvPr>
        <xdr:cNvSpPr txBox="1"/>
      </xdr:nvSpPr>
      <xdr:spPr>
        <a:xfrm>
          <a:off x="23079767" y="659514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170851</xdr:colOff>
      <xdr:row>33</xdr:row>
      <xdr:rowOff>140732</xdr:rowOff>
    </xdr:from>
    <xdr:to>
      <xdr:col>25</xdr:col>
      <xdr:colOff>576731</xdr:colOff>
      <xdr:row>35</xdr:row>
      <xdr:rowOff>11331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753C3026-4A54-2B41-9D07-B1FEA66B4344}"/>
            </a:ext>
          </a:extLst>
        </xdr:cNvPr>
        <xdr:cNvSpPr txBox="1"/>
      </xdr:nvSpPr>
      <xdr:spPr>
        <a:xfrm>
          <a:off x="23094351" y="684633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182163</xdr:colOff>
      <xdr:row>34</xdr:row>
      <xdr:rowOff>169382</xdr:rowOff>
    </xdr:from>
    <xdr:to>
      <xdr:col>25</xdr:col>
      <xdr:colOff>588043</xdr:colOff>
      <xdr:row>36</xdr:row>
      <xdr:rowOff>39981</xdr:rowOff>
    </xdr:to>
    <xdr:sp macro="" textlink="">
      <xdr:nvSpPr>
        <xdr:cNvPr id="14" name="TextBox 15">
          <a:extLst>
            <a:ext uri="{FF2B5EF4-FFF2-40B4-BE49-F238E27FC236}">
              <a16:creationId xmlns:a16="http://schemas.microsoft.com/office/drawing/2014/main" id="{AB05938C-7252-034B-9893-667550D942FF}"/>
            </a:ext>
          </a:extLst>
        </xdr:cNvPr>
        <xdr:cNvSpPr txBox="1"/>
      </xdr:nvSpPr>
      <xdr:spPr>
        <a:xfrm>
          <a:off x="23105663" y="707818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192045</xdr:colOff>
      <xdr:row>36</xdr:row>
      <xdr:rowOff>33389</xdr:rowOff>
    </xdr:from>
    <xdr:to>
      <xdr:col>25</xdr:col>
      <xdr:colOff>597925</xdr:colOff>
      <xdr:row>37</xdr:row>
      <xdr:rowOff>107188</xdr:rowOff>
    </xdr:to>
    <xdr:sp macro="" textlink="">
      <xdr:nvSpPr>
        <xdr:cNvPr id="15" name="TextBox 16">
          <a:extLst>
            <a:ext uri="{FF2B5EF4-FFF2-40B4-BE49-F238E27FC236}">
              <a16:creationId xmlns:a16="http://schemas.microsoft.com/office/drawing/2014/main" id="{91F59E83-2190-B340-AE34-E592F66CE533}"/>
            </a:ext>
          </a:extLst>
        </xdr:cNvPr>
        <xdr:cNvSpPr txBox="1"/>
      </xdr:nvSpPr>
      <xdr:spPr>
        <a:xfrm>
          <a:off x="23115545" y="734858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208181</xdr:colOff>
      <xdr:row>37</xdr:row>
      <xdr:rowOff>66549</xdr:rowOff>
    </xdr:from>
    <xdr:to>
      <xdr:col>25</xdr:col>
      <xdr:colOff>614061</xdr:colOff>
      <xdr:row>38</xdr:row>
      <xdr:rowOff>140348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341805E1-9D82-714F-82F6-8D2FA94856C5}"/>
            </a:ext>
          </a:extLst>
        </xdr:cNvPr>
        <xdr:cNvSpPr txBox="1"/>
      </xdr:nvSpPr>
      <xdr:spPr>
        <a:xfrm>
          <a:off x="23131681" y="758494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232386</xdr:colOff>
      <xdr:row>12</xdr:row>
      <xdr:rowOff>198920</xdr:rowOff>
    </xdr:from>
    <xdr:to>
      <xdr:col>26</xdr:col>
      <xdr:colOff>170237</xdr:colOff>
      <xdr:row>14</xdr:row>
      <xdr:rowOff>69519</xdr:rowOff>
    </xdr:to>
    <xdr:sp macro="" textlink="">
      <xdr:nvSpPr>
        <xdr:cNvPr id="17" name="TextBox 18">
          <a:extLst>
            <a:ext uri="{FF2B5EF4-FFF2-40B4-BE49-F238E27FC236}">
              <a16:creationId xmlns:a16="http://schemas.microsoft.com/office/drawing/2014/main" id="{1CF8903E-699E-4744-ADA2-470F3FEBEDA4}"/>
            </a:ext>
          </a:extLst>
        </xdr:cNvPr>
        <xdr:cNvSpPr txBox="1"/>
      </xdr:nvSpPr>
      <xdr:spPr>
        <a:xfrm>
          <a:off x="23155886" y="263732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25</xdr:col>
      <xdr:colOff>259477</xdr:colOff>
      <xdr:row>14</xdr:row>
      <xdr:rowOff>9865</xdr:rowOff>
    </xdr:from>
    <xdr:to>
      <xdr:col>25</xdr:col>
      <xdr:colOff>750317</xdr:colOff>
      <xdr:row>15</xdr:row>
      <xdr:rowOff>83664</xdr:rowOff>
    </xdr:to>
    <xdr:sp macro="" textlink="">
      <xdr:nvSpPr>
        <xdr:cNvPr id="18" name="TextBox 19">
          <a:extLst>
            <a:ext uri="{FF2B5EF4-FFF2-40B4-BE49-F238E27FC236}">
              <a16:creationId xmlns:a16="http://schemas.microsoft.com/office/drawing/2014/main" id="{D9343040-8571-8548-88C0-39D40DFDCDFC}"/>
            </a:ext>
          </a:extLst>
        </xdr:cNvPr>
        <xdr:cNvSpPr txBox="1"/>
      </xdr:nvSpPr>
      <xdr:spPr>
        <a:xfrm>
          <a:off x="23182977" y="285466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435800</xdr:colOff>
      <xdr:row>3</xdr:row>
      <xdr:rowOff>159907</xdr:rowOff>
    </xdr:from>
    <xdr:to>
      <xdr:col>23</xdr:col>
      <xdr:colOff>774354</xdr:colOff>
      <xdr:row>6</xdr:row>
      <xdr:rowOff>169387</xdr:rowOff>
    </xdr:to>
    <xdr:sp macro="" textlink="">
      <xdr:nvSpPr>
        <xdr:cNvPr id="19" name="TextBox 21">
          <a:extLst>
            <a:ext uri="{FF2B5EF4-FFF2-40B4-BE49-F238E27FC236}">
              <a16:creationId xmlns:a16="http://schemas.microsoft.com/office/drawing/2014/main" id="{03C13B36-8A97-9548-B3B8-383886B110CF}"/>
            </a:ext>
          </a:extLst>
        </xdr:cNvPr>
        <xdr:cNvSpPr txBox="1"/>
      </xdr:nvSpPr>
      <xdr:spPr>
        <a:xfrm rot="16200000">
          <a:off x="21568037" y="909770"/>
          <a:ext cx="6190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ΔOB</a:t>
          </a:r>
        </a:p>
      </xdr:txBody>
    </xdr:sp>
    <xdr:clientData/>
  </xdr:twoCellAnchor>
  <xdr:twoCellAnchor>
    <xdr:from>
      <xdr:col>22</xdr:col>
      <xdr:colOff>699301</xdr:colOff>
      <xdr:row>6</xdr:row>
      <xdr:rowOff>181386</xdr:rowOff>
    </xdr:from>
    <xdr:to>
      <xdr:col>23</xdr:col>
      <xdr:colOff>797242</xdr:colOff>
      <xdr:row>39</xdr:row>
      <xdr:rowOff>154826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43CD3AAE-0888-7942-93A6-24C8C72DEBD4}"/>
            </a:ext>
          </a:extLst>
        </xdr:cNvPr>
        <xdr:cNvSpPr/>
      </xdr:nvSpPr>
      <xdr:spPr>
        <a:xfrm>
          <a:off x="21146301" y="1400586"/>
          <a:ext cx="923441" cy="6679040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21</xdr:col>
      <xdr:colOff>191873</xdr:colOff>
      <xdr:row>25</xdr:row>
      <xdr:rowOff>170519</xdr:rowOff>
    </xdr:from>
    <xdr:to>
      <xdr:col>22</xdr:col>
      <xdr:colOff>370174</xdr:colOff>
      <xdr:row>27</xdr:row>
      <xdr:rowOff>102673</xdr:rowOff>
    </xdr:to>
    <xdr:sp macro="" textlink="">
      <xdr:nvSpPr>
        <xdr:cNvPr id="21" name="TextBox 23">
          <a:extLst>
            <a:ext uri="{FF2B5EF4-FFF2-40B4-BE49-F238E27FC236}">
              <a16:creationId xmlns:a16="http://schemas.microsoft.com/office/drawing/2014/main" id="{4A7817AF-7BD8-524A-80E9-635D87BB0AFD}"/>
            </a:ext>
          </a:extLst>
        </xdr:cNvPr>
        <xdr:cNvSpPr txBox="1"/>
      </xdr:nvSpPr>
      <xdr:spPr>
        <a:xfrm>
          <a:off x="19813373" y="5250519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SAMD9L</a:t>
          </a:r>
        </a:p>
      </xdr:txBody>
    </xdr:sp>
    <xdr:clientData/>
  </xdr:twoCellAnchor>
  <xdr:twoCellAnchor>
    <xdr:from>
      <xdr:col>19</xdr:col>
      <xdr:colOff>154720</xdr:colOff>
      <xdr:row>34</xdr:row>
      <xdr:rowOff>121496</xdr:rowOff>
    </xdr:from>
    <xdr:to>
      <xdr:col>20</xdr:col>
      <xdr:colOff>241649</xdr:colOff>
      <xdr:row>36</xdr:row>
      <xdr:rowOff>53650</xdr:rowOff>
    </xdr:to>
    <xdr:sp macro="" textlink="">
      <xdr:nvSpPr>
        <xdr:cNvPr id="22" name="TextBox 24">
          <a:extLst>
            <a:ext uri="{FF2B5EF4-FFF2-40B4-BE49-F238E27FC236}">
              <a16:creationId xmlns:a16="http://schemas.microsoft.com/office/drawing/2014/main" id="{AA69487A-9970-0A4B-A622-EEC2E0C4E09B}"/>
            </a:ext>
          </a:extLst>
        </xdr:cNvPr>
        <xdr:cNvSpPr txBox="1"/>
      </xdr:nvSpPr>
      <xdr:spPr>
        <a:xfrm>
          <a:off x="18125220" y="7030296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25</xdr:col>
      <xdr:colOff>5292</xdr:colOff>
      <xdr:row>27</xdr:row>
      <xdr:rowOff>13031</xdr:rowOff>
    </xdr:from>
    <xdr:to>
      <xdr:col>25</xdr:col>
      <xdr:colOff>496132</xdr:colOff>
      <xdr:row>28</xdr:row>
      <xdr:rowOff>86830</xdr:rowOff>
    </xdr:to>
    <xdr:sp macro="" textlink="">
      <xdr:nvSpPr>
        <xdr:cNvPr id="23" name="TextBox 25">
          <a:extLst>
            <a:ext uri="{FF2B5EF4-FFF2-40B4-BE49-F238E27FC236}">
              <a16:creationId xmlns:a16="http://schemas.microsoft.com/office/drawing/2014/main" id="{A10F9CC7-ED04-A54C-9732-11B6C0D9306C}"/>
            </a:ext>
          </a:extLst>
        </xdr:cNvPr>
        <xdr:cNvSpPr txBox="1"/>
      </xdr:nvSpPr>
      <xdr:spPr>
        <a:xfrm>
          <a:off x="22928792" y="549943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25</xdr:col>
      <xdr:colOff>25115</xdr:colOff>
      <xdr:row>27</xdr:row>
      <xdr:rowOff>200210</xdr:rowOff>
    </xdr:from>
    <xdr:to>
      <xdr:col>25</xdr:col>
      <xdr:colOff>430995</xdr:colOff>
      <xdr:row>29</xdr:row>
      <xdr:rowOff>70809</xdr:rowOff>
    </xdr:to>
    <xdr:sp macro="" textlink="">
      <xdr:nvSpPr>
        <xdr:cNvPr id="24" name="TextBox 26">
          <a:extLst>
            <a:ext uri="{FF2B5EF4-FFF2-40B4-BE49-F238E27FC236}">
              <a16:creationId xmlns:a16="http://schemas.microsoft.com/office/drawing/2014/main" id="{4610645A-A815-BC43-9586-498AB4FAED51}"/>
            </a:ext>
          </a:extLst>
        </xdr:cNvPr>
        <xdr:cNvSpPr txBox="1"/>
      </xdr:nvSpPr>
      <xdr:spPr>
        <a:xfrm>
          <a:off x="22948615" y="568661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801300</xdr:colOff>
      <xdr:row>25</xdr:row>
      <xdr:rowOff>659</xdr:rowOff>
    </xdr:from>
    <xdr:to>
      <xdr:col>25</xdr:col>
      <xdr:colOff>739151</xdr:colOff>
      <xdr:row>26</xdr:row>
      <xdr:rowOff>74458</xdr:rowOff>
    </xdr:to>
    <xdr:sp macro="" textlink="">
      <xdr:nvSpPr>
        <xdr:cNvPr id="25" name="TextBox 27">
          <a:extLst>
            <a:ext uri="{FF2B5EF4-FFF2-40B4-BE49-F238E27FC236}">
              <a16:creationId xmlns:a16="http://schemas.microsoft.com/office/drawing/2014/main" id="{350D6EE7-B15A-8245-92DB-AA3176D75BB3}"/>
            </a:ext>
          </a:extLst>
        </xdr:cNvPr>
        <xdr:cNvSpPr txBox="1"/>
      </xdr:nvSpPr>
      <xdr:spPr>
        <a:xfrm>
          <a:off x="22899300" y="508065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25</xdr:col>
      <xdr:colOff>2891</xdr:colOff>
      <xdr:row>26</xdr:row>
      <xdr:rowOff>1552</xdr:rowOff>
    </xdr:from>
    <xdr:to>
      <xdr:col>25</xdr:col>
      <xdr:colOff>493731</xdr:colOff>
      <xdr:row>27</xdr:row>
      <xdr:rowOff>75351</xdr:rowOff>
    </xdr:to>
    <xdr:sp macro="" textlink="">
      <xdr:nvSpPr>
        <xdr:cNvPr id="26" name="TextBox 28">
          <a:extLst>
            <a:ext uri="{FF2B5EF4-FFF2-40B4-BE49-F238E27FC236}">
              <a16:creationId xmlns:a16="http://schemas.microsoft.com/office/drawing/2014/main" id="{F6E9C076-E7D0-DE41-B158-AA9DE3A3D2DE}"/>
            </a:ext>
          </a:extLst>
        </xdr:cNvPr>
        <xdr:cNvSpPr txBox="1"/>
      </xdr:nvSpPr>
      <xdr:spPr>
        <a:xfrm>
          <a:off x="22926391" y="528475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22</xdr:col>
      <xdr:colOff>700383</xdr:colOff>
      <xdr:row>3</xdr:row>
      <xdr:rowOff>175513</xdr:rowOff>
    </xdr:from>
    <xdr:to>
      <xdr:col>23</xdr:col>
      <xdr:colOff>802080</xdr:colOff>
      <xdr:row>3</xdr:row>
      <xdr:rowOff>175513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C5DED245-FBC4-BA47-B7F4-B2FBBADF5627}"/>
            </a:ext>
          </a:extLst>
        </xdr:cNvPr>
        <xdr:cNvCxnSpPr>
          <a:cxnSpLocks/>
        </xdr:cNvCxnSpPr>
      </xdr:nvCxnSpPr>
      <xdr:spPr>
        <a:xfrm>
          <a:off x="21147383" y="785113"/>
          <a:ext cx="927197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619789</xdr:colOff>
      <xdr:row>2</xdr:row>
      <xdr:rowOff>0</xdr:rowOff>
    </xdr:from>
    <xdr:to>
      <xdr:col>24</xdr:col>
      <xdr:colOff>86403</xdr:colOff>
      <xdr:row>3</xdr:row>
      <xdr:rowOff>135354</xdr:rowOff>
    </xdr:to>
    <xdr:sp macro="" textlink="">
      <xdr:nvSpPr>
        <xdr:cNvPr id="28" name="TextBox 30">
          <a:extLst>
            <a:ext uri="{FF2B5EF4-FFF2-40B4-BE49-F238E27FC236}">
              <a16:creationId xmlns:a16="http://schemas.microsoft.com/office/drawing/2014/main" id="{705F5631-3CC4-CE42-AAD9-6569B7838317}"/>
            </a:ext>
          </a:extLst>
        </xdr:cNvPr>
        <xdr:cNvSpPr txBox="1"/>
      </xdr:nvSpPr>
      <xdr:spPr>
        <a:xfrm>
          <a:off x="21066789" y="406400"/>
          <a:ext cx="11176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hSAMD9L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20</xdr:col>
      <xdr:colOff>452507</xdr:colOff>
      <xdr:row>4</xdr:row>
      <xdr:rowOff>166132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6395700" y="609600"/>
          <a:ext cx="292900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20B</a:t>
          </a:r>
        </a:p>
      </xdr:txBody>
    </xdr:sp>
    <xdr:clientData/>
  </xdr:twoCellAnchor>
  <xdr:twoCellAnchor editAs="oneCell">
    <xdr:from>
      <xdr:col>22</xdr:col>
      <xdr:colOff>61351</xdr:colOff>
      <xdr:row>14</xdr:row>
      <xdr:rowOff>70678</xdr:rowOff>
    </xdr:from>
    <xdr:to>
      <xdr:col>24</xdr:col>
      <xdr:colOff>136853</xdr:colOff>
      <xdr:row>24</xdr:row>
      <xdr:rowOff>82293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C51B77-9B72-3F4D-89F8-C125B2D1A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84551" y="2915478"/>
          <a:ext cx="1726502" cy="2043615"/>
        </a:xfrm>
        <a:prstGeom prst="rect">
          <a:avLst/>
        </a:prstGeom>
      </xdr:spPr>
    </xdr:pic>
    <xdr:clientData/>
  </xdr:twoCellAnchor>
  <xdr:twoCellAnchor editAs="oneCell">
    <xdr:from>
      <xdr:col>22</xdr:col>
      <xdr:colOff>61351</xdr:colOff>
      <xdr:row>25</xdr:row>
      <xdr:rowOff>32874</xdr:rowOff>
    </xdr:from>
    <xdr:to>
      <xdr:col>27</xdr:col>
      <xdr:colOff>372225</xdr:colOff>
      <xdr:row>34</xdr:row>
      <xdr:rowOff>5278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FBD732-E070-6F41-8184-5A41AE8DA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584551" y="5112874"/>
          <a:ext cx="4438374" cy="1801204"/>
        </a:xfrm>
        <a:prstGeom prst="rect">
          <a:avLst/>
        </a:prstGeom>
      </xdr:spPr>
    </xdr:pic>
    <xdr:clientData/>
  </xdr:twoCellAnchor>
  <xdr:twoCellAnchor>
    <xdr:from>
      <xdr:col>20</xdr:col>
      <xdr:colOff>708550</xdr:colOff>
      <xdr:row>19</xdr:row>
      <xdr:rowOff>150060</xdr:rowOff>
    </xdr:from>
    <xdr:to>
      <xdr:col>22</xdr:col>
      <xdr:colOff>61351</xdr:colOff>
      <xdr:row>21</xdr:row>
      <xdr:rowOff>82214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5F5FC84-0D63-FD44-BAE3-E9250F6EA434}"/>
            </a:ext>
          </a:extLst>
        </xdr:cNvPr>
        <xdr:cNvSpPr txBox="1"/>
      </xdr:nvSpPr>
      <xdr:spPr>
        <a:xfrm>
          <a:off x="19580750" y="4010860"/>
          <a:ext cx="100380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SAMD9L</a:t>
          </a:r>
        </a:p>
      </xdr:txBody>
    </xdr:sp>
    <xdr:clientData/>
  </xdr:twoCellAnchor>
  <xdr:twoCellAnchor>
    <xdr:from>
      <xdr:col>22</xdr:col>
      <xdr:colOff>602265</xdr:colOff>
      <xdr:row>9</xdr:row>
      <xdr:rowOff>9138</xdr:rowOff>
    </xdr:from>
    <xdr:to>
      <xdr:col>23</xdr:col>
      <xdr:colOff>115319</xdr:colOff>
      <xdr:row>14</xdr:row>
      <xdr:rowOff>70677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05DBB92-56B4-C040-913A-A5BD041BB0A9}"/>
            </a:ext>
          </a:extLst>
        </xdr:cNvPr>
        <xdr:cNvSpPr txBox="1"/>
      </xdr:nvSpPr>
      <xdr:spPr>
        <a:xfrm rot="16200000">
          <a:off x="20755972" y="2207431"/>
          <a:ext cx="107753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Samd9l</a:t>
          </a:r>
          <a:r>
            <a:rPr lang="en-US" sz="1600" baseline="30000">
              <a:latin typeface="Arial" panose="020B0604020202020204" pitchFamily="34" charset="0"/>
              <a:cs typeface="Arial" panose="020B0604020202020204" pitchFamily="34" charset="0"/>
            </a:rPr>
            <a:t>+/+</a:t>
          </a:r>
        </a:p>
      </xdr:txBody>
    </xdr:sp>
    <xdr:clientData/>
  </xdr:twoCellAnchor>
  <xdr:twoCellAnchor>
    <xdr:from>
      <xdr:col>24</xdr:col>
      <xdr:colOff>28808</xdr:colOff>
      <xdr:row>25</xdr:row>
      <xdr:rowOff>54542</xdr:rowOff>
    </xdr:from>
    <xdr:to>
      <xdr:col>24</xdr:col>
      <xdr:colOff>434688</xdr:colOff>
      <xdr:row>26</xdr:row>
      <xdr:rowOff>128341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236CFD-D31B-EA41-94EF-79A86EA10E49}"/>
            </a:ext>
          </a:extLst>
        </xdr:cNvPr>
        <xdr:cNvSpPr txBox="1"/>
      </xdr:nvSpPr>
      <xdr:spPr>
        <a:xfrm>
          <a:off x="22203008" y="51345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4563</xdr:colOff>
      <xdr:row>26</xdr:row>
      <xdr:rowOff>100041</xdr:rowOff>
    </xdr:from>
    <xdr:to>
      <xdr:col>24</xdr:col>
      <xdr:colOff>410443</xdr:colOff>
      <xdr:row>27</xdr:row>
      <xdr:rowOff>173840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40FF0C8-5ECB-814E-864C-C9B82273BEC2}"/>
            </a:ext>
          </a:extLst>
        </xdr:cNvPr>
        <xdr:cNvSpPr txBox="1"/>
      </xdr:nvSpPr>
      <xdr:spPr>
        <a:xfrm>
          <a:off x="22178763" y="538324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17815</xdr:colOff>
      <xdr:row>27</xdr:row>
      <xdr:rowOff>189121</xdr:rowOff>
    </xdr:from>
    <xdr:to>
      <xdr:col>24</xdr:col>
      <xdr:colOff>423695</xdr:colOff>
      <xdr:row>29</xdr:row>
      <xdr:rowOff>59720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9B3E4C7-5DF4-A14C-BCA3-41FB511A03B7}"/>
            </a:ext>
          </a:extLst>
        </xdr:cNvPr>
        <xdr:cNvSpPr txBox="1"/>
      </xdr:nvSpPr>
      <xdr:spPr>
        <a:xfrm>
          <a:off x="22192015" y="567552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28808</xdr:colOff>
      <xdr:row>29</xdr:row>
      <xdr:rowOff>66757</xdr:rowOff>
    </xdr:from>
    <xdr:to>
      <xdr:col>24</xdr:col>
      <xdr:colOff>434688</xdr:colOff>
      <xdr:row>30</xdr:row>
      <xdr:rowOff>140556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8096305-FF96-6347-9CB2-47D66615C16E}"/>
            </a:ext>
          </a:extLst>
        </xdr:cNvPr>
        <xdr:cNvSpPr txBox="1"/>
      </xdr:nvSpPr>
      <xdr:spPr>
        <a:xfrm>
          <a:off x="22203008" y="595955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11395</xdr:colOff>
      <xdr:row>30</xdr:row>
      <xdr:rowOff>202317</xdr:rowOff>
    </xdr:from>
    <xdr:to>
      <xdr:col>24</xdr:col>
      <xdr:colOff>417275</xdr:colOff>
      <xdr:row>32</xdr:row>
      <xdr:rowOff>72916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B08A2FF-53AF-FE41-A572-62BF540B4BDB}"/>
            </a:ext>
          </a:extLst>
        </xdr:cNvPr>
        <xdr:cNvSpPr txBox="1"/>
      </xdr:nvSpPr>
      <xdr:spPr>
        <a:xfrm>
          <a:off x="22185595" y="62983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28808</xdr:colOff>
      <xdr:row>32</xdr:row>
      <xdr:rowOff>45731</xdr:rowOff>
    </xdr:from>
    <xdr:to>
      <xdr:col>24</xdr:col>
      <xdr:colOff>434688</xdr:colOff>
      <xdr:row>33</xdr:row>
      <xdr:rowOff>119530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570360C-3856-0842-9DAB-66BC59A69C58}"/>
            </a:ext>
          </a:extLst>
        </xdr:cNvPr>
        <xdr:cNvSpPr txBox="1"/>
      </xdr:nvSpPr>
      <xdr:spPr>
        <a:xfrm>
          <a:off x="22203008" y="65481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11395</xdr:colOff>
      <xdr:row>21</xdr:row>
      <xdr:rowOff>162763</xdr:rowOff>
    </xdr:from>
    <xdr:to>
      <xdr:col>24</xdr:col>
      <xdr:colOff>502235</xdr:colOff>
      <xdr:row>23</xdr:row>
      <xdr:rowOff>33362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3309AA0-633C-2045-BDBB-E25648B916AF}"/>
            </a:ext>
          </a:extLst>
        </xdr:cNvPr>
        <xdr:cNvSpPr txBox="1"/>
      </xdr:nvSpPr>
      <xdr:spPr>
        <a:xfrm>
          <a:off x="22185595" y="442996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24</xdr:col>
      <xdr:colOff>28808</xdr:colOff>
      <xdr:row>22</xdr:row>
      <xdr:rowOff>179264</xdr:rowOff>
    </xdr:from>
    <xdr:to>
      <xdr:col>24</xdr:col>
      <xdr:colOff>434688</xdr:colOff>
      <xdr:row>24</xdr:row>
      <xdr:rowOff>49863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EF08E8E-8031-6A4A-ADA8-FE351D55E29F}"/>
            </a:ext>
          </a:extLst>
        </xdr:cNvPr>
        <xdr:cNvSpPr txBox="1"/>
      </xdr:nvSpPr>
      <xdr:spPr>
        <a:xfrm>
          <a:off x="22203008" y="464966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816937</xdr:colOff>
      <xdr:row>19</xdr:row>
      <xdr:rowOff>150060</xdr:rowOff>
    </xdr:from>
    <xdr:to>
      <xdr:col>24</xdr:col>
      <xdr:colOff>754788</xdr:colOff>
      <xdr:row>21</xdr:row>
      <xdr:rowOff>20659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0E0B12C-51EC-D54C-8D22-7BCD6ADA93E1}"/>
            </a:ext>
          </a:extLst>
        </xdr:cNvPr>
        <xdr:cNvSpPr txBox="1"/>
      </xdr:nvSpPr>
      <xdr:spPr>
        <a:xfrm>
          <a:off x="22165637" y="401086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24</xdr:col>
      <xdr:colOff>28808</xdr:colOff>
      <xdr:row>20</xdr:row>
      <xdr:rowOff>143977</xdr:rowOff>
    </xdr:from>
    <xdr:to>
      <xdr:col>24</xdr:col>
      <xdr:colOff>519648</xdr:colOff>
      <xdr:row>22</xdr:row>
      <xdr:rowOff>14576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36B5743-1B2F-E24F-BF70-927724899B27}"/>
            </a:ext>
          </a:extLst>
        </xdr:cNvPr>
        <xdr:cNvSpPr txBox="1"/>
      </xdr:nvSpPr>
      <xdr:spPr>
        <a:xfrm>
          <a:off x="22203008" y="420797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200283</xdr:colOff>
      <xdr:row>9</xdr:row>
      <xdr:rowOff>81458</xdr:rowOff>
    </xdr:from>
    <xdr:to>
      <xdr:col>23</xdr:col>
      <xdr:colOff>538837</xdr:colOff>
      <xdr:row>14</xdr:row>
      <xdr:rowOff>72465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5CA6C2D-0C73-1341-841F-A3B095F3F1AF}"/>
            </a:ext>
          </a:extLst>
        </xdr:cNvPr>
        <xdr:cNvSpPr txBox="1"/>
      </xdr:nvSpPr>
      <xdr:spPr>
        <a:xfrm rot="16200000">
          <a:off x="21214756" y="2244485"/>
          <a:ext cx="100700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Samd9l</a:t>
          </a:r>
          <a:r>
            <a:rPr lang="en-US" sz="16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</a:p>
      </xdr:txBody>
    </xdr:sp>
    <xdr:clientData/>
  </xdr:twoCellAnchor>
  <xdr:twoCellAnchor>
    <xdr:from>
      <xdr:col>20</xdr:col>
      <xdr:colOff>799922</xdr:colOff>
      <xdr:row>27</xdr:row>
      <xdr:rowOff>139359</xdr:rowOff>
    </xdr:from>
    <xdr:to>
      <xdr:col>22</xdr:col>
      <xdr:colOff>61351</xdr:colOff>
      <xdr:row>29</xdr:row>
      <xdr:rowOff>71513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7451C63-DA3B-0147-B9F5-2A99DF177F50}"/>
            </a:ext>
          </a:extLst>
        </xdr:cNvPr>
        <xdr:cNvSpPr txBox="1"/>
      </xdr:nvSpPr>
      <xdr:spPr>
        <a:xfrm>
          <a:off x="19672122" y="5625759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22</xdr:col>
      <xdr:colOff>608278</xdr:colOff>
      <xdr:row>14</xdr:row>
      <xdr:rowOff>7254</xdr:rowOff>
    </xdr:from>
    <xdr:to>
      <xdr:col>23</xdr:col>
      <xdr:colOff>623344</xdr:colOff>
      <xdr:row>34</xdr:row>
      <xdr:rowOff>104381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F9AA090B-2258-E24F-82FA-7D6076689F3E}"/>
            </a:ext>
          </a:extLst>
        </xdr:cNvPr>
        <xdr:cNvSpPr/>
      </xdr:nvSpPr>
      <xdr:spPr>
        <a:xfrm>
          <a:off x="21131478" y="2852054"/>
          <a:ext cx="840566" cy="4161127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674209</xdr:colOff>
      <xdr:row>58</xdr:row>
      <xdr:rowOff>4442</xdr:rowOff>
    </xdr:from>
    <xdr:to>
      <xdr:col>14</xdr:col>
      <xdr:colOff>69466</xdr:colOff>
      <xdr:row>65</xdr:row>
      <xdr:rowOff>65541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8D16DA-91E0-684A-8B54-74F568E24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18509" y="11790042"/>
          <a:ext cx="1046257" cy="148349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178215</xdr:rowOff>
    </xdr:from>
    <xdr:to>
      <xdr:col>10</xdr:col>
      <xdr:colOff>452507</xdr:colOff>
      <xdr:row>2</xdr:row>
      <xdr:rowOff>141147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7416800" y="178215"/>
          <a:ext cx="292900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23B</a:t>
          </a:r>
        </a:p>
      </xdr:txBody>
    </xdr:sp>
    <xdr:clientData/>
  </xdr:twoCellAnchor>
  <xdr:twoCellAnchor editAs="oneCell">
    <xdr:from>
      <xdr:col>12</xdr:col>
      <xdr:colOff>518613</xdr:colOff>
      <xdr:row>41</xdr:row>
      <xdr:rowOff>67460</xdr:rowOff>
    </xdr:from>
    <xdr:to>
      <xdr:col>14</xdr:col>
      <xdr:colOff>147967</xdr:colOff>
      <xdr:row>57</xdr:row>
      <xdr:rowOff>92459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B295EA9-564B-074E-BC71-A50206723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62913" y="8398660"/>
          <a:ext cx="1280354" cy="3276199"/>
        </a:xfrm>
        <a:prstGeom prst="rect">
          <a:avLst/>
        </a:prstGeom>
      </xdr:spPr>
    </xdr:pic>
    <xdr:clientData/>
  </xdr:twoCellAnchor>
  <xdr:twoCellAnchor editAs="oneCell">
    <xdr:from>
      <xdr:col>12</xdr:col>
      <xdr:colOff>708934</xdr:colOff>
      <xdr:row>30</xdr:row>
      <xdr:rowOff>68130</xdr:rowOff>
    </xdr:from>
    <xdr:to>
      <xdr:col>15</xdr:col>
      <xdr:colOff>399765</xdr:colOff>
      <xdr:row>40</xdr:row>
      <xdr:rowOff>155477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C6248F-C0AC-CF4F-AF6C-C0A737B86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3234" y="6164130"/>
          <a:ext cx="2167331" cy="2119347"/>
        </a:xfrm>
        <a:prstGeom prst="rect">
          <a:avLst/>
        </a:prstGeom>
      </xdr:spPr>
    </xdr:pic>
    <xdr:clientData/>
  </xdr:twoCellAnchor>
  <xdr:twoCellAnchor editAs="oneCell">
    <xdr:from>
      <xdr:col>12</xdr:col>
      <xdr:colOff>398039</xdr:colOff>
      <xdr:row>16</xdr:row>
      <xdr:rowOff>141771</xdr:rowOff>
    </xdr:from>
    <xdr:to>
      <xdr:col>16</xdr:col>
      <xdr:colOff>25046</xdr:colOff>
      <xdr:row>29</xdr:row>
      <xdr:rowOff>111929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14DDDE8-67C5-6244-AFF1-00FECCA1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42339" y="3392971"/>
          <a:ext cx="2929007" cy="2611758"/>
        </a:xfrm>
        <a:prstGeom prst="rect">
          <a:avLst/>
        </a:prstGeom>
      </xdr:spPr>
    </xdr:pic>
    <xdr:clientData/>
  </xdr:twoCellAnchor>
  <xdr:twoCellAnchor editAs="oneCell">
    <xdr:from>
      <xdr:col>12</xdr:col>
      <xdr:colOff>674209</xdr:colOff>
      <xdr:row>9</xdr:row>
      <xdr:rowOff>21303</xdr:rowOff>
    </xdr:from>
    <xdr:to>
      <xdr:col>17</xdr:col>
      <xdr:colOff>474220</xdr:colOff>
      <xdr:row>15</xdr:row>
      <xdr:rowOff>185571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8C929A-DE4D-2844-B95B-6747A3796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218509" y="1850103"/>
          <a:ext cx="3927511" cy="1383468"/>
        </a:xfrm>
        <a:prstGeom prst="rect">
          <a:avLst/>
        </a:prstGeom>
      </xdr:spPr>
    </xdr:pic>
    <xdr:clientData/>
  </xdr:twoCellAnchor>
  <xdr:twoCellAnchor>
    <xdr:from>
      <xdr:col>12</xdr:col>
      <xdr:colOff>755232</xdr:colOff>
      <xdr:row>8</xdr:row>
      <xdr:rowOff>118181</xdr:rowOff>
    </xdr:from>
    <xdr:to>
      <xdr:col>13</xdr:col>
      <xdr:colOff>661252</xdr:colOff>
      <xdr:row>66</xdr:row>
      <xdr:rowOff>140687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1D760A8-DAAC-5643-8AEE-4602947F74C5}"/>
            </a:ext>
          </a:extLst>
        </xdr:cNvPr>
        <xdr:cNvSpPr/>
      </xdr:nvSpPr>
      <xdr:spPr>
        <a:xfrm>
          <a:off x="12299532" y="1743781"/>
          <a:ext cx="731520" cy="11808106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586573</xdr:colOff>
      <xdr:row>13</xdr:row>
      <xdr:rowOff>169947</xdr:rowOff>
    </xdr:from>
    <xdr:to>
      <xdr:col>12</xdr:col>
      <xdr:colOff>651060</xdr:colOff>
      <xdr:row>15</xdr:row>
      <xdr:rowOff>102101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2FBBA00C-8671-4B44-82D7-BE8656D9AB47}"/>
            </a:ext>
          </a:extLst>
        </xdr:cNvPr>
        <xdr:cNvSpPr txBox="1"/>
      </xdr:nvSpPr>
      <xdr:spPr>
        <a:xfrm>
          <a:off x="11305373" y="2811547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15</xdr:col>
      <xdr:colOff>759860</xdr:colOff>
      <xdr:row>21</xdr:row>
      <xdr:rowOff>57865</xdr:rowOff>
    </xdr:from>
    <xdr:to>
      <xdr:col>16</xdr:col>
      <xdr:colOff>340240</xdr:colOff>
      <xdr:row>22</xdr:row>
      <xdr:rowOff>131664</xdr:rowOff>
    </xdr:to>
    <xdr:sp macro="" textlink="">
      <xdr:nvSpPr>
        <xdr:cNvPr id="10" name="TextBox 8">
          <a:extLst>
            <a:ext uri="{FF2B5EF4-FFF2-40B4-BE49-F238E27FC236}">
              <a16:creationId xmlns:a16="http://schemas.microsoft.com/office/drawing/2014/main" id="{9C30A583-64A0-E145-A50D-1DD755DA75DB}"/>
            </a:ext>
          </a:extLst>
        </xdr:cNvPr>
        <xdr:cNvSpPr txBox="1"/>
      </xdr:nvSpPr>
      <xdr:spPr>
        <a:xfrm>
          <a:off x="14780660" y="432506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728629</xdr:colOff>
      <xdr:row>22</xdr:row>
      <xdr:rowOff>56827</xdr:rowOff>
    </xdr:from>
    <xdr:to>
      <xdr:col>16</xdr:col>
      <xdr:colOff>309009</xdr:colOff>
      <xdr:row>23</xdr:row>
      <xdr:rowOff>130626</xdr:rowOff>
    </xdr:to>
    <xdr:sp macro="" textlink="">
      <xdr:nvSpPr>
        <xdr:cNvPr id="11" name="TextBox 9">
          <a:extLst>
            <a:ext uri="{FF2B5EF4-FFF2-40B4-BE49-F238E27FC236}">
              <a16:creationId xmlns:a16="http://schemas.microsoft.com/office/drawing/2014/main" id="{F607F8B9-C834-0A45-AB0C-9BCDA277FC48}"/>
            </a:ext>
          </a:extLst>
        </xdr:cNvPr>
        <xdr:cNvSpPr txBox="1"/>
      </xdr:nvSpPr>
      <xdr:spPr>
        <a:xfrm>
          <a:off x="14749429" y="452722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725435</xdr:colOff>
      <xdr:row>23</xdr:row>
      <xdr:rowOff>80129</xdr:rowOff>
    </xdr:from>
    <xdr:to>
      <xdr:col>16</xdr:col>
      <xdr:colOff>305815</xdr:colOff>
      <xdr:row>24</xdr:row>
      <xdr:rowOff>153928</xdr:rowOff>
    </xdr:to>
    <xdr:sp macro="" textlink="">
      <xdr:nvSpPr>
        <xdr:cNvPr id="12" name="TextBox 10">
          <a:extLst>
            <a:ext uri="{FF2B5EF4-FFF2-40B4-BE49-F238E27FC236}">
              <a16:creationId xmlns:a16="http://schemas.microsoft.com/office/drawing/2014/main" id="{A14E63B9-07DB-B24F-A8F4-8251CE976BFA}"/>
            </a:ext>
          </a:extLst>
        </xdr:cNvPr>
        <xdr:cNvSpPr txBox="1"/>
      </xdr:nvSpPr>
      <xdr:spPr>
        <a:xfrm>
          <a:off x="14746235" y="47537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703733</xdr:colOff>
      <xdr:row>24</xdr:row>
      <xdr:rowOff>75409</xdr:rowOff>
    </xdr:from>
    <xdr:to>
      <xdr:col>16</xdr:col>
      <xdr:colOff>284113</xdr:colOff>
      <xdr:row>25</xdr:row>
      <xdr:rowOff>149208</xdr:rowOff>
    </xdr:to>
    <xdr:sp macro="" textlink="">
      <xdr:nvSpPr>
        <xdr:cNvPr id="13" name="TextBox 11">
          <a:extLst>
            <a:ext uri="{FF2B5EF4-FFF2-40B4-BE49-F238E27FC236}">
              <a16:creationId xmlns:a16="http://schemas.microsoft.com/office/drawing/2014/main" id="{1BBF5708-3337-D644-B925-EA8EDF8BAF70}"/>
            </a:ext>
          </a:extLst>
        </xdr:cNvPr>
        <xdr:cNvSpPr txBox="1"/>
      </xdr:nvSpPr>
      <xdr:spPr>
        <a:xfrm>
          <a:off x="14724533" y="49522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694643</xdr:colOff>
      <xdr:row>25</xdr:row>
      <xdr:rowOff>130633</xdr:rowOff>
    </xdr:from>
    <xdr:to>
      <xdr:col>16</xdr:col>
      <xdr:colOff>275023</xdr:colOff>
      <xdr:row>27</xdr:row>
      <xdr:rowOff>1232</xdr:rowOff>
    </xdr:to>
    <xdr:sp macro="" textlink="">
      <xdr:nvSpPr>
        <xdr:cNvPr id="14" name="TextBox 12">
          <a:extLst>
            <a:ext uri="{FF2B5EF4-FFF2-40B4-BE49-F238E27FC236}">
              <a16:creationId xmlns:a16="http://schemas.microsoft.com/office/drawing/2014/main" id="{7E94E24E-5D0F-054E-8C0B-02A1B905437B}"/>
            </a:ext>
          </a:extLst>
        </xdr:cNvPr>
        <xdr:cNvSpPr txBox="1"/>
      </xdr:nvSpPr>
      <xdr:spPr>
        <a:xfrm>
          <a:off x="14715443" y="521063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681212</xdr:colOff>
      <xdr:row>26</xdr:row>
      <xdr:rowOff>93170</xdr:rowOff>
    </xdr:from>
    <xdr:to>
      <xdr:col>16</xdr:col>
      <xdr:colOff>261592</xdr:colOff>
      <xdr:row>27</xdr:row>
      <xdr:rowOff>166969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id="{1ED53155-D87F-B24A-BC2C-098DA863B8DC}"/>
            </a:ext>
          </a:extLst>
        </xdr:cNvPr>
        <xdr:cNvSpPr txBox="1"/>
      </xdr:nvSpPr>
      <xdr:spPr>
        <a:xfrm>
          <a:off x="14702012" y="537637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772040</xdr:colOff>
      <xdr:row>19</xdr:row>
      <xdr:rowOff>137795</xdr:rowOff>
    </xdr:from>
    <xdr:to>
      <xdr:col>16</xdr:col>
      <xdr:colOff>437380</xdr:colOff>
      <xdr:row>21</xdr:row>
      <xdr:rowOff>8394</xdr:rowOff>
    </xdr:to>
    <xdr:sp macro="" textlink="">
      <xdr:nvSpPr>
        <xdr:cNvPr id="16" name="TextBox 14">
          <a:extLst>
            <a:ext uri="{FF2B5EF4-FFF2-40B4-BE49-F238E27FC236}">
              <a16:creationId xmlns:a16="http://schemas.microsoft.com/office/drawing/2014/main" id="{F54B2339-4653-A44B-9CDE-20FDEC40147E}"/>
            </a:ext>
          </a:extLst>
        </xdr:cNvPr>
        <xdr:cNvSpPr txBox="1"/>
      </xdr:nvSpPr>
      <xdr:spPr>
        <a:xfrm>
          <a:off x="14792840" y="399859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15</xdr:col>
      <xdr:colOff>778460</xdr:colOff>
      <xdr:row>20</xdr:row>
      <xdr:rowOff>88167</xdr:rowOff>
    </xdr:from>
    <xdr:to>
      <xdr:col>16</xdr:col>
      <xdr:colOff>358840</xdr:colOff>
      <xdr:row>21</xdr:row>
      <xdr:rowOff>161966</xdr:rowOff>
    </xdr:to>
    <xdr:sp macro="" textlink="">
      <xdr:nvSpPr>
        <xdr:cNvPr id="17" name="TextBox 15">
          <a:extLst>
            <a:ext uri="{FF2B5EF4-FFF2-40B4-BE49-F238E27FC236}">
              <a16:creationId xmlns:a16="http://schemas.microsoft.com/office/drawing/2014/main" id="{DBDAF9B8-7CED-F742-B4DA-920E8747C88F}"/>
            </a:ext>
          </a:extLst>
        </xdr:cNvPr>
        <xdr:cNvSpPr txBox="1"/>
      </xdr:nvSpPr>
      <xdr:spPr>
        <a:xfrm>
          <a:off x="14799260" y="415216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809238</xdr:colOff>
      <xdr:row>13</xdr:row>
      <xdr:rowOff>79911</xdr:rowOff>
    </xdr:from>
    <xdr:to>
      <xdr:col>17</xdr:col>
      <xdr:colOff>747089</xdr:colOff>
      <xdr:row>14</xdr:row>
      <xdr:rowOff>153710</xdr:rowOff>
    </xdr:to>
    <xdr:sp macro="" textlink="">
      <xdr:nvSpPr>
        <xdr:cNvPr id="18" name="TextBox 16">
          <a:extLst>
            <a:ext uri="{FF2B5EF4-FFF2-40B4-BE49-F238E27FC236}">
              <a16:creationId xmlns:a16="http://schemas.microsoft.com/office/drawing/2014/main" id="{BD960895-9E56-E343-ACE3-ECEEF4C30D32}"/>
            </a:ext>
          </a:extLst>
        </xdr:cNvPr>
        <xdr:cNvSpPr txBox="1"/>
      </xdr:nvSpPr>
      <xdr:spPr>
        <a:xfrm>
          <a:off x="15655538" y="272151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17</xdr:col>
      <xdr:colOff>6529</xdr:colOff>
      <xdr:row>14</xdr:row>
      <xdr:rowOff>15210</xdr:rowOff>
    </xdr:from>
    <xdr:to>
      <xdr:col>17</xdr:col>
      <xdr:colOff>497369</xdr:colOff>
      <xdr:row>15</xdr:row>
      <xdr:rowOff>89009</xdr:rowOff>
    </xdr:to>
    <xdr:sp macro="" textlink="">
      <xdr:nvSpPr>
        <xdr:cNvPr id="19" name="TextBox 17">
          <a:extLst>
            <a:ext uri="{FF2B5EF4-FFF2-40B4-BE49-F238E27FC236}">
              <a16:creationId xmlns:a16="http://schemas.microsoft.com/office/drawing/2014/main" id="{09081D37-153A-D144-80CD-12F217457BD0}"/>
            </a:ext>
          </a:extLst>
        </xdr:cNvPr>
        <xdr:cNvSpPr txBox="1"/>
      </xdr:nvSpPr>
      <xdr:spPr>
        <a:xfrm>
          <a:off x="15678329" y="286001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554330</xdr:colOff>
      <xdr:row>21</xdr:row>
      <xdr:rowOff>93096</xdr:rowOff>
    </xdr:from>
    <xdr:to>
      <xdr:col>12</xdr:col>
      <xdr:colOff>357528</xdr:colOff>
      <xdr:row>23</xdr:row>
      <xdr:rowOff>25250</xdr:rowOff>
    </xdr:to>
    <xdr:sp macro="" textlink="">
      <xdr:nvSpPr>
        <xdr:cNvPr id="20" name="TextBox 18">
          <a:extLst>
            <a:ext uri="{FF2B5EF4-FFF2-40B4-BE49-F238E27FC236}">
              <a16:creationId xmlns:a16="http://schemas.microsoft.com/office/drawing/2014/main" id="{854995EE-75C9-7E46-80FE-5EC243D4C411}"/>
            </a:ext>
          </a:extLst>
        </xdr:cNvPr>
        <xdr:cNvSpPr txBox="1"/>
      </xdr:nvSpPr>
      <xdr:spPr>
        <a:xfrm>
          <a:off x="11273130" y="4360296"/>
          <a:ext cx="62869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IRF3</a:t>
          </a:r>
        </a:p>
      </xdr:txBody>
    </xdr:sp>
    <xdr:clientData/>
  </xdr:twoCellAnchor>
  <xdr:twoCellAnchor>
    <xdr:from>
      <xdr:col>12</xdr:col>
      <xdr:colOff>30667</xdr:colOff>
      <xdr:row>31</xdr:row>
      <xdr:rowOff>188498</xdr:rowOff>
    </xdr:from>
    <xdr:to>
      <xdr:col>12</xdr:col>
      <xdr:colOff>636923</xdr:colOff>
      <xdr:row>33</xdr:row>
      <xdr:rowOff>120652</xdr:rowOff>
    </xdr:to>
    <xdr:sp macro="" textlink="">
      <xdr:nvSpPr>
        <xdr:cNvPr id="21" name="TextBox 19">
          <a:extLst>
            <a:ext uri="{FF2B5EF4-FFF2-40B4-BE49-F238E27FC236}">
              <a16:creationId xmlns:a16="http://schemas.microsoft.com/office/drawing/2014/main" id="{6DC24462-364C-204A-A2E6-656F2CF192B1}"/>
            </a:ext>
          </a:extLst>
        </xdr:cNvPr>
        <xdr:cNvSpPr txBox="1"/>
      </xdr:nvSpPr>
      <xdr:spPr>
        <a:xfrm>
          <a:off x="11574967" y="6487698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11</xdr:col>
      <xdr:colOff>714708</xdr:colOff>
      <xdr:row>47</xdr:row>
      <xdr:rowOff>147805</xdr:rowOff>
    </xdr:from>
    <xdr:to>
      <xdr:col>12</xdr:col>
      <xdr:colOff>495464</xdr:colOff>
      <xdr:row>49</xdr:row>
      <xdr:rowOff>79959</xdr:rowOff>
    </xdr:to>
    <xdr:sp macro="" textlink="">
      <xdr:nvSpPr>
        <xdr:cNvPr id="22" name="TextBox 20">
          <a:extLst>
            <a:ext uri="{FF2B5EF4-FFF2-40B4-BE49-F238E27FC236}">
              <a16:creationId xmlns:a16="http://schemas.microsoft.com/office/drawing/2014/main" id="{0EC33A5E-C657-A24A-9905-96C33E67A381}"/>
            </a:ext>
          </a:extLst>
        </xdr:cNvPr>
        <xdr:cNvSpPr txBox="1"/>
      </xdr:nvSpPr>
      <xdr:spPr>
        <a:xfrm>
          <a:off x="11433508" y="9698205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13</xdr:col>
      <xdr:colOff>773506</xdr:colOff>
      <xdr:row>8</xdr:row>
      <xdr:rowOff>118181</xdr:rowOff>
    </xdr:from>
    <xdr:to>
      <xdr:col>14</xdr:col>
      <xdr:colOff>679526</xdr:colOff>
      <xdr:row>41</xdr:row>
      <xdr:rowOff>67460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6B2D6973-66A0-BA48-9A01-528A7665EADB}"/>
            </a:ext>
          </a:extLst>
        </xdr:cNvPr>
        <xdr:cNvSpPr/>
      </xdr:nvSpPr>
      <xdr:spPr>
        <a:xfrm>
          <a:off x="13143306" y="1743781"/>
          <a:ext cx="731520" cy="6654879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14090</xdr:colOff>
      <xdr:row>4</xdr:row>
      <xdr:rowOff>42646</xdr:rowOff>
    </xdr:from>
    <xdr:to>
      <xdr:col>13</xdr:col>
      <xdr:colOff>352644</xdr:colOff>
      <xdr:row>8</xdr:row>
      <xdr:rowOff>121437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B2C6D54-D958-E546-B909-7BD5BC22B58E}"/>
            </a:ext>
          </a:extLst>
        </xdr:cNvPr>
        <xdr:cNvSpPr txBox="1"/>
      </xdr:nvSpPr>
      <xdr:spPr>
        <a:xfrm rot="16200000">
          <a:off x="12107371" y="1131965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13</xdr:col>
      <xdr:colOff>267724</xdr:colOff>
      <xdr:row>2</xdr:row>
      <xdr:rowOff>113282</xdr:rowOff>
    </xdr:from>
    <xdr:to>
      <xdr:col>13</xdr:col>
      <xdr:colOff>606278</xdr:colOff>
      <xdr:row>8</xdr:row>
      <xdr:rowOff>103067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13CC6DD-F8C6-3D4C-805E-A4BF612A9548}"/>
            </a:ext>
          </a:extLst>
        </xdr:cNvPr>
        <xdr:cNvSpPr txBox="1"/>
      </xdr:nvSpPr>
      <xdr:spPr>
        <a:xfrm rot="16200000">
          <a:off x="12202308" y="954898"/>
          <a:ext cx="12089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</a:t>
          </a:r>
        </a:p>
      </xdr:txBody>
    </xdr:sp>
    <xdr:clientData/>
  </xdr:twoCellAnchor>
  <xdr:twoCellAnchor>
    <xdr:from>
      <xdr:col>14</xdr:col>
      <xdr:colOff>71453</xdr:colOff>
      <xdr:row>4</xdr:row>
      <xdr:rowOff>25512</xdr:rowOff>
    </xdr:from>
    <xdr:to>
      <xdr:col>14</xdr:col>
      <xdr:colOff>410007</xdr:colOff>
      <xdr:row>8</xdr:row>
      <xdr:rowOff>104303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5AB7D56-3465-8E46-BCF2-C22D683EB15A}"/>
            </a:ext>
          </a:extLst>
        </xdr:cNvPr>
        <xdr:cNvSpPr txBox="1"/>
      </xdr:nvSpPr>
      <xdr:spPr>
        <a:xfrm rot="16200000">
          <a:off x="12990234" y="1114831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14</xdr:col>
      <xdr:colOff>325087</xdr:colOff>
      <xdr:row>2</xdr:row>
      <xdr:rowOff>96148</xdr:rowOff>
    </xdr:from>
    <xdr:to>
      <xdr:col>14</xdr:col>
      <xdr:colOff>663641</xdr:colOff>
      <xdr:row>8</xdr:row>
      <xdr:rowOff>85933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76DC9BA-A0FD-A745-8B42-B05DFDB45635}"/>
            </a:ext>
          </a:extLst>
        </xdr:cNvPr>
        <xdr:cNvSpPr txBox="1"/>
      </xdr:nvSpPr>
      <xdr:spPr>
        <a:xfrm rot="16200000">
          <a:off x="13085171" y="937764"/>
          <a:ext cx="120898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</a:t>
          </a:r>
        </a:p>
      </xdr:txBody>
    </xdr:sp>
    <xdr:clientData/>
  </xdr:twoCellAnchor>
  <xdr:twoCellAnchor>
    <xdr:from>
      <xdr:col>13</xdr:col>
      <xdr:colOff>13786</xdr:colOff>
      <xdr:row>2</xdr:row>
      <xdr:rowOff>145703</xdr:rowOff>
    </xdr:from>
    <xdr:to>
      <xdr:col>13</xdr:col>
      <xdr:colOff>604971</xdr:colOff>
      <xdr:row>2</xdr:row>
      <xdr:rowOff>145703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C0993EFD-748B-C946-B56A-7607A55DD7A9}"/>
            </a:ext>
          </a:extLst>
        </xdr:cNvPr>
        <xdr:cNvCxnSpPr>
          <a:cxnSpLocks/>
        </xdr:cNvCxnSpPr>
      </xdr:nvCxnSpPr>
      <xdr:spPr>
        <a:xfrm>
          <a:off x="12383586" y="552103"/>
          <a:ext cx="591185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800231</xdr:colOff>
      <xdr:row>1</xdr:row>
      <xdr:rowOff>0</xdr:rowOff>
    </xdr:from>
    <xdr:to>
      <xdr:col>13</xdr:col>
      <xdr:colOff>616253</xdr:colOff>
      <xdr:row>2</xdr:row>
      <xdr:rowOff>135354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90F2E0A-F426-BB4E-8F91-A79FC488ACD2}"/>
            </a:ext>
          </a:extLst>
        </xdr:cNvPr>
        <xdr:cNvSpPr txBox="1"/>
      </xdr:nvSpPr>
      <xdr:spPr>
        <a:xfrm>
          <a:off x="12344531" y="203200"/>
          <a:ext cx="64152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14</xdr:col>
      <xdr:colOff>61174</xdr:colOff>
      <xdr:row>2</xdr:row>
      <xdr:rowOff>145703</xdr:rowOff>
    </xdr:from>
    <xdr:to>
      <xdr:col>14</xdr:col>
      <xdr:colOff>652359</xdr:colOff>
      <xdr:row>2</xdr:row>
      <xdr:rowOff>145703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E1A0C675-6269-EE49-8557-8B38C5933792}"/>
            </a:ext>
          </a:extLst>
        </xdr:cNvPr>
        <xdr:cNvCxnSpPr>
          <a:cxnSpLocks/>
        </xdr:cNvCxnSpPr>
      </xdr:nvCxnSpPr>
      <xdr:spPr>
        <a:xfrm>
          <a:off x="13256474" y="552103"/>
          <a:ext cx="591185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704691</xdr:colOff>
      <xdr:row>1</xdr:row>
      <xdr:rowOff>0</xdr:rowOff>
    </xdr:from>
    <xdr:to>
      <xdr:col>14</xdr:col>
      <xdr:colOff>748340</xdr:colOff>
      <xdr:row>2</xdr:row>
      <xdr:rowOff>135354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F3AB6F3C-0011-1B40-A101-CFFDE562C8A8}"/>
            </a:ext>
          </a:extLst>
        </xdr:cNvPr>
        <xdr:cNvSpPr txBox="1"/>
      </xdr:nvSpPr>
      <xdr:spPr>
        <a:xfrm>
          <a:off x="13074491" y="203200"/>
          <a:ext cx="8691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GFP-IP</a:t>
          </a:r>
        </a:p>
      </xdr:txBody>
    </xdr:sp>
    <xdr:clientData/>
  </xdr:twoCellAnchor>
  <xdr:twoCellAnchor>
    <xdr:from>
      <xdr:col>15</xdr:col>
      <xdr:colOff>742417</xdr:colOff>
      <xdr:row>18</xdr:row>
      <xdr:rowOff>21854</xdr:rowOff>
    </xdr:from>
    <xdr:to>
      <xdr:col>16</xdr:col>
      <xdr:colOff>680268</xdr:colOff>
      <xdr:row>19</xdr:row>
      <xdr:rowOff>95653</xdr:rowOff>
    </xdr:to>
    <xdr:sp macro="" textlink="">
      <xdr:nvSpPr>
        <xdr:cNvPr id="32" name="TextBox 32">
          <a:extLst>
            <a:ext uri="{FF2B5EF4-FFF2-40B4-BE49-F238E27FC236}">
              <a16:creationId xmlns:a16="http://schemas.microsoft.com/office/drawing/2014/main" id="{91151E0D-9B92-A14D-A434-AFF3D2DF2EBD}"/>
            </a:ext>
          </a:extLst>
        </xdr:cNvPr>
        <xdr:cNvSpPr txBox="1"/>
      </xdr:nvSpPr>
      <xdr:spPr>
        <a:xfrm>
          <a:off x="14763217" y="367945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15</xdr:col>
      <xdr:colOff>765208</xdr:colOff>
      <xdr:row>18</xdr:row>
      <xdr:rowOff>160353</xdr:rowOff>
    </xdr:from>
    <xdr:to>
      <xdr:col>16</xdr:col>
      <xdr:colOff>430548</xdr:colOff>
      <xdr:row>20</xdr:row>
      <xdr:rowOff>30952</xdr:rowOff>
    </xdr:to>
    <xdr:sp macro="" textlink="">
      <xdr:nvSpPr>
        <xdr:cNvPr id="33" name="TextBox 33">
          <a:extLst>
            <a:ext uri="{FF2B5EF4-FFF2-40B4-BE49-F238E27FC236}">
              <a16:creationId xmlns:a16="http://schemas.microsoft.com/office/drawing/2014/main" id="{C19002FF-AE11-7F49-B739-8DFA25DA8E7F}"/>
            </a:ext>
          </a:extLst>
        </xdr:cNvPr>
        <xdr:cNvSpPr txBox="1"/>
      </xdr:nvSpPr>
      <xdr:spPr>
        <a:xfrm>
          <a:off x="14786008" y="381795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14</xdr:col>
      <xdr:colOff>779600</xdr:colOff>
      <xdr:row>31</xdr:row>
      <xdr:rowOff>186050</xdr:rowOff>
    </xdr:from>
    <xdr:to>
      <xdr:col>15</xdr:col>
      <xdr:colOff>359980</xdr:colOff>
      <xdr:row>33</xdr:row>
      <xdr:rowOff>56649</xdr:rowOff>
    </xdr:to>
    <xdr:sp macro="" textlink="">
      <xdr:nvSpPr>
        <xdr:cNvPr id="34" name="TextBox 34">
          <a:extLst>
            <a:ext uri="{FF2B5EF4-FFF2-40B4-BE49-F238E27FC236}">
              <a16:creationId xmlns:a16="http://schemas.microsoft.com/office/drawing/2014/main" id="{B4B28E08-49B6-E44C-8700-A8EB5E4365AA}"/>
            </a:ext>
          </a:extLst>
        </xdr:cNvPr>
        <xdr:cNvSpPr txBox="1"/>
      </xdr:nvSpPr>
      <xdr:spPr>
        <a:xfrm>
          <a:off x="13974900" y="648525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791913</xdr:colOff>
      <xdr:row>32</xdr:row>
      <xdr:rowOff>185012</xdr:rowOff>
    </xdr:from>
    <xdr:to>
      <xdr:col>15</xdr:col>
      <xdr:colOff>372293</xdr:colOff>
      <xdr:row>34</xdr:row>
      <xdr:rowOff>55611</xdr:rowOff>
    </xdr:to>
    <xdr:sp macro="" textlink="">
      <xdr:nvSpPr>
        <xdr:cNvPr id="35" name="TextBox 35">
          <a:extLst>
            <a:ext uri="{FF2B5EF4-FFF2-40B4-BE49-F238E27FC236}">
              <a16:creationId xmlns:a16="http://schemas.microsoft.com/office/drawing/2014/main" id="{90F5ACAE-2F72-E041-9F06-10D3835EE25E}"/>
            </a:ext>
          </a:extLst>
        </xdr:cNvPr>
        <xdr:cNvSpPr txBox="1"/>
      </xdr:nvSpPr>
      <xdr:spPr>
        <a:xfrm>
          <a:off x="13987213" y="66874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788719</xdr:colOff>
      <xdr:row>33</xdr:row>
      <xdr:rowOff>186542</xdr:rowOff>
    </xdr:from>
    <xdr:to>
      <xdr:col>15</xdr:col>
      <xdr:colOff>369099</xdr:colOff>
      <xdr:row>35</xdr:row>
      <xdr:rowOff>57141</xdr:rowOff>
    </xdr:to>
    <xdr:sp macro="" textlink="">
      <xdr:nvSpPr>
        <xdr:cNvPr id="36" name="TextBox 36">
          <a:extLst>
            <a:ext uri="{FF2B5EF4-FFF2-40B4-BE49-F238E27FC236}">
              <a16:creationId xmlns:a16="http://schemas.microsoft.com/office/drawing/2014/main" id="{71FF5D13-0542-5746-938E-EFD2DA0718D3}"/>
            </a:ext>
          </a:extLst>
        </xdr:cNvPr>
        <xdr:cNvSpPr txBox="1"/>
      </xdr:nvSpPr>
      <xdr:spPr>
        <a:xfrm>
          <a:off x="13984019" y="68921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767017</xdr:colOff>
      <xdr:row>34</xdr:row>
      <xdr:rowOff>181822</xdr:rowOff>
    </xdr:from>
    <xdr:to>
      <xdr:col>15</xdr:col>
      <xdr:colOff>347397</xdr:colOff>
      <xdr:row>36</xdr:row>
      <xdr:rowOff>52421</xdr:rowOff>
    </xdr:to>
    <xdr:sp macro="" textlink="">
      <xdr:nvSpPr>
        <xdr:cNvPr id="37" name="TextBox 37">
          <a:extLst>
            <a:ext uri="{FF2B5EF4-FFF2-40B4-BE49-F238E27FC236}">
              <a16:creationId xmlns:a16="http://schemas.microsoft.com/office/drawing/2014/main" id="{7CF856B7-8A30-EA4B-A6C7-B87946133E2E}"/>
            </a:ext>
          </a:extLst>
        </xdr:cNvPr>
        <xdr:cNvSpPr txBox="1"/>
      </xdr:nvSpPr>
      <xdr:spPr>
        <a:xfrm>
          <a:off x="13962317" y="709062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757927</xdr:colOff>
      <xdr:row>36</xdr:row>
      <xdr:rowOff>33846</xdr:rowOff>
    </xdr:from>
    <xdr:to>
      <xdr:col>15</xdr:col>
      <xdr:colOff>338307</xdr:colOff>
      <xdr:row>37</xdr:row>
      <xdr:rowOff>107645</xdr:rowOff>
    </xdr:to>
    <xdr:sp macro="" textlink="">
      <xdr:nvSpPr>
        <xdr:cNvPr id="38" name="TextBox 38">
          <a:extLst>
            <a:ext uri="{FF2B5EF4-FFF2-40B4-BE49-F238E27FC236}">
              <a16:creationId xmlns:a16="http://schemas.microsoft.com/office/drawing/2014/main" id="{01EFE4CC-2CA4-3B43-8DC0-5F3BFA0EC9FB}"/>
            </a:ext>
          </a:extLst>
        </xdr:cNvPr>
        <xdr:cNvSpPr txBox="1"/>
      </xdr:nvSpPr>
      <xdr:spPr>
        <a:xfrm>
          <a:off x="13953227" y="734904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744496</xdr:colOff>
      <xdr:row>36</xdr:row>
      <xdr:rowOff>199583</xdr:rowOff>
    </xdr:from>
    <xdr:to>
      <xdr:col>15</xdr:col>
      <xdr:colOff>324876</xdr:colOff>
      <xdr:row>38</xdr:row>
      <xdr:rowOff>70182</xdr:rowOff>
    </xdr:to>
    <xdr:sp macro="" textlink="">
      <xdr:nvSpPr>
        <xdr:cNvPr id="39" name="TextBox 39">
          <a:extLst>
            <a:ext uri="{FF2B5EF4-FFF2-40B4-BE49-F238E27FC236}">
              <a16:creationId xmlns:a16="http://schemas.microsoft.com/office/drawing/2014/main" id="{C05876EF-B3B0-6544-AE95-98DDFA72589F}"/>
            </a:ext>
          </a:extLst>
        </xdr:cNvPr>
        <xdr:cNvSpPr txBox="1"/>
      </xdr:nvSpPr>
      <xdr:spPr>
        <a:xfrm>
          <a:off x="13939796" y="751478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791780</xdr:colOff>
      <xdr:row>30</xdr:row>
      <xdr:rowOff>41008</xdr:rowOff>
    </xdr:from>
    <xdr:to>
      <xdr:col>15</xdr:col>
      <xdr:colOff>457120</xdr:colOff>
      <xdr:row>31</xdr:row>
      <xdr:rowOff>114807</xdr:rowOff>
    </xdr:to>
    <xdr:sp macro="" textlink="">
      <xdr:nvSpPr>
        <xdr:cNvPr id="40" name="TextBox 40">
          <a:extLst>
            <a:ext uri="{FF2B5EF4-FFF2-40B4-BE49-F238E27FC236}">
              <a16:creationId xmlns:a16="http://schemas.microsoft.com/office/drawing/2014/main" id="{ACEDA2E9-0BE2-9046-B8B1-40889CF18C87}"/>
            </a:ext>
          </a:extLst>
        </xdr:cNvPr>
        <xdr:cNvSpPr txBox="1"/>
      </xdr:nvSpPr>
      <xdr:spPr>
        <a:xfrm>
          <a:off x="13987080" y="613700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14</xdr:col>
      <xdr:colOff>798200</xdr:colOff>
      <xdr:row>31</xdr:row>
      <xdr:rowOff>13152</xdr:rowOff>
    </xdr:from>
    <xdr:to>
      <xdr:col>15</xdr:col>
      <xdr:colOff>378580</xdr:colOff>
      <xdr:row>32</xdr:row>
      <xdr:rowOff>86951</xdr:rowOff>
    </xdr:to>
    <xdr:sp macro="" textlink="">
      <xdr:nvSpPr>
        <xdr:cNvPr id="41" name="TextBox 41">
          <a:extLst>
            <a:ext uri="{FF2B5EF4-FFF2-40B4-BE49-F238E27FC236}">
              <a16:creationId xmlns:a16="http://schemas.microsoft.com/office/drawing/2014/main" id="{62076A8E-2F28-484D-9E8F-F40C0E2010E5}"/>
            </a:ext>
          </a:extLst>
        </xdr:cNvPr>
        <xdr:cNvSpPr txBox="1"/>
      </xdr:nvSpPr>
      <xdr:spPr>
        <a:xfrm>
          <a:off x="13993500" y="631235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133627</xdr:colOff>
      <xdr:row>46</xdr:row>
      <xdr:rowOff>172592</xdr:rowOff>
    </xdr:from>
    <xdr:to>
      <xdr:col>14</xdr:col>
      <xdr:colOff>539507</xdr:colOff>
      <xdr:row>48</xdr:row>
      <xdr:rowOff>43191</xdr:rowOff>
    </xdr:to>
    <xdr:sp macro="" textlink="">
      <xdr:nvSpPr>
        <xdr:cNvPr id="42" name="TextBox 42">
          <a:extLst>
            <a:ext uri="{FF2B5EF4-FFF2-40B4-BE49-F238E27FC236}">
              <a16:creationId xmlns:a16="http://schemas.microsoft.com/office/drawing/2014/main" id="{B179B93F-8832-8A46-A7A2-E29928B3784C}"/>
            </a:ext>
          </a:extLst>
        </xdr:cNvPr>
        <xdr:cNvSpPr txBox="1"/>
      </xdr:nvSpPr>
      <xdr:spPr>
        <a:xfrm>
          <a:off x="13328927" y="951979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151570</xdr:colOff>
      <xdr:row>48</xdr:row>
      <xdr:rowOff>1826</xdr:rowOff>
    </xdr:from>
    <xdr:to>
      <xdr:col>14</xdr:col>
      <xdr:colOff>557450</xdr:colOff>
      <xdr:row>49</xdr:row>
      <xdr:rowOff>75625</xdr:rowOff>
    </xdr:to>
    <xdr:sp macro="" textlink="">
      <xdr:nvSpPr>
        <xdr:cNvPr id="43" name="TextBox 43">
          <a:extLst>
            <a:ext uri="{FF2B5EF4-FFF2-40B4-BE49-F238E27FC236}">
              <a16:creationId xmlns:a16="http://schemas.microsoft.com/office/drawing/2014/main" id="{5DA34C45-063A-4F47-ABE4-180211985BDE}"/>
            </a:ext>
          </a:extLst>
        </xdr:cNvPr>
        <xdr:cNvSpPr txBox="1"/>
      </xdr:nvSpPr>
      <xdr:spPr>
        <a:xfrm>
          <a:off x="13346870" y="975542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135529</xdr:colOff>
      <xdr:row>49</xdr:row>
      <xdr:rowOff>101924</xdr:rowOff>
    </xdr:from>
    <xdr:to>
      <xdr:col>14</xdr:col>
      <xdr:colOff>541409</xdr:colOff>
      <xdr:row>50</xdr:row>
      <xdr:rowOff>175723</xdr:rowOff>
    </xdr:to>
    <xdr:sp macro="" textlink="">
      <xdr:nvSpPr>
        <xdr:cNvPr id="44" name="TextBox 44">
          <a:extLst>
            <a:ext uri="{FF2B5EF4-FFF2-40B4-BE49-F238E27FC236}">
              <a16:creationId xmlns:a16="http://schemas.microsoft.com/office/drawing/2014/main" id="{BB50B7BA-B181-D543-9766-B1C9B66C6B8F}"/>
            </a:ext>
          </a:extLst>
        </xdr:cNvPr>
        <xdr:cNvSpPr txBox="1"/>
      </xdr:nvSpPr>
      <xdr:spPr>
        <a:xfrm>
          <a:off x="13330829" y="1005872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133627</xdr:colOff>
      <xdr:row>50</xdr:row>
      <xdr:rowOff>163026</xdr:rowOff>
    </xdr:from>
    <xdr:to>
      <xdr:col>14</xdr:col>
      <xdr:colOff>539507</xdr:colOff>
      <xdr:row>52</xdr:row>
      <xdr:rowOff>33625</xdr:rowOff>
    </xdr:to>
    <xdr:sp macro="" textlink="">
      <xdr:nvSpPr>
        <xdr:cNvPr id="45" name="TextBox 45">
          <a:extLst>
            <a:ext uri="{FF2B5EF4-FFF2-40B4-BE49-F238E27FC236}">
              <a16:creationId xmlns:a16="http://schemas.microsoft.com/office/drawing/2014/main" id="{1FAD37F9-8B43-D04E-9BDD-F8A7117A36EE}"/>
            </a:ext>
          </a:extLst>
        </xdr:cNvPr>
        <xdr:cNvSpPr txBox="1"/>
      </xdr:nvSpPr>
      <xdr:spPr>
        <a:xfrm>
          <a:off x="13328927" y="1032302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103742</xdr:colOff>
      <xdr:row>52</xdr:row>
      <xdr:rowOff>78753</xdr:rowOff>
    </xdr:from>
    <xdr:to>
      <xdr:col>14</xdr:col>
      <xdr:colOff>509622</xdr:colOff>
      <xdr:row>53</xdr:row>
      <xdr:rowOff>152552</xdr:rowOff>
    </xdr:to>
    <xdr:sp macro="" textlink="">
      <xdr:nvSpPr>
        <xdr:cNvPr id="46" name="TextBox 46">
          <a:extLst>
            <a:ext uri="{FF2B5EF4-FFF2-40B4-BE49-F238E27FC236}">
              <a16:creationId xmlns:a16="http://schemas.microsoft.com/office/drawing/2014/main" id="{DFE23BC3-8B85-2946-9571-C97899594486}"/>
            </a:ext>
          </a:extLst>
        </xdr:cNvPr>
        <xdr:cNvSpPr txBox="1"/>
      </xdr:nvSpPr>
      <xdr:spPr>
        <a:xfrm>
          <a:off x="13299042" y="1064515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115668</xdr:colOff>
      <xdr:row>53</xdr:row>
      <xdr:rowOff>85657</xdr:rowOff>
    </xdr:from>
    <xdr:to>
      <xdr:col>14</xdr:col>
      <xdr:colOff>521548</xdr:colOff>
      <xdr:row>54</xdr:row>
      <xdr:rowOff>159456</xdr:rowOff>
    </xdr:to>
    <xdr:sp macro="" textlink="">
      <xdr:nvSpPr>
        <xdr:cNvPr id="47" name="TextBox 47">
          <a:extLst>
            <a:ext uri="{FF2B5EF4-FFF2-40B4-BE49-F238E27FC236}">
              <a16:creationId xmlns:a16="http://schemas.microsoft.com/office/drawing/2014/main" id="{1052C82E-84A9-994E-B47C-181D66FA4452}"/>
            </a:ext>
          </a:extLst>
        </xdr:cNvPr>
        <xdr:cNvSpPr txBox="1"/>
      </xdr:nvSpPr>
      <xdr:spPr>
        <a:xfrm>
          <a:off x="13310968" y="1085525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115668</xdr:colOff>
      <xdr:row>44</xdr:row>
      <xdr:rowOff>153621</xdr:rowOff>
    </xdr:from>
    <xdr:to>
      <xdr:col>14</xdr:col>
      <xdr:colOff>606508</xdr:colOff>
      <xdr:row>46</xdr:row>
      <xdr:rowOff>24220</xdr:rowOff>
    </xdr:to>
    <xdr:sp macro="" textlink="">
      <xdr:nvSpPr>
        <xdr:cNvPr id="48" name="TextBox 48">
          <a:extLst>
            <a:ext uri="{FF2B5EF4-FFF2-40B4-BE49-F238E27FC236}">
              <a16:creationId xmlns:a16="http://schemas.microsoft.com/office/drawing/2014/main" id="{F63751C9-9F55-F84B-9BE7-2D80B9805756}"/>
            </a:ext>
          </a:extLst>
        </xdr:cNvPr>
        <xdr:cNvSpPr txBox="1"/>
      </xdr:nvSpPr>
      <xdr:spPr>
        <a:xfrm>
          <a:off x="13310968" y="909442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14</xdr:col>
      <xdr:colOff>153316</xdr:colOff>
      <xdr:row>45</xdr:row>
      <xdr:rowOff>169720</xdr:rowOff>
    </xdr:from>
    <xdr:to>
      <xdr:col>14</xdr:col>
      <xdr:colOff>559196</xdr:colOff>
      <xdr:row>47</xdr:row>
      <xdr:rowOff>40319</xdr:rowOff>
    </xdr:to>
    <xdr:sp macro="" textlink="">
      <xdr:nvSpPr>
        <xdr:cNvPr id="49" name="TextBox 49">
          <a:extLst>
            <a:ext uri="{FF2B5EF4-FFF2-40B4-BE49-F238E27FC236}">
              <a16:creationId xmlns:a16="http://schemas.microsoft.com/office/drawing/2014/main" id="{0B205AF8-DB21-014C-9E29-388A8B17C54A}"/>
            </a:ext>
          </a:extLst>
        </xdr:cNvPr>
        <xdr:cNvSpPr txBox="1"/>
      </xdr:nvSpPr>
      <xdr:spPr>
        <a:xfrm>
          <a:off x="13348616" y="93137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86299</xdr:colOff>
      <xdr:row>42</xdr:row>
      <xdr:rowOff>166200</xdr:rowOff>
    </xdr:from>
    <xdr:to>
      <xdr:col>15</xdr:col>
      <xdr:colOff>24150</xdr:colOff>
      <xdr:row>44</xdr:row>
      <xdr:rowOff>36799</xdr:rowOff>
    </xdr:to>
    <xdr:sp macro="" textlink="">
      <xdr:nvSpPr>
        <xdr:cNvPr id="50" name="TextBox 50">
          <a:extLst>
            <a:ext uri="{FF2B5EF4-FFF2-40B4-BE49-F238E27FC236}">
              <a16:creationId xmlns:a16="http://schemas.microsoft.com/office/drawing/2014/main" id="{76DD189A-E231-AB44-B5D2-7EA7C62E7D50}"/>
            </a:ext>
          </a:extLst>
        </xdr:cNvPr>
        <xdr:cNvSpPr txBox="1"/>
      </xdr:nvSpPr>
      <xdr:spPr>
        <a:xfrm>
          <a:off x="13281599" y="870060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14</xdr:col>
      <xdr:colOff>109090</xdr:colOff>
      <xdr:row>43</xdr:row>
      <xdr:rowOff>134157</xdr:rowOff>
    </xdr:from>
    <xdr:to>
      <xdr:col>14</xdr:col>
      <xdr:colOff>599930</xdr:colOff>
      <xdr:row>45</xdr:row>
      <xdr:rowOff>4756</xdr:rowOff>
    </xdr:to>
    <xdr:sp macro="" textlink="">
      <xdr:nvSpPr>
        <xdr:cNvPr id="51" name="TextBox 51">
          <a:extLst>
            <a:ext uri="{FF2B5EF4-FFF2-40B4-BE49-F238E27FC236}">
              <a16:creationId xmlns:a16="http://schemas.microsoft.com/office/drawing/2014/main" id="{5817DC1D-E5F0-F441-8AA9-F1BF282CB28B}"/>
            </a:ext>
          </a:extLst>
        </xdr:cNvPr>
        <xdr:cNvSpPr txBox="1"/>
      </xdr:nvSpPr>
      <xdr:spPr>
        <a:xfrm>
          <a:off x="13304390" y="887175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11</xdr:col>
      <xdr:colOff>622005</xdr:colOff>
      <xdr:row>60</xdr:row>
      <xdr:rowOff>170514</xdr:rowOff>
    </xdr:from>
    <xdr:to>
      <xdr:col>12</xdr:col>
      <xdr:colOff>708934</xdr:colOff>
      <xdr:row>62</xdr:row>
      <xdr:rowOff>102668</xdr:rowOff>
    </xdr:to>
    <xdr:sp macro="" textlink="">
      <xdr:nvSpPr>
        <xdr:cNvPr id="52" name="TextBox 52">
          <a:extLst>
            <a:ext uri="{FF2B5EF4-FFF2-40B4-BE49-F238E27FC236}">
              <a16:creationId xmlns:a16="http://schemas.microsoft.com/office/drawing/2014/main" id="{3014E6AA-AC9A-9A43-AC2C-1577C7D312C4}"/>
            </a:ext>
          </a:extLst>
        </xdr:cNvPr>
        <xdr:cNvSpPr txBox="1"/>
      </xdr:nvSpPr>
      <xdr:spPr>
        <a:xfrm>
          <a:off x="11340805" y="12362514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13</xdr:col>
      <xdr:colOff>769193</xdr:colOff>
      <xdr:row>60</xdr:row>
      <xdr:rowOff>105554</xdr:rowOff>
    </xdr:from>
    <xdr:to>
      <xdr:col>14</xdr:col>
      <xdr:colOff>349573</xdr:colOff>
      <xdr:row>61</xdr:row>
      <xdr:rowOff>179353</xdr:rowOff>
    </xdr:to>
    <xdr:sp macro="" textlink="">
      <xdr:nvSpPr>
        <xdr:cNvPr id="53" name="TextBox 53">
          <a:extLst>
            <a:ext uri="{FF2B5EF4-FFF2-40B4-BE49-F238E27FC236}">
              <a16:creationId xmlns:a16="http://schemas.microsoft.com/office/drawing/2014/main" id="{CF2597FA-F24E-7C41-BC83-B423DAD1CD0C}"/>
            </a:ext>
          </a:extLst>
        </xdr:cNvPr>
        <xdr:cNvSpPr txBox="1"/>
      </xdr:nvSpPr>
      <xdr:spPr>
        <a:xfrm>
          <a:off x="13138993" y="122975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752751</xdr:colOff>
      <xdr:row>61</xdr:row>
      <xdr:rowOff>96267</xdr:rowOff>
    </xdr:from>
    <xdr:to>
      <xdr:col>14</xdr:col>
      <xdr:colOff>333131</xdr:colOff>
      <xdr:row>62</xdr:row>
      <xdr:rowOff>170066</xdr:rowOff>
    </xdr:to>
    <xdr:sp macro="" textlink="">
      <xdr:nvSpPr>
        <xdr:cNvPr id="54" name="TextBox 54">
          <a:extLst>
            <a:ext uri="{FF2B5EF4-FFF2-40B4-BE49-F238E27FC236}">
              <a16:creationId xmlns:a16="http://schemas.microsoft.com/office/drawing/2014/main" id="{EB220BAE-A1D1-8C4A-9644-B68316DBF04E}"/>
            </a:ext>
          </a:extLst>
        </xdr:cNvPr>
        <xdr:cNvSpPr txBox="1"/>
      </xdr:nvSpPr>
      <xdr:spPr>
        <a:xfrm>
          <a:off x="13122551" y="1249146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750849</xdr:colOff>
      <xdr:row>62</xdr:row>
      <xdr:rowOff>157369</xdr:rowOff>
    </xdr:from>
    <xdr:to>
      <xdr:col>14</xdr:col>
      <xdr:colOff>331229</xdr:colOff>
      <xdr:row>64</xdr:row>
      <xdr:rowOff>27968</xdr:rowOff>
    </xdr:to>
    <xdr:sp macro="" textlink="">
      <xdr:nvSpPr>
        <xdr:cNvPr id="55" name="TextBox 55">
          <a:extLst>
            <a:ext uri="{FF2B5EF4-FFF2-40B4-BE49-F238E27FC236}">
              <a16:creationId xmlns:a16="http://schemas.microsoft.com/office/drawing/2014/main" id="{7BD0A6FD-E695-074E-A96D-DF8011E7BE18}"/>
            </a:ext>
          </a:extLst>
        </xdr:cNvPr>
        <xdr:cNvSpPr txBox="1"/>
      </xdr:nvSpPr>
      <xdr:spPr>
        <a:xfrm>
          <a:off x="13120649" y="1275576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732890</xdr:colOff>
      <xdr:row>63</xdr:row>
      <xdr:rowOff>202171</xdr:rowOff>
    </xdr:from>
    <xdr:to>
      <xdr:col>14</xdr:col>
      <xdr:colOff>313270</xdr:colOff>
      <xdr:row>65</xdr:row>
      <xdr:rowOff>72770</xdr:rowOff>
    </xdr:to>
    <xdr:sp macro="" textlink="">
      <xdr:nvSpPr>
        <xdr:cNvPr id="56" name="TextBox 56">
          <a:extLst>
            <a:ext uri="{FF2B5EF4-FFF2-40B4-BE49-F238E27FC236}">
              <a16:creationId xmlns:a16="http://schemas.microsoft.com/office/drawing/2014/main" id="{9B15D858-AB86-844C-947B-5188C66A4873}"/>
            </a:ext>
          </a:extLst>
        </xdr:cNvPr>
        <xdr:cNvSpPr txBox="1"/>
      </xdr:nvSpPr>
      <xdr:spPr>
        <a:xfrm>
          <a:off x="13102690" y="1300377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759598</xdr:colOff>
      <xdr:row>59</xdr:row>
      <xdr:rowOff>83570</xdr:rowOff>
    </xdr:from>
    <xdr:to>
      <xdr:col>14</xdr:col>
      <xdr:colOff>339978</xdr:colOff>
      <xdr:row>60</xdr:row>
      <xdr:rowOff>157369</xdr:rowOff>
    </xdr:to>
    <xdr:sp macro="" textlink="">
      <xdr:nvSpPr>
        <xdr:cNvPr id="57" name="TextBox 58">
          <a:extLst>
            <a:ext uri="{FF2B5EF4-FFF2-40B4-BE49-F238E27FC236}">
              <a16:creationId xmlns:a16="http://schemas.microsoft.com/office/drawing/2014/main" id="{0DD29697-AB33-954B-A3C6-F65DFF9832A6}"/>
            </a:ext>
          </a:extLst>
        </xdr:cNvPr>
        <xdr:cNvSpPr txBox="1"/>
      </xdr:nvSpPr>
      <xdr:spPr>
        <a:xfrm>
          <a:off x="13129398" y="1207237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-63</a:t>
          </a:r>
        </a:p>
      </xdr:txBody>
    </xdr:sp>
    <xdr:clientData/>
  </xdr:twoCellAnchor>
  <xdr:twoCellAnchor>
    <xdr:from>
      <xdr:col>13</xdr:col>
      <xdr:colOff>771714</xdr:colOff>
      <xdr:row>58</xdr:row>
      <xdr:rowOff>123611</xdr:rowOff>
    </xdr:from>
    <xdr:to>
      <xdr:col>14</xdr:col>
      <xdr:colOff>352094</xdr:colOff>
      <xdr:row>59</xdr:row>
      <xdr:rowOff>197410</xdr:rowOff>
    </xdr:to>
    <xdr:sp macro="" textlink="">
      <xdr:nvSpPr>
        <xdr:cNvPr id="58" name="TextBox 59">
          <a:extLst>
            <a:ext uri="{FF2B5EF4-FFF2-40B4-BE49-F238E27FC236}">
              <a16:creationId xmlns:a16="http://schemas.microsoft.com/office/drawing/2014/main" id="{518F22CC-5AC5-6645-A59E-F1AE913B962F}"/>
            </a:ext>
          </a:extLst>
        </xdr:cNvPr>
        <xdr:cNvSpPr txBox="1"/>
      </xdr:nvSpPr>
      <xdr:spPr>
        <a:xfrm>
          <a:off x="13141514" y="119092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773025</xdr:colOff>
      <xdr:row>57</xdr:row>
      <xdr:rowOff>154143</xdr:rowOff>
    </xdr:from>
    <xdr:to>
      <xdr:col>14</xdr:col>
      <xdr:colOff>438365</xdr:colOff>
      <xdr:row>59</xdr:row>
      <xdr:rowOff>24742</xdr:rowOff>
    </xdr:to>
    <xdr:sp macro="" textlink="">
      <xdr:nvSpPr>
        <xdr:cNvPr id="59" name="TextBox 60">
          <a:extLst>
            <a:ext uri="{FF2B5EF4-FFF2-40B4-BE49-F238E27FC236}">
              <a16:creationId xmlns:a16="http://schemas.microsoft.com/office/drawing/2014/main" id="{7845188D-ABD6-154F-B0CB-B6B8A89B6995}"/>
            </a:ext>
          </a:extLst>
        </xdr:cNvPr>
        <xdr:cNvSpPr txBox="1"/>
      </xdr:nvSpPr>
      <xdr:spPr>
        <a:xfrm>
          <a:off x="13142825" y="11736543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162452</xdr:rowOff>
    </xdr:from>
    <xdr:to>
      <xdr:col>4</xdr:col>
      <xdr:colOff>733147</xdr:colOff>
      <xdr:row>2</xdr:row>
      <xdr:rowOff>125384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977900" y="162452"/>
          <a:ext cx="305724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24B  </a:t>
          </a:r>
        </a:p>
      </xdr:txBody>
    </xdr:sp>
    <xdr:clientData/>
  </xdr:twoCellAnchor>
  <xdr:twoCellAnchor editAs="oneCell">
    <xdr:from>
      <xdr:col>6</xdr:col>
      <xdr:colOff>165497</xdr:colOff>
      <xdr:row>26</xdr:row>
      <xdr:rowOff>172612</xdr:rowOff>
    </xdr:from>
    <xdr:to>
      <xdr:col>11</xdr:col>
      <xdr:colOff>609997</xdr:colOff>
      <xdr:row>45</xdr:row>
      <xdr:rowOff>83268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37FC31-6AAA-5640-BD5F-FAF0C705C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8497" y="5455812"/>
          <a:ext cx="4572000" cy="3771456"/>
        </a:xfrm>
        <a:prstGeom prst="rect">
          <a:avLst/>
        </a:prstGeom>
      </xdr:spPr>
    </xdr:pic>
    <xdr:clientData/>
  </xdr:twoCellAnchor>
  <xdr:twoCellAnchor editAs="oneCell">
    <xdr:from>
      <xdr:col>6</xdr:col>
      <xdr:colOff>165497</xdr:colOff>
      <xdr:row>46</xdr:row>
      <xdr:rowOff>149527</xdr:rowOff>
    </xdr:from>
    <xdr:to>
      <xdr:col>11</xdr:col>
      <xdr:colOff>609997</xdr:colOff>
      <xdr:row>65</xdr:row>
      <xdr:rowOff>91271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33D8C8-9C85-084B-BF6A-C0C264AA2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8497" y="9496727"/>
          <a:ext cx="4572000" cy="3802544"/>
        </a:xfrm>
        <a:prstGeom prst="rect">
          <a:avLst/>
        </a:prstGeom>
      </xdr:spPr>
    </xdr:pic>
    <xdr:clientData/>
  </xdr:twoCellAnchor>
  <xdr:twoCellAnchor editAs="oneCell">
    <xdr:from>
      <xdr:col>6</xdr:col>
      <xdr:colOff>165497</xdr:colOff>
      <xdr:row>6</xdr:row>
      <xdr:rowOff>178153</xdr:rowOff>
    </xdr:from>
    <xdr:to>
      <xdr:col>11</xdr:col>
      <xdr:colOff>609997</xdr:colOff>
      <xdr:row>25</xdr:row>
      <xdr:rowOff>106353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AF67D1-CC8D-3F4B-842F-B417807D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18497" y="1397353"/>
          <a:ext cx="4572000" cy="3789000"/>
        </a:xfrm>
        <a:prstGeom prst="rect">
          <a:avLst/>
        </a:prstGeom>
      </xdr:spPr>
    </xdr:pic>
    <xdr:clientData/>
  </xdr:twoCellAnchor>
  <xdr:twoCellAnchor>
    <xdr:from>
      <xdr:col>5</xdr:col>
      <xdr:colOff>101010</xdr:colOff>
      <xdr:row>11</xdr:row>
      <xdr:rowOff>69170</xdr:rowOff>
    </xdr:from>
    <xdr:to>
      <xdr:col>6</xdr:col>
      <xdr:colOff>165497</xdr:colOff>
      <xdr:row>13</xdr:row>
      <xdr:rowOff>1324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8C037BA1-8D4E-5A4F-BE82-90BFE1B246E5}"/>
            </a:ext>
          </a:extLst>
        </xdr:cNvPr>
        <xdr:cNvSpPr txBox="1"/>
      </xdr:nvSpPr>
      <xdr:spPr>
        <a:xfrm>
          <a:off x="4228510" y="2304370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6</xdr:col>
      <xdr:colOff>355889</xdr:colOff>
      <xdr:row>2</xdr:row>
      <xdr:rowOff>0</xdr:rowOff>
    </xdr:from>
    <xdr:to>
      <xdr:col>6</xdr:col>
      <xdr:colOff>694443</xdr:colOff>
      <xdr:row>6</xdr:row>
      <xdr:rowOff>78791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E44FB928-461B-2843-AD10-E28093DB0F89}"/>
            </a:ext>
          </a:extLst>
        </xdr:cNvPr>
        <xdr:cNvSpPr txBox="1"/>
      </xdr:nvSpPr>
      <xdr:spPr>
        <a:xfrm rot="16200000">
          <a:off x="5032370" y="682919"/>
          <a:ext cx="89159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</a:t>
          </a:r>
        </a:p>
      </xdr:txBody>
    </xdr:sp>
    <xdr:clientData/>
  </xdr:twoCellAnchor>
  <xdr:twoCellAnchor>
    <xdr:from>
      <xdr:col>5</xdr:col>
      <xdr:colOff>292025</xdr:colOff>
      <xdr:row>36</xdr:row>
      <xdr:rowOff>26340</xdr:rowOff>
    </xdr:from>
    <xdr:to>
      <xdr:col>6</xdr:col>
      <xdr:colOff>72781</xdr:colOff>
      <xdr:row>37</xdr:row>
      <xdr:rowOff>161694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A1C548D3-5988-774C-A609-FE13BDC56618}"/>
            </a:ext>
          </a:extLst>
        </xdr:cNvPr>
        <xdr:cNvSpPr txBox="1"/>
      </xdr:nvSpPr>
      <xdr:spPr>
        <a:xfrm>
          <a:off x="4419525" y="7341540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5</xdr:col>
      <xdr:colOff>78568</xdr:colOff>
      <xdr:row>56</xdr:row>
      <xdr:rowOff>191376</xdr:rowOff>
    </xdr:from>
    <xdr:to>
      <xdr:col>6</xdr:col>
      <xdr:colOff>165497</xdr:colOff>
      <xdr:row>58</xdr:row>
      <xdr:rowOff>123530</xdr:rowOff>
    </xdr:to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BA7E0D81-A2EF-3D44-BA1E-3A36BC28606C}"/>
            </a:ext>
          </a:extLst>
        </xdr:cNvPr>
        <xdr:cNvSpPr txBox="1"/>
      </xdr:nvSpPr>
      <xdr:spPr>
        <a:xfrm>
          <a:off x="4206068" y="11570576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6</xdr:col>
      <xdr:colOff>639023</xdr:colOff>
      <xdr:row>3</xdr:row>
      <xdr:rowOff>184728</xdr:rowOff>
    </xdr:from>
    <xdr:to>
      <xdr:col>7</xdr:col>
      <xdr:colOff>152077</xdr:colOff>
      <xdr:row>6</xdr:row>
      <xdr:rowOff>78792</xdr:rowOff>
    </xdr:to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44E8A4B4-D1AF-4840-BC0F-9E2A2669FAB1}"/>
            </a:ext>
          </a:extLst>
        </xdr:cNvPr>
        <xdr:cNvSpPr txBox="1"/>
      </xdr:nvSpPr>
      <xdr:spPr>
        <a:xfrm rot="16200000">
          <a:off x="5509468" y="876883"/>
          <a:ext cx="5036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7</xdr:col>
      <xdr:colOff>59334</xdr:colOff>
      <xdr:row>3</xdr:row>
      <xdr:rowOff>36705</xdr:rowOff>
    </xdr:from>
    <xdr:to>
      <xdr:col>7</xdr:col>
      <xdr:colOff>397888</xdr:colOff>
      <xdr:row>6</xdr:row>
      <xdr:rowOff>91069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33046F16-0B85-A44D-9A64-E4DF6A760E89}"/>
            </a:ext>
          </a:extLst>
        </xdr:cNvPr>
        <xdr:cNvSpPr txBox="1"/>
      </xdr:nvSpPr>
      <xdr:spPr>
        <a:xfrm rot="16200000">
          <a:off x="5675129" y="809010"/>
          <a:ext cx="66396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M83*</a:t>
          </a:r>
        </a:p>
      </xdr:txBody>
    </xdr:sp>
    <xdr:clientData/>
  </xdr:twoCellAnchor>
  <xdr:twoCellAnchor>
    <xdr:from>
      <xdr:col>7</xdr:col>
      <xdr:colOff>305145</xdr:colOff>
      <xdr:row>2</xdr:row>
      <xdr:rowOff>137860</xdr:rowOff>
    </xdr:from>
    <xdr:to>
      <xdr:col>7</xdr:col>
      <xdr:colOff>643699</xdr:colOff>
      <xdr:row>6</xdr:row>
      <xdr:rowOff>78792</xdr:rowOff>
    </xdr:to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A08C7922-FE18-4546-A1B9-8E993F9C80D9}"/>
            </a:ext>
          </a:extLst>
        </xdr:cNvPr>
        <xdr:cNvSpPr txBox="1"/>
      </xdr:nvSpPr>
      <xdr:spPr>
        <a:xfrm rot="16200000">
          <a:off x="5876056" y="751849"/>
          <a:ext cx="75373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N176*</a:t>
          </a:r>
        </a:p>
      </xdr:txBody>
    </xdr:sp>
    <xdr:clientData/>
  </xdr:twoCellAnchor>
  <xdr:twoCellAnchor>
    <xdr:from>
      <xdr:col>7</xdr:col>
      <xdr:colOff>588279</xdr:colOff>
      <xdr:row>2</xdr:row>
      <xdr:rowOff>137860</xdr:rowOff>
    </xdr:from>
    <xdr:to>
      <xdr:col>8</xdr:col>
      <xdr:colOff>101333</xdr:colOff>
      <xdr:row>6</xdr:row>
      <xdr:rowOff>78792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841C6F82-2DBC-7848-A4D0-A47863F290DA}"/>
            </a:ext>
          </a:extLst>
        </xdr:cNvPr>
        <xdr:cNvSpPr txBox="1"/>
      </xdr:nvSpPr>
      <xdr:spPr>
        <a:xfrm rot="16200000">
          <a:off x="6159190" y="751849"/>
          <a:ext cx="75373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C324*</a:t>
          </a:r>
        </a:p>
      </xdr:txBody>
    </xdr:sp>
    <xdr:clientData/>
  </xdr:twoCellAnchor>
  <xdr:twoCellAnchor>
    <xdr:from>
      <xdr:col>8</xdr:col>
      <xdr:colOff>27509</xdr:colOff>
      <xdr:row>2</xdr:row>
      <xdr:rowOff>155747</xdr:rowOff>
    </xdr:from>
    <xdr:to>
      <xdr:col>8</xdr:col>
      <xdr:colOff>366063</xdr:colOff>
      <xdr:row>6</xdr:row>
      <xdr:rowOff>85458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C995BF9-A18C-3D43-8115-5E7865A91832}"/>
            </a:ext>
          </a:extLst>
        </xdr:cNvPr>
        <xdr:cNvSpPr txBox="1"/>
      </xdr:nvSpPr>
      <xdr:spPr>
        <a:xfrm rot="16200000">
          <a:off x="6429530" y="764126"/>
          <a:ext cx="74251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A476*</a:t>
          </a:r>
        </a:p>
      </xdr:txBody>
    </xdr:sp>
    <xdr:clientData/>
  </xdr:twoCellAnchor>
  <xdr:twoCellAnchor>
    <xdr:from>
      <xdr:col>6</xdr:col>
      <xdr:colOff>291513</xdr:colOff>
      <xdr:row>6</xdr:row>
      <xdr:rowOff>78792</xdr:rowOff>
    </xdr:from>
    <xdr:to>
      <xdr:col>8</xdr:col>
      <xdr:colOff>366062</xdr:colOff>
      <xdr:row>67</xdr:row>
      <xdr:rowOff>39337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95804377-7BE3-0A4C-9D0D-B0DC19C1878A}"/>
            </a:ext>
          </a:extLst>
        </xdr:cNvPr>
        <xdr:cNvSpPr/>
      </xdr:nvSpPr>
      <xdr:spPr>
        <a:xfrm>
          <a:off x="5244513" y="1297992"/>
          <a:ext cx="1725549" cy="12355745"/>
        </a:xfrm>
        <a:prstGeom prst="rect">
          <a:avLst/>
        </a:prstGeom>
        <a:noFill/>
        <a:ln w="190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354337</xdr:colOff>
      <xdr:row>10</xdr:row>
      <xdr:rowOff>133870</xdr:rowOff>
    </xdr:from>
    <xdr:to>
      <xdr:col>12</xdr:col>
      <xdr:colOff>292188</xdr:colOff>
      <xdr:row>12</xdr:row>
      <xdr:rowOff>4469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6310A540-C44C-904A-8A4A-D2A1B6466492}"/>
            </a:ext>
          </a:extLst>
        </xdr:cNvPr>
        <xdr:cNvSpPr txBox="1"/>
      </xdr:nvSpPr>
      <xdr:spPr>
        <a:xfrm>
          <a:off x="9434837" y="2165870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-250kDa</a:t>
          </a:r>
        </a:p>
      </xdr:txBody>
    </xdr:sp>
    <xdr:clientData/>
  </xdr:twoCellAnchor>
  <xdr:twoCellAnchor>
    <xdr:from>
      <xdr:col>11</xdr:col>
      <xdr:colOff>354337</xdr:colOff>
      <xdr:row>12</xdr:row>
      <xdr:rowOff>35247</xdr:rowOff>
    </xdr:from>
    <xdr:to>
      <xdr:col>12</xdr:col>
      <xdr:colOff>19677</xdr:colOff>
      <xdr:row>13</xdr:row>
      <xdr:rowOff>109046</xdr:rowOff>
    </xdr:to>
    <xdr:sp macro="" textlink="">
      <xdr:nvSpPr>
        <xdr:cNvPr id="17" name="TextBox 18">
          <a:extLst>
            <a:ext uri="{FF2B5EF4-FFF2-40B4-BE49-F238E27FC236}">
              <a16:creationId xmlns:a16="http://schemas.microsoft.com/office/drawing/2014/main" id="{A5ABD2F2-7432-D241-92D2-EDA9CA98F7E4}"/>
            </a:ext>
          </a:extLst>
        </xdr:cNvPr>
        <xdr:cNvSpPr txBox="1"/>
      </xdr:nvSpPr>
      <xdr:spPr>
        <a:xfrm>
          <a:off x="9434837" y="247364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11</xdr:col>
      <xdr:colOff>354337</xdr:colOff>
      <xdr:row>13</xdr:row>
      <xdr:rowOff>135965</xdr:rowOff>
    </xdr:from>
    <xdr:to>
      <xdr:col>12</xdr:col>
      <xdr:colOff>19677</xdr:colOff>
      <xdr:row>15</xdr:row>
      <xdr:rowOff>6564</xdr:rowOff>
    </xdr:to>
    <xdr:sp macro="" textlink="">
      <xdr:nvSpPr>
        <xdr:cNvPr id="18" name="TextBox 19">
          <a:extLst>
            <a:ext uri="{FF2B5EF4-FFF2-40B4-BE49-F238E27FC236}">
              <a16:creationId xmlns:a16="http://schemas.microsoft.com/office/drawing/2014/main" id="{5C713783-16FD-394B-847A-F2AB56C6B870}"/>
            </a:ext>
          </a:extLst>
        </xdr:cNvPr>
        <xdr:cNvSpPr txBox="1"/>
      </xdr:nvSpPr>
      <xdr:spPr>
        <a:xfrm>
          <a:off x="9434837" y="277756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354337</xdr:colOff>
      <xdr:row>14</xdr:row>
      <xdr:rowOff>102958</xdr:rowOff>
    </xdr:from>
    <xdr:to>
      <xdr:col>11</xdr:col>
      <xdr:colOff>760217</xdr:colOff>
      <xdr:row>15</xdr:row>
      <xdr:rowOff>176757</xdr:rowOff>
    </xdr:to>
    <xdr:sp macro="" textlink="">
      <xdr:nvSpPr>
        <xdr:cNvPr id="19" name="TextBox 20">
          <a:extLst>
            <a:ext uri="{FF2B5EF4-FFF2-40B4-BE49-F238E27FC236}">
              <a16:creationId xmlns:a16="http://schemas.microsoft.com/office/drawing/2014/main" id="{CA3F8041-FA43-DC4E-8588-FA116CD95BF0}"/>
            </a:ext>
          </a:extLst>
        </xdr:cNvPr>
        <xdr:cNvSpPr txBox="1"/>
      </xdr:nvSpPr>
      <xdr:spPr>
        <a:xfrm>
          <a:off x="9434837" y="294775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354337</xdr:colOff>
      <xdr:row>16</xdr:row>
      <xdr:rowOff>72823</xdr:rowOff>
    </xdr:from>
    <xdr:to>
      <xdr:col>11</xdr:col>
      <xdr:colOff>760217</xdr:colOff>
      <xdr:row>17</xdr:row>
      <xdr:rowOff>146622</xdr:rowOff>
    </xdr:to>
    <xdr:sp macro="" textlink="">
      <xdr:nvSpPr>
        <xdr:cNvPr id="20" name="TextBox 21">
          <a:extLst>
            <a:ext uri="{FF2B5EF4-FFF2-40B4-BE49-F238E27FC236}">
              <a16:creationId xmlns:a16="http://schemas.microsoft.com/office/drawing/2014/main" id="{A8A758A4-C53D-8145-90D8-254BBC4EE510}"/>
            </a:ext>
          </a:extLst>
        </xdr:cNvPr>
        <xdr:cNvSpPr txBox="1"/>
      </xdr:nvSpPr>
      <xdr:spPr>
        <a:xfrm>
          <a:off x="9434837" y="33240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11</xdr:col>
      <xdr:colOff>354337</xdr:colOff>
      <xdr:row>17</xdr:row>
      <xdr:rowOff>147524</xdr:rowOff>
    </xdr:from>
    <xdr:to>
      <xdr:col>11</xdr:col>
      <xdr:colOff>760217</xdr:colOff>
      <xdr:row>19</xdr:row>
      <xdr:rowOff>18123</xdr:rowOff>
    </xdr:to>
    <xdr:sp macro="" textlink="">
      <xdr:nvSpPr>
        <xdr:cNvPr id="21" name="TextBox 22">
          <a:extLst>
            <a:ext uri="{FF2B5EF4-FFF2-40B4-BE49-F238E27FC236}">
              <a16:creationId xmlns:a16="http://schemas.microsoft.com/office/drawing/2014/main" id="{85B7BCB9-98A8-E840-99F9-98A4974E57D3}"/>
            </a:ext>
          </a:extLst>
        </xdr:cNvPr>
        <xdr:cNvSpPr txBox="1"/>
      </xdr:nvSpPr>
      <xdr:spPr>
        <a:xfrm>
          <a:off x="9434837" y="360192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11</xdr:col>
      <xdr:colOff>354337</xdr:colOff>
      <xdr:row>19</xdr:row>
      <xdr:rowOff>56856</xdr:rowOff>
    </xdr:from>
    <xdr:to>
      <xdr:col>11</xdr:col>
      <xdr:colOff>760217</xdr:colOff>
      <xdr:row>20</xdr:row>
      <xdr:rowOff>130655</xdr:rowOff>
    </xdr:to>
    <xdr:sp macro="" textlink="">
      <xdr:nvSpPr>
        <xdr:cNvPr id="22" name="TextBox 23">
          <a:extLst>
            <a:ext uri="{FF2B5EF4-FFF2-40B4-BE49-F238E27FC236}">
              <a16:creationId xmlns:a16="http://schemas.microsoft.com/office/drawing/2014/main" id="{31BC7592-0449-2243-93CB-02F905B83F92}"/>
            </a:ext>
          </a:extLst>
        </xdr:cNvPr>
        <xdr:cNvSpPr txBox="1"/>
      </xdr:nvSpPr>
      <xdr:spPr>
        <a:xfrm>
          <a:off x="9434837" y="391765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11</xdr:col>
      <xdr:colOff>354337</xdr:colOff>
      <xdr:row>20</xdr:row>
      <xdr:rowOff>31501</xdr:rowOff>
    </xdr:from>
    <xdr:to>
      <xdr:col>11</xdr:col>
      <xdr:colOff>760217</xdr:colOff>
      <xdr:row>21</xdr:row>
      <xdr:rowOff>105300</xdr:rowOff>
    </xdr:to>
    <xdr:sp macro="" textlink="">
      <xdr:nvSpPr>
        <xdr:cNvPr id="23" name="TextBox 24">
          <a:extLst>
            <a:ext uri="{FF2B5EF4-FFF2-40B4-BE49-F238E27FC236}">
              <a16:creationId xmlns:a16="http://schemas.microsoft.com/office/drawing/2014/main" id="{133CA3C0-E31B-E64A-8DFE-93A289697F2F}"/>
            </a:ext>
          </a:extLst>
        </xdr:cNvPr>
        <xdr:cNvSpPr txBox="1"/>
      </xdr:nvSpPr>
      <xdr:spPr>
        <a:xfrm>
          <a:off x="9434837" y="409550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11</xdr:col>
      <xdr:colOff>382311</xdr:colOff>
      <xdr:row>21</xdr:row>
      <xdr:rowOff>53612</xdr:rowOff>
    </xdr:from>
    <xdr:to>
      <xdr:col>11</xdr:col>
      <xdr:colOff>788191</xdr:colOff>
      <xdr:row>22</xdr:row>
      <xdr:rowOff>127411</xdr:rowOff>
    </xdr:to>
    <xdr:sp macro="" textlink="">
      <xdr:nvSpPr>
        <xdr:cNvPr id="24" name="TextBox 25">
          <a:extLst>
            <a:ext uri="{FF2B5EF4-FFF2-40B4-BE49-F238E27FC236}">
              <a16:creationId xmlns:a16="http://schemas.microsoft.com/office/drawing/2014/main" id="{0EBC219F-5FFB-5649-B4DB-79AA9D1161B2}"/>
            </a:ext>
          </a:extLst>
        </xdr:cNvPr>
        <xdr:cNvSpPr txBox="1"/>
      </xdr:nvSpPr>
      <xdr:spPr>
        <a:xfrm>
          <a:off x="9462811" y="432081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11</xdr:col>
      <xdr:colOff>396817</xdr:colOff>
      <xdr:row>22</xdr:row>
      <xdr:rowOff>88177</xdr:rowOff>
    </xdr:from>
    <xdr:to>
      <xdr:col>11</xdr:col>
      <xdr:colOff>802697</xdr:colOff>
      <xdr:row>23</xdr:row>
      <xdr:rowOff>161976</xdr:rowOff>
    </xdr:to>
    <xdr:sp macro="" textlink="">
      <xdr:nvSpPr>
        <xdr:cNvPr id="25" name="TextBox 26">
          <a:extLst>
            <a:ext uri="{FF2B5EF4-FFF2-40B4-BE49-F238E27FC236}">
              <a16:creationId xmlns:a16="http://schemas.microsoft.com/office/drawing/2014/main" id="{CEED4FA1-6E5E-3E41-BE8A-B8D7E717C117}"/>
            </a:ext>
          </a:extLst>
        </xdr:cNvPr>
        <xdr:cNvSpPr txBox="1"/>
      </xdr:nvSpPr>
      <xdr:spPr>
        <a:xfrm>
          <a:off x="9477317" y="45585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11</xdr:col>
      <xdr:colOff>228322</xdr:colOff>
      <xdr:row>30</xdr:row>
      <xdr:rowOff>105089</xdr:rowOff>
    </xdr:from>
    <xdr:to>
      <xdr:col>12</xdr:col>
      <xdr:colOff>166173</xdr:colOff>
      <xdr:row>31</xdr:row>
      <xdr:rowOff>178888</xdr:rowOff>
    </xdr:to>
    <xdr:sp macro="" textlink="">
      <xdr:nvSpPr>
        <xdr:cNvPr id="26" name="TextBox 27">
          <a:extLst>
            <a:ext uri="{FF2B5EF4-FFF2-40B4-BE49-F238E27FC236}">
              <a16:creationId xmlns:a16="http://schemas.microsoft.com/office/drawing/2014/main" id="{E1964416-D28B-2348-BFED-5B1C29DA8892}"/>
            </a:ext>
          </a:extLst>
        </xdr:cNvPr>
        <xdr:cNvSpPr txBox="1"/>
      </xdr:nvSpPr>
      <xdr:spPr>
        <a:xfrm>
          <a:off x="9308822" y="6201089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-250kDa</a:t>
          </a:r>
        </a:p>
      </xdr:txBody>
    </xdr:sp>
    <xdr:clientData/>
  </xdr:twoCellAnchor>
  <xdr:twoCellAnchor>
    <xdr:from>
      <xdr:col>11</xdr:col>
      <xdr:colOff>228322</xdr:colOff>
      <xdr:row>32</xdr:row>
      <xdr:rowOff>6466</xdr:rowOff>
    </xdr:from>
    <xdr:to>
      <xdr:col>11</xdr:col>
      <xdr:colOff>719162</xdr:colOff>
      <xdr:row>33</xdr:row>
      <xdr:rowOff>80265</xdr:rowOff>
    </xdr:to>
    <xdr:sp macro="" textlink="">
      <xdr:nvSpPr>
        <xdr:cNvPr id="27" name="TextBox 28">
          <a:extLst>
            <a:ext uri="{FF2B5EF4-FFF2-40B4-BE49-F238E27FC236}">
              <a16:creationId xmlns:a16="http://schemas.microsoft.com/office/drawing/2014/main" id="{B1C61972-6841-D640-BA1C-1E70427DB2B5}"/>
            </a:ext>
          </a:extLst>
        </xdr:cNvPr>
        <xdr:cNvSpPr txBox="1"/>
      </xdr:nvSpPr>
      <xdr:spPr>
        <a:xfrm>
          <a:off x="9308822" y="650886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11</xdr:col>
      <xdr:colOff>228322</xdr:colOff>
      <xdr:row>33</xdr:row>
      <xdr:rowOff>107184</xdr:rowOff>
    </xdr:from>
    <xdr:to>
      <xdr:col>11</xdr:col>
      <xdr:colOff>719162</xdr:colOff>
      <xdr:row>34</xdr:row>
      <xdr:rowOff>180983</xdr:rowOff>
    </xdr:to>
    <xdr:sp macro="" textlink="">
      <xdr:nvSpPr>
        <xdr:cNvPr id="28" name="TextBox 29">
          <a:extLst>
            <a:ext uri="{FF2B5EF4-FFF2-40B4-BE49-F238E27FC236}">
              <a16:creationId xmlns:a16="http://schemas.microsoft.com/office/drawing/2014/main" id="{C1FFD883-69C4-0841-9BEA-85C89B2A9B6C}"/>
            </a:ext>
          </a:extLst>
        </xdr:cNvPr>
        <xdr:cNvSpPr txBox="1"/>
      </xdr:nvSpPr>
      <xdr:spPr>
        <a:xfrm>
          <a:off x="9308822" y="681278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228322</xdr:colOff>
      <xdr:row>34</xdr:row>
      <xdr:rowOff>74177</xdr:rowOff>
    </xdr:from>
    <xdr:to>
      <xdr:col>11</xdr:col>
      <xdr:colOff>634202</xdr:colOff>
      <xdr:row>35</xdr:row>
      <xdr:rowOff>147976</xdr:rowOff>
    </xdr:to>
    <xdr:sp macro="" textlink="">
      <xdr:nvSpPr>
        <xdr:cNvPr id="29" name="TextBox 30">
          <a:extLst>
            <a:ext uri="{FF2B5EF4-FFF2-40B4-BE49-F238E27FC236}">
              <a16:creationId xmlns:a16="http://schemas.microsoft.com/office/drawing/2014/main" id="{2FA1982B-9B52-1F43-B64C-E275700CC773}"/>
            </a:ext>
          </a:extLst>
        </xdr:cNvPr>
        <xdr:cNvSpPr txBox="1"/>
      </xdr:nvSpPr>
      <xdr:spPr>
        <a:xfrm>
          <a:off x="9308822" y="69829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228322</xdr:colOff>
      <xdr:row>36</xdr:row>
      <xdr:rowOff>44042</xdr:rowOff>
    </xdr:from>
    <xdr:to>
      <xdr:col>11</xdr:col>
      <xdr:colOff>634202</xdr:colOff>
      <xdr:row>37</xdr:row>
      <xdr:rowOff>117841</xdr:rowOff>
    </xdr:to>
    <xdr:sp macro="" textlink="">
      <xdr:nvSpPr>
        <xdr:cNvPr id="30" name="TextBox 31">
          <a:extLst>
            <a:ext uri="{FF2B5EF4-FFF2-40B4-BE49-F238E27FC236}">
              <a16:creationId xmlns:a16="http://schemas.microsoft.com/office/drawing/2014/main" id="{565DD7D4-8992-3240-AFD3-C3ABC9CC3A77}"/>
            </a:ext>
          </a:extLst>
        </xdr:cNvPr>
        <xdr:cNvSpPr txBox="1"/>
      </xdr:nvSpPr>
      <xdr:spPr>
        <a:xfrm>
          <a:off x="9308822" y="73592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11</xdr:col>
      <xdr:colOff>228322</xdr:colOff>
      <xdr:row>37</xdr:row>
      <xdr:rowOff>118743</xdr:rowOff>
    </xdr:from>
    <xdr:to>
      <xdr:col>11</xdr:col>
      <xdr:colOff>634202</xdr:colOff>
      <xdr:row>38</xdr:row>
      <xdr:rowOff>192542</xdr:rowOff>
    </xdr:to>
    <xdr:sp macro="" textlink="">
      <xdr:nvSpPr>
        <xdr:cNvPr id="31" name="TextBox 32">
          <a:extLst>
            <a:ext uri="{FF2B5EF4-FFF2-40B4-BE49-F238E27FC236}">
              <a16:creationId xmlns:a16="http://schemas.microsoft.com/office/drawing/2014/main" id="{CCFCA9F3-2FB4-BB45-9FF7-4A5220A5B8AA}"/>
            </a:ext>
          </a:extLst>
        </xdr:cNvPr>
        <xdr:cNvSpPr txBox="1"/>
      </xdr:nvSpPr>
      <xdr:spPr>
        <a:xfrm>
          <a:off x="9308822" y="76371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11</xdr:col>
      <xdr:colOff>228322</xdr:colOff>
      <xdr:row>39</xdr:row>
      <xdr:rowOff>28075</xdr:rowOff>
    </xdr:from>
    <xdr:to>
      <xdr:col>11</xdr:col>
      <xdr:colOff>634202</xdr:colOff>
      <xdr:row>40</xdr:row>
      <xdr:rowOff>101874</xdr:rowOff>
    </xdr:to>
    <xdr:sp macro="" textlink="">
      <xdr:nvSpPr>
        <xdr:cNvPr id="32" name="TextBox 33">
          <a:extLst>
            <a:ext uri="{FF2B5EF4-FFF2-40B4-BE49-F238E27FC236}">
              <a16:creationId xmlns:a16="http://schemas.microsoft.com/office/drawing/2014/main" id="{2F8A2027-DA9E-3644-96A8-03FBEECDB365}"/>
            </a:ext>
          </a:extLst>
        </xdr:cNvPr>
        <xdr:cNvSpPr txBox="1"/>
      </xdr:nvSpPr>
      <xdr:spPr>
        <a:xfrm>
          <a:off x="9308822" y="795287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11</xdr:col>
      <xdr:colOff>228322</xdr:colOff>
      <xdr:row>40</xdr:row>
      <xdr:rowOff>2720</xdr:rowOff>
    </xdr:from>
    <xdr:to>
      <xdr:col>11</xdr:col>
      <xdr:colOff>634202</xdr:colOff>
      <xdr:row>41</xdr:row>
      <xdr:rowOff>76519</xdr:rowOff>
    </xdr:to>
    <xdr:sp macro="" textlink="">
      <xdr:nvSpPr>
        <xdr:cNvPr id="33" name="TextBox 34">
          <a:extLst>
            <a:ext uri="{FF2B5EF4-FFF2-40B4-BE49-F238E27FC236}">
              <a16:creationId xmlns:a16="http://schemas.microsoft.com/office/drawing/2014/main" id="{C6479E45-659C-2D45-A504-7D42667C1DCC}"/>
            </a:ext>
          </a:extLst>
        </xdr:cNvPr>
        <xdr:cNvSpPr txBox="1"/>
      </xdr:nvSpPr>
      <xdr:spPr>
        <a:xfrm>
          <a:off x="9308822" y="813072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11</xdr:col>
      <xdr:colOff>256296</xdr:colOff>
      <xdr:row>41</xdr:row>
      <xdr:rowOff>24831</xdr:rowOff>
    </xdr:from>
    <xdr:to>
      <xdr:col>11</xdr:col>
      <xdr:colOff>662176</xdr:colOff>
      <xdr:row>42</xdr:row>
      <xdr:rowOff>98630</xdr:rowOff>
    </xdr:to>
    <xdr:sp macro="" textlink="">
      <xdr:nvSpPr>
        <xdr:cNvPr id="34" name="TextBox 35">
          <a:extLst>
            <a:ext uri="{FF2B5EF4-FFF2-40B4-BE49-F238E27FC236}">
              <a16:creationId xmlns:a16="http://schemas.microsoft.com/office/drawing/2014/main" id="{F566692E-6922-5448-9707-B1B380E3EE40}"/>
            </a:ext>
          </a:extLst>
        </xdr:cNvPr>
        <xdr:cNvSpPr txBox="1"/>
      </xdr:nvSpPr>
      <xdr:spPr>
        <a:xfrm>
          <a:off x="9336796" y="835603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11</xdr:col>
      <xdr:colOff>270802</xdr:colOff>
      <xdr:row>42</xdr:row>
      <xdr:rowOff>59396</xdr:rowOff>
    </xdr:from>
    <xdr:to>
      <xdr:col>11</xdr:col>
      <xdr:colOff>676682</xdr:colOff>
      <xdr:row>43</xdr:row>
      <xdr:rowOff>133195</xdr:rowOff>
    </xdr:to>
    <xdr:sp macro="" textlink="">
      <xdr:nvSpPr>
        <xdr:cNvPr id="35" name="TextBox 36">
          <a:extLst>
            <a:ext uri="{FF2B5EF4-FFF2-40B4-BE49-F238E27FC236}">
              <a16:creationId xmlns:a16="http://schemas.microsoft.com/office/drawing/2014/main" id="{D7762E77-5C24-8244-A925-52C0B92E8624}"/>
            </a:ext>
          </a:extLst>
        </xdr:cNvPr>
        <xdr:cNvSpPr txBox="1"/>
      </xdr:nvSpPr>
      <xdr:spPr>
        <a:xfrm>
          <a:off x="9351302" y="859379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11</xdr:col>
      <xdr:colOff>337486</xdr:colOff>
      <xdr:row>50</xdr:row>
      <xdr:rowOff>24823</xdr:rowOff>
    </xdr:from>
    <xdr:to>
      <xdr:col>12</xdr:col>
      <xdr:colOff>275337</xdr:colOff>
      <xdr:row>51</xdr:row>
      <xdr:rowOff>98622</xdr:rowOff>
    </xdr:to>
    <xdr:sp macro="" textlink="">
      <xdr:nvSpPr>
        <xdr:cNvPr id="36" name="TextBox 37">
          <a:extLst>
            <a:ext uri="{FF2B5EF4-FFF2-40B4-BE49-F238E27FC236}">
              <a16:creationId xmlns:a16="http://schemas.microsoft.com/office/drawing/2014/main" id="{F020AD6B-95D5-6C47-8822-36617BAE9168}"/>
            </a:ext>
          </a:extLst>
        </xdr:cNvPr>
        <xdr:cNvSpPr txBox="1"/>
      </xdr:nvSpPr>
      <xdr:spPr>
        <a:xfrm>
          <a:off x="9417986" y="10184823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-250kDa</a:t>
          </a:r>
        </a:p>
      </xdr:txBody>
    </xdr:sp>
    <xdr:clientData/>
  </xdr:twoCellAnchor>
  <xdr:twoCellAnchor>
    <xdr:from>
      <xdr:col>11</xdr:col>
      <xdr:colOff>337486</xdr:colOff>
      <xdr:row>51</xdr:row>
      <xdr:rowOff>129400</xdr:rowOff>
    </xdr:from>
    <xdr:to>
      <xdr:col>12</xdr:col>
      <xdr:colOff>2826</xdr:colOff>
      <xdr:row>52</xdr:row>
      <xdr:rowOff>203199</xdr:rowOff>
    </xdr:to>
    <xdr:sp macro="" textlink="">
      <xdr:nvSpPr>
        <xdr:cNvPr id="37" name="TextBox 38">
          <a:extLst>
            <a:ext uri="{FF2B5EF4-FFF2-40B4-BE49-F238E27FC236}">
              <a16:creationId xmlns:a16="http://schemas.microsoft.com/office/drawing/2014/main" id="{6F5C8D5F-0AD5-594B-8FB9-816750B5A739}"/>
            </a:ext>
          </a:extLst>
        </xdr:cNvPr>
        <xdr:cNvSpPr txBox="1"/>
      </xdr:nvSpPr>
      <xdr:spPr>
        <a:xfrm>
          <a:off x="9417986" y="1049260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11</xdr:col>
      <xdr:colOff>337486</xdr:colOff>
      <xdr:row>53</xdr:row>
      <xdr:rowOff>26918</xdr:rowOff>
    </xdr:from>
    <xdr:to>
      <xdr:col>12</xdr:col>
      <xdr:colOff>2826</xdr:colOff>
      <xdr:row>54</xdr:row>
      <xdr:rowOff>100717</xdr:rowOff>
    </xdr:to>
    <xdr:sp macro="" textlink="">
      <xdr:nvSpPr>
        <xdr:cNvPr id="38" name="TextBox 39">
          <a:extLst>
            <a:ext uri="{FF2B5EF4-FFF2-40B4-BE49-F238E27FC236}">
              <a16:creationId xmlns:a16="http://schemas.microsoft.com/office/drawing/2014/main" id="{663D84C8-190A-5C40-8668-C20B6AD73F04}"/>
            </a:ext>
          </a:extLst>
        </xdr:cNvPr>
        <xdr:cNvSpPr txBox="1"/>
      </xdr:nvSpPr>
      <xdr:spPr>
        <a:xfrm>
          <a:off x="9417986" y="1079651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11</xdr:col>
      <xdr:colOff>337486</xdr:colOff>
      <xdr:row>53</xdr:row>
      <xdr:rowOff>197111</xdr:rowOff>
    </xdr:from>
    <xdr:to>
      <xdr:col>11</xdr:col>
      <xdr:colOff>743366</xdr:colOff>
      <xdr:row>55</xdr:row>
      <xdr:rowOff>67710</xdr:rowOff>
    </xdr:to>
    <xdr:sp macro="" textlink="">
      <xdr:nvSpPr>
        <xdr:cNvPr id="39" name="TextBox 40">
          <a:extLst>
            <a:ext uri="{FF2B5EF4-FFF2-40B4-BE49-F238E27FC236}">
              <a16:creationId xmlns:a16="http://schemas.microsoft.com/office/drawing/2014/main" id="{331544AE-4F70-5348-BB50-3DAC20AE0BE1}"/>
            </a:ext>
          </a:extLst>
        </xdr:cNvPr>
        <xdr:cNvSpPr txBox="1"/>
      </xdr:nvSpPr>
      <xdr:spPr>
        <a:xfrm>
          <a:off x="9417986" y="109667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337486</xdr:colOff>
      <xdr:row>55</xdr:row>
      <xdr:rowOff>166976</xdr:rowOff>
    </xdr:from>
    <xdr:to>
      <xdr:col>11</xdr:col>
      <xdr:colOff>743366</xdr:colOff>
      <xdr:row>57</xdr:row>
      <xdr:rowOff>37575</xdr:rowOff>
    </xdr:to>
    <xdr:sp macro="" textlink="">
      <xdr:nvSpPr>
        <xdr:cNvPr id="40" name="TextBox 41">
          <a:extLst>
            <a:ext uri="{FF2B5EF4-FFF2-40B4-BE49-F238E27FC236}">
              <a16:creationId xmlns:a16="http://schemas.microsoft.com/office/drawing/2014/main" id="{AFEC70C0-1A52-7848-B707-15554889B919}"/>
            </a:ext>
          </a:extLst>
        </xdr:cNvPr>
        <xdr:cNvSpPr txBox="1"/>
      </xdr:nvSpPr>
      <xdr:spPr>
        <a:xfrm>
          <a:off x="9417986" y="1134297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11</xdr:col>
      <xdr:colOff>337486</xdr:colOff>
      <xdr:row>57</xdr:row>
      <xdr:rowOff>38477</xdr:rowOff>
    </xdr:from>
    <xdr:to>
      <xdr:col>11</xdr:col>
      <xdr:colOff>743366</xdr:colOff>
      <xdr:row>58</xdr:row>
      <xdr:rowOff>112276</xdr:rowOff>
    </xdr:to>
    <xdr:sp macro="" textlink="">
      <xdr:nvSpPr>
        <xdr:cNvPr id="41" name="TextBox 42">
          <a:extLst>
            <a:ext uri="{FF2B5EF4-FFF2-40B4-BE49-F238E27FC236}">
              <a16:creationId xmlns:a16="http://schemas.microsoft.com/office/drawing/2014/main" id="{B9161595-FBD3-6345-B763-53937899135E}"/>
            </a:ext>
          </a:extLst>
        </xdr:cNvPr>
        <xdr:cNvSpPr txBox="1"/>
      </xdr:nvSpPr>
      <xdr:spPr>
        <a:xfrm>
          <a:off x="9417986" y="1162087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11</xdr:col>
      <xdr:colOff>337486</xdr:colOff>
      <xdr:row>58</xdr:row>
      <xdr:rowOff>151009</xdr:rowOff>
    </xdr:from>
    <xdr:to>
      <xdr:col>11</xdr:col>
      <xdr:colOff>743366</xdr:colOff>
      <xdr:row>60</xdr:row>
      <xdr:rowOff>21608</xdr:rowOff>
    </xdr:to>
    <xdr:sp macro="" textlink="">
      <xdr:nvSpPr>
        <xdr:cNvPr id="42" name="TextBox 43">
          <a:extLst>
            <a:ext uri="{FF2B5EF4-FFF2-40B4-BE49-F238E27FC236}">
              <a16:creationId xmlns:a16="http://schemas.microsoft.com/office/drawing/2014/main" id="{0419EC08-A035-8D4D-BEC2-4AB4FCA0D837}"/>
            </a:ext>
          </a:extLst>
        </xdr:cNvPr>
        <xdr:cNvSpPr txBox="1"/>
      </xdr:nvSpPr>
      <xdr:spPr>
        <a:xfrm>
          <a:off x="9417986" y="119366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11</xdr:col>
      <xdr:colOff>337486</xdr:colOff>
      <xdr:row>59</xdr:row>
      <xdr:rowOff>125654</xdr:rowOff>
    </xdr:from>
    <xdr:to>
      <xdr:col>11</xdr:col>
      <xdr:colOff>743366</xdr:colOff>
      <xdr:row>60</xdr:row>
      <xdr:rowOff>199453</xdr:rowOff>
    </xdr:to>
    <xdr:sp macro="" textlink="">
      <xdr:nvSpPr>
        <xdr:cNvPr id="43" name="TextBox 44">
          <a:extLst>
            <a:ext uri="{FF2B5EF4-FFF2-40B4-BE49-F238E27FC236}">
              <a16:creationId xmlns:a16="http://schemas.microsoft.com/office/drawing/2014/main" id="{3C1B7E02-0CF1-F244-8BB0-6997C31210A5}"/>
            </a:ext>
          </a:extLst>
        </xdr:cNvPr>
        <xdr:cNvSpPr txBox="1"/>
      </xdr:nvSpPr>
      <xdr:spPr>
        <a:xfrm>
          <a:off x="9417986" y="121144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11</xdr:col>
      <xdr:colOff>365460</xdr:colOff>
      <xdr:row>60</xdr:row>
      <xdr:rowOff>147765</xdr:rowOff>
    </xdr:from>
    <xdr:to>
      <xdr:col>11</xdr:col>
      <xdr:colOff>771340</xdr:colOff>
      <xdr:row>62</xdr:row>
      <xdr:rowOff>18364</xdr:rowOff>
    </xdr:to>
    <xdr:sp macro="" textlink="">
      <xdr:nvSpPr>
        <xdr:cNvPr id="44" name="TextBox 45">
          <a:extLst>
            <a:ext uri="{FF2B5EF4-FFF2-40B4-BE49-F238E27FC236}">
              <a16:creationId xmlns:a16="http://schemas.microsoft.com/office/drawing/2014/main" id="{BEAE123C-91F0-9746-9EE6-5460C270B01C}"/>
            </a:ext>
          </a:extLst>
        </xdr:cNvPr>
        <xdr:cNvSpPr txBox="1"/>
      </xdr:nvSpPr>
      <xdr:spPr>
        <a:xfrm>
          <a:off x="9445960" y="1233976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11</xdr:col>
      <xdr:colOff>379966</xdr:colOff>
      <xdr:row>61</xdr:row>
      <xdr:rowOff>182330</xdr:rowOff>
    </xdr:from>
    <xdr:to>
      <xdr:col>11</xdr:col>
      <xdr:colOff>785846</xdr:colOff>
      <xdr:row>63</xdr:row>
      <xdr:rowOff>52929</xdr:rowOff>
    </xdr:to>
    <xdr:sp macro="" textlink="">
      <xdr:nvSpPr>
        <xdr:cNvPr id="45" name="TextBox 46">
          <a:extLst>
            <a:ext uri="{FF2B5EF4-FFF2-40B4-BE49-F238E27FC236}">
              <a16:creationId xmlns:a16="http://schemas.microsoft.com/office/drawing/2014/main" id="{95031D88-6DCC-704D-829F-8719D6F40C9B}"/>
            </a:ext>
          </a:extLst>
        </xdr:cNvPr>
        <xdr:cNvSpPr txBox="1"/>
      </xdr:nvSpPr>
      <xdr:spPr>
        <a:xfrm>
          <a:off x="9460466" y="1257753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14</xdr:col>
      <xdr:colOff>165100</xdr:colOff>
      <xdr:row>0</xdr:row>
      <xdr:rowOff>141151</xdr:rowOff>
    </xdr:from>
    <xdr:to>
      <xdr:col>17</xdr:col>
      <xdr:colOff>758671</xdr:colOff>
      <xdr:row>2</xdr:row>
      <xdr:rowOff>104083</xdr:rowOff>
    </xdr:to>
    <xdr:sp macro="" textlink="">
      <xdr:nvSpPr>
        <xdr:cNvPr id="46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11722100" y="141151"/>
          <a:ext cx="307007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24D  </a:t>
          </a:r>
        </a:p>
      </xdr:txBody>
    </xdr:sp>
    <xdr:clientData/>
  </xdr:twoCellAnchor>
  <xdr:twoCellAnchor editAs="oneCell">
    <xdr:from>
      <xdr:col>19</xdr:col>
      <xdr:colOff>694387</xdr:colOff>
      <xdr:row>9</xdr:row>
      <xdr:rowOff>181679</xdr:rowOff>
    </xdr:from>
    <xdr:to>
      <xdr:col>24</xdr:col>
      <xdr:colOff>380697</xdr:colOff>
      <xdr:row>22</xdr:row>
      <xdr:rowOff>156962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5B2869E7-E500-CC40-9C26-6354B583F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78887" y="2010479"/>
          <a:ext cx="3813810" cy="2616883"/>
        </a:xfrm>
        <a:prstGeom prst="rect">
          <a:avLst/>
        </a:prstGeom>
      </xdr:spPr>
    </xdr:pic>
    <xdr:clientData/>
  </xdr:twoCellAnchor>
  <xdr:twoCellAnchor editAs="oneCell">
    <xdr:from>
      <xdr:col>19</xdr:col>
      <xdr:colOff>694387</xdr:colOff>
      <xdr:row>23</xdr:row>
      <xdr:rowOff>102179</xdr:rowOff>
    </xdr:from>
    <xdr:to>
      <xdr:col>24</xdr:col>
      <xdr:colOff>655017</xdr:colOff>
      <xdr:row>37</xdr:row>
      <xdr:rowOff>172945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3CE5541-AAFA-634D-9599-3A3962B24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78887" y="4775779"/>
          <a:ext cx="4088130" cy="2915566"/>
        </a:xfrm>
        <a:prstGeom prst="rect">
          <a:avLst/>
        </a:prstGeom>
      </xdr:spPr>
    </xdr:pic>
    <xdr:clientData/>
  </xdr:twoCellAnchor>
  <xdr:twoCellAnchor editAs="oneCell">
    <xdr:from>
      <xdr:col>19</xdr:col>
      <xdr:colOff>694387</xdr:colOff>
      <xdr:row>38</xdr:row>
      <xdr:rowOff>118162</xdr:rowOff>
    </xdr:from>
    <xdr:to>
      <xdr:col>24</xdr:col>
      <xdr:colOff>655017</xdr:colOff>
      <xdr:row>51</xdr:row>
      <xdr:rowOff>186228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E9741150-1EDF-D848-A4B6-0D1360C32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378887" y="7839762"/>
          <a:ext cx="4088130" cy="2709666"/>
        </a:xfrm>
        <a:prstGeom prst="rect">
          <a:avLst/>
        </a:prstGeom>
      </xdr:spPr>
    </xdr:pic>
    <xdr:clientData/>
  </xdr:twoCellAnchor>
  <xdr:twoCellAnchor>
    <xdr:from>
      <xdr:col>18</xdr:col>
      <xdr:colOff>629900</xdr:colOff>
      <xdr:row>14</xdr:row>
      <xdr:rowOff>184629</xdr:rowOff>
    </xdr:from>
    <xdr:to>
      <xdr:col>19</xdr:col>
      <xdr:colOff>694387</xdr:colOff>
      <xdr:row>16</xdr:row>
      <xdr:rowOff>116783</xdr:rowOff>
    </xdr:to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D57920BC-F403-8642-A296-262027FC383B}"/>
            </a:ext>
          </a:extLst>
        </xdr:cNvPr>
        <xdr:cNvSpPr txBox="1"/>
      </xdr:nvSpPr>
      <xdr:spPr>
        <a:xfrm>
          <a:off x="15488900" y="3029429"/>
          <a:ext cx="88998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SAMD9</a:t>
          </a:r>
        </a:p>
      </xdr:txBody>
    </xdr:sp>
    <xdr:clientData/>
  </xdr:twoCellAnchor>
  <xdr:twoCellAnchor>
    <xdr:from>
      <xdr:col>18</xdr:col>
      <xdr:colOff>629900</xdr:colOff>
      <xdr:row>6</xdr:row>
      <xdr:rowOff>176017</xdr:rowOff>
    </xdr:from>
    <xdr:to>
      <xdr:col>23</xdr:col>
      <xdr:colOff>436968</xdr:colOff>
      <xdr:row>11</xdr:row>
      <xdr:rowOff>16187</xdr:rowOff>
    </xdr:to>
    <xdr:sp macro="" textlink="">
      <xdr:nvSpPr>
        <xdr:cNvPr id="51" name="TextBox 6">
          <a:extLst>
            <a:ext uri="{FF2B5EF4-FFF2-40B4-BE49-F238E27FC236}">
              <a16:creationId xmlns:a16="http://schemas.microsoft.com/office/drawing/2014/main" id="{790B9EDC-CBC9-9943-B201-343A93614221}"/>
            </a:ext>
          </a:extLst>
        </xdr:cNvPr>
        <xdr:cNvSpPr txBox="1"/>
      </xdr:nvSpPr>
      <xdr:spPr>
        <a:xfrm>
          <a:off x="15488900" y="1395217"/>
          <a:ext cx="3934568" cy="8561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GFP-ev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+   +</a:t>
          </a:r>
        </a:p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                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+</a:t>
          </a:r>
        </a:p>
      </xdr:txBody>
    </xdr:sp>
    <xdr:clientData/>
  </xdr:twoCellAnchor>
  <xdr:twoCellAnchor>
    <xdr:from>
      <xdr:col>19</xdr:col>
      <xdr:colOff>52760</xdr:colOff>
      <xdr:row>30</xdr:row>
      <xdr:rowOff>51323</xdr:rowOff>
    </xdr:from>
    <xdr:to>
      <xdr:col>19</xdr:col>
      <xdr:colOff>659016</xdr:colOff>
      <xdr:row>31</xdr:row>
      <xdr:rowOff>186677</xdr:rowOff>
    </xdr:to>
    <xdr:sp macro="" textlink="">
      <xdr:nvSpPr>
        <xdr:cNvPr id="52" name="TextBox 7">
          <a:extLst>
            <a:ext uri="{FF2B5EF4-FFF2-40B4-BE49-F238E27FC236}">
              <a16:creationId xmlns:a16="http://schemas.microsoft.com/office/drawing/2014/main" id="{64C8D293-5C50-3140-BAA1-7EDE80B99612}"/>
            </a:ext>
          </a:extLst>
        </xdr:cNvPr>
        <xdr:cNvSpPr txBox="1"/>
      </xdr:nvSpPr>
      <xdr:spPr>
        <a:xfrm>
          <a:off x="15737260" y="6147323"/>
          <a:ext cx="606256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</a:t>
          </a:r>
        </a:p>
      </xdr:txBody>
    </xdr:sp>
    <xdr:clientData/>
  </xdr:twoCellAnchor>
  <xdr:twoCellAnchor>
    <xdr:from>
      <xdr:col>18</xdr:col>
      <xdr:colOff>586470</xdr:colOff>
      <xdr:row>45</xdr:row>
      <xdr:rowOff>50595</xdr:rowOff>
    </xdr:from>
    <xdr:to>
      <xdr:col>19</xdr:col>
      <xdr:colOff>673399</xdr:colOff>
      <xdr:row>46</xdr:row>
      <xdr:rowOff>185949</xdr:rowOff>
    </xdr:to>
    <xdr:sp macro="" textlink="">
      <xdr:nvSpPr>
        <xdr:cNvPr id="53" name="TextBox 8">
          <a:extLst>
            <a:ext uri="{FF2B5EF4-FFF2-40B4-BE49-F238E27FC236}">
              <a16:creationId xmlns:a16="http://schemas.microsoft.com/office/drawing/2014/main" id="{163587E4-AA4E-5C41-B5B2-8EF17C3C9612}"/>
            </a:ext>
          </a:extLst>
        </xdr:cNvPr>
        <xdr:cNvSpPr txBox="1"/>
      </xdr:nvSpPr>
      <xdr:spPr>
        <a:xfrm>
          <a:off x="15445470" y="9194595"/>
          <a:ext cx="9124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</xdr:txBody>
    </xdr:sp>
    <xdr:clientData/>
  </xdr:twoCellAnchor>
  <xdr:twoCellAnchor>
    <xdr:from>
      <xdr:col>20</xdr:col>
      <xdr:colOff>356988</xdr:colOff>
      <xdr:row>4</xdr:row>
      <xdr:rowOff>166381</xdr:rowOff>
    </xdr:from>
    <xdr:to>
      <xdr:col>20</xdr:col>
      <xdr:colOff>695542</xdr:colOff>
      <xdr:row>6</xdr:row>
      <xdr:rowOff>183495</xdr:rowOff>
    </xdr:to>
    <xdr:sp macro="" textlink="">
      <xdr:nvSpPr>
        <xdr:cNvPr id="54" name="TextBox 9">
          <a:extLst>
            <a:ext uri="{FF2B5EF4-FFF2-40B4-BE49-F238E27FC236}">
              <a16:creationId xmlns:a16="http://schemas.microsoft.com/office/drawing/2014/main" id="{DE918412-61D9-5746-BC20-C249069C99FC}"/>
            </a:ext>
          </a:extLst>
        </xdr:cNvPr>
        <xdr:cNvSpPr txBox="1"/>
      </xdr:nvSpPr>
      <xdr:spPr>
        <a:xfrm rot="16200000">
          <a:off x="16824508" y="1021661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20</xdr:col>
      <xdr:colOff>626605</xdr:colOff>
      <xdr:row>3</xdr:row>
      <xdr:rowOff>96385</xdr:rowOff>
    </xdr:from>
    <xdr:to>
      <xdr:col>21</xdr:col>
      <xdr:colOff>139659</xdr:colOff>
      <xdr:row>6</xdr:row>
      <xdr:rowOff>195633</xdr:rowOff>
    </xdr:to>
    <xdr:sp macro="" textlink="">
      <xdr:nvSpPr>
        <xdr:cNvPr id="55" name="TextBox 10">
          <a:extLst>
            <a:ext uri="{FF2B5EF4-FFF2-40B4-BE49-F238E27FC236}">
              <a16:creationId xmlns:a16="http://schemas.microsoft.com/office/drawing/2014/main" id="{20C7A2C4-96C5-EB4B-B6E4-D8046EF25FBB}"/>
            </a:ext>
          </a:extLst>
        </xdr:cNvPr>
        <xdr:cNvSpPr txBox="1"/>
      </xdr:nvSpPr>
      <xdr:spPr>
        <a:xfrm rot="16200000">
          <a:off x="16951458" y="891132"/>
          <a:ext cx="70884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1-385</a:t>
          </a:r>
        </a:p>
      </xdr:txBody>
    </xdr:sp>
    <xdr:clientData/>
  </xdr:twoCellAnchor>
  <xdr:twoCellAnchor>
    <xdr:from>
      <xdr:col>21</xdr:col>
      <xdr:colOff>70722</xdr:colOff>
      <xdr:row>1</xdr:row>
      <xdr:rowOff>156989</xdr:rowOff>
    </xdr:from>
    <xdr:to>
      <xdr:col>21</xdr:col>
      <xdr:colOff>409276</xdr:colOff>
      <xdr:row>6</xdr:row>
      <xdr:rowOff>176016</xdr:rowOff>
    </xdr:to>
    <xdr:sp macro="" textlink="">
      <xdr:nvSpPr>
        <xdr:cNvPr id="56" name="TextBox 11">
          <a:extLst>
            <a:ext uri="{FF2B5EF4-FFF2-40B4-BE49-F238E27FC236}">
              <a16:creationId xmlns:a16="http://schemas.microsoft.com/office/drawing/2014/main" id="{6F957571-3BE5-5F45-953E-93736CE690CC}"/>
            </a:ext>
          </a:extLst>
        </xdr:cNvPr>
        <xdr:cNvSpPr txBox="1"/>
      </xdr:nvSpPr>
      <xdr:spPr>
        <a:xfrm rot="16200000">
          <a:off x="17057985" y="708426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388-1170</a:t>
          </a:r>
        </a:p>
      </xdr:txBody>
    </xdr:sp>
    <xdr:clientData/>
  </xdr:twoCellAnchor>
  <xdr:twoCellAnchor>
    <xdr:from>
      <xdr:col>21</xdr:col>
      <xdr:colOff>354996</xdr:colOff>
      <xdr:row>1</xdr:row>
      <xdr:rowOff>43175</xdr:rowOff>
    </xdr:from>
    <xdr:to>
      <xdr:col>21</xdr:col>
      <xdr:colOff>693550</xdr:colOff>
      <xdr:row>6</xdr:row>
      <xdr:rowOff>176016</xdr:rowOff>
    </xdr:to>
    <xdr:sp macro="" textlink="">
      <xdr:nvSpPr>
        <xdr:cNvPr id="57" name="TextBox 12">
          <a:extLst>
            <a:ext uri="{FF2B5EF4-FFF2-40B4-BE49-F238E27FC236}">
              <a16:creationId xmlns:a16="http://schemas.microsoft.com/office/drawing/2014/main" id="{94D4871D-3785-F043-A00E-4D0B27FD21A4}"/>
            </a:ext>
          </a:extLst>
        </xdr:cNvPr>
        <xdr:cNvSpPr txBox="1"/>
      </xdr:nvSpPr>
      <xdr:spPr>
        <a:xfrm rot="16200000">
          <a:off x="17285352" y="651519"/>
          <a:ext cx="11488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1170-1589</a:t>
          </a:r>
        </a:p>
      </xdr:txBody>
    </xdr:sp>
    <xdr:clientData/>
  </xdr:twoCellAnchor>
  <xdr:twoCellAnchor>
    <xdr:from>
      <xdr:col>21</xdr:col>
      <xdr:colOff>802819</xdr:colOff>
      <xdr:row>4</xdr:row>
      <xdr:rowOff>123206</xdr:rowOff>
    </xdr:from>
    <xdr:to>
      <xdr:col>22</xdr:col>
      <xdr:colOff>315873</xdr:colOff>
      <xdr:row>6</xdr:row>
      <xdr:rowOff>140320</xdr:rowOff>
    </xdr:to>
    <xdr:sp macro="" textlink="">
      <xdr:nvSpPr>
        <xdr:cNvPr id="58" name="TextBox 13">
          <a:extLst>
            <a:ext uri="{FF2B5EF4-FFF2-40B4-BE49-F238E27FC236}">
              <a16:creationId xmlns:a16="http://schemas.microsoft.com/office/drawing/2014/main" id="{77E7003B-0820-144F-A83E-95FFCF051838}"/>
            </a:ext>
          </a:extLst>
        </xdr:cNvPr>
        <xdr:cNvSpPr txBox="1"/>
      </xdr:nvSpPr>
      <xdr:spPr>
        <a:xfrm rot="16200000">
          <a:off x="18095839" y="978486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22</xdr:col>
      <xdr:colOff>246936</xdr:colOff>
      <xdr:row>3</xdr:row>
      <xdr:rowOff>53210</xdr:rowOff>
    </xdr:from>
    <xdr:to>
      <xdr:col>22</xdr:col>
      <xdr:colOff>585490</xdr:colOff>
      <xdr:row>6</xdr:row>
      <xdr:rowOff>152458</xdr:rowOff>
    </xdr:to>
    <xdr:sp macro="" textlink="">
      <xdr:nvSpPr>
        <xdr:cNvPr id="59" name="TextBox 14">
          <a:extLst>
            <a:ext uri="{FF2B5EF4-FFF2-40B4-BE49-F238E27FC236}">
              <a16:creationId xmlns:a16="http://schemas.microsoft.com/office/drawing/2014/main" id="{3F10BFE2-BF6A-3041-8A31-A783228EF6C5}"/>
            </a:ext>
          </a:extLst>
        </xdr:cNvPr>
        <xdr:cNvSpPr txBox="1"/>
      </xdr:nvSpPr>
      <xdr:spPr>
        <a:xfrm rot="16200000">
          <a:off x="18222789" y="847957"/>
          <a:ext cx="70884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1-385</a:t>
          </a:r>
        </a:p>
      </xdr:txBody>
    </xdr:sp>
    <xdr:clientData/>
  </xdr:twoCellAnchor>
  <xdr:twoCellAnchor>
    <xdr:from>
      <xdr:col>22</xdr:col>
      <xdr:colOff>516553</xdr:colOff>
      <xdr:row>1</xdr:row>
      <xdr:rowOff>113814</xdr:rowOff>
    </xdr:from>
    <xdr:to>
      <xdr:col>23</xdr:col>
      <xdr:colOff>29607</xdr:colOff>
      <xdr:row>6</xdr:row>
      <xdr:rowOff>132841</xdr:rowOff>
    </xdr:to>
    <xdr:sp macro="" textlink="">
      <xdr:nvSpPr>
        <xdr:cNvPr id="60" name="TextBox 15">
          <a:extLst>
            <a:ext uri="{FF2B5EF4-FFF2-40B4-BE49-F238E27FC236}">
              <a16:creationId xmlns:a16="http://schemas.microsoft.com/office/drawing/2014/main" id="{B2B825DE-9552-E94A-8D62-3301AD71F72F}"/>
            </a:ext>
          </a:extLst>
        </xdr:cNvPr>
        <xdr:cNvSpPr txBox="1"/>
      </xdr:nvSpPr>
      <xdr:spPr>
        <a:xfrm rot="16200000">
          <a:off x="18329316" y="665251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388-1170</a:t>
          </a:r>
        </a:p>
      </xdr:txBody>
    </xdr:sp>
    <xdr:clientData/>
  </xdr:twoCellAnchor>
  <xdr:twoCellAnchor>
    <xdr:from>
      <xdr:col>22</xdr:col>
      <xdr:colOff>800827</xdr:colOff>
      <xdr:row>1</xdr:row>
      <xdr:rowOff>0</xdr:rowOff>
    </xdr:from>
    <xdr:to>
      <xdr:col>23</xdr:col>
      <xdr:colOff>313881</xdr:colOff>
      <xdr:row>6</xdr:row>
      <xdr:rowOff>132841</xdr:rowOff>
    </xdr:to>
    <xdr:sp macro="" textlink="">
      <xdr:nvSpPr>
        <xdr:cNvPr id="61" name="TextBox 16">
          <a:extLst>
            <a:ext uri="{FF2B5EF4-FFF2-40B4-BE49-F238E27FC236}">
              <a16:creationId xmlns:a16="http://schemas.microsoft.com/office/drawing/2014/main" id="{704112C4-4212-4D4A-AFB4-8BEA90D2ED20}"/>
            </a:ext>
          </a:extLst>
        </xdr:cNvPr>
        <xdr:cNvSpPr txBox="1"/>
      </xdr:nvSpPr>
      <xdr:spPr>
        <a:xfrm rot="16200000">
          <a:off x="18556683" y="608344"/>
          <a:ext cx="11488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1170-1589</a:t>
          </a:r>
        </a:p>
      </xdr:txBody>
    </xdr:sp>
    <xdr:clientData/>
  </xdr:twoCellAnchor>
  <xdr:twoCellAnchor>
    <xdr:from>
      <xdr:col>23</xdr:col>
      <xdr:colOff>432862</xdr:colOff>
      <xdr:row>14</xdr:row>
      <xdr:rowOff>152746</xdr:rowOff>
    </xdr:from>
    <xdr:to>
      <xdr:col>24</xdr:col>
      <xdr:colOff>13242</xdr:colOff>
      <xdr:row>16</xdr:row>
      <xdr:rowOff>23345</xdr:rowOff>
    </xdr:to>
    <xdr:sp macro="" textlink="">
      <xdr:nvSpPr>
        <xdr:cNvPr id="62" name="TextBox 17">
          <a:extLst>
            <a:ext uri="{FF2B5EF4-FFF2-40B4-BE49-F238E27FC236}">
              <a16:creationId xmlns:a16="http://schemas.microsoft.com/office/drawing/2014/main" id="{AD045485-9871-DF49-85E6-B8B91D126C8B}"/>
            </a:ext>
          </a:extLst>
        </xdr:cNvPr>
        <xdr:cNvSpPr txBox="1"/>
      </xdr:nvSpPr>
      <xdr:spPr>
        <a:xfrm>
          <a:off x="19419362" y="299754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410174</xdr:colOff>
      <xdr:row>15</xdr:row>
      <xdr:rowOff>152034</xdr:rowOff>
    </xdr:from>
    <xdr:to>
      <xdr:col>23</xdr:col>
      <xdr:colOff>816054</xdr:colOff>
      <xdr:row>17</xdr:row>
      <xdr:rowOff>22633</xdr:rowOff>
    </xdr:to>
    <xdr:sp macro="" textlink="">
      <xdr:nvSpPr>
        <xdr:cNvPr id="63" name="TextBox 18">
          <a:extLst>
            <a:ext uri="{FF2B5EF4-FFF2-40B4-BE49-F238E27FC236}">
              <a16:creationId xmlns:a16="http://schemas.microsoft.com/office/drawing/2014/main" id="{3E8E98C7-5BA5-624C-89BF-801C48EA39D3}"/>
            </a:ext>
          </a:extLst>
        </xdr:cNvPr>
        <xdr:cNvSpPr txBox="1"/>
      </xdr:nvSpPr>
      <xdr:spPr>
        <a:xfrm>
          <a:off x="19396674" y="320003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413089</xdr:colOff>
      <xdr:row>16</xdr:row>
      <xdr:rowOff>175207</xdr:rowOff>
    </xdr:from>
    <xdr:to>
      <xdr:col>23</xdr:col>
      <xdr:colOff>818969</xdr:colOff>
      <xdr:row>18</xdr:row>
      <xdr:rowOff>45806</xdr:rowOff>
    </xdr:to>
    <xdr:sp macro="" textlink="">
      <xdr:nvSpPr>
        <xdr:cNvPr id="64" name="TextBox 19">
          <a:extLst>
            <a:ext uri="{FF2B5EF4-FFF2-40B4-BE49-F238E27FC236}">
              <a16:creationId xmlns:a16="http://schemas.microsoft.com/office/drawing/2014/main" id="{2D944753-A641-8043-BDFE-EA915015CFEF}"/>
            </a:ext>
          </a:extLst>
        </xdr:cNvPr>
        <xdr:cNvSpPr txBox="1"/>
      </xdr:nvSpPr>
      <xdr:spPr>
        <a:xfrm>
          <a:off x="19399589" y="342640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414248</xdr:colOff>
      <xdr:row>17</xdr:row>
      <xdr:rowOff>167223</xdr:rowOff>
    </xdr:from>
    <xdr:to>
      <xdr:col>23</xdr:col>
      <xdr:colOff>820128</xdr:colOff>
      <xdr:row>19</xdr:row>
      <xdr:rowOff>37822</xdr:rowOff>
    </xdr:to>
    <xdr:sp macro="" textlink="">
      <xdr:nvSpPr>
        <xdr:cNvPr id="65" name="TextBox 20">
          <a:extLst>
            <a:ext uri="{FF2B5EF4-FFF2-40B4-BE49-F238E27FC236}">
              <a16:creationId xmlns:a16="http://schemas.microsoft.com/office/drawing/2014/main" id="{3B20D1AE-D319-BE44-AACE-6F89483CD5BB}"/>
            </a:ext>
          </a:extLst>
        </xdr:cNvPr>
        <xdr:cNvSpPr txBox="1"/>
      </xdr:nvSpPr>
      <xdr:spPr>
        <a:xfrm>
          <a:off x="19400748" y="362162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414248</xdr:colOff>
      <xdr:row>19</xdr:row>
      <xdr:rowOff>46618</xdr:rowOff>
    </xdr:from>
    <xdr:to>
      <xdr:col>23</xdr:col>
      <xdr:colOff>820128</xdr:colOff>
      <xdr:row>20</xdr:row>
      <xdr:rowOff>120417</xdr:rowOff>
    </xdr:to>
    <xdr:sp macro="" textlink="">
      <xdr:nvSpPr>
        <xdr:cNvPr id="66" name="TextBox 21">
          <a:extLst>
            <a:ext uri="{FF2B5EF4-FFF2-40B4-BE49-F238E27FC236}">
              <a16:creationId xmlns:a16="http://schemas.microsoft.com/office/drawing/2014/main" id="{0439E1FD-12E0-8745-98B0-34FB0D78EE5E}"/>
            </a:ext>
          </a:extLst>
        </xdr:cNvPr>
        <xdr:cNvSpPr txBox="1"/>
      </xdr:nvSpPr>
      <xdr:spPr>
        <a:xfrm>
          <a:off x="19400748" y="390741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410174</xdr:colOff>
      <xdr:row>20</xdr:row>
      <xdr:rowOff>24060</xdr:rowOff>
    </xdr:from>
    <xdr:to>
      <xdr:col>23</xdr:col>
      <xdr:colOff>816054</xdr:colOff>
      <xdr:row>21</xdr:row>
      <xdr:rowOff>97859</xdr:rowOff>
    </xdr:to>
    <xdr:sp macro="" textlink="">
      <xdr:nvSpPr>
        <xdr:cNvPr id="67" name="TextBox 22">
          <a:extLst>
            <a:ext uri="{FF2B5EF4-FFF2-40B4-BE49-F238E27FC236}">
              <a16:creationId xmlns:a16="http://schemas.microsoft.com/office/drawing/2014/main" id="{CD7EEBB5-E8B8-974A-9E9E-23E5ED771285}"/>
            </a:ext>
          </a:extLst>
        </xdr:cNvPr>
        <xdr:cNvSpPr txBox="1"/>
      </xdr:nvSpPr>
      <xdr:spPr>
        <a:xfrm>
          <a:off x="19396674" y="40880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367694</xdr:colOff>
      <xdr:row>13</xdr:row>
      <xdr:rowOff>10508</xdr:rowOff>
    </xdr:from>
    <xdr:to>
      <xdr:col>24</xdr:col>
      <xdr:colOff>33034</xdr:colOff>
      <xdr:row>14</xdr:row>
      <xdr:rowOff>84307</xdr:rowOff>
    </xdr:to>
    <xdr:sp macro="" textlink="">
      <xdr:nvSpPr>
        <xdr:cNvPr id="68" name="TextBox 23">
          <a:extLst>
            <a:ext uri="{FF2B5EF4-FFF2-40B4-BE49-F238E27FC236}">
              <a16:creationId xmlns:a16="http://schemas.microsoft.com/office/drawing/2014/main" id="{65C35647-8245-1F40-8A06-C020DF021509}"/>
            </a:ext>
          </a:extLst>
        </xdr:cNvPr>
        <xdr:cNvSpPr txBox="1"/>
      </xdr:nvSpPr>
      <xdr:spPr>
        <a:xfrm>
          <a:off x="19354194" y="2652108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374114</xdr:colOff>
      <xdr:row>13</xdr:row>
      <xdr:rowOff>183130</xdr:rowOff>
    </xdr:from>
    <xdr:to>
      <xdr:col>23</xdr:col>
      <xdr:colOff>779994</xdr:colOff>
      <xdr:row>15</xdr:row>
      <xdr:rowOff>53729</xdr:rowOff>
    </xdr:to>
    <xdr:sp macro="" textlink="">
      <xdr:nvSpPr>
        <xdr:cNvPr id="69" name="TextBox 24">
          <a:extLst>
            <a:ext uri="{FF2B5EF4-FFF2-40B4-BE49-F238E27FC236}">
              <a16:creationId xmlns:a16="http://schemas.microsoft.com/office/drawing/2014/main" id="{F2BF2AC9-160E-714E-9A09-B3013C97847D}"/>
            </a:ext>
          </a:extLst>
        </xdr:cNvPr>
        <xdr:cNvSpPr txBox="1"/>
      </xdr:nvSpPr>
      <xdr:spPr>
        <a:xfrm>
          <a:off x="19360614" y="282473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338071</xdr:colOff>
      <xdr:row>11</xdr:row>
      <xdr:rowOff>116817</xdr:rowOff>
    </xdr:from>
    <xdr:to>
      <xdr:col>24</xdr:col>
      <xdr:colOff>275922</xdr:colOff>
      <xdr:row>12</xdr:row>
      <xdr:rowOff>190616</xdr:rowOff>
    </xdr:to>
    <xdr:sp macro="" textlink="">
      <xdr:nvSpPr>
        <xdr:cNvPr id="70" name="TextBox 25">
          <a:extLst>
            <a:ext uri="{FF2B5EF4-FFF2-40B4-BE49-F238E27FC236}">
              <a16:creationId xmlns:a16="http://schemas.microsoft.com/office/drawing/2014/main" id="{DD7DA6DA-0857-B04F-A2DB-CB1FE7D7F318}"/>
            </a:ext>
          </a:extLst>
        </xdr:cNvPr>
        <xdr:cNvSpPr txBox="1"/>
      </xdr:nvSpPr>
      <xdr:spPr>
        <a:xfrm>
          <a:off x="19324571" y="2352017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23</xdr:col>
      <xdr:colOff>360862</xdr:colOff>
      <xdr:row>12</xdr:row>
      <xdr:rowOff>52116</xdr:rowOff>
    </xdr:from>
    <xdr:to>
      <xdr:col>24</xdr:col>
      <xdr:colOff>26202</xdr:colOff>
      <xdr:row>13</xdr:row>
      <xdr:rowOff>125915</xdr:rowOff>
    </xdr:to>
    <xdr:sp macro="" textlink="">
      <xdr:nvSpPr>
        <xdr:cNvPr id="71" name="TextBox 26">
          <a:extLst>
            <a:ext uri="{FF2B5EF4-FFF2-40B4-BE49-F238E27FC236}">
              <a16:creationId xmlns:a16="http://schemas.microsoft.com/office/drawing/2014/main" id="{644511B5-B5EF-8345-BCD1-C27E1C0B3114}"/>
            </a:ext>
          </a:extLst>
        </xdr:cNvPr>
        <xdr:cNvSpPr txBox="1"/>
      </xdr:nvSpPr>
      <xdr:spPr>
        <a:xfrm>
          <a:off x="19347362" y="2490516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551857</xdr:colOff>
      <xdr:row>29</xdr:row>
      <xdr:rowOff>105511</xdr:rowOff>
    </xdr:from>
    <xdr:to>
      <xdr:col>24</xdr:col>
      <xdr:colOff>132237</xdr:colOff>
      <xdr:row>30</xdr:row>
      <xdr:rowOff>179310</xdr:rowOff>
    </xdr:to>
    <xdr:sp macro="" textlink="">
      <xdr:nvSpPr>
        <xdr:cNvPr id="72" name="TextBox 27">
          <a:extLst>
            <a:ext uri="{FF2B5EF4-FFF2-40B4-BE49-F238E27FC236}">
              <a16:creationId xmlns:a16="http://schemas.microsoft.com/office/drawing/2014/main" id="{22099E0F-24D5-884E-AA73-99002ACC1F2B}"/>
            </a:ext>
          </a:extLst>
        </xdr:cNvPr>
        <xdr:cNvSpPr txBox="1"/>
      </xdr:nvSpPr>
      <xdr:spPr>
        <a:xfrm>
          <a:off x="19538357" y="599831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529169</xdr:colOff>
      <xdr:row>30</xdr:row>
      <xdr:rowOff>65043</xdr:rowOff>
    </xdr:from>
    <xdr:to>
      <xdr:col>24</xdr:col>
      <xdr:colOff>109549</xdr:colOff>
      <xdr:row>31</xdr:row>
      <xdr:rowOff>138842</xdr:rowOff>
    </xdr:to>
    <xdr:sp macro="" textlink="">
      <xdr:nvSpPr>
        <xdr:cNvPr id="73" name="TextBox 28">
          <a:extLst>
            <a:ext uri="{FF2B5EF4-FFF2-40B4-BE49-F238E27FC236}">
              <a16:creationId xmlns:a16="http://schemas.microsoft.com/office/drawing/2014/main" id="{138E3B21-80CB-684A-8278-95C0E2FAFFCD}"/>
            </a:ext>
          </a:extLst>
        </xdr:cNvPr>
        <xdr:cNvSpPr txBox="1"/>
      </xdr:nvSpPr>
      <xdr:spPr>
        <a:xfrm>
          <a:off x="19515669" y="616104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532084</xdr:colOff>
      <xdr:row>31</xdr:row>
      <xdr:rowOff>74964</xdr:rowOff>
    </xdr:from>
    <xdr:to>
      <xdr:col>24</xdr:col>
      <xdr:colOff>112464</xdr:colOff>
      <xdr:row>32</xdr:row>
      <xdr:rowOff>148763</xdr:rowOff>
    </xdr:to>
    <xdr:sp macro="" textlink="">
      <xdr:nvSpPr>
        <xdr:cNvPr id="74" name="TextBox 29">
          <a:extLst>
            <a:ext uri="{FF2B5EF4-FFF2-40B4-BE49-F238E27FC236}">
              <a16:creationId xmlns:a16="http://schemas.microsoft.com/office/drawing/2014/main" id="{E9B7A868-5FDE-0C4D-B483-2D0C0BB7D0DD}"/>
            </a:ext>
          </a:extLst>
        </xdr:cNvPr>
        <xdr:cNvSpPr txBox="1"/>
      </xdr:nvSpPr>
      <xdr:spPr>
        <a:xfrm>
          <a:off x="19518584" y="637416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533243</xdr:colOff>
      <xdr:row>32</xdr:row>
      <xdr:rowOff>66980</xdr:rowOff>
    </xdr:from>
    <xdr:to>
      <xdr:col>24</xdr:col>
      <xdr:colOff>113623</xdr:colOff>
      <xdr:row>33</xdr:row>
      <xdr:rowOff>140779</xdr:rowOff>
    </xdr:to>
    <xdr:sp macro="" textlink="">
      <xdr:nvSpPr>
        <xdr:cNvPr id="75" name="TextBox 30">
          <a:extLst>
            <a:ext uri="{FF2B5EF4-FFF2-40B4-BE49-F238E27FC236}">
              <a16:creationId xmlns:a16="http://schemas.microsoft.com/office/drawing/2014/main" id="{37E9FD2F-4D5D-DB42-960A-CC6EAF30A113}"/>
            </a:ext>
          </a:extLst>
        </xdr:cNvPr>
        <xdr:cNvSpPr txBox="1"/>
      </xdr:nvSpPr>
      <xdr:spPr>
        <a:xfrm>
          <a:off x="19519743" y="656938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533243</xdr:colOff>
      <xdr:row>33</xdr:row>
      <xdr:rowOff>96567</xdr:rowOff>
    </xdr:from>
    <xdr:to>
      <xdr:col>24</xdr:col>
      <xdr:colOff>113623</xdr:colOff>
      <xdr:row>34</xdr:row>
      <xdr:rowOff>170366</xdr:rowOff>
    </xdr:to>
    <xdr:sp macro="" textlink="">
      <xdr:nvSpPr>
        <xdr:cNvPr id="76" name="TextBox 31">
          <a:extLst>
            <a:ext uri="{FF2B5EF4-FFF2-40B4-BE49-F238E27FC236}">
              <a16:creationId xmlns:a16="http://schemas.microsoft.com/office/drawing/2014/main" id="{2882C739-C442-DB4B-8C7C-25CBED8E3482}"/>
            </a:ext>
          </a:extLst>
        </xdr:cNvPr>
        <xdr:cNvSpPr txBox="1"/>
      </xdr:nvSpPr>
      <xdr:spPr>
        <a:xfrm>
          <a:off x="19519743" y="680216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551857</xdr:colOff>
      <xdr:row>34</xdr:row>
      <xdr:rowOff>65929</xdr:rowOff>
    </xdr:from>
    <xdr:to>
      <xdr:col>24</xdr:col>
      <xdr:colOff>132237</xdr:colOff>
      <xdr:row>35</xdr:row>
      <xdr:rowOff>139728</xdr:rowOff>
    </xdr:to>
    <xdr:sp macro="" textlink="">
      <xdr:nvSpPr>
        <xdr:cNvPr id="77" name="TextBox 32">
          <a:extLst>
            <a:ext uri="{FF2B5EF4-FFF2-40B4-BE49-F238E27FC236}">
              <a16:creationId xmlns:a16="http://schemas.microsoft.com/office/drawing/2014/main" id="{0E33E166-6411-5442-893D-CA8195102CEF}"/>
            </a:ext>
          </a:extLst>
        </xdr:cNvPr>
        <xdr:cNvSpPr txBox="1"/>
      </xdr:nvSpPr>
      <xdr:spPr>
        <a:xfrm>
          <a:off x="19538357" y="697472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486689</xdr:colOff>
      <xdr:row>27</xdr:row>
      <xdr:rowOff>179725</xdr:rowOff>
    </xdr:from>
    <xdr:to>
      <xdr:col>24</xdr:col>
      <xdr:colOff>152029</xdr:colOff>
      <xdr:row>29</xdr:row>
      <xdr:rowOff>50324</xdr:rowOff>
    </xdr:to>
    <xdr:sp macro="" textlink="">
      <xdr:nvSpPr>
        <xdr:cNvPr id="78" name="TextBox 33">
          <a:extLst>
            <a:ext uri="{FF2B5EF4-FFF2-40B4-BE49-F238E27FC236}">
              <a16:creationId xmlns:a16="http://schemas.microsoft.com/office/drawing/2014/main" id="{C4E5A1AF-DB0E-6247-AE18-52315185D489}"/>
            </a:ext>
          </a:extLst>
        </xdr:cNvPr>
        <xdr:cNvSpPr txBox="1"/>
      </xdr:nvSpPr>
      <xdr:spPr>
        <a:xfrm>
          <a:off x="19473189" y="5666125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493109</xdr:colOff>
      <xdr:row>28</xdr:row>
      <xdr:rowOff>135895</xdr:rowOff>
    </xdr:from>
    <xdr:to>
      <xdr:col>24</xdr:col>
      <xdr:colOff>73489</xdr:colOff>
      <xdr:row>30</xdr:row>
      <xdr:rowOff>6494</xdr:rowOff>
    </xdr:to>
    <xdr:sp macro="" textlink="">
      <xdr:nvSpPr>
        <xdr:cNvPr id="79" name="TextBox 34">
          <a:extLst>
            <a:ext uri="{FF2B5EF4-FFF2-40B4-BE49-F238E27FC236}">
              <a16:creationId xmlns:a16="http://schemas.microsoft.com/office/drawing/2014/main" id="{B7B17FCC-65A0-5B46-9D0A-5EF10B7EF9F9}"/>
            </a:ext>
          </a:extLst>
        </xdr:cNvPr>
        <xdr:cNvSpPr txBox="1"/>
      </xdr:nvSpPr>
      <xdr:spPr>
        <a:xfrm>
          <a:off x="19479609" y="582549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457066</xdr:colOff>
      <xdr:row>26</xdr:row>
      <xdr:rowOff>16574</xdr:rowOff>
    </xdr:from>
    <xdr:to>
      <xdr:col>24</xdr:col>
      <xdr:colOff>394917</xdr:colOff>
      <xdr:row>27</xdr:row>
      <xdr:rowOff>90373</xdr:rowOff>
    </xdr:to>
    <xdr:sp macro="" textlink="">
      <xdr:nvSpPr>
        <xdr:cNvPr id="80" name="TextBox 35">
          <a:extLst>
            <a:ext uri="{FF2B5EF4-FFF2-40B4-BE49-F238E27FC236}">
              <a16:creationId xmlns:a16="http://schemas.microsoft.com/office/drawing/2014/main" id="{B434989B-37D4-8E41-87DE-FB4189FED50C}"/>
            </a:ext>
          </a:extLst>
        </xdr:cNvPr>
        <xdr:cNvSpPr txBox="1"/>
      </xdr:nvSpPr>
      <xdr:spPr>
        <a:xfrm>
          <a:off x="19443566" y="5299774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23</xdr:col>
      <xdr:colOff>479857</xdr:colOff>
      <xdr:row>26</xdr:row>
      <xdr:rowOff>181577</xdr:rowOff>
    </xdr:from>
    <xdr:to>
      <xdr:col>24</xdr:col>
      <xdr:colOff>145197</xdr:colOff>
      <xdr:row>28</xdr:row>
      <xdr:rowOff>52176</xdr:rowOff>
    </xdr:to>
    <xdr:sp macro="" textlink="">
      <xdr:nvSpPr>
        <xdr:cNvPr id="81" name="TextBox 36">
          <a:extLst>
            <a:ext uri="{FF2B5EF4-FFF2-40B4-BE49-F238E27FC236}">
              <a16:creationId xmlns:a16="http://schemas.microsoft.com/office/drawing/2014/main" id="{D7749641-6ACF-4442-AAB2-6BB10BAE2E8F}"/>
            </a:ext>
          </a:extLst>
        </xdr:cNvPr>
        <xdr:cNvSpPr txBox="1"/>
      </xdr:nvSpPr>
      <xdr:spPr>
        <a:xfrm>
          <a:off x="19466357" y="546477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612994</xdr:colOff>
      <xdr:row>43</xdr:row>
      <xdr:rowOff>109060</xdr:rowOff>
    </xdr:from>
    <xdr:to>
      <xdr:col>24</xdr:col>
      <xdr:colOff>193374</xdr:colOff>
      <xdr:row>44</xdr:row>
      <xdr:rowOff>182859</xdr:rowOff>
    </xdr:to>
    <xdr:sp macro="" textlink="">
      <xdr:nvSpPr>
        <xdr:cNvPr id="82" name="TextBox 47">
          <a:extLst>
            <a:ext uri="{FF2B5EF4-FFF2-40B4-BE49-F238E27FC236}">
              <a16:creationId xmlns:a16="http://schemas.microsoft.com/office/drawing/2014/main" id="{89D8034F-CEFA-CF4B-A56B-9C2D61FD71B5}"/>
            </a:ext>
          </a:extLst>
        </xdr:cNvPr>
        <xdr:cNvSpPr txBox="1"/>
      </xdr:nvSpPr>
      <xdr:spPr>
        <a:xfrm>
          <a:off x="19599494" y="884666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590306</xdr:colOff>
      <xdr:row>44</xdr:row>
      <xdr:rowOff>131208</xdr:rowOff>
    </xdr:from>
    <xdr:to>
      <xdr:col>24</xdr:col>
      <xdr:colOff>170686</xdr:colOff>
      <xdr:row>46</xdr:row>
      <xdr:rowOff>1807</xdr:rowOff>
    </xdr:to>
    <xdr:sp macro="" textlink="">
      <xdr:nvSpPr>
        <xdr:cNvPr id="83" name="TextBox 48">
          <a:extLst>
            <a:ext uri="{FF2B5EF4-FFF2-40B4-BE49-F238E27FC236}">
              <a16:creationId xmlns:a16="http://schemas.microsoft.com/office/drawing/2014/main" id="{281E6E29-C38C-854D-9193-A4856117CEFC}"/>
            </a:ext>
          </a:extLst>
        </xdr:cNvPr>
        <xdr:cNvSpPr txBox="1"/>
      </xdr:nvSpPr>
      <xdr:spPr>
        <a:xfrm>
          <a:off x="19576806" y="907200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593221</xdr:colOff>
      <xdr:row>45</xdr:row>
      <xdr:rowOff>177241</xdr:rowOff>
    </xdr:from>
    <xdr:to>
      <xdr:col>24</xdr:col>
      <xdr:colOff>173601</xdr:colOff>
      <xdr:row>47</xdr:row>
      <xdr:rowOff>47840</xdr:rowOff>
    </xdr:to>
    <xdr:sp macro="" textlink="">
      <xdr:nvSpPr>
        <xdr:cNvPr id="84" name="TextBox 49">
          <a:extLst>
            <a:ext uri="{FF2B5EF4-FFF2-40B4-BE49-F238E27FC236}">
              <a16:creationId xmlns:a16="http://schemas.microsoft.com/office/drawing/2014/main" id="{93B7770C-7A8D-CA45-B53A-FADBAB0D5C9F}"/>
            </a:ext>
          </a:extLst>
        </xdr:cNvPr>
        <xdr:cNvSpPr txBox="1"/>
      </xdr:nvSpPr>
      <xdr:spPr>
        <a:xfrm>
          <a:off x="19579721" y="9321241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594380</xdr:colOff>
      <xdr:row>46</xdr:row>
      <xdr:rowOff>192117</xdr:rowOff>
    </xdr:from>
    <xdr:to>
      <xdr:col>24</xdr:col>
      <xdr:colOff>174760</xdr:colOff>
      <xdr:row>48</xdr:row>
      <xdr:rowOff>62716</xdr:rowOff>
    </xdr:to>
    <xdr:sp macro="" textlink="">
      <xdr:nvSpPr>
        <xdr:cNvPr id="85" name="TextBox 50">
          <a:extLst>
            <a:ext uri="{FF2B5EF4-FFF2-40B4-BE49-F238E27FC236}">
              <a16:creationId xmlns:a16="http://schemas.microsoft.com/office/drawing/2014/main" id="{1E60E3D7-175F-494C-B1DB-91D02D4A5AB3}"/>
            </a:ext>
          </a:extLst>
        </xdr:cNvPr>
        <xdr:cNvSpPr txBox="1"/>
      </xdr:nvSpPr>
      <xdr:spPr>
        <a:xfrm>
          <a:off x="19580880" y="953931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594380</xdr:colOff>
      <xdr:row>48</xdr:row>
      <xdr:rowOff>80522</xdr:rowOff>
    </xdr:from>
    <xdr:to>
      <xdr:col>24</xdr:col>
      <xdr:colOff>174760</xdr:colOff>
      <xdr:row>49</xdr:row>
      <xdr:rowOff>182021</xdr:rowOff>
    </xdr:to>
    <xdr:sp macro="" textlink="">
      <xdr:nvSpPr>
        <xdr:cNvPr id="86" name="TextBox 51">
          <a:extLst>
            <a:ext uri="{FF2B5EF4-FFF2-40B4-BE49-F238E27FC236}">
              <a16:creationId xmlns:a16="http://schemas.microsoft.com/office/drawing/2014/main" id="{48810232-6078-8549-A061-9C9B48B89E58}"/>
            </a:ext>
          </a:extLst>
        </xdr:cNvPr>
        <xdr:cNvSpPr txBox="1"/>
      </xdr:nvSpPr>
      <xdr:spPr>
        <a:xfrm>
          <a:off x="19580880" y="9834122"/>
          <a:ext cx="40588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590306</xdr:colOff>
      <xdr:row>49</xdr:row>
      <xdr:rowOff>71814</xdr:rowOff>
    </xdr:from>
    <xdr:to>
      <xdr:col>24</xdr:col>
      <xdr:colOff>170686</xdr:colOff>
      <xdr:row>50</xdr:row>
      <xdr:rowOff>145613</xdr:rowOff>
    </xdr:to>
    <xdr:sp macro="" textlink="">
      <xdr:nvSpPr>
        <xdr:cNvPr id="87" name="TextBox 52">
          <a:extLst>
            <a:ext uri="{FF2B5EF4-FFF2-40B4-BE49-F238E27FC236}">
              <a16:creationId xmlns:a16="http://schemas.microsoft.com/office/drawing/2014/main" id="{239C90F4-C2FE-2E41-ABBC-896AE9711D06}"/>
            </a:ext>
          </a:extLst>
        </xdr:cNvPr>
        <xdr:cNvSpPr txBox="1"/>
      </xdr:nvSpPr>
      <xdr:spPr>
        <a:xfrm>
          <a:off x="19576806" y="1002861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547826</xdr:colOff>
      <xdr:row>41</xdr:row>
      <xdr:rowOff>170022</xdr:rowOff>
    </xdr:from>
    <xdr:to>
      <xdr:col>24</xdr:col>
      <xdr:colOff>213166</xdr:colOff>
      <xdr:row>43</xdr:row>
      <xdr:rowOff>40621</xdr:rowOff>
    </xdr:to>
    <xdr:sp macro="" textlink="">
      <xdr:nvSpPr>
        <xdr:cNvPr id="88" name="TextBox 53">
          <a:extLst>
            <a:ext uri="{FF2B5EF4-FFF2-40B4-BE49-F238E27FC236}">
              <a16:creationId xmlns:a16="http://schemas.microsoft.com/office/drawing/2014/main" id="{7AA656C4-1F7B-E44C-AECD-E706647406E3}"/>
            </a:ext>
          </a:extLst>
        </xdr:cNvPr>
        <xdr:cNvSpPr txBox="1"/>
      </xdr:nvSpPr>
      <xdr:spPr>
        <a:xfrm>
          <a:off x="19534326" y="8501222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23</xdr:col>
      <xdr:colOff>554246</xdr:colOff>
      <xdr:row>42</xdr:row>
      <xdr:rowOff>139444</xdr:rowOff>
    </xdr:from>
    <xdr:to>
      <xdr:col>24</xdr:col>
      <xdr:colOff>134626</xdr:colOff>
      <xdr:row>44</xdr:row>
      <xdr:rowOff>10043</xdr:rowOff>
    </xdr:to>
    <xdr:sp macro="" textlink="">
      <xdr:nvSpPr>
        <xdr:cNvPr id="89" name="TextBox 54">
          <a:extLst>
            <a:ext uri="{FF2B5EF4-FFF2-40B4-BE49-F238E27FC236}">
              <a16:creationId xmlns:a16="http://schemas.microsoft.com/office/drawing/2014/main" id="{36D45204-D4BD-9B47-8E28-92C57613A54A}"/>
            </a:ext>
          </a:extLst>
        </xdr:cNvPr>
        <xdr:cNvSpPr txBox="1"/>
      </xdr:nvSpPr>
      <xdr:spPr>
        <a:xfrm>
          <a:off x="19540746" y="867384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518203</xdr:colOff>
      <xdr:row>40</xdr:row>
      <xdr:rowOff>27411</xdr:rowOff>
    </xdr:from>
    <xdr:to>
      <xdr:col>24</xdr:col>
      <xdr:colOff>456054</xdr:colOff>
      <xdr:row>41</xdr:row>
      <xdr:rowOff>101210</xdr:rowOff>
    </xdr:to>
    <xdr:sp macro="" textlink="">
      <xdr:nvSpPr>
        <xdr:cNvPr id="90" name="TextBox 55">
          <a:extLst>
            <a:ext uri="{FF2B5EF4-FFF2-40B4-BE49-F238E27FC236}">
              <a16:creationId xmlns:a16="http://schemas.microsoft.com/office/drawing/2014/main" id="{A53A3678-AF99-0B46-8803-071CAD576EF0}"/>
            </a:ext>
          </a:extLst>
        </xdr:cNvPr>
        <xdr:cNvSpPr txBox="1"/>
      </xdr:nvSpPr>
      <xdr:spPr>
        <a:xfrm>
          <a:off x="19504703" y="815541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23</xdr:col>
      <xdr:colOff>540994</xdr:colOff>
      <xdr:row>40</xdr:row>
      <xdr:rowOff>188770</xdr:rowOff>
    </xdr:from>
    <xdr:to>
      <xdr:col>24</xdr:col>
      <xdr:colOff>206334</xdr:colOff>
      <xdr:row>42</xdr:row>
      <xdr:rowOff>59369</xdr:rowOff>
    </xdr:to>
    <xdr:sp macro="" textlink="">
      <xdr:nvSpPr>
        <xdr:cNvPr id="91" name="TextBox 56">
          <a:extLst>
            <a:ext uri="{FF2B5EF4-FFF2-40B4-BE49-F238E27FC236}">
              <a16:creationId xmlns:a16="http://schemas.microsoft.com/office/drawing/2014/main" id="{7B8FBEE2-7632-5340-9A7C-F057C6809AE6}"/>
            </a:ext>
          </a:extLst>
        </xdr:cNvPr>
        <xdr:cNvSpPr txBox="1"/>
      </xdr:nvSpPr>
      <xdr:spPr>
        <a:xfrm>
          <a:off x="19527494" y="831677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27</xdr:col>
      <xdr:colOff>508000</xdr:colOff>
      <xdr:row>0</xdr:row>
      <xdr:rowOff>155633</xdr:rowOff>
    </xdr:from>
    <xdr:to>
      <xdr:col>31</xdr:col>
      <xdr:colOff>199127</xdr:colOff>
      <xdr:row>2</xdr:row>
      <xdr:rowOff>118565</xdr:rowOff>
    </xdr:to>
    <xdr:sp macro="" textlink="">
      <xdr:nvSpPr>
        <xdr:cNvPr id="92" name="TextBox 3">
          <a:extLst>
            <a:ext uri="{FF2B5EF4-FFF2-40B4-BE49-F238E27FC236}">
              <a16:creationId xmlns:a16="http://schemas.microsoft.com/office/drawing/2014/main" id="{0C880731-C660-194B-A702-20CF45133351}"/>
            </a:ext>
          </a:extLst>
        </xdr:cNvPr>
        <xdr:cNvSpPr txBox="1"/>
      </xdr:nvSpPr>
      <xdr:spPr>
        <a:xfrm>
          <a:off x="22796500" y="155633"/>
          <a:ext cx="299312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Supplementary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Figure 24E </a:t>
          </a:r>
        </a:p>
      </xdr:txBody>
    </xdr:sp>
    <xdr:clientData/>
  </xdr:twoCellAnchor>
  <xdr:twoCellAnchor editAs="oneCell">
    <xdr:from>
      <xdr:col>33</xdr:col>
      <xdr:colOff>40093</xdr:colOff>
      <xdr:row>28</xdr:row>
      <xdr:rowOff>131616</xdr:rowOff>
    </xdr:from>
    <xdr:to>
      <xdr:col>38</xdr:col>
      <xdr:colOff>484593</xdr:colOff>
      <xdr:row>44</xdr:row>
      <xdr:rowOff>162427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17CD9C3A-6365-FA48-99CE-4C50CB69B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281593" y="5821216"/>
          <a:ext cx="4572000" cy="3282011"/>
        </a:xfrm>
        <a:prstGeom prst="rect">
          <a:avLst/>
        </a:prstGeom>
      </xdr:spPr>
    </xdr:pic>
    <xdr:clientData/>
  </xdr:twoCellAnchor>
  <xdr:twoCellAnchor editAs="oneCell">
    <xdr:from>
      <xdr:col>33</xdr:col>
      <xdr:colOff>40093</xdr:colOff>
      <xdr:row>45</xdr:row>
      <xdr:rowOff>154121</xdr:rowOff>
    </xdr:from>
    <xdr:to>
      <xdr:col>38</xdr:col>
      <xdr:colOff>484593</xdr:colOff>
      <xdr:row>62</xdr:row>
      <xdr:rowOff>87976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F5E42337-F40D-7944-8C79-6A0727254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281593" y="9298121"/>
          <a:ext cx="4572000" cy="3388255"/>
        </a:xfrm>
        <a:prstGeom prst="rect">
          <a:avLst/>
        </a:prstGeom>
      </xdr:spPr>
    </xdr:pic>
    <xdr:clientData/>
  </xdr:twoCellAnchor>
  <xdr:twoCellAnchor editAs="oneCell">
    <xdr:from>
      <xdr:col>33</xdr:col>
      <xdr:colOff>40093</xdr:colOff>
      <xdr:row>11</xdr:row>
      <xdr:rowOff>3805</xdr:rowOff>
    </xdr:from>
    <xdr:to>
      <xdr:col>38</xdr:col>
      <xdr:colOff>484593</xdr:colOff>
      <xdr:row>27</xdr:row>
      <xdr:rowOff>139922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CD62AA7A-DF1E-8F4B-90E3-3DA554C7A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281593" y="2239005"/>
          <a:ext cx="4572000" cy="3387317"/>
        </a:xfrm>
        <a:prstGeom prst="rect">
          <a:avLst/>
        </a:prstGeom>
      </xdr:spPr>
    </xdr:pic>
    <xdr:clientData/>
  </xdr:twoCellAnchor>
  <xdr:twoCellAnchor>
    <xdr:from>
      <xdr:col>33</xdr:col>
      <xdr:colOff>693242</xdr:colOff>
      <xdr:row>7</xdr:row>
      <xdr:rowOff>29349</xdr:rowOff>
    </xdr:from>
    <xdr:to>
      <xdr:col>34</xdr:col>
      <xdr:colOff>206296</xdr:colOff>
      <xdr:row>9</xdr:row>
      <xdr:rowOff>46463</xdr:rowOff>
    </xdr:to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32B65625-0F2B-C040-86F8-4A501759C5A8}"/>
            </a:ext>
          </a:extLst>
        </xdr:cNvPr>
        <xdr:cNvSpPr txBox="1"/>
      </xdr:nvSpPr>
      <xdr:spPr>
        <a:xfrm rot="16200000">
          <a:off x="27892262" y="1494229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34</xdr:col>
      <xdr:colOff>206296</xdr:colOff>
      <xdr:row>5</xdr:row>
      <xdr:rowOff>150415</xdr:rowOff>
    </xdr:from>
    <xdr:to>
      <xdr:col>34</xdr:col>
      <xdr:colOff>544850</xdr:colOff>
      <xdr:row>9</xdr:row>
      <xdr:rowOff>46463</xdr:rowOff>
    </xdr:to>
    <xdr:sp macro="" textlink="">
      <xdr:nvSpPr>
        <xdr:cNvPr id="97" name="TextBox 6">
          <a:extLst>
            <a:ext uri="{FF2B5EF4-FFF2-40B4-BE49-F238E27FC236}">
              <a16:creationId xmlns:a16="http://schemas.microsoft.com/office/drawing/2014/main" id="{5F4EEA34-3291-6A47-86F2-C161CE79C86B}"/>
            </a:ext>
          </a:extLst>
        </xdr:cNvPr>
        <xdr:cNvSpPr txBox="1"/>
      </xdr:nvSpPr>
      <xdr:spPr>
        <a:xfrm rot="16200000">
          <a:off x="28088149" y="1351562"/>
          <a:ext cx="70884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1-385</a:t>
          </a:r>
        </a:p>
      </xdr:txBody>
    </xdr:sp>
    <xdr:clientData/>
  </xdr:twoCellAnchor>
  <xdr:twoCellAnchor>
    <xdr:from>
      <xdr:col>34</xdr:col>
      <xdr:colOff>518554</xdr:colOff>
      <xdr:row>4</xdr:row>
      <xdr:rowOff>27435</xdr:rowOff>
    </xdr:from>
    <xdr:to>
      <xdr:col>35</xdr:col>
      <xdr:colOff>31608</xdr:colOff>
      <xdr:row>9</xdr:row>
      <xdr:rowOff>46462</xdr:rowOff>
    </xdr:to>
    <xdr:sp macro="" textlink="">
      <xdr:nvSpPr>
        <xdr:cNvPr id="98" name="TextBox 7">
          <a:extLst>
            <a:ext uri="{FF2B5EF4-FFF2-40B4-BE49-F238E27FC236}">
              <a16:creationId xmlns:a16="http://schemas.microsoft.com/office/drawing/2014/main" id="{123F55C8-2D1B-704D-81FF-4597E4AC581A}"/>
            </a:ext>
          </a:extLst>
        </xdr:cNvPr>
        <xdr:cNvSpPr txBox="1"/>
      </xdr:nvSpPr>
      <xdr:spPr>
        <a:xfrm rot="16200000">
          <a:off x="28237317" y="1188472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388-1170</a:t>
          </a:r>
        </a:p>
      </xdr:txBody>
    </xdr:sp>
    <xdr:clientData/>
  </xdr:twoCellAnchor>
  <xdr:twoCellAnchor>
    <xdr:from>
      <xdr:col>35</xdr:col>
      <xdr:colOff>31608</xdr:colOff>
      <xdr:row>3</xdr:row>
      <xdr:rowOff>116822</xdr:rowOff>
    </xdr:from>
    <xdr:to>
      <xdr:col>35</xdr:col>
      <xdr:colOff>370162</xdr:colOff>
      <xdr:row>9</xdr:row>
      <xdr:rowOff>46463</xdr:rowOff>
    </xdr:to>
    <xdr:sp macro="" textlink="">
      <xdr:nvSpPr>
        <xdr:cNvPr id="99" name="TextBox 8">
          <a:extLst>
            <a:ext uri="{FF2B5EF4-FFF2-40B4-BE49-F238E27FC236}">
              <a16:creationId xmlns:a16="http://schemas.microsoft.com/office/drawing/2014/main" id="{B93CD4E1-D861-F543-9B31-03A8B75148ED}"/>
            </a:ext>
          </a:extLst>
        </xdr:cNvPr>
        <xdr:cNvSpPr txBox="1"/>
      </xdr:nvSpPr>
      <xdr:spPr>
        <a:xfrm rot="16200000">
          <a:off x="28518964" y="1131566"/>
          <a:ext cx="11488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1170-1589</a:t>
          </a:r>
        </a:p>
      </xdr:txBody>
    </xdr:sp>
    <xdr:clientData/>
  </xdr:twoCellAnchor>
  <xdr:twoCellAnchor>
    <xdr:from>
      <xdr:col>32</xdr:col>
      <xdr:colOff>17894</xdr:colOff>
      <xdr:row>9</xdr:row>
      <xdr:rowOff>32575</xdr:rowOff>
    </xdr:from>
    <xdr:to>
      <xdr:col>38</xdr:col>
      <xdr:colOff>484593</xdr:colOff>
      <xdr:row>10</xdr:row>
      <xdr:rowOff>167929</xdr:rowOff>
    </xdr:to>
    <xdr:sp macro="" textlink="">
      <xdr:nvSpPr>
        <xdr:cNvPr id="100" name="TextBox 9">
          <a:extLst>
            <a:ext uri="{FF2B5EF4-FFF2-40B4-BE49-F238E27FC236}">
              <a16:creationId xmlns:a16="http://schemas.microsoft.com/office/drawing/2014/main" id="{FA1109C7-9A10-B147-91DF-EEF95F41CCC3}"/>
            </a:ext>
          </a:extLst>
        </xdr:cNvPr>
        <xdr:cNvSpPr txBox="1"/>
      </xdr:nvSpPr>
      <xdr:spPr>
        <a:xfrm>
          <a:off x="26433894" y="1861375"/>
          <a:ext cx="541969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GFP-NSP1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 +                +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</a:t>
          </a:r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+   +</a:t>
          </a:r>
        </a:p>
      </xdr:txBody>
    </xdr:sp>
    <xdr:clientData/>
  </xdr:twoCellAnchor>
  <xdr:twoCellAnchor>
    <xdr:from>
      <xdr:col>36</xdr:col>
      <xdr:colOff>221888</xdr:colOff>
      <xdr:row>7</xdr:row>
      <xdr:rowOff>22404</xdr:rowOff>
    </xdr:from>
    <xdr:to>
      <xdr:col>36</xdr:col>
      <xdr:colOff>560442</xdr:colOff>
      <xdr:row>9</xdr:row>
      <xdr:rowOff>39518</xdr:rowOff>
    </xdr:to>
    <xdr:sp macro="" textlink="">
      <xdr:nvSpPr>
        <xdr:cNvPr id="101" name="TextBox 10">
          <a:extLst>
            <a:ext uri="{FF2B5EF4-FFF2-40B4-BE49-F238E27FC236}">
              <a16:creationId xmlns:a16="http://schemas.microsoft.com/office/drawing/2014/main" id="{F1D1377B-514A-6044-9C79-BFB7788D4C36}"/>
            </a:ext>
          </a:extLst>
        </xdr:cNvPr>
        <xdr:cNvSpPr txBox="1"/>
      </xdr:nvSpPr>
      <xdr:spPr>
        <a:xfrm rot="16200000">
          <a:off x="29897408" y="1487284"/>
          <a:ext cx="42351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Ev</a:t>
          </a:r>
        </a:p>
      </xdr:txBody>
    </xdr:sp>
    <xdr:clientData/>
  </xdr:twoCellAnchor>
  <xdr:twoCellAnchor>
    <xdr:from>
      <xdr:col>36</xdr:col>
      <xdr:colOff>560442</xdr:colOff>
      <xdr:row>5</xdr:row>
      <xdr:rowOff>143470</xdr:rowOff>
    </xdr:from>
    <xdr:to>
      <xdr:col>37</xdr:col>
      <xdr:colOff>73496</xdr:colOff>
      <xdr:row>9</xdr:row>
      <xdr:rowOff>39518</xdr:rowOff>
    </xdr:to>
    <xdr:sp macro="" textlink="">
      <xdr:nvSpPr>
        <xdr:cNvPr id="102" name="TextBox 11">
          <a:extLst>
            <a:ext uri="{FF2B5EF4-FFF2-40B4-BE49-F238E27FC236}">
              <a16:creationId xmlns:a16="http://schemas.microsoft.com/office/drawing/2014/main" id="{2462E3ED-A265-7C42-8BFF-FD44A0A47025}"/>
            </a:ext>
          </a:extLst>
        </xdr:cNvPr>
        <xdr:cNvSpPr txBox="1"/>
      </xdr:nvSpPr>
      <xdr:spPr>
        <a:xfrm rot="16200000">
          <a:off x="30093295" y="1344617"/>
          <a:ext cx="708848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1-385</a:t>
          </a:r>
        </a:p>
      </xdr:txBody>
    </xdr:sp>
    <xdr:clientData/>
  </xdr:twoCellAnchor>
  <xdr:twoCellAnchor>
    <xdr:from>
      <xdr:col>37</xdr:col>
      <xdr:colOff>70060</xdr:colOff>
      <xdr:row>4</xdr:row>
      <xdr:rowOff>20490</xdr:rowOff>
    </xdr:from>
    <xdr:to>
      <xdr:col>37</xdr:col>
      <xdr:colOff>408614</xdr:colOff>
      <xdr:row>9</xdr:row>
      <xdr:rowOff>39517</xdr:rowOff>
    </xdr:to>
    <xdr:sp macro="" textlink="">
      <xdr:nvSpPr>
        <xdr:cNvPr id="103" name="TextBox 12">
          <a:extLst>
            <a:ext uri="{FF2B5EF4-FFF2-40B4-BE49-F238E27FC236}">
              <a16:creationId xmlns:a16="http://schemas.microsoft.com/office/drawing/2014/main" id="{BB90E89A-9323-AD46-8603-4C92DFAE0C68}"/>
            </a:ext>
          </a:extLst>
        </xdr:cNvPr>
        <xdr:cNvSpPr txBox="1"/>
      </xdr:nvSpPr>
      <xdr:spPr>
        <a:xfrm rot="16200000">
          <a:off x="30265323" y="1181527"/>
          <a:ext cx="10350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388-1170</a:t>
          </a:r>
        </a:p>
      </xdr:txBody>
    </xdr:sp>
    <xdr:clientData/>
  </xdr:twoCellAnchor>
  <xdr:twoCellAnchor>
    <xdr:from>
      <xdr:col>37</xdr:col>
      <xdr:colOff>385754</xdr:colOff>
      <xdr:row>3</xdr:row>
      <xdr:rowOff>109877</xdr:rowOff>
    </xdr:from>
    <xdr:to>
      <xdr:col>37</xdr:col>
      <xdr:colOff>724308</xdr:colOff>
      <xdr:row>9</xdr:row>
      <xdr:rowOff>39518</xdr:rowOff>
    </xdr:to>
    <xdr:sp macro="" textlink="">
      <xdr:nvSpPr>
        <xdr:cNvPr id="104" name="TextBox 13">
          <a:extLst>
            <a:ext uri="{FF2B5EF4-FFF2-40B4-BE49-F238E27FC236}">
              <a16:creationId xmlns:a16="http://schemas.microsoft.com/office/drawing/2014/main" id="{2FCCD2ED-4A34-B141-B76C-E8BB52B3B546}"/>
            </a:ext>
          </a:extLst>
        </xdr:cNvPr>
        <xdr:cNvSpPr txBox="1"/>
      </xdr:nvSpPr>
      <xdr:spPr>
        <a:xfrm rot="16200000">
          <a:off x="30524110" y="1124621"/>
          <a:ext cx="1148841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1170-1589</a:t>
          </a:r>
        </a:p>
      </xdr:txBody>
    </xdr:sp>
    <xdr:clientData/>
  </xdr:twoCellAnchor>
  <xdr:twoCellAnchor>
    <xdr:from>
      <xdr:col>33</xdr:col>
      <xdr:colOff>693242</xdr:colOff>
      <xdr:row>3</xdr:row>
      <xdr:rowOff>63370</xdr:rowOff>
    </xdr:from>
    <xdr:to>
      <xdr:col>35</xdr:col>
      <xdr:colOff>415882</xdr:colOff>
      <xdr:row>3</xdr:row>
      <xdr:rowOff>63370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6A28941A-3D51-8B4A-BA43-C3AE6C76E05B}"/>
            </a:ext>
          </a:extLst>
        </xdr:cNvPr>
        <xdr:cNvCxnSpPr/>
      </xdr:nvCxnSpPr>
      <xdr:spPr>
        <a:xfrm>
          <a:off x="27934742" y="672970"/>
          <a:ext cx="137364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199028</xdr:colOff>
      <xdr:row>3</xdr:row>
      <xdr:rowOff>74787</xdr:rowOff>
    </xdr:from>
    <xdr:to>
      <xdr:col>37</xdr:col>
      <xdr:colOff>747168</xdr:colOff>
      <xdr:row>3</xdr:row>
      <xdr:rowOff>74787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02EF6E7A-943E-9F48-867F-752FD9017BC5}"/>
            </a:ext>
          </a:extLst>
        </xdr:cNvPr>
        <xdr:cNvCxnSpPr/>
      </xdr:nvCxnSpPr>
      <xdr:spPr>
        <a:xfrm>
          <a:off x="29917028" y="684387"/>
          <a:ext cx="137364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339016</xdr:colOff>
      <xdr:row>1</xdr:row>
      <xdr:rowOff>5812</xdr:rowOff>
    </xdr:from>
    <xdr:to>
      <xdr:col>35</xdr:col>
      <xdr:colOff>211143</xdr:colOff>
      <xdr:row>2</xdr:row>
      <xdr:rowOff>171944</xdr:rowOff>
    </xdr:to>
    <xdr:sp macro="" textlink="">
      <xdr:nvSpPr>
        <xdr:cNvPr id="107" name="TextBox 17">
          <a:extLst>
            <a:ext uri="{FF2B5EF4-FFF2-40B4-BE49-F238E27FC236}">
              <a16:creationId xmlns:a16="http://schemas.microsoft.com/office/drawing/2014/main" id="{B167EA78-1306-4542-9363-99EBD84735F1}"/>
            </a:ext>
          </a:extLst>
        </xdr:cNvPr>
        <xdr:cNvSpPr txBox="1"/>
      </xdr:nvSpPr>
      <xdr:spPr>
        <a:xfrm>
          <a:off x="28406016" y="209012"/>
          <a:ext cx="69762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408794</xdr:colOff>
      <xdr:row>1</xdr:row>
      <xdr:rowOff>0</xdr:rowOff>
    </xdr:from>
    <xdr:to>
      <xdr:col>37</xdr:col>
      <xdr:colOff>537401</xdr:colOff>
      <xdr:row>2</xdr:row>
      <xdr:rowOff>166132</xdr:rowOff>
    </xdr:to>
    <xdr:sp macro="" textlink="">
      <xdr:nvSpPr>
        <xdr:cNvPr id="108" name="TextBox 18">
          <a:extLst>
            <a:ext uri="{FF2B5EF4-FFF2-40B4-BE49-F238E27FC236}">
              <a16:creationId xmlns:a16="http://schemas.microsoft.com/office/drawing/2014/main" id="{47E3A995-9FAC-FB4E-BF2F-C35974882486}"/>
            </a:ext>
          </a:extLst>
        </xdr:cNvPr>
        <xdr:cNvSpPr txBox="1"/>
      </xdr:nvSpPr>
      <xdr:spPr>
        <a:xfrm>
          <a:off x="30126794" y="203200"/>
          <a:ext cx="95410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Arial" panose="020B0604020202020204" pitchFamily="34" charset="0"/>
              <a:cs typeface="Arial" panose="020B0604020202020204" pitchFamily="34" charset="0"/>
            </a:rPr>
            <a:t>GFP-IP</a:t>
          </a:r>
          <a:endParaRPr 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155181</xdr:colOff>
      <xdr:row>19</xdr:row>
      <xdr:rowOff>46718</xdr:rowOff>
    </xdr:from>
    <xdr:to>
      <xdr:col>38</xdr:col>
      <xdr:colOff>561061</xdr:colOff>
      <xdr:row>20</xdr:row>
      <xdr:rowOff>120517</xdr:rowOff>
    </xdr:to>
    <xdr:sp macro="" textlink="">
      <xdr:nvSpPr>
        <xdr:cNvPr id="109" name="TextBox 19">
          <a:extLst>
            <a:ext uri="{FF2B5EF4-FFF2-40B4-BE49-F238E27FC236}">
              <a16:creationId xmlns:a16="http://schemas.microsoft.com/office/drawing/2014/main" id="{476A2805-F13A-4342-AAF1-81F898418F93}"/>
            </a:ext>
          </a:extLst>
        </xdr:cNvPr>
        <xdr:cNvSpPr txBox="1"/>
      </xdr:nvSpPr>
      <xdr:spPr>
        <a:xfrm>
          <a:off x="31524181" y="390751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175020</xdr:colOff>
      <xdr:row>20</xdr:row>
      <xdr:rowOff>96130</xdr:rowOff>
    </xdr:from>
    <xdr:to>
      <xdr:col>38</xdr:col>
      <xdr:colOff>580900</xdr:colOff>
      <xdr:row>21</xdr:row>
      <xdr:rowOff>169929</xdr:rowOff>
    </xdr:to>
    <xdr:sp macro="" textlink="">
      <xdr:nvSpPr>
        <xdr:cNvPr id="110" name="TextBox 20">
          <a:extLst>
            <a:ext uri="{FF2B5EF4-FFF2-40B4-BE49-F238E27FC236}">
              <a16:creationId xmlns:a16="http://schemas.microsoft.com/office/drawing/2014/main" id="{19EA8382-9648-044D-B7D2-5D2EEB38FC53}"/>
            </a:ext>
          </a:extLst>
        </xdr:cNvPr>
        <xdr:cNvSpPr txBox="1"/>
      </xdr:nvSpPr>
      <xdr:spPr>
        <a:xfrm>
          <a:off x="31544020" y="4160130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175020</xdr:colOff>
      <xdr:row>21</xdr:row>
      <xdr:rowOff>112666</xdr:rowOff>
    </xdr:from>
    <xdr:to>
      <xdr:col>38</xdr:col>
      <xdr:colOff>580900</xdr:colOff>
      <xdr:row>22</xdr:row>
      <xdr:rowOff>186465</xdr:rowOff>
    </xdr:to>
    <xdr:sp macro="" textlink="">
      <xdr:nvSpPr>
        <xdr:cNvPr id="111" name="TextBox 21">
          <a:extLst>
            <a:ext uri="{FF2B5EF4-FFF2-40B4-BE49-F238E27FC236}">
              <a16:creationId xmlns:a16="http://schemas.microsoft.com/office/drawing/2014/main" id="{403E95FA-284F-A248-8914-18DB8688BD54}"/>
            </a:ext>
          </a:extLst>
        </xdr:cNvPr>
        <xdr:cNvSpPr txBox="1"/>
      </xdr:nvSpPr>
      <xdr:spPr>
        <a:xfrm>
          <a:off x="31544020" y="4379866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175020</xdr:colOff>
      <xdr:row>22</xdr:row>
      <xdr:rowOff>155783</xdr:rowOff>
    </xdr:from>
    <xdr:to>
      <xdr:col>38</xdr:col>
      <xdr:colOff>580900</xdr:colOff>
      <xdr:row>24</xdr:row>
      <xdr:rowOff>26382</xdr:rowOff>
    </xdr:to>
    <xdr:sp macro="" textlink="">
      <xdr:nvSpPr>
        <xdr:cNvPr id="112" name="TextBox 22">
          <a:extLst>
            <a:ext uri="{FF2B5EF4-FFF2-40B4-BE49-F238E27FC236}">
              <a16:creationId xmlns:a16="http://schemas.microsoft.com/office/drawing/2014/main" id="{698E1C4D-7256-0643-9AC8-D6B800C8F420}"/>
            </a:ext>
          </a:extLst>
        </xdr:cNvPr>
        <xdr:cNvSpPr txBox="1"/>
      </xdr:nvSpPr>
      <xdr:spPr>
        <a:xfrm>
          <a:off x="31544020" y="462618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175020</xdr:colOff>
      <xdr:row>24</xdr:row>
      <xdr:rowOff>26382</xdr:rowOff>
    </xdr:from>
    <xdr:to>
      <xdr:col>38</xdr:col>
      <xdr:colOff>580900</xdr:colOff>
      <xdr:row>25</xdr:row>
      <xdr:rowOff>127881</xdr:rowOff>
    </xdr:to>
    <xdr:sp macro="" textlink="">
      <xdr:nvSpPr>
        <xdr:cNvPr id="113" name="TextBox 23">
          <a:extLst>
            <a:ext uri="{FF2B5EF4-FFF2-40B4-BE49-F238E27FC236}">
              <a16:creationId xmlns:a16="http://schemas.microsoft.com/office/drawing/2014/main" id="{A83C6B9A-2024-E340-998A-8704BA82C622}"/>
            </a:ext>
          </a:extLst>
        </xdr:cNvPr>
        <xdr:cNvSpPr txBox="1"/>
      </xdr:nvSpPr>
      <xdr:spPr>
        <a:xfrm>
          <a:off x="31544020" y="4903182"/>
          <a:ext cx="40588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175020</xdr:colOff>
      <xdr:row>25</xdr:row>
      <xdr:rowOff>41258</xdr:rowOff>
    </xdr:from>
    <xdr:to>
      <xdr:col>38</xdr:col>
      <xdr:colOff>580900</xdr:colOff>
      <xdr:row>26</xdr:row>
      <xdr:rowOff>115057</xdr:rowOff>
    </xdr:to>
    <xdr:sp macro="" textlink="">
      <xdr:nvSpPr>
        <xdr:cNvPr id="114" name="TextBox 24">
          <a:extLst>
            <a:ext uri="{FF2B5EF4-FFF2-40B4-BE49-F238E27FC236}">
              <a16:creationId xmlns:a16="http://schemas.microsoft.com/office/drawing/2014/main" id="{EFFC9E65-C992-E845-B687-AC8F8FE6BA00}"/>
            </a:ext>
          </a:extLst>
        </xdr:cNvPr>
        <xdr:cNvSpPr txBox="1"/>
      </xdr:nvSpPr>
      <xdr:spPr>
        <a:xfrm>
          <a:off x="31544020" y="512125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132540</xdr:colOff>
      <xdr:row>17</xdr:row>
      <xdr:rowOff>76374</xdr:rowOff>
    </xdr:from>
    <xdr:to>
      <xdr:col>38</xdr:col>
      <xdr:colOff>623380</xdr:colOff>
      <xdr:row>18</xdr:row>
      <xdr:rowOff>150173</xdr:rowOff>
    </xdr:to>
    <xdr:sp macro="" textlink="">
      <xdr:nvSpPr>
        <xdr:cNvPr id="115" name="TextBox 25">
          <a:extLst>
            <a:ext uri="{FF2B5EF4-FFF2-40B4-BE49-F238E27FC236}">
              <a16:creationId xmlns:a16="http://schemas.microsoft.com/office/drawing/2014/main" id="{8CBE60A0-90BA-0B4C-8A7B-59E56EABB721}"/>
            </a:ext>
          </a:extLst>
        </xdr:cNvPr>
        <xdr:cNvSpPr txBox="1"/>
      </xdr:nvSpPr>
      <xdr:spPr>
        <a:xfrm>
          <a:off x="31501540" y="353077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38</xdr:col>
      <xdr:colOff>135754</xdr:colOff>
      <xdr:row>18</xdr:row>
      <xdr:rowOff>76762</xdr:rowOff>
    </xdr:from>
    <xdr:to>
      <xdr:col>38</xdr:col>
      <xdr:colOff>541634</xdr:colOff>
      <xdr:row>19</xdr:row>
      <xdr:rowOff>150561</xdr:rowOff>
    </xdr:to>
    <xdr:sp macro="" textlink="">
      <xdr:nvSpPr>
        <xdr:cNvPr id="116" name="TextBox 26">
          <a:extLst>
            <a:ext uri="{FF2B5EF4-FFF2-40B4-BE49-F238E27FC236}">
              <a16:creationId xmlns:a16="http://schemas.microsoft.com/office/drawing/2014/main" id="{E102F463-E763-2C43-9DAA-83C34DEBEA08}"/>
            </a:ext>
          </a:extLst>
        </xdr:cNvPr>
        <xdr:cNvSpPr txBox="1"/>
      </xdr:nvSpPr>
      <xdr:spPr>
        <a:xfrm>
          <a:off x="31504754" y="373436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102917</xdr:colOff>
      <xdr:row>15</xdr:row>
      <xdr:rowOff>72042</xdr:rowOff>
    </xdr:from>
    <xdr:to>
      <xdr:col>39</xdr:col>
      <xdr:colOff>40768</xdr:colOff>
      <xdr:row>16</xdr:row>
      <xdr:rowOff>145841</xdr:rowOff>
    </xdr:to>
    <xdr:sp macro="" textlink="">
      <xdr:nvSpPr>
        <xdr:cNvPr id="117" name="TextBox 27">
          <a:extLst>
            <a:ext uri="{FF2B5EF4-FFF2-40B4-BE49-F238E27FC236}">
              <a16:creationId xmlns:a16="http://schemas.microsoft.com/office/drawing/2014/main" id="{8BAB15C7-A381-2D4C-9D25-E4ED82BFCB74}"/>
            </a:ext>
          </a:extLst>
        </xdr:cNvPr>
        <xdr:cNvSpPr txBox="1"/>
      </xdr:nvSpPr>
      <xdr:spPr>
        <a:xfrm>
          <a:off x="31471917" y="3120042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38</xdr:col>
      <xdr:colOff>125708</xdr:colOff>
      <xdr:row>16</xdr:row>
      <xdr:rowOff>30201</xdr:rowOff>
    </xdr:from>
    <xdr:to>
      <xdr:col>38</xdr:col>
      <xdr:colOff>616548</xdr:colOff>
      <xdr:row>17</xdr:row>
      <xdr:rowOff>104000</xdr:rowOff>
    </xdr:to>
    <xdr:sp macro="" textlink="">
      <xdr:nvSpPr>
        <xdr:cNvPr id="118" name="TextBox 28">
          <a:extLst>
            <a:ext uri="{FF2B5EF4-FFF2-40B4-BE49-F238E27FC236}">
              <a16:creationId xmlns:a16="http://schemas.microsoft.com/office/drawing/2014/main" id="{5D2CD49A-1945-794D-AD44-F6F161548EF7}"/>
            </a:ext>
          </a:extLst>
        </xdr:cNvPr>
        <xdr:cNvSpPr txBox="1"/>
      </xdr:nvSpPr>
      <xdr:spPr>
        <a:xfrm>
          <a:off x="31494708" y="328140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38</xdr:col>
      <xdr:colOff>86941</xdr:colOff>
      <xdr:row>35</xdr:row>
      <xdr:rowOff>81009</xdr:rowOff>
    </xdr:from>
    <xdr:to>
      <xdr:col>38</xdr:col>
      <xdr:colOff>492821</xdr:colOff>
      <xdr:row>36</xdr:row>
      <xdr:rowOff>154808</xdr:rowOff>
    </xdr:to>
    <xdr:sp macro="" textlink="">
      <xdr:nvSpPr>
        <xdr:cNvPr id="119" name="TextBox 29">
          <a:extLst>
            <a:ext uri="{FF2B5EF4-FFF2-40B4-BE49-F238E27FC236}">
              <a16:creationId xmlns:a16="http://schemas.microsoft.com/office/drawing/2014/main" id="{709D72CE-46D5-3647-98BA-BD75B38C8B25}"/>
            </a:ext>
          </a:extLst>
        </xdr:cNvPr>
        <xdr:cNvSpPr txBox="1"/>
      </xdr:nvSpPr>
      <xdr:spPr>
        <a:xfrm>
          <a:off x="31455941" y="719300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36</xdr:row>
      <xdr:rowOff>116773</xdr:rowOff>
    </xdr:from>
    <xdr:to>
      <xdr:col>38</xdr:col>
      <xdr:colOff>512660</xdr:colOff>
      <xdr:row>37</xdr:row>
      <xdr:rowOff>190572</xdr:rowOff>
    </xdr:to>
    <xdr:sp macro="" textlink="">
      <xdr:nvSpPr>
        <xdr:cNvPr id="120" name="TextBox 30">
          <a:extLst>
            <a:ext uri="{FF2B5EF4-FFF2-40B4-BE49-F238E27FC236}">
              <a16:creationId xmlns:a16="http://schemas.microsoft.com/office/drawing/2014/main" id="{32B08DE0-7679-604A-8A67-305284F1D665}"/>
            </a:ext>
          </a:extLst>
        </xdr:cNvPr>
        <xdr:cNvSpPr txBox="1"/>
      </xdr:nvSpPr>
      <xdr:spPr>
        <a:xfrm>
          <a:off x="31475780" y="743197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37</xdr:row>
      <xdr:rowOff>160605</xdr:rowOff>
    </xdr:from>
    <xdr:to>
      <xdr:col>38</xdr:col>
      <xdr:colOff>512660</xdr:colOff>
      <xdr:row>39</xdr:row>
      <xdr:rowOff>31204</xdr:rowOff>
    </xdr:to>
    <xdr:sp macro="" textlink="">
      <xdr:nvSpPr>
        <xdr:cNvPr id="121" name="TextBox 31">
          <a:extLst>
            <a:ext uri="{FF2B5EF4-FFF2-40B4-BE49-F238E27FC236}">
              <a16:creationId xmlns:a16="http://schemas.microsoft.com/office/drawing/2014/main" id="{E34C308F-EAB6-CA45-B652-54E488E90DA2}"/>
            </a:ext>
          </a:extLst>
        </xdr:cNvPr>
        <xdr:cNvSpPr txBox="1"/>
      </xdr:nvSpPr>
      <xdr:spPr>
        <a:xfrm>
          <a:off x="31475780" y="76790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39</xdr:row>
      <xdr:rowOff>522</xdr:rowOff>
    </xdr:from>
    <xdr:to>
      <xdr:col>38</xdr:col>
      <xdr:colOff>512660</xdr:colOff>
      <xdr:row>40</xdr:row>
      <xdr:rowOff>74321</xdr:rowOff>
    </xdr:to>
    <xdr:sp macro="" textlink="">
      <xdr:nvSpPr>
        <xdr:cNvPr id="122" name="TextBox 32">
          <a:extLst>
            <a:ext uri="{FF2B5EF4-FFF2-40B4-BE49-F238E27FC236}">
              <a16:creationId xmlns:a16="http://schemas.microsoft.com/office/drawing/2014/main" id="{5F3EBF20-DA9C-FB4C-817F-DDC377230925}"/>
            </a:ext>
          </a:extLst>
        </xdr:cNvPr>
        <xdr:cNvSpPr txBox="1"/>
      </xdr:nvSpPr>
      <xdr:spPr>
        <a:xfrm>
          <a:off x="31475780" y="792532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40</xdr:row>
      <xdr:rowOff>74321</xdr:rowOff>
    </xdr:from>
    <xdr:to>
      <xdr:col>38</xdr:col>
      <xdr:colOff>512660</xdr:colOff>
      <xdr:row>41</xdr:row>
      <xdr:rowOff>175820</xdr:rowOff>
    </xdr:to>
    <xdr:sp macro="" textlink="">
      <xdr:nvSpPr>
        <xdr:cNvPr id="123" name="TextBox 33">
          <a:extLst>
            <a:ext uri="{FF2B5EF4-FFF2-40B4-BE49-F238E27FC236}">
              <a16:creationId xmlns:a16="http://schemas.microsoft.com/office/drawing/2014/main" id="{41189B39-5B4D-FC4D-A64F-91A8F096D552}"/>
            </a:ext>
          </a:extLst>
        </xdr:cNvPr>
        <xdr:cNvSpPr txBox="1"/>
      </xdr:nvSpPr>
      <xdr:spPr>
        <a:xfrm>
          <a:off x="31475780" y="8202321"/>
          <a:ext cx="40588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41</xdr:row>
      <xdr:rowOff>89197</xdr:rowOff>
    </xdr:from>
    <xdr:to>
      <xdr:col>38</xdr:col>
      <xdr:colOff>512660</xdr:colOff>
      <xdr:row>42</xdr:row>
      <xdr:rowOff>162996</xdr:rowOff>
    </xdr:to>
    <xdr:sp macro="" textlink="">
      <xdr:nvSpPr>
        <xdr:cNvPr id="124" name="TextBox 34">
          <a:extLst>
            <a:ext uri="{FF2B5EF4-FFF2-40B4-BE49-F238E27FC236}">
              <a16:creationId xmlns:a16="http://schemas.microsoft.com/office/drawing/2014/main" id="{395340CD-D590-7740-8931-119D2E825766}"/>
            </a:ext>
          </a:extLst>
        </xdr:cNvPr>
        <xdr:cNvSpPr txBox="1"/>
      </xdr:nvSpPr>
      <xdr:spPr>
        <a:xfrm>
          <a:off x="31475780" y="8420397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64300</xdr:colOff>
      <xdr:row>33</xdr:row>
      <xdr:rowOff>97017</xdr:rowOff>
    </xdr:from>
    <xdr:to>
      <xdr:col>38</xdr:col>
      <xdr:colOff>555140</xdr:colOff>
      <xdr:row>34</xdr:row>
      <xdr:rowOff>170816</xdr:rowOff>
    </xdr:to>
    <xdr:sp macro="" textlink="">
      <xdr:nvSpPr>
        <xdr:cNvPr id="125" name="TextBox 35">
          <a:extLst>
            <a:ext uri="{FF2B5EF4-FFF2-40B4-BE49-F238E27FC236}">
              <a16:creationId xmlns:a16="http://schemas.microsoft.com/office/drawing/2014/main" id="{74BDE2D4-CE9A-E448-92AC-9F59446B25B6}"/>
            </a:ext>
          </a:extLst>
        </xdr:cNvPr>
        <xdr:cNvSpPr txBox="1"/>
      </xdr:nvSpPr>
      <xdr:spPr>
        <a:xfrm>
          <a:off x="31433300" y="680261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38</xdr:col>
      <xdr:colOff>67514</xdr:colOff>
      <xdr:row>34</xdr:row>
      <xdr:rowOff>97405</xdr:rowOff>
    </xdr:from>
    <xdr:to>
      <xdr:col>38</xdr:col>
      <xdr:colOff>473394</xdr:colOff>
      <xdr:row>35</xdr:row>
      <xdr:rowOff>171204</xdr:rowOff>
    </xdr:to>
    <xdr:sp macro="" textlink="">
      <xdr:nvSpPr>
        <xdr:cNvPr id="126" name="TextBox 36">
          <a:extLst>
            <a:ext uri="{FF2B5EF4-FFF2-40B4-BE49-F238E27FC236}">
              <a16:creationId xmlns:a16="http://schemas.microsoft.com/office/drawing/2014/main" id="{71330400-91D5-D34E-BA41-007375DC68E0}"/>
            </a:ext>
          </a:extLst>
        </xdr:cNvPr>
        <xdr:cNvSpPr txBox="1"/>
      </xdr:nvSpPr>
      <xdr:spPr>
        <a:xfrm>
          <a:off x="31436514" y="700620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34677</xdr:colOff>
      <xdr:row>31</xdr:row>
      <xdr:rowOff>119981</xdr:rowOff>
    </xdr:from>
    <xdr:to>
      <xdr:col>38</xdr:col>
      <xdr:colOff>798028</xdr:colOff>
      <xdr:row>32</xdr:row>
      <xdr:rowOff>193780</xdr:rowOff>
    </xdr:to>
    <xdr:sp macro="" textlink="">
      <xdr:nvSpPr>
        <xdr:cNvPr id="127" name="TextBox 37">
          <a:extLst>
            <a:ext uri="{FF2B5EF4-FFF2-40B4-BE49-F238E27FC236}">
              <a16:creationId xmlns:a16="http://schemas.microsoft.com/office/drawing/2014/main" id="{5547DC79-4466-AF4B-BEA5-F6D7A16A5999}"/>
            </a:ext>
          </a:extLst>
        </xdr:cNvPr>
        <xdr:cNvSpPr txBox="1"/>
      </xdr:nvSpPr>
      <xdr:spPr>
        <a:xfrm>
          <a:off x="31403677" y="6419181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38</xdr:col>
      <xdr:colOff>57468</xdr:colOff>
      <xdr:row>32</xdr:row>
      <xdr:rowOff>78140</xdr:rowOff>
    </xdr:from>
    <xdr:to>
      <xdr:col>38</xdr:col>
      <xdr:colOff>548308</xdr:colOff>
      <xdr:row>33</xdr:row>
      <xdr:rowOff>151939</xdr:rowOff>
    </xdr:to>
    <xdr:sp macro="" textlink="">
      <xdr:nvSpPr>
        <xdr:cNvPr id="128" name="TextBox 38">
          <a:extLst>
            <a:ext uri="{FF2B5EF4-FFF2-40B4-BE49-F238E27FC236}">
              <a16:creationId xmlns:a16="http://schemas.microsoft.com/office/drawing/2014/main" id="{8CADADCA-EB88-ED46-A7BE-6F27A640DA43}"/>
            </a:ext>
          </a:extLst>
        </xdr:cNvPr>
        <xdr:cNvSpPr txBox="1"/>
      </xdr:nvSpPr>
      <xdr:spPr>
        <a:xfrm>
          <a:off x="31426468" y="6580540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38</xdr:col>
      <xdr:colOff>86941</xdr:colOff>
      <xdr:row>53</xdr:row>
      <xdr:rowOff>94625</xdr:rowOff>
    </xdr:from>
    <xdr:to>
      <xdr:col>38</xdr:col>
      <xdr:colOff>492821</xdr:colOff>
      <xdr:row>54</xdr:row>
      <xdr:rowOff>168424</xdr:rowOff>
    </xdr:to>
    <xdr:sp macro="" textlink="">
      <xdr:nvSpPr>
        <xdr:cNvPr id="129" name="TextBox 39">
          <a:extLst>
            <a:ext uri="{FF2B5EF4-FFF2-40B4-BE49-F238E27FC236}">
              <a16:creationId xmlns:a16="http://schemas.microsoft.com/office/drawing/2014/main" id="{195403B9-978E-5847-8711-B9CB71B1C8DE}"/>
            </a:ext>
          </a:extLst>
        </xdr:cNvPr>
        <xdr:cNvSpPr txBox="1"/>
      </xdr:nvSpPr>
      <xdr:spPr>
        <a:xfrm>
          <a:off x="31455941" y="10864225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63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54</xdr:row>
      <xdr:rowOff>126108</xdr:rowOff>
    </xdr:from>
    <xdr:to>
      <xdr:col>38</xdr:col>
      <xdr:colOff>512660</xdr:colOff>
      <xdr:row>55</xdr:row>
      <xdr:rowOff>199907</xdr:rowOff>
    </xdr:to>
    <xdr:sp macro="" textlink="">
      <xdr:nvSpPr>
        <xdr:cNvPr id="130" name="TextBox 40">
          <a:extLst>
            <a:ext uri="{FF2B5EF4-FFF2-40B4-BE49-F238E27FC236}">
              <a16:creationId xmlns:a16="http://schemas.microsoft.com/office/drawing/2014/main" id="{CCE84B93-9C1A-1A4B-8560-663F2412DA62}"/>
            </a:ext>
          </a:extLst>
        </xdr:cNvPr>
        <xdr:cNvSpPr txBox="1"/>
      </xdr:nvSpPr>
      <xdr:spPr>
        <a:xfrm>
          <a:off x="31475780" y="11098908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55</xdr:row>
      <xdr:rowOff>160573</xdr:rowOff>
    </xdr:from>
    <xdr:to>
      <xdr:col>38</xdr:col>
      <xdr:colOff>512660</xdr:colOff>
      <xdr:row>57</xdr:row>
      <xdr:rowOff>31172</xdr:rowOff>
    </xdr:to>
    <xdr:sp macro="" textlink="">
      <xdr:nvSpPr>
        <xdr:cNvPr id="131" name="TextBox 41">
          <a:extLst>
            <a:ext uri="{FF2B5EF4-FFF2-40B4-BE49-F238E27FC236}">
              <a16:creationId xmlns:a16="http://schemas.microsoft.com/office/drawing/2014/main" id="{80B164BC-C7B0-C745-9A95-2AD7708400BB}"/>
            </a:ext>
          </a:extLst>
        </xdr:cNvPr>
        <xdr:cNvSpPr txBox="1"/>
      </xdr:nvSpPr>
      <xdr:spPr>
        <a:xfrm>
          <a:off x="31475780" y="11336573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57</xdr:row>
      <xdr:rowOff>18419</xdr:rowOff>
    </xdr:from>
    <xdr:to>
      <xdr:col>38</xdr:col>
      <xdr:colOff>512660</xdr:colOff>
      <xdr:row>58</xdr:row>
      <xdr:rowOff>92218</xdr:rowOff>
    </xdr:to>
    <xdr:sp macro="" textlink="">
      <xdr:nvSpPr>
        <xdr:cNvPr id="132" name="TextBox 42">
          <a:extLst>
            <a:ext uri="{FF2B5EF4-FFF2-40B4-BE49-F238E27FC236}">
              <a16:creationId xmlns:a16="http://schemas.microsoft.com/office/drawing/2014/main" id="{B855DA8C-5961-224E-B441-5BDA36815287}"/>
            </a:ext>
          </a:extLst>
        </xdr:cNvPr>
        <xdr:cNvSpPr txBox="1"/>
      </xdr:nvSpPr>
      <xdr:spPr>
        <a:xfrm>
          <a:off x="31475780" y="1160081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28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58</xdr:row>
      <xdr:rowOff>92218</xdr:rowOff>
    </xdr:from>
    <xdr:to>
      <xdr:col>38</xdr:col>
      <xdr:colOff>512660</xdr:colOff>
      <xdr:row>59</xdr:row>
      <xdr:rowOff>193717</xdr:rowOff>
    </xdr:to>
    <xdr:sp macro="" textlink="">
      <xdr:nvSpPr>
        <xdr:cNvPr id="133" name="TextBox 43">
          <a:extLst>
            <a:ext uri="{FF2B5EF4-FFF2-40B4-BE49-F238E27FC236}">
              <a16:creationId xmlns:a16="http://schemas.microsoft.com/office/drawing/2014/main" id="{54F27B8B-680B-FB4A-A3A5-511D727A13DC}"/>
            </a:ext>
          </a:extLst>
        </xdr:cNvPr>
        <xdr:cNvSpPr txBox="1"/>
      </xdr:nvSpPr>
      <xdr:spPr>
        <a:xfrm>
          <a:off x="31475780" y="11877818"/>
          <a:ext cx="405880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106780</xdr:colOff>
      <xdr:row>59</xdr:row>
      <xdr:rowOff>107094</xdr:rowOff>
    </xdr:from>
    <xdr:to>
      <xdr:col>38</xdr:col>
      <xdr:colOff>512660</xdr:colOff>
      <xdr:row>60</xdr:row>
      <xdr:rowOff>180893</xdr:rowOff>
    </xdr:to>
    <xdr:sp macro="" textlink="">
      <xdr:nvSpPr>
        <xdr:cNvPr id="134" name="TextBox 44">
          <a:extLst>
            <a:ext uri="{FF2B5EF4-FFF2-40B4-BE49-F238E27FC236}">
              <a16:creationId xmlns:a16="http://schemas.microsoft.com/office/drawing/2014/main" id="{98302F89-965D-D746-8CF7-49E33DE1968E}"/>
            </a:ext>
          </a:extLst>
        </xdr:cNvPr>
        <xdr:cNvSpPr txBox="1"/>
      </xdr:nvSpPr>
      <xdr:spPr>
        <a:xfrm>
          <a:off x="31475780" y="1209589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64300</xdr:colOff>
      <xdr:row>51</xdr:row>
      <xdr:rowOff>124281</xdr:rowOff>
    </xdr:from>
    <xdr:to>
      <xdr:col>38</xdr:col>
      <xdr:colOff>555140</xdr:colOff>
      <xdr:row>52</xdr:row>
      <xdr:rowOff>198080</xdr:rowOff>
    </xdr:to>
    <xdr:sp macro="" textlink="">
      <xdr:nvSpPr>
        <xdr:cNvPr id="135" name="TextBox 45">
          <a:extLst>
            <a:ext uri="{FF2B5EF4-FFF2-40B4-BE49-F238E27FC236}">
              <a16:creationId xmlns:a16="http://schemas.microsoft.com/office/drawing/2014/main" id="{B9C13D4C-4CCF-E044-91FB-7FE40243A7C9}"/>
            </a:ext>
          </a:extLst>
        </xdr:cNvPr>
        <xdr:cNvSpPr txBox="1"/>
      </xdr:nvSpPr>
      <xdr:spPr>
        <a:xfrm>
          <a:off x="31433300" y="10487481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  <xdr:twoCellAnchor>
    <xdr:from>
      <xdr:col>38</xdr:col>
      <xdr:colOff>67514</xdr:colOff>
      <xdr:row>52</xdr:row>
      <xdr:rowOff>124669</xdr:rowOff>
    </xdr:from>
    <xdr:to>
      <xdr:col>38</xdr:col>
      <xdr:colOff>473394</xdr:colOff>
      <xdr:row>53</xdr:row>
      <xdr:rowOff>198468</xdr:rowOff>
    </xdr:to>
    <xdr:sp macro="" textlink="">
      <xdr:nvSpPr>
        <xdr:cNvPr id="136" name="TextBox 46">
          <a:extLst>
            <a:ext uri="{FF2B5EF4-FFF2-40B4-BE49-F238E27FC236}">
              <a16:creationId xmlns:a16="http://schemas.microsoft.com/office/drawing/2014/main" id="{045A48EC-21E8-1941-A909-EB456CE0A9BB}"/>
            </a:ext>
          </a:extLst>
        </xdr:cNvPr>
        <xdr:cNvSpPr txBox="1"/>
      </xdr:nvSpPr>
      <xdr:spPr>
        <a:xfrm>
          <a:off x="31436514" y="10691069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38</xdr:col>
      <xdr:colOff>34677</xdr:colOff>
      <xdr:row>49</xdr:row>
      <xdr:rowOff>137878</xdr:rowOff>
    </xdr:from>
    <xdr:to>
      <xdr:col>38</xdr:col>
      <xdr:colOff>798028</xdr:colOff>
      <xdr:row>51</xdr:row>
      <xdr:rowOff>8477</xdr:rowOff>
    </xdr:to>
    <xdr:sp macro="" textlink="">
      <xdr:nvSpPr>
        <xdr:cNvPr id="137" name="TextBox 47">
          <a:extLst>
            <a:ext uri="{FF2B5EF4-FFF2-40B4-BE49-F238E27FC236}">
              <a16:creationId xmlns:a16="http://schemas.microsoft.com/office/drawing/2014/main" id="{2108F41B-FBEF-7B4F-8E0F-09EA64A17D01}"/>
            </a:ext>
          </a:extLst>
        </xdr:cNvPr>
        <xdr:cNvSpPr txBox="1"/>
      </xdr:nvSpPr>
      <xdr:spPr>
        <a:xfrm>
          <a:off x="31403677" y="10094678"/>
          <a:ext cx="763351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-180kDa</a:t>
          </a:r>
        </a:p>
      </xdr:txBody>
    </xdr:sp>
    <xdr:clientData/>
  </xdr:twoCellAnchor>
  <xdr:twoCellAnchor>
    <xdr:from>
      <xdr:col>38</xdr:col>
      <xdr:colOff>57468</xdr:colOff>
      <xdr:row>50</xdr:row>
      <xdr:rowOff>96037</xdr:rowOff>
    </xdr:from>
    <xdr:to>
      <xdr:col>38</xdr:col>
      <xdr:colOff>548308</xdr:colOff>
      <xdr:row>51</xdr:row>
      <xdr:rowOff>169836</xdr:rowOff>
    </xdr:to>
    <xdr:sp macro="" textlink="">
      <xdr:nvSpPr>
        <xdr:cNvPr id="138" name="TextBox 48">
          <a:extLst>
            <a:ext uri="{FF2B5EF4-FFF2-40B4-BE49-F238E27FC236}">
              <a16:creationId xmlns:a16="http://schemas.microsoft.com/office/drawing/2014/main" id="{FF63D939-2C1E-7048-8C89-82108B459BEA}"/>
            </a:ext>
          </a:extLst>
        </xdr:cNvPr>
        <xdr:cNvSpPr txBox="1"/>
      </xdr:nvSpPr>
      <xdr:spPr>
        <a:xfrm>
          <a:off x="31426468" y="10256037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281A-AC26-4D40-812C-EA83C7A199CA}">
  <dimension ref="B2:R108"/>
  <sheetViews>
    <sheetView topLeftCell="A144" workbookViewId="0">
      <selection activeCell="B184" sqref="B184"/>
    </sheetView>
  </sheetViews>
  <sheetFormatPr baseColWidth="10" defaultRowHeight="13" x14ac:dyDescent="0.15"/>
  <cols>
    <col min="1" max="1" width="10.83203125" style="13"/>
    <col min="2" max="2" width="30.1640625" style="13" customWidth="1"/>
    <col min="3" max="3" width="19" style="13" customWidth="1"/>
    <col min="4" max="4" width="15.6640625" style="13" customWidth="1"/>
    <col min="5" max="5" width="15.5" style="13" customWidth="1"/>
    <col min="6" max="6" width="12" style="13" customWidth="1"/>
    <col min="7" max="16384" width="10.83203125" style="13"/>
  </cols>
  <sheetData>
    <row r="2" spans="2:18" ht="17" thickBot="1" x14ac:dyDescent="0.25">
      <c r="B2" s="9" t="s">
        <v>0</v>
      </c>
    </row>
    <row r="3" spans="2:18" ht="14" thickBot="1" x14ac:dyDescent="0.2">
      <c r="B3" s="14"/>
      <c r="C3" s="35" t="s">
        <v>13</v>
      </c>
      <c r="D3" s="36"/>
      <c r="E3" s="36"/>
      <c r="F3" s="36"/>
      <c r="G3" s="36"/>
      <c r="H3" s="36"/>
      <c r="I3" s="36"/>
      <c r="J3" s="37"/>
      <c r="K3" s="35" t="s">
        <v>2</v>
      </c>
      <c r="L3" s="36"/>
      <c r="M3" s="36"/>
      <c r="N3" s="36"/>
      <c r="O3" s="36"/>
      <c r="P3" s="36"/>
      <c r="Q3" s="36"/>
      <c r="R3" s="37"/>
    </row>
    <row r="4" spans="2:18" x14ac:dyDescent="0.15">
      <c r="B4" s="15" t="s">
        <v>3</v>
      </c>
      <c r="C4" s="16">
        <v>3.8844999999999998E-4</v>
      </c>
      <c r="D4" s="17">
        <v>2.3745999999999999E-4</v>
      </c>
      <c r="E4" s="17">
        <v>6.3018900000000001E-3</v>
      </c>
      <c r="F4" s="17">
        <v>3.8792700000000002E-3</v>
      </c>
      <c r="G4" s="17">
        <v>1.039E-3</v>
      </c>
      <c r="H4" s="17">
        <v>9.5600000000000004E-4</v>
      </c>
      <c r="I4" s="17">
        <v>1.145E-3</v>
      </c>
      <c r="J4" s="18">
        <v>1.018E-3</v>
      </c>
      <c r="K4" s="16"/>
      <c r="L4" s="17"/>
      <c r="M4" s="17">
        <v>0.18685615999999999</v>
      </c>
      <c r="N4" s="17">
        <v>0.18946457</v>
      </c>
      <c r="O4" s="17">
        <v>0.239816</v>
      </c>
      <c r="P4" s="17">
        <v>0.35601300000000002</v>
      </c>
      <c r="Q4" s="17">
        <v>0.348686</v>
      </c>
      <c r="R4" s="18">
        <v>0.314253</v>
      </c>
    </row>
    <row r="5" spans="2:18" x14ac:dyDescent="0.15">
      <c r="B5" s="15" t="s">
        <v>4</v>
      </c>
      <c r="C5" s="16">
        <v>2.1699999999999999E-4</v>
      </c>
      <c r="D5" s="17">
        <v>2.1850999999999999E-4</v>
      </c>
      <c r="E5" s="17">
        <v>2.9196299999999999E-3</v>
      </c>
      <c r="F5" s="17">
        <v>2.70529E-3</v>
      </c>
      <c r="G5" s="17">
        <v>4.75E-4</v>
      </c>
      <c r="H5" s="17">
        <v>3.5300000000000002E-4</v>
      </c>
      <c r="I5" s="17">
        <v>4.9899999999999999E-4</v>
      </c>
      <c r="J5" s="18">
        <v>3.0899999999999998E-4</v>
      </c>
      <c r="K5" s="16"/>
      <c r="L5" s="17"/>
      <c r="M5" s="17">
        <v>7.6946529999999999E-2</v>
      </c>
      <c r="N5" s="17">
        <v>7.8563339999999995E-2</v>
      </c>
      <c r="O5" s="17">
        <v>5.9129000000000001E-2</v>
      </c>
      <c r="P5" s="17">
        <v>5.9540000000000003E-2</v>
      </c>
      <c r="Q5" s="17">
        <v>5.9954E-2</v>
      </c>
      <c r="R5" s="18">
        <v>4.8697999999999998E-2</v>
      </c>
    </row>
    <row r="6" spans="2:18" ht="14" thickBot="1" x14ac:dyDescent="0.2">
      <c r="B6" s="15" t="s">
        <v>5</v>
      </c>
      <c r="C6" s="19">
        <v>2.4583999999999999E-4</v>
      </c>
      <c r="D6" s="20">
        <v>1.4022000000000001E-4</v>
      </c>
      <c r="E6" s="20">
        <v>2.3388300000000001E-3</v>
      </c>
      <c r="F6" s="20">
        <v>1.87356E-3</v>
      </c>
      <c r="G6" s="20">
        <v>5.53E-4</v>
      </c>
      <c r="H6" s="20">
        <v>3.5300000000000002E-4</v>
      </c>
      <c r="I6" s="20">
        <v>4.9899999999999999E-4</v>
      </c>
      <c r="J6" s="21">
        <v>3.0899999999999998E-4</v>
      </c>
      <c r="K6" s="19"/>
      <c r="L6" s="20"/>
      <c r="M6" s="20">
        <v>9.5391199999999995E-2</v>
      </c>
      <c r="N6" s="20">
        <v>6.25E-2</v>
      </c>
      <c r="O6" s="20">
        <v>5.4788000000000003E-2</v>
      </c>
      <c r="P6" s="20">
        <v>5.9540000000000003E-2</v>
      </c>
      <c r="Q6" s="20">
        <v>5.9954E-2</v>
      </c>
      <c r="R6" s="21">
        <v>4.8697999999999998E-2</v>
      </c>
    </row>
    <row r="7" spans="2:18" x14ac:dyDescent="0.15">
      <c r="H7" s="17"/>
      <c r="I7" s="17"/>
      <c r="J7" s="17"/>
    </row>
    <row r="8" spans="2:18" x14ac:dyDescent="0.15">
      <c r="B8" s="15" t="s">
        <v>24</v>
      </c>
      <c r="C8" s="17" t="s">
        <v>25</v>
      </c>
      <c r="D8" s="17" t="s">
        <v>26</v>
      </c>
      <c r="E8" s="17" t="s">
        <v>27</v>
      </c>
      <c r="F8" s="17" t="s">
        <v>28</v>
      </c>
      <c r="G8" s="17" t="s">
        <v>11</v>
      </c>
      <c r="H8" s="17"/>
      <c r="I8" s="17"/>
      <c r="J8" s="17"/>
    </row>
    <row r="9" spans="2:18" x14ac:dyDescent="0.15">
      <c r="B9" s="15" t="s">
        <v>6</v>
      </c>
      <c r="C9" s="17"/>
      <c r="D9" s="17"/>
      <c r="E9" s="17"/>
      <c r="F9" s="17"/>
      <c r="G9" s="17"/>
      <c r="H9" s="17"/>
      <c r="I9" s="17"/>
      <c r="J9" s="17"/>
    </row>
    <row r="10" spans="2:18" x14ac:dyDescent="0.15">
      <c r="B10" s="15" t="s">
        <v>7</v>
      </c>
      <c r="C10" s="17">
        <v>-2.04</v>
      </c>
      <c r="D10" s="17" t="s">
        <v>29</v>
      </c>
      <c r="E10" s="17" t="s">
        <v>19</v>
      </c>
      <c r="F10" s="17" t="s">
        <v>17</v>
      </c>
      <c r="G10" s="17" t="s">
        <v>10</v>
      </c>
      <c r="H10" s="17"/>
      <c r="I10" s="17"/>
      <c r="J10" s="17"/>
    </row>
    <row r="11" spans="2:18" x14ac:dyDescent="0.15">
      <c r="B11" s="15" t="s">
        <v>8</v>
      </c>
      <c r="C11" s="17">
        <v>-1.71</v>
      </c>
      <c r="D11" s="17" t="s">
        <v>30</v>
      </c>
      <c r="E11" s="17" t="s">
        <v>19</v>
      </c>
      <c r="F11" s="17" t="s">
        <v>17</v>
      </c>
      <c r="G11" s="17" t="s">
        <v>10</v>
      </c>
      <c r="H11" s="17"/>
      <c r="I11" s="17"/>
      <c r="J11" s="17"/>
    </row>
    <row r="12" spans="2:18" x14ac:dyDescent="0.15">
      <c r="B12" s="15" t="s">
        <v>9</v>
      </c>
      <c r="C12" s="17">
        <v>-1.84</v>
      </c>
      <c r="D12" s="17" t="s">
        <v>31</v>
      </c>
      <c r="E12" s="17" t="s">
        <v>19</v>
      </c>
      <c r="F12" s="17" t="s">
        <v>17</v>
      </c>
      <c r="G12" s="17" t="s">
        <v>10</v>
      </c>
      <c r="H12" s="17"/>
      <c r="I12" s="17"/>
      <c r="J12" s="17"/>
    </row>
    <row r="13" spans="2:18" x14ac:dyDescent="0.15">
      <c r="B13" s="15"/>
      <c r="C13" s="17"/>
      <c r="D13" s="17"/>
      <c r="E13" s="17"/>
      <c r="F13" s="17"/>
      <c r="G13" s="17"/>
      <c r="H13" s="17"/>
      <c r="I13" s="17"/>
      <c r="J13" s="17"/>
    </row>
    <row r="14" spans="2:18" ht="17" thickBot="1" x14ac:dyDescent="0.25">
      <c r="B14" s="25" t="s">
        <v>12</v>
      </c>
    </row>
    <row r="15" spans="2:18" x14ac:dyDescent="0.15">
      <c r="B15" s="15" t="s">
        <v>13</v>
      </c>
      <c r="C15" s="22">
        <v>100.66670000000001</v>
      </c>
      <c r="D15" s="23">
        <v>74</v>
      </c>
      <c r="E15" s="23">
        <v>34</v>
      </c>
      <c r="F15" s="23">
        <v>226.33333300000001</v>
      </c>
      <c r="G15" s="24">
        <v>189.66666699999999</v>
      </c>
    </row>
    <row r="16" spans="2:18" ht="14" thickBot="1" x14ac:dyDescent="0.2">
      <c r="B16" s="15" t="s">
        <v>2</v>
      </c>
      <c r="C16" s="19">
        <v>734</v>
      </c>
      <c r="D16" s="20">
        <v>610.66669999999999</v>
      </c>
      <c r="E16" s="20">
        <v>794</v>
      </c>
      <c r="F16" s="20">
        <v>996.33333300000004</v>
      </c>
      <c r="G16" s="21">
        <v>913</v>
      </c>
    </row>
    <row r="17" spans="2:5" x14ac:dyDescent="0.15">
      <c r="B17" s="15"/>
    </row>
    <row r="18" spans="2:5" x14ac:dyDescent="0.15">
      <c r="B18" s="15" t="s">
        <v>14</v>
      </c>
      <c r="C18" s="17"/>
    </row>
    <row r="19" spans="2:5" x14ac:dyDescent="0.15">
      <c r="B19" s="15" t="s">
        <v>15</v>
      </c>
      <c r="C19" s="17" t="s">
        <v>10</v>
      </c>
    </row>
    <row r="20" spans="2:5" x14ac:dyDescent="0.15">
      <c r="B20" s="15" t="s">
        <v>16</v>
      </c>
      <c r="C20" s="17" t="s">
        <v>17</v>
      </c>
    </row>
    <row r="21" spans="2:5" x14ac:dyDescent="0.15">
      <c r="B21" s="15" t="s">
        <v>18</v>
      </c>
      <c r="C21" s="17" t="s">
        <v>19</v>
      </c>
    </row>
    <row r="22" spans="2:5" x14ac:dyDescent="0.15">
      <c r="B22" s="15" t="s">
        <v>20</v>
      </c>
      <c r="C22" s="17" t="s">
        <v>21</v>
      </c>
    </row>
    <row r="24" spans="2:5" ht="17" thickBot="1" x14ac:dyDescent="0.25">
      <c r="B24" s="25" t="s">
        <v>22</v>
      </c>
    </row>
    <row r="25" spans="2:5" x14ac:dyDescent="0.15">
      <c r="B25" s="15" t="s">
        <v>1</v>
      </c>
      <c r="C25" s="22">
        <v>0.5</v>
      </c>
      <c r="D25" s="23">
        <v>0.75</v>
      </c>
      <c r="E25" s="24">
        <v>0.05</v>
      </c>
    </row>
    <row r="26" spans="2:5" ht="14" thickBot="1" x14ac:dyDescent="0.2">
      <c r="B26" s="15" t="s">
        <v>2</v>
      </c>
      <c r="C26" s="19">
        <v>116.15</v>
      </c>
      <c r="D26" s="20">
        <v>108.15</v>
      </c>
      <c r="E26" s="21">
        <v>108.15</v>
      </c>
    </row>
    <row r="27" spans="2:5" x14ac:dyDescent="0.15">
      <c r="B27" s="15"/>
      <c r="C27" s="17"/>
      <c r="D27" s="17"/>
      <c r="E27" s="17"/>
    </row>
    <row r="28" spans="2:5" x14ac:dyDescent="0.15">
      <c r="B28" s="15" t="s">
        <v>14</v>
      </c>
      <c r="C28" s="17"/>
    </row>
    <row r="29" spans="2:5" x14ac:dyDescent="0.15">
      <c r="B29" s="15" t="s">
        <v>15</v>
      </c>
      <c r="C29" s="17">
        <v>2E-3</v>
      </c>
    </row>
    <row r="30" spans="2:5" x14ac:dyDescent="0.15">
      <c r="B30" s="15" t="s">
        <v>16</v>
      </c>
      <c r="C30" s="17" t="s">
        <v>23</v>
      </c>
    </row>
    <row r="31" spans="2:5" x14ac:dyDescent="0.15">
      <c r="B31" s="15" t="s">
        <v>18</v>
      </c>
      <c r="C31" s="17" t="s">
        <v>19</v>
      </c>
    </row>
    <row r="32" spans="2:5" x14ac:dyDescent="0.15">
      <c r="B32" s="15" t="s">
        <v>20</v>
      </c>
      <c r="C32" s="17" t="s">
        <v>21</v>
      </c>
    </row>
    <row r="34" spans="2:10" ht="17" thickBot="1" x14ac:dyDescent="0.25">
      <c r="B34" s="9" t="s">
        <v>32</v>
      </c>
    </row>
    <row r="35" spans="2:10" x14ac:dyDescent="0.15">
      <c r="B35" s="10"/>
      <c r="C35" s="32" t="s">
        <v>13</v>
      </c>
      <c r="D35" s="33"/>
      <c r="E35" s="34"/>
      <c r="F35" s="32" t="s">
        <v>2</v>
      </c>
      <c r="G35" s="33"/>
      <c r="H35" s="34"/>
    </row>
    <row r="36" spans="2:10" x14ac:dyDescent="0.15">
      <c r="B36" s="1" t="s">
        <v>33</v>
      </c>
      <c r="C36" s="11">
        <v>7.2583399999999996E-4</v>
      </c>
      <c r="D36" s="2">
        <v>8.39564E-4</v>
      </c>
      <c r="E36" s="12">
        <v>6.0194899999999995E-4</v>
      </c>
      <c r="F36" s="11">
        <v>8.1442639999999997E-2</v>
      </c>
      <c r="G36" s="2">
        <v>8.2579529999999998E-2</v>
      </c>
      <c r="H36" s="12">
        <v>7.9215579999999994E-2</v>
      </c>
    </row>
    <row r="37" spans="2:10" x14ac:dyDescent="0.15">
      <c r="B37" s="1" t="s">
        <v>34</v>
      </c>
      <c r="C37" s="11">
        <v>1.7309600000000001E-5</v>
      </c>
      <c r="D37" s="2">
        <v>1.4964799999999999E-5</v>
      </c>
      <c r="E37" s="12">
        <v>2.1758300000000001E-5</v>
      </c>
      <c r="F37" s="11">
        <v>1.80446E-5</v>
      </c>
      <c r="G37" s="2">
        <v>2.7350499999999998E-5</v>
      </c>
      <c r="H37" s="12">
        <v>2.5167599999999999E-5</v>
      </c>
    </row>
    <row r="38" spans="2:10" ht="14" thickBot="1" x14ac:dyDescent="0.2">
      <c r="B38" s="1" t="s">
        <v>35</v>
      </c>
      <c r="C38" s="6">
        <v>2.137E-3</v>
      </c>
      <c r="D38" s="7">
        <v>1.245E-3</v>
      </c>
      <c r="E38" s="8">
        <v>1.353E-3</v>
      </c>
      <c r="F38" s="6">
        <v>4.8760000000000001E-3</v>
      </c>
      <c r="G38" s="7">
        <v>3.4009999999999999E-3</v>
      </c>
      <c r="H38" s="8">
        <v>3.4009999999999999E-3</v>
      </c>
    </row>
    <row r="40" spans="2:10" x14ac:dyDescent="0.15">
      <c r="B40" s="1" t="s">
        <v>24</v>
      </c>
      <c r="C40" s="2" t="s">
        <v>25</v>
      </c>
      <c r="D40" s="2" t="s">
        <v>26</v>
      </c>
      <c r="E40" s="2" t="s">
        <v>27</v>
      </c>
      <c r="F40" s="2" t="s">
        <v>28</v>
      </c>
      <c r="G40" s="2" t="s">
        <v>11</v>
      </c>
      <c r="H40" s="2"/>
      <c r="I40" s="2"/>
      <c r="J40" s="2"/>
    </row>
    <row r="41" spans="2:10" x14ac:dyDescent="0.15">
      <c r="B41" s="1"/>
      <c r="C41" s="2"/>
      <c r="D41" s="2"/>
      <c r="E41" s="2"/>
      <c r="F41" s="2"/>
      <c r="G41" s="2"/>
      <c r="H41" s="2"/>
      <c r="I41" s="2"/>
      <c r="J41" s="2"/>
    </row>
    <row r="42" spans="2:10" x14ac:dyDescent="0.15">
      <c r="B42" s="1" t="s">
        <v>37</v>
      </c>
      <c r="C42" s="2">
        <v>-2.0499999999999998</v>
      </c>
      <c r="D42" s="2" t="s">
        <v>54</v>
      </c>
      <c r="E42" s="2" t="s">
        <v>19</v>
      </c>
      <c r="F42" s="2" t="s">
        <v>17</v>
      </c>
      <c r="G42" s="2" t="s">
        <v>10</v>
      </c>
      <c r="H42" s="2"/>
      <c r="I42" s="2"/>
      <c r="J42" s="2"/>
    </row>
    <row r="43" spans="2:10" x14ac:dyDescent="0.15">
      <c r="B43" s="1" t="s">
        <v>38</v>
      </c>
      <c r="C43" s="2">
        <v>1.6</v>
      </c>
      <c r="D43" s="2" t="s">
        <v>55</v>
      </c>
      <c r="E43" s="2" t="s">
        <v>19</v>
      </c>
      <c r="F43" s="2" t="s">
        <v>17</v>
      </c>
      <c r="G43" s="2" t="s">
        <v>10</v>
      </c>
      <c r="H43" s="2"/>
      <c r="I43" s="2"/>
      <c r="J43" s="2"/>
    </row>
    <row r="44" spans="2:10" x14ac:dyDescent="0.15">
      <c r="B44" s="1" t="s">
        <v>39</v>
      </c>
      <c r="C44" s="2">
        <v>1.49</v>
      </c>
      <c r="D44" s="2" t="s">
        <v>56</v>
      </c>
      <c r="E44" s="2" t="s">
        <v>19</v>
      </c>
      <c r="F44" s="2" t="s">
        <v>17</v>
      </c>
      <c r="G44" s="2" t="s">
        <v>10</v>
      </c>
      <c r="H44" s="2"/>
      <c r="I44" s="2"/>
      <c r="J44" s="2"/>
    </row>
    <row r="45" spans="2:10" x14ac:dyDescent="0.15">
      <c r="B45" s="1" t="s">
        <v>40</v>
      </c>
      <c r="C45" s="2">
        <v>-0.33100000000000002</v>
      </c>
      <c r="D45" s="2" t="s">
        <v>57</v>
      </c>
      <c r="E45" s="2" t="s">
        <v>19</v>
      </c>
      <c r="F45" s="2" t="s">
        <v>23</v>
      </c>
      <c r="G45" s="2">
        <v>8.0000000000000002E-3</v>
      </c>
      <c r="H45" s="2"/>
      <c r="I45" s="2"/>
      <c r="J45" s="2"/>
    </row>
    <row r="46" spans="2:10" x14ac:dyDescent="0.15">
      <c r="B46" s="1" t="s">
        <v>41</v>
      </c>
      <c r="C46" s="2">
        <v>-0.72899999999999998</v>
      </c>
      <c r="D46" s="2" t="s">
        <v>58</v>
      </c>
      <c r="E46" s="2" t="s">
        <v>19</v>
      </c>
      <c r="F46" s="2" t="s">
        <v>17</v>
      </c>
      <c r="G46" s="2" t="s">
        <v>10</v>
      </c>
      <c r="H46" s="2"/>
      <c r="I46" s="2"/>
      <c r="J46" s="2"/>
    </row>
    <row r="47" spans="2:10" x14ac:dyDescent="0.15">
      <c r="B47" s="1" t="s">
        <v>42</v>
      </c>
      <c r="C47" s="2">
        <v>3.66</v>
      </c>
      <c r="D47" s="2" t="s">
        <v>59</v>
      </c>
      <c r="E47" s="2" t="s">
        <v>19</v>
      </c>
      <c r="F47" s="2" t="s">
        <v>17</v>
      </c>
      <c r="G47" s="2" t="s">
        <v>10</v>
      </c>
      <c r="H47" s="2"/>
      <c r="I47" s="2"/>
      <c r="J47" s="2"/>
    </row>
    <row r="48" spans="2:10" x14ac:dyDescent="0.15">
      <c r="B48" s="1" t="s">
        <v>43</v>
      </c>
      <c r="C48" s="2">
        <v>3.54</v>
      </c>
      <c r="D48" s="2" t="s">
        <v>60</v>
      </c>
      <c r="E48" s="2" t="s">
        <v>19</v>
      </c>
      <c r="F48" s="2" t="s">
        <v>17</v>
      </c>
      <c r="G48" s="2" t="s">
        <v>10</v>
      </c>
      <c r="H48" s="2"/>
      <c r="I48" s="2"/>
      <c r="J48" s="2"/>
    </row>
    <row r="49" spans="2:10" x14ac:dyDescent="0.15">
      <c r="B49" s="1" t="s">
        <v>44</v>
      </c>
      <c r="C49" s="2">
        <v>1.72</v>
      </c>
      <c r="D49" s="2" t="s">
        <v>61</v>
      </c>
      <c r="E49" s="2" t="s">
        <v>19</v>
      </c>
      <c r="F49" s="2" t="s">
        <v>17</v>
      </c>
      <c r="G49" s="2" t="s">
        <v>10</v>
      </c>
      <c r="H49" s="2"/>
      <c r="I49" s="2"/>
      <c r="J49" s="2"/>
    </row>
    <row r="50" spans="2:10" x14ac:dyDescent="0.15">
      <c r="B50" s="1" t="s">
        <v>45</v>
      </c>
      <c r="C50" s="2">
        <v>1.33</v>
      </c>
      <c r="D50" s="2" t="s">
        <v>62</v>
      </c>
      <c r="E50" s="2" t="s">
        <v>19</v>
      </c>
      <c r="F50" s="2" t="s">
        <v>17</v>
      </c>
      <c r="G50" s="2" t="s">
        <v>10</v>
      </c>
      <c r="H50" s="2"/>
      <c r="I50" s="2"/>
      <c r="J50" s="2"/>
    </row>
    <row r="51" spans="2:10" x14ac:dyDescent="0.15">
      <c r="B51" s="1" t="s">
        <v>46</v>
      </c>
      <c r="C51" s="2">
        <v>-0.114</v>
      </c>
      <c r="D51" s="2" t="s">
        <v>63</v>
      </c>
      <c r="E51" s="2" t="s">
        <v>47</v>
      </c>
      <c r="F51" s="2" t="s">
        <v>48</v>
      </c>
      <c r="G51" s="2">
        <v>0.88</v>
      </c>
      <c r="H51" s="2"/>
      <c r="I51" s="2"/>
      <c r="J51" s="2"/>
    </row>
    <row r="52" spans="2:10" x14ac:dyDescent="0.15">
      <c r="B52" s="1" t="s">
        <v>49</v>
      </c>
      <c r="C52" s="2">
        <v>-1.94</v>
      </c>
      <c r="D52" s="2" t="s">
        <v>64</v>
      </c>
      <c r="E52" s="2" t="s">
        <v>19</v>
      </c>
      <c r="F52" s="2" t="s">
        <v>17</v>
      </c>
      <c r="G52" s="2" t="s">
        <v>10</v>
      </c>
      <c r="H52" s="2"/>
      <c r="I52" s="2"/>
      <c r="J52" s="2"/>
    </row>
    <row r="53" spans="2:10" x14ac:dyDescent="0.15">
      <c r="B53" s="1" t="s">
        <v>50</v>
      </c>
      <c r="C53" s="2">
        <v>-2.33</v>
      </c>
      <c r="D53" s="2" t="s">
        <v>65</v>
      </c>
      <c r="E53" s="2" t="s">
        <v>19</v>
      </c>
      <c r="F53" s="2" t="s">
        <v>17</v>
      </c>
      <c r="G53" s="2" t="s">
        <v>10</v>
      </c>
      <c r="H53" s="2"/>
      <c r="I53" s="2"/>
      <c r="J53" s="2"/>
    </row>
    <row r="54" spans="2:10" x14ac:dyDescent="0.15">
      <c r="B54" s="1" t="s">
        <v>51</v>
      </c>
      <c r="C54" s="2">
        <v>-1.82</v>
      </c>
      <c r="D54" s="2" t="s">
        <v>66</v>
      </c>
      <c r="E54" s="2" t="s">
        <v>19</v>
      </c>
      <c r="F54" s="2" t="s">
        <v>17</v>
      </c>
      <c r="G54" s="2" t="s">
        <v>10</v>
      </c>
      <c r="H54" s="2"/>
      <c r="I54" s="2"/>
      <c r="J54" s="2"/>
    </row>
    <row r="55" spans="2:10" x14ac:dyDescent="0.15">
      <c r="B55" s="1" t="s">
        <v>52</v>
      </c>
      <c r="C55" s="2">
        <v>-2.2200000000000002</v>
      </c>
      <c r="D55" s="2" t="s">
        <v>67</v>
      </c>
      <c r="E55" s="2" t="s">
        <v>19</v>
      </c>
      <c r="F55" s="2" t="s">
        <v>17</v>
      </c>
      <c r="G55" s="2" t="s">
        <v>10</v>
      </c>
      <c r="H55" s="2"/>
      <c r="I55" s="2"/>
      <c r="J55" s="2"/>
    </row>
    <row r="56" spans="2:10" x14ac:dyDescent="0.15">
      <c r="B56" s="1" t="s">
        <v>53</v>
      </c>
      <c r="C56" s="2">
        <v>-0.39800000000000002</v>
      </c>
      <c r="D56" s="2" t="s">
        <v>68</v>
      </c>
      <c r="E56" s="2" t="s">
        <v>19</v>
      </c>
      <c r="F56" s="2" t="s">
        <v>23</v>
      </c>
      <c r="G56" s="2">
        <v>2E-3</v>
      </c>
      <c r="H56" s="2"/>
      <c r="I56" s="2"/>
      <c r="J56" s="2"/>
    </row>
    <row r="58" spans="2:10" ht="17" thickBot="1" x14ac:dyDescent="0.25">
      <c r="B58" s="9" t="s">
        <v>69</v>
      </c>
    </row>
    <row r="59" spans="2:10" x14ac:dyDescent="0.15">
      <c r="B59" s="10"/>
      <c r="C59" s="32" t="s">
        <v>13</v>
      </c>
      <c r="D59" s="33"/>
      <c r="E59" s="34"/>
      <c r="F59" s="32" t="s">
        <v>2</v>
      </c>
      <c r="G59" s="33"/>
      <c r="H59" s="34"/>
    </row>
    <row r="60" spans="2:10" x14ac:dyDescent="0.15">
      <c r="B60" s="1" t="s">
        <v>33</v>
      </c>
      <c r="C60" s="11">
        <v>6.3100000000000005E-4</v>
      </c>
      <c r="D60" s="2">
        <v>5.0600000000000005E-4</v>
      </c>
      <c r="E60" s="12">
        <v>3.7500000000000001E-4</v>
      </c>
      <c r="F60" s="11">
        <v>2.3848000000000001E-2</v>
      </c>
      <c r="G60" s="2">
        <v>2.4181000000000001E-2</v>
      </c>
      <c r="H60" s="12">
        <v>2.1051E-2</v>
      </c>
    </row>
    <row r="61" spans="2:10" x14ac:dyDescent="0.15">
      <c r="B61" s="1" t="s">
        <v>34</v>
      </c>
      <c r="C61" s="11">
        <v>1.4100000000000001E-5</v>
      </c>
      <c r="D61" s="2">
        <v>1.36E-5</v>
      </c>
      <c r="E61" s="12">
        <v>8.2900000000000002E-6</v>
      </c>
      <c r="F61" s="11">
        <v>1.01E-5</v>
      </c>
      <c r="G61" s="2">
        <v>5.7799999999999997E-6</v>
      </c>
      <c r="H61" s="12">
        <v>1.0499999999999999E-5</v>
      </c>
    </row>
    <row r="62" spans="2:10" ht="14" thickBot="1" x14ac:dyDescent="0.2">
      <c r="B62" s="1" t="s">
        <v>35</v>
      </c>
      <c r="C62" s="6">
        <v>1.039E-3</v>
      </c>
      <c r="D62" s="7">
        <v>9.3000000000000005E-4</v>
      </c>
      <c r="E62" s="8">
        <v>8.3799999999999999E-4</v>
      </c>
      <c r="F62" s="6">
        <v>2.4719999999999998E-3</v>
      </c>
      <c r="G62" s="7">
        <v>1.5319999999999999E-3</v>
      </c>
      <c r="H62" s="8">
        <v>1.5430000000000001E-3</v>
      </c>
    </row>
    <row r="64" spans="2:10" x14ac:dyDescent="0.15">
      <c r="B64" s="1" t="s">
        <v>24</v>
      </c>
      <c r="C64" s="2" t="s">
        <v>25</v>
      </c>
      <c r="D64" s="2" t="s">
        <v>26</v>
      </c>
      <c r="E64" s="2" t="s">
        <v>27</v>
      </c>
      <c r="F64" s="2" t="s">
        <v>28</v>
      </c>
      <c r="G64" s="2" t="s">
        <v>11</v>
      </c>
      <c r="H64" s="2"/>
      <c r="I64" s="2"/>
      <c r="J64" s="2"/>
    </row>
    <row r="65" spans="2:10" x14ac:dyDescent="0.15">
      <c r="B65" s="1"/>
      <c r="C65" s="2"/>
      <c r="D65" s="2"/>
      <c r="E65" s="2"/>
      <c r="F65" s="2"/>
      <c r="G65" s="2"/>
      <c r="H65" s="2"/>
      <c r="I65" s="2"/>
      <c r="J65" s="2"/>
    </row>
    <row r="66" spans="2:10" x14ac:dyDescent="0.15">
      <c r="B66" s="1" t="s">
        <v>37</v>
      </c>
      <c r="C66" s="2">
        <v>-1.67</v>
      </c>
      <c r="D66" s="2" t="s">
        <v>70</v>
      </c>
      <c r="E66" s="2" t="s">
        <v>19</v>
      </c>
      <c r="F66" s="2" t="s">
        <v>17</v>
      </c>
      <c r="G66" s="2" t="s">
        <v>10</v>
      </c>
      <c r="H66" s="2"/>
      <c r="I66" s="2"/>
      <c r="J66" s="2"/>
    </row>
    <row r="67" spans="2:10" x14ac:dyDescent="0.15">
      <c r="B67" s="1" t="s">
        <v>38</v>
      </c>
      <c r="C67" s="2">
        <v>1.63</v>
      </c>
      <c r="D67" s="2" t="s">
        <v>71</v>
      </c>
      <c r="E67" s="2" t="s">
        <v>19</v>
      </c>
      <c r="F67" s="2" t="s">
        <v>17</v>
      </c>
      <c r="G67" s="2" t="s">
        <v>10</v>
      </c>
      <c r="H67" s="2"/>
      <c r="I67" s="2"/>
      <c r="J67" s="2"/>
    </row>
    <row r="68" spans="2:10" x14ac:dyDescent="0.15">
      <c r="B68" s="1" t="s">
        <v>39</v>
      </c>
      <c r="C68" s="2">
        <v>1.76</v>
      </c>
      <c r="D68" s="2" t="s">
        <v>72</v>
      </c>
      <c r="E68" s="2" t="s">
        <v>19</v>
      </c>
      <c r="F68" s="2" t="s">
        <v>17</v>
      </c>
      <c r="G68" s="2" t="s">
        <v>10</v>
      </c>
      <c r="H68" s="2"/>
      <c r="I68" s="2"/>
      <c r="J68" s="2"/>
    </row>
    <row r="69" spans="2:10" x14ac:dyDescent="0.15">
      <c r="B69" s="1" t="s">
        <v>40</v>
      </c>
      <c r="C69" s="2">
        <v>-0.27700000000000002</v>
      </c>
      <c r="D69" s="2" t="s">
        <v>73</v>
      </c>
      <c r="E69" s="2" t="s">
        <v>47</v>
      </c>
      <c r="F69" s="2" t="s">
        <v>48</v>
      </c>
      <c r="G69" s="2">
        <v>0.11</v>
      </c>
      <c r="H69" s="2"/>
      <c r="I69" s="2"/>
      <c r="J69" s="2"/>
    </row>
    <row r="70" spans="2:10" x14ac:dyDescent="0.15">
      <c r="B70" s="1" t="s">
        <v>41</v>
      </c>
      <c r="C70" s="2">
        <v>-0.56299999999999994</v>
      </c>
      <c r="D70" s="2" t="s">
        <v>74</v>
      </c>
      <c r="E70" s="2" t="s">
        <v>19</v>
      </c>
      <c r="F70" s="2" t="s">
        <v>17</v>
      </c>
      <c r="G70" s="2" t="s">
        <v>10</v>
      </c>
      <c r="H70" s="2"/>
      <c r="I70" s="2"/>
      <c r="J70" s="2"/>
    </row>
    <row r="71" spans="2:10" x14ac:dyDescent="0.15">
      <c r="B71" s="1" t="s">
        <v>42</v>
      </c>
      <c r="C71" s="2">
        <v>3.29</v>
      </c>
      <c r="D71" s="2" t="s">
        <v>75</v>
      </c>
      <c r="E71" s="2" t="s">
        <v>19</v>
      </c>
      <c r="F71" s="2" t="s">
        <v>17</v>
      </c>
      <c r="G71" s="2" t="s">
        <v>10</v>
      </c>
      <c r="H71" s="2"/>
      <c r="I71" s="2"/>
      <c r="J71" s="2"/>
    </row>
    <row r="72" spans="2:10" x14ac:dyDescent="0.15">
      <c r="B72" s="1" t="s">
        <v>43</v>
      </c>
      <c r="C72" s="2">
        <v>3.43</v>
      </c>
      <c r="D72" s="2" t="s">
        <v>76</v>
      </c>
      <c r="E72" s="2" t="s">
        <v>19</v>
      </c>
      <c r="F72" s="2" t="s">
        <v>17</v>
      </c>
      <c r="G72" s="2" t="s">
        <v>10</v>
      </c>
      <c r="H72" s="2"/>
      <c r="I72" s="2"/>
      <c r="J72" s="2"/>
    </row>
    <row r="73" spans="2:10" x14ac:dyDescent="0.15">
      <c r="B73" s="1" t="s">
        <v>44</v>
      </c>
      <c r="C73" s="2">
        <v>1.39</v>
      </c>
      <c r="D73" s="2" t="s">
        <v>77</v>
      </c>
      <c r="E73" s="2" t="s">
        <v>19</v>
      </c>
      <c r="F73" s="2" t="s">
        <v>17</v>
      </c>
      <c r="G73" s="2" t="s">
        <v>10</v>
      </c>
      <c r="H73" s="2"/>
      <c r="I73" s="2"/>
      <c r="J73" s="2"/>
    </row>
    <row r="74" spans="2:10" x14ac:dyDescent="0.15">
      <c r="B74" s="1" t="s">
        <v>45</v>
      </c>
      <c r="C74" s="2">
        <v>1.1100000000000001</v>
      </c>
      <c r="D74" s="2" t="s">
        <v>78</v>
      </c>
      <c r="E74" s="2" t="s">
        <v>19</v>
      </c>
      <c r="F74" s="2" t="s">
        <v>17</v>
      </c>
      <c r="G74" s="2" t="s">
        <v>10</v>
      </c>
      <c r="H74" s="2"/>
      <c r="I74" s="2"/>
      <c r="J74" s="2"/>
    </row>
    <row r="75" spans="2:10" x14ac:dyDescent="0.15">
      <c r="B75" s="1" t="s">
        <v>46</v>
      </c>
      <c r="C75" s="2">
        <v>0.13800000000000001</v>
      </c>
      <c r="D75" s="2" t="s">
        <v>79</v>
      </c>
      <c r="E75" s="2" t="s">
        <v>47</v>
      </c>
      <c r="F75" s="2" t="s">
        <v>48</v>
      </c>
      <c r="G75" s="2">
        <v>0.89</v>
      </c>
      <c r="H75" s="2"/>
      <c r="I75" s="2"/>
      <c r="J75" s="2"/>
    </row>
    <row r="76" spans="2:10" x14ac:dyDescent="0.15">
      <c r="B76" s="1" t="s">
        <v>49</v>
      </c>
      <c r="C76" s="2">
        <v>-1.9</v>
      </c>
      <c r="D76" s="2" t="s">
        <v>80</v>
      </c>
      <c r="E76" s="2" t="s">
        <v>19</v>
      </c>
      <c r="F76" s="2" t="s">
        <v>17</v>
      </c>
      <c r="G76" s="2" t="s">
        <v>10</v>
      </c>
      <c r="H76" s="2"/>
      <c r="I76" s="2"/>
      <c r="J76" s="2"/>
    </row>
    <row r="77" spans="2:10" x14ac:dyDescent="0.15">
      <c r="B77" s="1" t="s">
        <v>50</v>
      </c>
      <c r="C77" s="2">
        <v>-2.19</v>
      </c>
      <c r="D77" s="2" t="s">
        <v>81</v>
      </c>
      <c r="E77" s="2" t="s">
        <v>19</v>
      </c>
      <c r="F77" s="2" t="s">
        <v>17</v>
      </c>
      <c r="G77" s="2" t="s">
        <v>10</v>
      </c>
      <c r="H77" s="2"/>
      <c r="I77" s="2"/>
      <c r="J77" s="2"/>
    </row>
    <row r="78" spans="2:10" x14ac:dyDescent="0.15">
      <c r="B78" s="1" t="s">
        <v>51</v>
      </c>
      <c r="C78" s="2">
        <v>-2.04</v>
      </c>
      <c r="D78" s="2" t="s">
        <v>82</v>
      </c>
      <c r="E78" s="2" t="s">
        <v>19</v>
      </c>
      <c r="F78" s="2" t="s">
        <v>17</v>
      </c>
      <c r="G78" s="2" t="s">
        <v>10</v>
      </c>
      <c r="H78" s="2"/>
      <c r="I78" s="2"/>
      <c r="J78" s="2"/>
    </row>
    <row r="79" spans="2:10" x14ac:dyDescent="0.15">
      <c r="B79" s="1" t="s">
        <v>52</v>
      </c>
      <c r="C79" s="2">
        <v>-2.33</v>
      </c>
      <c r="D79" s="2" t="s">
        <v>83</v>
      </c>
      <c r="E79" s="2" t="s">
        <v>19</v>
      </c>
      <c r="F79" s="2" t="s">
        <v>17</v>
      </c>
      <c r="G79" s="2" t="s">
        <v>10</v>
      </c>
      <c r="H79" s="2"/>
      <c r="I79" s="2"/>
      <c r="J79" s="2"/>
    </row>
    <row r="80" spans="2:10" x14ac:dyDescent="0.15">
      <c r="B80" s="1" t="s">
        <v>53</v>
      </c>
      <c r="C80" s="2">
        <v>-0.28599999999999998</v>
      </c>
      <c r="D80" s="2" t="s">
        <v>84</v>
      </c>
      <c r="E80" s="2" t="s">
        <v>47</v>
      </c>
      <c r="F80" s="2" t="s">
        <v>48</v>
      </c>
      <c r="G80" s="2">
        <v>0.09</v>
      </c>
      <c r="H80" s="2"/>
      <c r="I80" s="2"/>
      <c r="J80" s="2"/>
    </row>
    <row r="82" spans="2:14" ht="17" thickBot="1" x14ac:dyDescent="0.25">
      <c r="B82" s="9" t="s">
        <v>85</v>
      </c>
    </row>
    <row r="83" spans="2:14" x14ac:dyDescent="0.15">
      <c r="B83" s="10"/>
      <c r="C83" s="32" t="s">
        <v>13</v>
      </c>
      <c r="D83" s="33"/>
      <c r="E83" s="33"/>
      <c r="F83" s="33"/>
      <c r="G83" s="33"/>
      <c r="H83" s="34"/>
      <c r="I83" s="32" t="s">
        <v>2</v>
      </c>
      <c r="J83" s="33"/>
      <c r="K83" s="33"/>
      <c r="L83" s="33"/>
      <c r="M83" s="33"/>
      <c r="N83" s="34"/>
    </row>
    <row r="84" spans="2:14" x14ac:dyDescent="0.15">
      <c r="B84" s="1" t="s">
        <v>1</v>
      </c>
      <c r="C84" s="11">
        <v>5.27E-5</v>
      </c>
      <c r="D84" s="2">
        <v>7.1500000000000003E-5</v>
      </c>
      <c r="E84" s="2"/>
      <c r="F84" s="2">
        <v>2.879E-4</v>
      </c>
      <c r="G84" s="2">
        <v>2.6679999999999998E-4</v>
      </c>
      <c r="H84" s="12">
        <v>3.4010000000000003E-4</v>
      </c>
      <c r="I84" s="11">
        <v>8.8509999999999995E-3</v>
      </c>
      <c r="J84" s="2">
        <v>7.705E-3</v>
      </c>
      <c r="K84" s="2"/>
      <c r="L84" s="2">
        <v>4.181E-2</v>
      </c>
      <c r="M84" s="2">
        <v>2.7969999999999998E-2</v>
      </c>
      <c r="N84" s="12">
        <v>3.6906000000000001E-2</v>
      </c>
    </row>
    <row r="85" spans="2:14" ht="14" thickBot="1" x14ac:dyDescent="0.2">
      <c r="B85" s="1" t="s">
        <v>86</v>
      </c>
      <c r="C85" s="6">
        <v>3.6900000000000002E-5</v>
      </c>
      <c r="D85" s="7">
        <v>5.3999999999999998E-5</v>
      </c>
      <c r="E85" s="7">
        <v>3.4199999999999998E-5</v>
      </c>
      <c r="F85" s="7">
        <v>3.18E-5</v>
      </c>
      <c r="G85" s="7">
        <v>3.6000000000000001E-5</v>
      </c>
      <c r="H85" s="8">
        <v>4.5000000000000003E-5</v>
      </c>
      <c r="I85" s="6">
        <v>1.4679999999999999E-3</v>
      </c>
      <c r="J85" s="7">
        <v>1.5020000000000001E-3</v>
      </c>
      <c r="K85" s="7">
        <v>1.5089999999999999E-3</v>
      </c>
      <c r="L85" s="7">
        <v>1.5380000000000001E-3</v>
      </c>
      <c r="M85" s="7">
        <v>1.3780000000000001E-3</v>
      </c>
      <c r="N85" s="8">
        <v>1.4649999999999999E-3</v>
      </c>
    </row>
    <row r="87" spans="2:14" x14ac:dyDescent="0.15">
      <c r="B87" s="1" t="s">
        <v>24</v>
      </c>
      <c r="C87" s="2" t="s">
        <v>87</v>
      </c>
      <c r="D87" s="2" t="s">
        <v>26</v>
      </c>
      <c r="E87" s="2" t="s">
        <v>27</v>
      </c>
      <c r="F87" s="2" t="s">
        <v>28</v>
      </c>
      <c r="G87" s="2" t="s">
        <v>11</v>
      </c>
      <c r="H87" s="2"/>
      <c r="I87" s="2"/>
      <c r="J87" s="2"/>
    </row>
    <row r="88" spans="2:14" x14ac:dyDescent="0.15">
      <c r="B88" s="1"/>
      <c r="C88" s="2"/>
      <c r="D88" s="2"/>
      <c r="E88" s="2"/>
      <c r="F88" s="2"/>
      <c r="G88" s="2"/>
      <c r="H88" s="2"/>
      <c r="I88" s="2"/>
      <c r="J88" s="2"/>
    </row>
    <row r="89" spans="2:14" x14ac:dyDescent="0.15">
      <c r="B89" s="1" t="s">
        <v>88</v>
      </c>
      <c r="C89" s="2">
        <v>-2.1</v>
      </c>
      <c r="D89" s="2" t="s">
        <v>89</v>
      </c>
      <c r="E89" s="2" t="s">
        <v>19</v>
      </c>
      <c r="F89" s="2" t="s">
        <v>17</v>
      </c>
      <c r="G89" s="2" t="s">
        <v>10</v>
      </c>
      <c r="H89" s="2"/>
      <c r="I89" s="2"/>
      <c r="J89" s="2"/>
    </row>
    <row r="90" spans="2:14" x14ac:dyDescent="0.15">
      <c r="B90" s="1" t="s">
        <v>90</v>
      </c>
      <c r="C90" s="2">
        <v>0.60799999999999998</v>
      </c>
      <c r="D90" s="2" t="s">
        <v>91</v>
      </c>
      <c r="E90" s="2" t="s">
        <v>19</v>
      </c>
      <c r="F90" s="2" t="s">
        <v>23</v>
      </c>
      <c r="G90" s="2">
        <v>5.0000000000000001E-3</v>
      </c>
      <c r="H90" s="2"/>
      <c r="I90" s="2"/>
      <c r="J90" s="2"/>
    </row>
    <row r="91" spans="2:14" x14ac:dyDescent="0.15">
      <c r="B91" s="1" t="s">
        <v>92</v>
      </c>
      <c r="C91" s="2">
        <v>-0.97</v>
      </c>
      <c r="D91" s="2" t="s">
        <v>93</v>
      </c>
      <c r="E91" s="2" t="s">
        <v>19</v>
      </c>
      <c r="F91" s="2" t="s">
        <v>17</v>
      </c>
      <c r="G91" s="2" t="s">
        <v>10</v>
      </c>
      <c r="H91" s="2"/>
      <c r="I91" s="2"/>
      <c r="J91" s="2"/>
    </row>
    <row r="92" spans="2:14" x14ac:dyDescent="0.15">
      <c r="B92" s="1" t="s">
        <v>94</v>
      </c>
      <c r="C92" s="2">
        <v>2.7</v>
      </c>
      <c r="D92" s="2" t="s">
        <v>95</v>
      </c>
      <c r="E92" s="2" t="s">
        <v>19</v>
      </c>
      <c r="F92" s="2" t="s">
        <v>17</v>
      </c>
      <c r="G92" s="2" t="s">
        <v>10</v>
      </c>
      <c r="H92" s="2"/>
      <c r="I92" s="2"/>
      <c r="J92" s="2"/>
    </row>
    <row r="93" spans="2:14" x14ac:dyDescent="0.15">
      <c r="B93" s="1" t="s">
        <v>96</v>
      </c>
      <c r="C93" s="2">
        <v>1.1200000000000001</v>
      </c>
      <c r="D93" s="2" t="s">
        <v>97</v>
      </c>
      <c r="E93" s="2" t="s">
        <v>19</v>
      </c>
      <c r="F93" s="2" t="s">
        <v>17</v>
      </c>
      <c r="G93" s="2" t="s">
        <v>10</v>
      </c>
      <c r="H93" s="2"/>
      <c r="I93" s="2"/>
      <c r="J93" s="2"/>
    </row>
    <row r="94" spans="2:14" x14ac:dyDescent="0.15">
      <c r="B94" s="1" t="s">
        <v>98</v>
      </c>
      <c r="C94" s="2">
        <v>-1.58</v>
      </c>
      <c r="D94" s="2" t="s">
        <v>99</v>
      </c>
      <c r="E94" s="2" t="s">
        <v>19</v>
      </c>
      <c r="F94" s="2" t="s">
        <v>17</v>
      </c>
      <c r="G94" s="2" t="s">
        <v>10</v>
      </c>
      <c r="H94" s="2"/>
      <c r="I94" s="2"/>
      <c r="J94" s="2"/>
    </row>
    <row r="96" spans="2:14" ht="17" thickBot="1" x14ac:dyDescent="0.25">
      <c r="B96" s="9" t="s">
        <v>100</v>
      </c>
    </row>
    <row r="97" spans="2:14" x14ac:dyDescent="0.15">
      <c r="B97" s="10"/>
      <c r="C97" s="32" t="s">
        <v>13</v>
      </c>
      <c r="D97" s="33"/>
      <c r="E97" s="33"/>
      <c r="F97" s="33"/>
      <c r="G97" s="33"/>
      <c r="H97" s="34"/>
      <c r="I97" s="32" t="s">
        <v>2</v>
      </c>
      <c r="J97" s="33"/>
      <c r="K97" s="33"/>
      <c r="L97" s="33"/>
      <c r="M97" s="33"/>
      <c r="N97" s="34"/>
    </row>
    <row r="98" spans="2:14" x14ac:dyDescent="0.15">
      <c r="B98" s="1" t="s">
        <v>1</v>
      </c>
      <c r="C98" s="11">
        <v>9.1799999999999995E-5</v>
      </c>
      <c r="D98" s="2">
        <v>6.4900000000000005E-5</v>
      </c>
      <c r="E98" s="2"/>
      <c r="F98" s="2">
        <v>1.5109999999999999E-4</v>
      </c>
      <c r="G98" s="2">
        <v>1.186E-4</v>
      </c>
      <c r="H98" s="12">
        <v>1.5650000000000001E-4</v>
      </c>
      <c r="I98" s="11">
        <v>5.9620000000000003E-3</v>
      </c>
      <c r="J98" s="2">
        <v>6.8960000000000002E-3</v>
      </c>
      <c r="K98" s="2"/>
      <c r="L98" s="2">
        <v>1.6063999999999998E-2</v>
      </c>
      <c r="M98" s="2">
        <v>1.0821000000000001E-2</v>
      </c>
      <c r="N98" s="12">
        <v>1.5303000000000001E-2</v>
      </c>
    </row>
    <row r="99" spans="2:14" ht="14" thickBot="1" x14ac:dyDescent="0.2">
      <c r="B99" s="1" t="s">
        <v>86</v>
      </c>
      <c r="C99" s="6">
        <v>7.7200000000000006E-5</v>
      </c>
      <c r="D99" s="7">
        <v>8.1000000000000004E-5</v>
      </c>
      <c r="E99" s="7">
        <v>8.3300000000000005E-5</v>
      </c>
      <c r="F99" s="7">
        <v>3.9900000000000001E-5</v>
      </c>
      <c r="G99" s="7">
        <v>4.9499999999999997E-5</v>
      </c>
      <c r="H99" s="8">
        <v>5.6900000000000001E-5</v>
      </c>
      <c r="I99" s="6">
        <v>2.0639999999999999E-3</v>
      </c>
      <c r="J99" s="7">
        <v>2.3549999999999999E-3</v>
      </c>
      <c r="K99" s="7">
        <v>2.0929999999999998E-3</v>
      </c>
      <c r="L99" s="7">
        <v>1.565E-3</v>
      </c>
      <c r="M99" s="7">
        <v>1.48E-3</v>
      </c>
      <c r="N99" s="8">
        <v>1.3339999999999999E-3</v>
      </c>
    </row>
    <row r="101" spans="2:14" x14ac:dyDescent="0.15">
      <c r="B101" s="1" t="s">
        <v>24</v>
      </c>
      <c r="C101" s="2" t="s">
        <v>87</v>
      </c>
      <c r="D101" s="2" t="s">
        <v>26</v>
      </c>
      <c r="E101" s="2" t="s">
        <v>27</v>
      </c>
      <c r="F101" s="2" t="s">
        <v>28</v>
      </c>
      <c r="G101" s="2" t="s">
        <v>11</v>
      </c>
      <c r="H101" s="2"/>
      <c r="I101" s="2"/>
      <c r="J101" s="2"/>
    </row>
    <row r="102" spans="2:14" x14ac:dyDescent="0.15">
      <c r="B102" s="1"/>
      <c r="C102" s="2"/>
      <c r="D102" s="2"/>
      <c r="E102" s="2"/>
      <c r="F102" s="2"/>
      <c r="G102" s="2"/>
      <c r="H102" s="2"/>
      <c r="I102" s="2"/>
      <c r="J102" s="2"/>
    </row>
    <row r="103" spans="2:14" x14ac:dyDescent="0.15">
      <c r="B103" s="1" t="s">
        <v>88</v>
      </c>
      <c r="C103" s="2">
        <v>-1.96</v>
      </c>
      <c r="D103" s="2" t="s">
        <v>101</v>
      </c>
      <c r="E103" s="2" t="s">
        <v>19</v>
      </c>
      <c r="F103" s="2" t="s">
        <v>17</v>
      </c>
      <c r="G103" s="2" t="s">
        <v>10</v>
      </c>
      <c r="H103" s="2"/>
      <c r="I103" s="2"/>
      <c r="J103" s="2"/>
    </row>
    <row r="104" spans="2:14" x14ac:dyDescent="0.15">
      <c r="B104" s="1" t="s">
        <v>90</v>
      </c>
      <c r="C104" s="2">
        <v>0.25</v>
      </c>
      <c r="D104" s="2" t="s">
        <v>102</v>
      </c>
      <c r="E104" s="2" t="s">
        <v>47</v>
      </c>
      <c r="F104" s="2" t="s">
        <v>48</v>
      </c>
      <c r="G104" s="2">
        <v>7.0000000000000007E-2</v>
      </c>
      <c r="H104" s="2"/>
      <c r="I104" s="2"/>
      <c r="J104" s="2"/>
    </row>
    <row r="105" spans="2:14" x14ac:dyDescent="0.15">
      <c r="B105" s="1" t="s">
        <v>92</v>
      </c>
      <c r="C105" s="2">
        <v>-1.2</v>
      </c>
      <c r="D105" s="2" t="s">
        <v>103</v>
      </c>
      <c r="E105" s="2" t="s">
        <v>19</v>
      </c>
      <c r="F105" s="2" t="s">
        <v>17</v>
      </c>
      <c r="G105" s="2" t="s">
        <v>10</v>
      </c>
      <c r="H105" s="2"/>
      <c r="I105" s="2"/>
      <c r="J105" s="2"/>
    </row>
    <row r="106" spans="2:14" x14ac:dyDescent="0.15">
      <c r="B106" s="1" t="s">
        <v>94</v>
      </c>
      <c r="C106" s="2">
        <v>2.21</v>
      </c>
      <c r="D106" s="2" t="s">
        <v>104</v>
      </c>
      <c r="E106" s="2" t="s">
        <v>19</v>
      </c>
      <c r="F106" s="2" t="s">
        <v>17</v>
      </c>
      <c r="G106" s="2" t="s">
        <v>10</v>
      </c>
      <c r="H106" s="2"/>
      <c r="I106" s="2"/>
      <c r="J106" s="2"/>
    </row>
    <row r="107" spans="2:14" x14ac:dyDescent="0.15">
      <c r="B107" s="1" t="s">
        <v>96</v>
      </c>
      <c r="C107" s="2">
        <v>0.75800000000000001</v>
      </c>
      <c r="D107" s="2" t="s">
        <v>105</v>
      </c>
      <c r="E107" s="2" t="s">
        <v>19</v>
      </c>
      <c r="F107" s="2" t="s">
        <v>17</v>
      </c>
      <c r="G107" s="2" t="s">
        <v>10</v>
      </c>
      <c r="H107" s="2"/>
      <c r="I107" s="2"/>
      <c r="J107" s="2"/>
    </row>
    <row r="108" spans="2:14" x14ac:dyDescent="0.15">
      <c r="B108" s="1" t="s">
        <v>98</v>
      </c>
      <c r="C108" s="2">
        <v>-1.45</v>
      </c>
      <c r="D108" s="2" t="s">
        <v>106</v>
      </c>
      <c r="E108" s="2" t="s">
        <v>19</v>
      </c>
      <c r="F108" s="2" t="s">
        <v>17</v>
      </c>
      <c r="G108" s="2" t="s">
        <v>10</v>
      </c>
      <c r="H108" s="2"/>
      <c r="I108" s="2"/>
      <c r="J108" s="2"/>
    </row>
  </sheetData>
  <mergeCells count="10">
    <mergeCell ref="C83:H83"/>
    <mergeCell ref="I83:N83"/>
    <mergeCell ref="C97:H97"/>
    <mergeCell ref="I97:N97"/>
    <mergeCell ref="C3:J3"/>
    <mergeCell ref="K3:R3"/>
    <mergeCell ref="C35:E35"/>
    <mergeCell ref="F35:H35"/>
    <mergeCell ref="C59:E59"/>
    <mergeCell ref="F59:H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AD5DE-0568-4440-A5CB-3F9F4302D460}">
  <dimension ref="B2:R372"/>
  <sheetViews>
    <sheetView zoomScale="75" workbookViewId="0">
      <selection activeCell="B500" sqref="B500"/>
    </sheetView>
  </sheetViews>
  <sheetFormatPr baseColWidth="10" defaultRowHeight="16" x14ac:dyDescent="0.2"/>
  <cols>
    <col min="1" max="1" width="10.83203125" style="27"/>
    <col min="2" max="2" width="56.5" style="27" customWidth="1"/>
    <col min="3" max="16384" width="10.83203125" style="27"/>
  </cols>
  <sheetData>
    <row r="2" spans="2:12" ht="17" thickBot="1" x14ac:dyDescent="0.25">
      <c r="B2" s="9" t="s">
        <v>204</v>
      </c>
    </row>
    <row r="3" spans="2:12" x14ac:dyDescent="0.2">
      <c r="B3" s="10"/>
      <c r="C3" s="32" t="s">
        <v>1</v>
      </c>
      <c r="D3" s="33"/>
      <c r="E3" s="33"/>
      <c r="F3" s="33"/>
      <c r="G3" s="34"/>
      <c r="H3" s="32" t="s">
        <v>107</v>
      </c>
      <c r="I3" s="33"/>
      <c r="J3" s="33"/>
      <c r="K3" s="33"/>
      <c r="L3" s="34"/>
    </row>
    <row r="4" spans="2:12" x14ac:dyDescent="0.2">
      <c r="B4" s="1" t="s">
        <v>33</v>
      </c>
      <c r="C4" s="11">
        <v>1.0097399999999999E-5</v>
      </c>
      <c r="D4" s="2">
        <v>1.60174E-5</v>
      </c>
      <c r="E4" s="2">
        <v>8.9199999999999993E-6</v>
      </c>
      <c r="F4" s="2">
        <v>6.3300000000000004E-6</v>
      </c>
      <c r="G4" s="12">
        <v>3.4599999999999999E-6</v>
      </c>
      <c r="H4" s="11">
        <v>1.7360209999999999E-3</v>
      </c>
      <c r="I4" s="2">
        <v>1.676886E-3</v>
      </c>
      <c r="J4" s="2">
        <v>2.0864099999999999E-3</v>
      </c>
      <c r="K4" s="2">
        <v>1.186E-3</v>
      </c>
      <c r="L4" s="12">
        <v>8.6799999999999996E-4</v>
      </c>
    </row>
    <row r="5" spans="2:12" x14ac:dyDescent="0.2">
      <c r="B5" s="1" t="s">
        <v>108</v>
      </c>
      <c r="C5" s="11">
        <v>5.8627099999999996E-6</v>
      </c>
      <c r="D5" s="2">
        <v>6.2400999999999998E-6</v>
      </c>
      <c r="E5" s="2">
        <v>8.0609999999999996E-6</v>
      </c>
      <c r="F5" s="2">
        <v>4.7400000000000004E-6</v>
      </c>
      <c r="G5" s="12">
        <v>4.42E-6</v>
      </c>
      <c r="H5" s="11">
        <v>2.1750299999999999E-4</v>
      </c>
      <c r="I5" s="2">
        <v>3.1746500000000001E-4</v>
      </c>
      <c r="J5" s="2">
        <v>1.8171999999999999E-4</v>
      </c>
      <c r="K5" s="2">
        <v>2.5300000000000002E-4</v>
      </c>
      <c r="L5" s="12">
        <v>3.57E-4</v>
      </c>
    </row>
    <row r="6" spans="2:12" x14ac:dyDescent="0.2">
      <c r="B6" s="1" t="s">
        <v>109</v>
      </c>
      <c r="C6" s="11">
        <v>1.30102E-5</v>
      </c>
      <c r="D6" s="2">
        <v>1.2567E-5</v>
      </c>
      <c r="E6" s="2">
        <v>1.0654E-5</v>
      </c>
      <c r="F6" s="2">
        <v>2.3300000000000001E-6</v>
      </c>
      <c r="G6" s="12">
        <v>5.9499999999999998E-6</v>
      </c>
      <c r="H6" s="11">
        <v>5.6013879999999997E-3</v>
      </c>
      <c r="I6" s="2">
        <v>3.8258609999999998E-3</v>
      </c>
      <c r="J6" s="2">
        <v>6.0169999999999998E-3</v>
      </c>
      <c r="K6" s="2">
        <v>2.8400000000000001E-3</v>
      </c>
      <c r="L6" s="12">
        <v>3.5699999999999998E-3</v>
      </c>
    </row>
    <row r="7" spans="2:12" x14ac:dyDescent="0.2">
      <c r="B7" s="1" t="s">
        <v>110</v>
      </c>
      <c r="C7" s="11">
        <v>5.46191E-6</v>
      </c>
      <c r="D7" s="2">
        <v>6.8511999999999997E-6</v>
      </c>
      <c r="E7" s="2">
        <v>3.9801000000000002E-6</v>
      </c>
      <c r="F7" s="2">
        <v>2.2400000000000002E-6</v>
      </c>
      <c r="G7" s="12">
        <v>3.2100000000000002E-6</v>
      </c>
      <c r="H7" s="11">
        <v>1.036066E-4</v>
      </c>
      <c r="I7" s="2">
        <v>1.137292E-4</v>
      </c>
      <c r="J7" s="2">
        <v>8.9640000000000002E-5</v>
      </c>
      <c r="K7" s="2">
        <v>1.7799999999999999E-4</v>
      </c>
      <c r="L7" s="12">
        <v>1.75E-4</v>
      </c>
    </row>
    <row r="8" spans="2:12" ht="17" thickBot="1" x14ac:dyDescent="0.25">
      <c r="B8" s="1" t="s">
        <v>111</v>
      </c>
      <c r="C8" s="6">
        <v>2.49938E-6</v>
      </c>
      <c r="D8" s="7">
        <v>5.2837699999999997E-6</v>
      </c>
      <c r="E8" s="7">
        <v>3.061E-6</v>
      </c>
      <c r="F8" s="7">
        <v>3.3500000000000001E-6</v>
      </c>
      <c r="G8" s="8">
        <v>3.58E-6</v>
      </c>
      <c r="H8" s="6">
        <v>3.0334000000000001E-5</v>
      </c>
      <c r="I8" s="7">
        <v>2.6667999999999999E-5</v>
      </c>
      <c r="J8" s="7">
        <v>1.8403400000000001E-5</v>
      </c>
      <c r="K8" s="7">
        <v>1.36E-5</v>
      </c>
      <c r="L8" s="8">
        <v>1.15E-5</v>
      </c>
    </row>
    <row r="9" spans="2:12" x14ac:dyDescent="0.2">
      <c r="B9" s="1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x14ac:dyDescent="0.2">
      <c r="B10" s="1" t="s">
        <v>36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11</v>
      </c>
      <c r="H10" s="2"/>
      <c r="I10" s="2"/>
      <c r="J10" s="2"/>
    </row>
    <row r="11" spans="2:12" x14ac:dyDescent="0.2">
      <c r="B11" s="1"/>
      <c r="C11" s="2"/>
      <c r="D11" s="2"/>
      <c r="E11" s="2"/>
      <c r="F11" s="2"/>
      <c r="G11" s="2"/>
      <c r="H11" s="2"/>
      <c r="I11" s="2"/>
      <c r="J11" s="2"/>
    </row>
    <row r="12" spans="2:12" x14ac:dyDescent="0.2">
      <c r="B12" s="1" t="s">
        <v>112</v>
      </c>
      <c r="C12" s="2">
        <v>-2.2599999999999998</v>
      </c>
      <c r="D12" s="2" t="s">
        <v>113</v>
      </c>
      <c r="E12" s="2" t="s">
        <v>19</v>
      </c>
      <c r="F12" s="2" t="s">
        <v>17</v>
      </c>
      <c r="G12" s="2" t="s">
        <v>10</v>
      </c>
      <c r="H12" s="2"/>
      <c r="I12" s="2"/>
      <c r="J12" s="2"/>
    </row>
    <row r="13" spans="2:12" x14ac:dyDescent="0.2">
      <c r="B13" s="1" t="s">
        <v>114</v>
      </c>
      <c r="C13" s="2">
        <v>0.14199999999999999</v>
      </c>
      <c r="D13" s="2" t="s">
        <v>115</v>
      </c>
      <c r="E13" s="2" t="s">
        <v>47</v>
      </c>
      <c r="F13" s="2" t="s">
        <v>48</v>
      </c>
      <c r="G13" s="2">
        <v>0.96</v>
      </c>
      <c r="H13" s="2"/>
      <c r="I13" s="2"/>
      <c r="J13" s="2"/>
    </row>
    <row r="14" spans="2:12" x14ac:dyDescent="0.2">
      <c r="B14" s="1" t="s">
        <v>116</v>
      </c>
      <c r="C14" s="2">
        <v>-1.51</v>
      </c>
      <c r="D14" s="2" t="s">
        <v>117</v>
      </c>
      <c r="E14" s="2" t="s">
        <v>19</v>
      </c>
      <c r="F14" s="2" t="s">
        <v>17</v>
      </c>
      <c r="G14" s="2" t="s">
        <v>10</v>
      </c>
      <c r="H14" s="2"/>
      <c r="I14" s="2"/>
      <c r="J14" s="2"/>
    </row>
    <row r="15" spans="2:12" x14ac:dyDescent="0.2">
      <c r="B15" s="1" t="s">
        <v>118</v>
      </c>
      <c r="C15" s="2">
        <v>2.3300000000000001E-2</v>
      </c>
      <c r="D15" s="2" t="s">
        <v>119</v>
      </c>
      <c r="E15" s="2" t="s">
        <v>47</v>
      </c>
      <c r="F15" s="2" t="s">
        <v>48</v>
      </c>
      <c r="G15" s="2" t="s">
        <v>120</v>
      </c>
      <c r="H15" s="2"/>
      <c r="I15" s="2"/>
      <c r="J15" s="2"/>
    </row>
    <row r="16" spans="2:12" x14ac:dyDescent="0.2">
      <c r="B16" s="1" t="s">
        <v>121</v>
      </c>
      <c r="C16" s="2">
        <v>-2.72</v>
      </c>
      <c r="D16" s="2" t="s">
        <v>122</v>
      </c>
      <c r="E16" s="2" t="s">
        <v>19</v>
      </c>
      <c r="F16" s="2" t="s">
        <v>17</v>
      </c>
      <c r="G16" s="2" t="s">
        <v>10</v>
      </c>
      <c r="H16" s="2"/>
      <c r="I16" s="2"/>
      <c r="J16" s="2"/>
    </row>
    <row r="17" spans="2:10" x14ac:dyDescent="0.2">
      <c r="B17" s="1" t="s">
        <v>123</v>
      </c>
      <c r="C17" s="2">
        <v>0.29399999999999998</v>
      </c>
      <c r="D17" s="2" t="s">
        <v>124</v>
      </c>
      <c r="E17" s="2" t="s">
        <v>47</v>
      </c>
      <c r="F17" s="2" t="s">
        <v>48</v>
      </c>
      <c r="G17" s="2">
        <v>0.27</v>
      </c>
      <c r="H17" s="2"/>
      <c r="I17" s="2"/>
      <c r="J17" s="2"/>
    </row>
    <row r="18" spans="2:10" x14ac:dyDescent="0.2">
      <c r="B18" s="1" t="s">
        <v>125</v>
      </c>
      <c r="C18" s="2">
        <v>-1.2</v>
      </c>
      <c r="D18" s="2" t="s">
        <v>126</v>
      </c>
      <c r="E18" s="2" t="s">
        <v>19</v>
      </c>
      <c r="F18" s="2" t="s">
        <v>17</v>
      </c>
      <c r="G18" s="2" t="s">
        <v>10</v>
      </c>
      <c r="H18" s="2"/>
      <c r="I18" s="2"/>
      <c r="J18" s="2"/>
    </row>
    <row r="19" spans="2:10" x14ac:dyDescent="0.2">
      <c r="B19" s="1" t="s">
        <v>127</v>
      </c>
      <c r="C19" s="2">
        <v>0.36299999999999999</v>
      </c>
      <c r="D19" s="2" t="s">
        <v>128</v>
      </c>
      <c r="E19" s="2" t="s">
        <v>47</v>
      </c>
      <c r="F19" s="2" t="s">
        <v>48</v>
      </c>
      <c r="G19" s="2">
        <v>0.08</v>
      </c>
      <c r="H19" s="2"/>
      <c r="I19" s="2"/>
      <c r="J19" s="2"/>
    </row>
    <row r="20" spans="2:10" x14ac:dyDescent="0.2">
      <c r="B20" s="1" t="s">
        <v>129</v>
      </c>
      <c r="C20" s="2">
        <v>-0.373</v>
      </c>
      <c r="D20" s="2" t="s">
        <v>130</v>
      </c>
      <c r="E20" s="2" t="s">
        <v>47</v>
      </c>
      <c r="F20" s="2" t="s">
        <v>48</v>
      </c>
      <c r="G20" s="2">
        <v>0.06</v>
      </c>
      <c r="H20" s="2"/>
      <c r="I20" s="2"/>
      <c r="J20" s="2"/>
    </row>
    <row r="21" spans="2:10" x14ac:dyDescent="0.2">
      <c r="B21" s="1" t="s">
        <v>131</v>
      </c>
      <c r="C21" s="2">
        <v>2.4</v>
      </c>
      <c r="D21" s="2" t="s">
        <v>132</v>
      </c>
      <c r="E21" s="2" t="s">
        <v>19</v>
      </c>
      <c r="F21" s="2" t="s">
        <v>17</v>
      </c>
      <c r="G21" s="2" t="s">
        <v>10</v>
      </c>
      <c r="H21" s="2"/>
      <c r="I21" s="2"/>
      <c r="J21" s="2"/>
    </row>
    <row r="22" spans="2:10" x14ac:dyDescent="0.2">
      <c r="B22" s="1" t="s">
        <v>133</v>
      </c>
      <c r="C22" s="2">
        <v>0.748</v>
      </c>
      <c r="D22" s="2" t="s">
        <v>134</v>
      </c>
      <c r="E22" s="2" t="s">
        <v>19</v>
      </c>
      <c r="F22" s="2" t="s">
        <v>17</v>
      </c>
      <c r="G22" s="2" t="s">
        <v>10</v>
      </c>
      <c r="H22" s="2"/>
      <c r="I22" s="2"/>
      <c r="J22" s="2"/>
    </row>
    <row r="23" spans="2:10" x14ac:dyDescent="0.2">
      <c r="B23" s="1" t="s">
        <v>135</v>
      </c>
      <c r="C23" s="2">
        <v>2.2799999999999998</v>
      </c>
      <c r="D23" s="2" t="s">
        <v>136</v>
      </c>
      <c r="E23" s="2" t="s">
        <v>19</v>
      </c>
      <c r="F23" s="2" t="s">
        <v>17</v>
      </c>
      <c r="G23" s="2" t="s">
        <v>10</v>
      </c>
      <c r="H23" s="2"/>
      <c r="I23" s="2"/>
      <c r="J23" s="2"/>
    </row>
    <row r="24" spans="2:10" x14ac:dyDescent="0.2">
      <c r="B24" s="1" t="s">
        <v>137</v>
      </c>
      <c r="C24" s="2">
        <v>-0.46400000000000002</v>
      </c>
      <c r="D24" s="2" t="s">
        <v>138</v>
      </c>
      <c r="E24" s="2" t="s">
        <v>19</v>
      </c>
      <c r="F24" s="2" t="s">
        <v>23</v>
      </c>
      <c r="G24" s="2">
        <v>8.0000000000000002E-3</v>
      </c>
      <c r="H24" s="2"/>
      <c r="I24" s="2"/>
      <c r="J24" s="2"/>
    </row>
    <row r="25" spans="2:10" x14ac:dyDescent="0.2">
      <c r="B25" s="1" t="s">
        <v>139</v>
      </c>
      <c r="C25" s="2">
        <v>2.5499999999999998</v>
      </c>
      <c r="D25" s="2" t="s">
        <v>140</v>
      </c>
      <c r="E25" s="2" t="s">
        <v>19</v>
      </c>
      <c r="F25" s="2" t="s">
        <v>17</v>
      </c>
      <c r="G25" s="2" t="s">
        <v>10</v>
      </c>
      <c r="H25" s="2"/>
      <c r="I25" s="2"/>
      <c r="J25" s="2"/>
    </row>
    <row r="26" spans="2:10" x14ac:dyDescent="0.2">
      <c r="B26" s="1" t="s">
        <v>141</v>
      </c>
      <c r="C26" s="2">
        <v>1.06</v>
      </c>
      <c r="D26" s="2" t="s">
        <v>142</v>
      </c>
      <c r="E26" s="2" t="s">
        <v>19</v>
      </c>
      <c r="F26" s="2" t="s">
        <v>17</v>
      </c>
      <c r="G26" s="2" t="s">
        <v>10</v>
      </c>
      <c r="H26" s="2"/>
      <c r="I26" s="2"/>
      <c r="J26" s="2"/>
    </row>
    <row r="27" spans="2:10" x14ac:dyDescent="0.2">
      <c r="B27" s="1" t="s">
        <v>143</v>
      </c>
      <c r="C27" s="2">
        <v>2.62</v>
      </c>
      <c r="D27" s="2" t="s">
        <v>144</v>
      </c>
      <c r="E27" s="2" t="s">
        <v>19</v>
      </c>
      <c r="F27" s="2" t="s">
        <v>17</v>
      </c>
      <c r="G27" s="2" t="s">
        <v>10</v>
      </c>
      <c r="H27" s="2"/>
      <c r="I27" s="2"/>
      <c r="J27" s="2"/>
    </row>
    <row r="28" spans="2:10" x14ac:dyDescent="0.2">
      <c r="B28" s="1" t="s">
        <v>145</v>
      </c>
      <c r="C28" s="2">
        <v>1.89</v>
      </c>
      <c r="D28" s="2" t="s">
        <v>146</v>
      </c>
      <c r="E28" s="2" t="s">
        <v>19</v>
      </c>
      <c r="F28" s="2" t="s">
        <v>17</v>
      </c>
      <c r="G28" s="2" t="s">
        <v>10</v>
      </c>
      <c r="H28" s="2"/>
      <c r="I28" s="2"/>
      <c r="J28" s="2"/>
    </row>
    <row r="29" spans="2:10" x14ac:dyDescent="0.2">
      <c r="B29" s="1" t="s">
        <v>147</v>
      </c>
      <c r="C29" s="2">
        <v>-1.65</v>
      </c>
      <c r="D29" s="2" t="s">
        <v>148</v>
      </c>
      <c r="E29" s="2" t="s">
        <v>19</v>
      </c>
      <c r="F29" s="2" t="s">
        <v>17</v>
      </c>
      <c r="G29" s="2" t="s">
        <v>10</v>
      </c>
      <c r="H29" s="2"/>
      <c r="I29" s="2"/>
      <c r="J29" s="2"/>
    </row>
    <row r="30" spans="2:10" x14ac:dyDescent="0.2">
      <c r="B30" s="1" t="s">
        <v>149</v>
      </c>
      <c r="C30" s="2">
        <v>-0.11799999999999999</v>
      </c>
      <c r="D30" s="2" t="s">
        <v>150</v>
      </c>
      <c r="E30" s="2" t="s">
        <v>47</v>
      </c>
      <c r="F30" s="2" t="s">
        <v>48</v>
      </c>
      <c r="G30" s="2">
        <v>0.99</v>
      </c>
      <c r="H30" s="2"/>
      <c r="I30" s="2"/>
      <c r="J30" s="2"/>
    </row>
    <row r="31" spans="2:10" x14ac:dyDescent="0.2">
      <c r="B31" s="1" t="s">
        <v>151</v>
      </c>
      <c r="C31" s="2">
        <v>-2.87</v>
      </c>
      <c r="D31" s="2" t="s">
        <v>152</v>
      </c>
      <c r="E31" s="2" t="s">
        <v>19</v>
      </c>
      <c r="F31" s="2" t="s">
        <v>17</v>
      </c>
      <c r="G31" s="2" t="s">
        <v>10</v>
      </c>
      <c r="H31" s="2"/>
      <c r="I31" s="2"/>
      <c r="J31" s="2"/>
    </row>
    <row r="32" spans="2:10" x14ac:dyDescent="0.2">
      <c r="B32" s="1" t="s">
        <v>153</v>
      </c>
      <c r="C32" s="2">
        <v>0.152</v>
      </c>
      <c r="D32" s="2" t="s">
        <v>154</v>
      </c>
      <c r="E32" s="2" t="s">
        <v>47</v>
      </c>
      <c r="F32" s="2" t="s">
        <v>48</v>
      </c>
      <c r="G32" s="2">
        <v>0.94</v>
      </c>
      <c r="H32" s="2"/>
      <c r="I32" s="2"/>
      <c r="J32" s="2"/>
    </row>
    <row r="33" spans="2:10" x14ac:dyDescent="0.2">
      <c r="B33" s="1" t="s">
        <v>155</v>
      </c>
      <c r="C33" s="2">
        <v>-1.35</v>
      </c>
      <c r="D33" s="2" t="s">
        <v>156</v>
      </c>
      <c r="E33" s="2" t="s">
        <v>19</v>
      </c>
      <c r="F33" s="2" t="s">
        <v>17</v>
      </c>
      <c r="G33" s="2" t="s">
        <v>10</v>
      </c>
      <c r="H33" s="2"/>
      <c r="I33" s="2"/>
      <c r="J33" s="2"/>
    </row>
    <row r="34" spans="2:10" x14ac:dyDescent="0.2">
      <c r="B34" s="1" t="s">
        <v>157</v>
      </c>
      <c r="C34" s="2">
        <v>0.221</v>
      </c>
      <c r="D34" s="2" t="s">
        <v>158</v>
      </c>
      <c r="E34" s="2" t="s">
        <v>47</v>
      </c>
      <c r="F34" s="2" t="s">
        <v>48</v>
      </c>
      <c r="G34" s="2">
        <v>0.65</v>
      </c>
      <c r="H34" s="2"/>
      <c r="I34" s="2"/>
      <c r="J34" s="2"/>
    </row>
    <row r="35" spans="2:10" x14ac:dyDescent="0.2">
      <c r="B35" s="1" t="s">
        <v>159</v>
      </c>
      <c r="C35" s="2">
        <v>-0.51500000000000001</v>
      </c>
      <c r="D35" s="2" t="s">
        <v>160</v>
      </c>
      <c r="E35" s="2" t="s">
        <v>19</v>
      </c>
      <c r="F35" s="2" t="s">
        <v>23</v>
      </c>
      <c r="G35" s="2">
        <v>2E-3</v>
      </c>
      <c r="H35" s="2"/>
      <c r="I35" s="2"/>
      <c r="J35" s="2"/>
    </row>
    <row r="36" spans="2:10" x14ac:dyDescent="0.2">
      <c r="B36" s="1" t="s">
        <v>161</v>
      </c>
      <c r="C36" s="2">
        <v>1.53</v>
      </c>
      <c r="D36" s="2" t="s">
        <v>162</v>
      </c>
      <c r="E36" s="2" t="s">
        <v>19</v>
      </c>
      <c r="F36" s="2" t="s">
        <v>17</v>
      </c>
      <c r="G36" s="2" t="s">
        <v>10</v>
      </c>
      <c r="H36" s="2"/>
      <c r="I36" s="2"/>
      <c r="J36" s="2"/>
    </row>
    <row r="37" spans="2:10" x14ac:dyDescent="0.2">
      <c r="B37" s="1" t="s">
        <v>163</v>
      </c>
      <c r="C37" s="2">
        <v>-1.21</v>
      </c>
      <c r="D37" s="2" t="s">
        <v>164</v>
      </c>
      <c r="E37" s="2" t="s">
        <v>19</v>
      </c>
      <c r="F37" s="2" t="s">
        <v>17</v>
      </c>
      <c r="G37" s="2" t="s">
        <v>10</v>
      </c>
      <c r="H37" s="2"/>
      <c r="I37" s="2"/>
      <c r="J37" s="2"/>
    </row>
    <row r="38" spans="2:10" x14ac:dyDescent="0.2">
      <c r="B38" s="1" t="s">
        <v>165</v>
      </c>
      <c r="C38" s="2">
        <v>1.8</v>
      </c>
      <c r="D38" s="2" t="s">
        <v>166</v>
      </c>
      <c r="E38" s="2" t="s">
        <v>19</v>
      </c>
      <c r="F38" s="2" t="s">
        <v>17</v>
      </c>
      <c r="G38" s="2" t="s">
        <v>10</v>
      </c>
      <c r="H38" s="2"/>
      <c r="I38" s="2"/>
      <c r="J38" s="2"/>
    </row>
    <row r="39" spans="2:10" x14ac:dyDescent="0.2">
      <c r="B39" s="1" t="s">
        <v>167</v>
      </c>
      <c r="C39" s="2">
        <v>0.307</v>
      </c>
      <c r="D39" s="2" t="s">
        <v>168</v>
      </c>
      <c r="E39" s="2" t="s">
        <v>47</v>
      </c>
      <c r="F39" s="2" t="s">
        <v>48</v>
      </c>
      <c r="G39" s="2">
        <v>0.22</v>
      </c>
      <c r="H39" s="2"/>
      <c r="I39" s="2"/>
      <c r="J39" s="2"/>
    </row>
    <row r="40" spans="2:10" x14ac:dyDescent="0.2">
      <c r="B40" s="1" t="s">
        <v>169</v>
      </c>
      <c r="C40" s="2">
        <v>1.87</v>
      </c>
      <c r="D40" s="2" t="s">
        <v>170</v>
      </c>
      <c r="E40" s="2" t="s">
        <v>19</v>
      </c>
      <c r="F40" s="2" t="s">
        <v>17</v>
      </c>
      <c r="G40" s="2" t="s">
        <v>10</v>
      </c>
      <c r="H40" s="2"/>
      <c r="I40" s="2"/>
      <c r="J40" s="2"/>
    </row>
    <row r="41" spans="2:10" x14ac:dyDescent="0.2">
      <c r="B41" s="1" t="s">
        <v>171</v>
      </c>
      <c r="C41" s="2">
        <v>1.1399999999999999</v>
      </c>
      <c r="D41" s="2" t="s">
        <v>172</v>
      </c>
      <c r="E41" s="2" t="s">
        <v>19</v>
      </c>
      <c r="F41" s="2" t="s">
        <v>17</v>
      </c>
      <c r="G41" s="2" t="s">
        <v>10</v>
      </c>
      <c r="H41" s="2"/>
      <c r="I41" s="2"/>
      <c r="J41" s="2"/>
    </row>
    <row r="42" spans="2:10" x14ac:dyDescent="0.2">
      <c r="B42" s="1" t="s">
        <v>173</v>
      </c>
      <c r="C42" s="2">
        <v>-2.75</v>
      </c>
      <c r="D42" s="2" t="s">
        <v>174</v>
      </c>
      <c r="E42" s="2" t="s">
        <v>19</v>
      </c>
      <c r="F42" s="2" t="s">
        <v>17</v>
      </c>
      <c r="G42" s="2" t="s">
        <v>10</v>
      </c>
      <c r="H42" s="2"/>
      <c r="I42" s="2"/>
      <c r="J42" s="2"/>
    </row>
    <row r="43" spans="2:10" x14ac:dyDescent="0.2">
      <c r="B43" s="1" t="s">
        <v>175</v>
      </c>
      <c r="C43" s="2">
        <v>0.27100000000000002</v>
      </c>
      <c r="D43" s="2" t="s">
        <v>176</v>
      </c>
      <c r="E43" s="2" t="s">
        <v>47</v>
      </c>
      <c r="F43" s="2" t="s">
        <v>48</v>
      </c>
      <c r="G43" s="2">
        <v>0.38</v>
      </c>
      <c r="H43" s="2"/>
      <c r="I43" s="2"/>
      <c r="J43" s="2"/>
    </row>
    <row r="44" spans="2:10" x14ac:dyDescent="0.2">
      <c r="B44" s="1" t="s">
        <v>177</v>
      </c>
      <c r="C44" s="2">
        <v>-1.23</v>
      </c>
      <c r="D44" s="2" t="s">
        <v>178</v>
      </c>
      <c r="E44" s="2" t="s">
        <v>19</v>
      </c>
      <c r="F44" s="2" t="s">
        <v>17</v>
      </c>
      <c r="G44" s="2" t="s">
        <v>10</v>
      </c>
      <c r="H44" s="2"/>
      <c r="I44" s="2"/>
      <c r="J44" s="2"/>
    </row>
    <row r="45" spans="2:10" x14ac:dyDescent="0.2">
      <c r="B45" s="1" t="s">
        <v>179</v>
      </c>
      <c r="C45" s="2">
        <v>0.33900000000000002</v>
      </c>
      <c r="D45" s="2" t="s">
        <v>180</v>
      </c>
      <c r="E45" s="2" t="s">
        <v>47</v>
      </c>
      <c r="F45" s="2" t="s">
        <v>48</v>
      </c>
      <c r="G45" s="2">
        <v>0.12</v>
      </c>
      <c r="H45" s="2"/>
      <c r="I45" s="2"/>
      <c r="J45" s="2"/>
    </row>
    <row r="46" spans="2:10" x14ac:dyDescent="0.2">
      <c r="B46" s="1" t="s">
        <v>181</v>
      </c>
      <c r="C46" s="2">
        <v>-0.39700000000000002</v>
      </c>
      <c r="D46" s="2" t="s">
        <v>182</v>
      </c>
      <c r="E46" s="2" t="s">
        <v>19</v>
      </c>
      <c r="F46" s="2" t="s">
        <v>183</v>
      </c>
      <c r="G46" s="2">
        <v>0.04</v>
      </c>
      <c r="H46" s="2"/>
      <c r="I46" s="2"/>
      <c r="J46" s="2"/>
    </row>
    <row r="47" spans="2:10" x14ac:dyDescent="0.2">
      <c r="B47" s="1" t="s">
        <v>184</v>
      </c>
      <c r="C47" s="2">
        <v>3.02</v>
      </c>
      <c r="D47" s="2" t="s">
        <v>185</v>
      </c>
      <c r="E47" s="2" t="s">
        <v>19</v>
      </c>
      <c r="F47" s="2" t="s">
        <v>17</v>
      </c>
      <c r="G47" s="2" t="s">
        <v>10</v>
      </c>
      <c r="H47" s="2"/>
      <c r="I47" s="2"/>
      <c r="J47" s="2"/>
    </row>
    <row r="48" spans="2:10" x14ac:dyDescent="0.2">
      <c r="B48" s="1" t="s">
        <v>186</v>
      </c>
      <c r="C48" s="2">
        <v>1.52</v>
      </c>
      <c r="D48" s="2" t="s">
        <v>187</v>
      </c>
      <c r="E48" s="2" t="s">
        <v>19</v>
      </c>
      <c r="F48" s="2" t="s">
        <v>17</v>
      </c>
      <c r="G48" s="2" t="s">
        <v>10</v>
      </c>
      <c r="H48" s="2"/>
      <c r="I48" s="2"/>
      <c r="J48" s="2"/>
    </row>
    <row r="49" spans="2:12" x14ac:dyDescent="0.2">
      <c r="B49" s="1" t="s">
        <v>188</v>
      </c>
      <c r="C49" s="2">
        <v>3.09</v>
      </c>
      <c r="D49" s="2" t="s">
        <v>189</v>
      </c>
      <c r="E49" s="2" t="s">
        <v>19</v>
      </c>
      <c r="F49" s="2" t="s">
        <v>17</v>
      </c>
      <c r="G49" s="2" t="s">
        <v>10</v>
      </c>
      <c r="H49" s="2"/>
      <c r="I49" s="2"/>
      <c r="J49" s="2"/>
    </row>
    <row r="50" spans="2:12" x14ac:dyDescent="0.2">
      <c r="B50" s="1" t="s">
        <v>190</v>
      </c>
      <c r="C50" s="2">
        <v>2.35</v>
      </c>
      <c r="D50" s="2" t="s">
        <v>191</v>
      </c>
      <c r="E50" s="2" t="s">
        <v>19</v>
      </c>
      <c r="F50" s="2" t="s">
        <v>17</v>
      </c>
      <c r="G50" s="2" t="s">
        <v>10</v>
      </c>
      <c r="H50" s="2"/>
      <c r="I50" s="2"/>
      <c r="J50" s="2"/>
    </row>
    <row r="51" spans="2:12" x14ac:dyDescent="0.2">
      <c r="B51" s="1" t="s">
        <v>192</v>
      </c>
      <c r="C51" s="2">
        <v>-1.5</v>
      </c>
      <c r="D51" s="2" t="s">
        <v>193</v>
      </c>
      <c r="E51" s="2" t="s">
        <v>19</v>
      </c>
      <c r="F51" s="2" t="s">
        <v>17</v>
      </c>
      <c r="G51" s="2" t="s">
        <v>10</v>
      </c>
      <c r="H51" s="2"/>
      <c r="I51" s="2"/>
      <c r="J51" s="2"/>
    </row>
    <row r="52" spans="2:12" x14ac:dyDescent="0.2">
      <c r="B52" s="1" t="s">
        <v>194</v>
      </c>
      <c r="C52" s="2">
        <v>6.88E-2</v>
      </c>
      <c r="D52" s="2" t="s">
        <v>195</v>
      </c>
      <c r="E52" s="2" t="s">
        <v>47</v>
      </c>
      <c r="F52" s="2" t="s">
        <v>48</v>
      </c>
      <c r="G52" s="2" t="s">
        <v>120</v>
      </c>
      <c r="H52" s="2"/>
      <c r="I52" s="2"/>
      <c r="J52" s="2"/>
    </row>
    <row r="53" spans="2:12" x14ac:dyDescent="0.2">
      <c r="B53" s="1" t="s">
        <v>196</v>
      </c>
      <c r="C53" s="2">
        <v>-0.66700000000000004</v>
      </c>
      <c r="D53" s="2" t="s">
        <v>197</v>
      </c>
      <c r="E53" s="2" t="s">
        <v>19</v>
      </c>
      <c r="F53" s="2" t="s">
        <v>17</v>
      </c>
      <c r="G53" s="2" t="s">
        <v>10</v>
      </c>
      <c r="H53" s="2"/>
      <c r="I53" s="2"/>
      <c r="J53" s="2"/>
    </row>
    <row r="54" spans="2:12" x14ac:dyDescent="0.2">
      <c r="B54" s="1" t="s">
        <v>198</v>
      </c>
      <c r="C54" s="2">
        <v>1.57</v>
      </c>
      <c r="D54" s="2" t="s">
        <v>199</v>
      </c>
      <c r="E54" s="2" t="s">
        <v>19</v>
      </c>
      <c r="F54" s="2" t="s">
        <v>17</v>
      </c>
      <c r="G54" s="2" t="s">
        <v>10</v>
      </c>
      <c r="H54" s="2"/>
      <c r="I54" s="2"/>
      <c r="J54" s="2"/>
    </row>
    <row r="55" spans="2:12" x14ac:dyDescent="0.2">
      <c r="B55" s="1" t="s">
        <v>200</v>
      </c>
      <c r="C55" s="2">
        <v>0.83</v>
      </c>
      <c r="D55" s="2" t="s">
        <v>201</v>
      </c>
      <c r="E55" s="2" t="s">
        <v>19</v>
      </c>
      <c r="F55" s="2" t="s">
        <v>17</v>
      </c>
      <c r="G55" s="2" t="s">
        <v>10</v>
      </c>
      <c r="H55" s="2"/>
      <c r="I55" s="2"/>
      <c r="J55" s="2"/>
    </row>
    <row r="56" spans="2:12" x14ac:dyDescent="0.2">
      <c r="B56" s="1" t="s">
        <v>202</v>
      </c>
      <c r="C56" s="2">
        <v>-0.73599999999999999</v>
      </c>
      <c r="D56" s="2" t="s">
        <v>203</v>
      </c>
      <c r="E56" s="2" t="s">
        <v>19</v>
      </c>
      <c r="F56" s="2" t="s">
        <v>17</v>
      </c>
      <c r="G56" s="2" t="s">
        <v>10</v>
      </c>
      <c r="H56" s="2"/>
      <c r="I56" s="2"/>
      <c r="J56" s="2"/>
    </row>
    <row r="58" spans="2:12" ht="17" thickBot="1" x14ac:dyDescent="0.25">
      <c r="B58" s="9" t="s">
        <v>205</v>
      </c>
    </row>
    <row r="59" spans="2:12" x14ac:dyDescent="0.2">
      <c r="B59" s="10"/>
      <c r="C59" s="32" t="s">
        <v>1</v>
      </c>
      <c r="D59" s="33"/>
      <c r="E59" s="33"/>
      <c r="F59" s="33"/>
      <c r="G59" s="34"/>
      <c r="H59" s="32" t="s">
        <v>206</v>
      </c>
      <c r="I59" s="33"/>
      <c r="J59" s="33"/>
      <c r="K59" s="33"/>
      <c r="L59" s="34"/>
    </row>
    <row r="60" spans="2:12" x14ac:dyDescent="0.2">
      <c r="B60" s="1" t="s">
        <v>33</v>
      </c>
      <c r="C60" s="11">
        <v>7.2680499999999998E-6</v>
      </c>
      <c r="D60" s="2">
        <v>8.1204999999999996E-6</v>
      </c>
      <c r="E60" s="2">
        <v>5.1205000000000004E-6</v>
      </c>
      <c r="F60" s="2">
        <v>1.2300000000000001E-5</v>
      </c>
      <c r="G60" s="12">
        <v>6.5100000000000004E-6</v>
      </c>
      <c r="H60" s="11">
        <v>8.8012699999999997E-4</v>
      </c>
      <c r="I60" s="2">
        <v>1.0040170000000001E-3</v>
      </c>
      <c r="J60" s="2">
        <v>2.0005999999999999E-3</v>
      </c>
      <c r="K60" s="2">
        <v>2.6199999999999999E-3</v>
      </c>
      <c r="L60" s="12">
        <v>2.2000000000000001E-3</v>
      </c>
    </row>
    <row r="61" spans="2:12" x14ac:dyDescent="0.2">
      <c r="B61" s="1" t="s">
        <v>108</v>
      </c>
      <c r="C61" s="11">
        <v>1.1484100000000001E-5</v>
      </c>
      <c r="D61" s="2">
        <v>5.9445499999999997E-6</v>
      </c>
      <c r="E61" s="2">
        <v>8.0640999999999996E-6</v>
      </c>
      <c r="F61" s="2">
        <v>9.1700000000000003E-6</v>
      </c>
      <c r="G61" s="12">
        <v>3.0400000000000001E-6</v>
      </c>
      <c r="H61" s="11">
        <v>1.4009600000000001E-4</v>
      </c>
      <c r="I61" s="2">
        <v>2.4524399999999999E-4</v>
      </c>
      <c r="J61" s="2">
        <v>3.6410000000000001E-4</v>
      </c>
      <c r="K61" s="2">
        <v>1.26E-4</v>
      </c>
      <c r="L61" s="12">
        <v>1.02E-4</v>
      </c>
    </row>
    <row r="62" spans="2:12" x14ac:dyDescent="0.2">
      <c r="B62" s="1" t="s">
        <v>109</v>
      </c>
      <c r="C62" s="11">
        <v>2.0844099999999999E-5</v>
      </c>
      <c r="D62" s="2">
        <v>7.9533799999999994E-6</v>
      </c>
      <c r="E62" s="2">
        <v>1.6735000000000002E-5</v>
      </c>
      <c r="F62" s="2">
        <v>8.5399999999999996E-6</v>
      </c>
      <c r="G62" s="12">
        <v>1.91E-5</v>
      </c>
      <c r="H62" s="11">
        <v>1.847769E-3</v>
      </c>
      <c r="I62" s="2">
        <v>1.91293E-3</v>
      </c>
      <c r="J62" s="2">
        <v>3.2950599999999998E-3</v>
      </c>
      <c r="K62" s="2">
        <v>4.28E-3</v>
      </c>
      <c r="L62" s="12">
        <v>3.9100000000000003E-3</v>
      </c>
    </row>
    <row r="63" spans="2:12" x14ac:dyDescent="0.2">
      <c r="B63" s="1" t="s">
        <v>207</v>
      </c>
      <c r="C63" s="11">
        <v>1.0385500000000001E-5</v>
      </c>
      <c r="D63" s="2">
        <v>3.39067E-6</v>
      </c>
      <c r="E63" s="2">
        <v>7.1605000000000003E-6</v>
      </c>
      <c r="F63" s="2">
        <v>1.22E-5</v>
      </c>
      <c r="G63" s="12">
        <v>4.2300000000000002E-6</v>
      </c>
      <c r="H63" s="11">
        <v>8.0428799999999998E-5</v>
      </c>
      <c r="I63" s="2">
        <v>9.4985800000000001E-5</v>
      </c>
      <c r="J63" s="2">
        <v>1.00963E-4</v>
      </c>
      <c r="K63" s="2">
        <v>1.45E-4</v>
      </c>
      <c r="L63" s="12">
        <v>2.02E-4</v>
      </c>
    </row>
    <row r="64" spans="2:12" x14ac:dyDescent="0.2">
      <c r="B64" s="1" t="s">
        <v>208</v>
      </c>
      <c r="C64" s="11">
        <v>5.7819999999999999E-6</v>
      </c>
      <c r="D64" s="2">
        <v>8.2338599999999998E-6</v>
      </c>
      <c r="E64" s="2">
        <v>6.0683E-6</v>
      </c>
      <c r="F64" s="2">
        <v>7.79E-6</v>
      </c>
      <c r="G64" s="12">
        <v>3.7100000000000001E-6</v>
      </c>
      <c r="H64" s="11">
        <v>3.2779099999999999E-5</v>
      </c>
      <c r="I64" s="2">
        <v>2.4927100000000001E-5</v>
      </c>
      <c r="J64" s="2">
        <v>2.1064E-5</v>
      </c>
      <c r="K64" s="2">
        <v>1.8E-5</v>
      </c>
      <c r="L64" s="12">
        <v>5.5399999999999998E-5</v>
      </c>
    </row>
    <row r="65" spans="2:12" x14ac:dyDescent="0.2">
      <c r="B65" s="1" t="s">
        <v>209</v>
      </c>
      <c r="C65" s="11">
        <v>1.3301299999999999E-5</v>
      </c>
      <c r="D65" s="2">
        <v>5.7100200000000001E-6</v>
      </c>
      <c r="E65" s="2">
        <v>9.6200999999999996E-6</v>
      </c>
      <c r="F65" s="2">
        <v>2.0999999999999998E-6</v>
      </c>
      <c r="G65" s="12">
        <v>4.4399999999999998E-6</v>
      </c>
      <c r="H65" s="11">
        <v>6.67492E-4</v>
      </c>
      <c r="I65" s="2">
        <v>5.45267E-4</v>
      </c>
      <c r="J65" s="2">
        <v>4.0619300000000001E-4</v>
      </c>
      <c r="K65" s="2">
        <v>4.5600000000000003E-4</v>
      </c>
      <c r="L65" s="12">
        <v>7.9699999999999997E-4</v>
      </c>
    </row>
    <row r="66" spans="2:12" x14ac:dyDescent="0.2">
      <c r="B66" s="1" t="s">
        <v>210</v>
      </c>
      <c r="C66" s="11">
        <v>5.8941699999999998E-6</v>
      </c>
      <c r="D66" s="2">
        <v>3.4649699999999999E-6</v>
      </c>
      <c r="E66" s="2">
        <v>7.0064999999999997E-6</v>
      </c>
      <c r="F66" s="2">
        <v>7.0700000000000001E-6</v>
      </c>
      <c r="G66" s="12">
        <v>4.4700000000000004E-6</v>
      </c>
      <c r="H66" s="11">
        <v>4.2213699999999999E-5</v>
      </c>
      <c r="I66" s="2">
        <v>3.8045099999999999E-5</v>
      </c>
      <c r="J66" s="2">
        <v>3.0611999999999998E-5</v>
      </c>
      <c r="K66" s="2">
        <v>4.1600000000000002E-5</v>
      </c>
      <c r="L66" s="12">
        <v>5.27E-5</v>
      </c>
    </row>
    <row r="67" spans="2:12" x14ac:dyDescent="0.2">
      <c r="B67" s="1" t="s">
        <v>211</v>
      </c>
      <c r="C67" s="11">
        <v>5.9975099999999996E-6</v>
      </c>
      <c r="D67" s="2">
        <v>2.3216100000000002E-6</v>
      </c>
      <c r="E67" s="2">
        <v>3.9875000000000004E-6</v>
      </c>
      <c r="F67" s="2">
        <v>6.0800000000000002E-6</v>
      </c>
      <c r="G67" s="12">
        <v>9.7999999999999993E-6</v>
      </c>
      <c r="H67" s="11">
        <v>9.5902500000000002E-6</v>
      </c>
      <c r="I67" s="2">
        <v>1.44467E-5</v>
      </c>
      <c r="J67" s="2">
        <v>2.0653E-5</v>
      </c>
      <c r="K67" s="2">
        <v>2.9499999999999999E-5</v>
      </c>
      <c r="L67" s="12">
        <v>1.8640000000000001E-5</v>
      </c>
    </row>
    <row r="68" spans="2:12" x14ac:dyDescent="0.2">
      <c r="B68" s="1" t="s">
        <v>212</v>
      </c>
      <c r="C68" s="11">
        <v>8.1200000000000002E-6</v>
      </c>
      <c r="D68" s="2">
        <v>3.3216099999999999E-6</v>
      </c>
      <c r="E68" s="2">
        <v>6.0853E-6</v>
      </c>
      <c r="F68" s="2">
        <v>5.1000000000000003E-6</v>
      </c>
      <c r="G68" s="12">
        <v>4.3000000000000003E-6</v>
      </c>
      <c r="H68" s="11">
        <v>7.5000000000000002E-6</v>
      </c>
      <c r="I68" s="2">
        <v>8.8000000000000004E-6</v>
      </c>
      <c r="J68" s="2">
        <v>6.071E-6</v>
      </c>
      <c r="K68" s="2">
        <v>2.3499999999999999E-6</v>
      </c>
      <c r="L68" s="12">
        <v>4.9599999999999999E-6</v>
      </c>
    </row>
    <row r="69" spans="2:12" x14ac:dyDescent="0.2">
      <c r="B69" s="1" t="s">
        <v>34</v>
      </c>
      <c r="C69" s="11">
        <v>3.8170099999999999E-6</v>
      </c>
      <c r="D69" s="2">
        <v>1.54925E-6</v>
      </c>
      <c r="E69" s="2">
        <v>2.0582E-6</v>
      </c>
      <c r="F69" s="2">
        <v>6.1299999999999998E-6</v>
      </c>
      <c r="G69" s="12">
        <v>4.07E-6</v>
      </c>
      <c r="H69" s="11">
        <v>2.4142399999999999E-6</v>
      </c>
      <c r="I69" s="2">
        <v>8.6432200000000002E-6</v>
      </c>
      <c r="J69" s="2">
        <v>5.604E-6</v>
      </c>
      <c r="K69" s="2">
        <v>1.02E-6</v>
      </c>
      <c r="L69" s="12">
        <v>1.95E-6</v>
      </c>
    </row>
    <row r="70" spans="2:12" ht="17" thickBot="1" x14ac:dyDescent="0.25">
      <c r="B70" s="1" t="s">
        <v>213</v>
      </c>
      <c r="C70" s="6">
        <v>1.40545E-6</v>
      </c>
      <c r="D70" s="7">
        <v>2.8352899999999999E-6</v>
      </c>
      <c r="E70" s="7">
        <v>2.0631000000000002E-6</v>
      </c>
      <c r="F70" s="7">
        <v>3.01E-6</v>
      </c>
      <c r="G70" s="8">
        <v>5.4E-6</v>
      </c>
      <c r="H70" s="6">
        <v>6.4601500000000003E-6</v>
      </c>
      <c r="I70" s="7">
        <v>2.2477999999999999E-6</v>
      </c>
      <c r="J70" s="7">
        <v>3.8020000000000002E-6</v>
      </c>
      <c r="K70" s="7">
        <v>1.35E-6</v>
      </c>
      <c r="L70" s="8">
        <v>1.04E-6</v>
      </c>
    </row>
    <row r="72" spans="2:12" x14ac:dyDescent="0.2">
      <c r="B72" s="1" t="s">
        <v>36</v>
      </c>
      <c r="C72" s="2" t="s">
        <v>25</v>
      </c>
      <c r="D72" s="2" t="s">
        <v>26</v>
      </c>
      <c r="E72" s="2" t="s">
        <v>27</v>
      </c>
      <c r="F72" s="2" t="s">
        <v>28</v>
      </c>
      <c r="G72" s="2" t="s">
        <v>11</v>
      </c>
      <c r="H72" s="2"/>
      <c r="I72" s="2"/>
      <c r="J72" s="2"/>
    </row>
    <row r="73" spans="2:12" x14ac:dyDescent="0.2">
      <c r="B73" s="1"/>
      <c r="C73" s="2"/>
      <c r="D73" s="2"/>
      <c r="E73" s="2"/>
      <c r="F73" s="2"/>
      <c r="G73" s="2"/>
      <c r="H73" s="2"/>
      <c r="I73" s="2"/>
      <c r="J73" s="2"/>
    </row>
    <row r="74" spans="2:12" x14ac:dyDescent="0.2">
      <c r="B74" s="1" t="s">
        <v>214</v>
      </c>
      <c r="C74" s="2">
        <v>-2.3199999999999998</v>
      </c>
      <c r="D74" s="2" t="s">
        <v>215</v>
      </c>
      <c r="E74" s="2" t="s">
        <v>19</v>
      </c>
      <c r="F74" s="2" t="s">
        <v>17</v>
      </c>
      <c r="G74" s="2" t="s">
        <v>10</v>
      </c>
      <c r="H74" s="2"/>
      <c r="I74" s="2"/>
      <c r="J74" s="2"/>
    </row>
    <row r="75" spans="2:12" x14ac:dyDescent="0.2">
      <c r="B75" s="1" t="s">
        <v>114</v>
      </c>
      <c r="C75" s="2">
        <v>3.9600000000000003E-2</v>
      </c>
      <c r="D75" s="2" t="s">
        <v>216</v>
      </c>
      <c r="E75" s="2" t="s">
        <v>47</v>
      </c>
      <c r="F75" s="2" t="s">
        <v>48</v>
      </c>
      <c r="G75" s="2" t="s">
        <v>120</v>
      </c>
      <c r="H75" s="2"/>
      <c r="I75" s="2"/>
      <c r="J75" s="2"/>
    </row>
    <row r="76" spans="2:12" x14ac:dyDescent="0.2">
      <c r="B76" s="1" t="s">
        <v>217</v>
      </c>
      <c r="C76" s="2">
        <v>-1.36</v>
      </c>
      <c r="D76" s="2" t="s">
        <v>218</v>
      </c>
      <c r="E76" s="2" t="s">
        <v>19</v>
      </c>
      <c r="F76" s="2" t="s">
        <v>17</v>
      </c>
      <c r="G76" s="2" t="s">
        <v>10</v>
      </c>
      <c r="H76" s="2"/>
      <c r="I76" s="2"/>
      <c r="J76" s="2"/>
    </row>
    <row r="77" spans="2:12" x14ac:dyDescent="0.2">
      <c r="B77" s="1" t="s">
        <v>118</v>
      </c>
      <c r="C77" s="2">
        <v>-0.254</v>
      </c>
      <c r="D77" s="2" t="s">
        <v>219</v>
      </c>
      <c r="E77" s="2" t="s">
        <v>47</v>
      </c>
      <c r="F77" s="2" t="s">
        <v>48</v>
      </c>
      <c r="G77" s="2">
        <v>0.96</v>
      </c>
      <c r="H77" s="2"/>
      <c r="I77" s="2"/>
      <c r="J77" s="2"/>
    </row>
    <row r="78" spans="2:12" x14ac:dyDescent="0.2">
      <c r="B78" s="1" t="s">
        <v>220</v>
      </c>
      <c r="C78" s="2">
        <v>-2.58</v>
      </c>
      <c r="D78" s="2" t="s">
        <v>221</v>
      </c>
      <c r="E78" s="2" t="s">
        <v>19</v>
      </c>
      <c r="F78" s="2" t="s">
        <v>17</v>
      </c>
      <c r="G78" s="2" t="s">
        <v>10</v>
      </c>
      <c r="H78" s="2"/>
      <c r="I78" s="2"/>
      <c r="J78" s="2"/>
    </row>
    <row r="79" spans="2:12" x14ac:dyDescent="0.2">
      <c r="B79" s="1" t="s">
        <v>222</v>
      </c>
      <c r="C79" s="2">
        <v>5.3900000000000003E-2</v>
      </c>
      <c r="D79" s="2" t="s">
        <v>223</v>
      </c>
      <c r="E79" s="2" t="s">
        <v>47</v>
      </c>
      <c r="F79" s="2" t="s">
        <v>48</v>
      </c>
      <c r="G79" s="2" t="s">
        <v>120</v>
      </c>
      <c r="H79" s="2"/>
      <c r="I79" s="2"/>
      <c r="J79" s="2"/>
    </row>
    <row r="80" spans="2:12" x14ac:dyDescent="0.2">
      <c r="B80" s="1" t="s">
        <v>224</v>
      </c>
      <c r="C80" s="2">
        <v>-1.19</v>
      </c>
      <c r="D80" s="2" t="s">
        <v>225</v>
      </c>
      <c r="E80" s="2" t="s">
        <v>19</v>
      </c>
      <c r="F80" s="2" t="s">
        <v>17</v>
      </c>
      <c r="G80" s="2" t="s">
        <v>10</v>
      </c>
      <c r="H80" s="2"/>
      <c r="I80" s="2"/>
      <c r="J80" s="2"/>
    </row>
    <row r="81" spans="2:10" x14ac:dyDescent="0.2">
      <c r="B81" s="1" t="s">
        <v>226</v>
      </c>
      <c r="C81" s="2">
        <v>9.2399999999999996E-2</v>
      </c>
      <c r="D81" s="2" t="s">
        <v>227</v>
      </c>
      <c r="E81" s="2" t="s">
        <v>47</v>
      </c>
      <c r="F81" s="2" t="s">
        <v>48</v>
      </c>
      <c r="G81" s="2" t="s">
        <v>120</v>
      </c>
      <c r="H81" s="2"/>
      <c r="I81" s="2"/>
      <c r="J81" s="2"/>
    </row>
    <row r="82" spans="2:10" x14ac:dyDescent="0.2">
      <c r="B82" s="1" t="s">
        <v>228</v>
      </c>
      <c r="C82" s="2">
        <v>-0.56999999999999995</v>
      </c>
      <c r="D82" s="2" t="s">
        <v>229</v>
      </c>
      <c r="E82" s="2" t="s">
        <v>19</v>
      </c>
      <c r="F82" s="2" t="s">
        <v>183</v>
      </c>
      <c r="G82" s="2">
        <v>0.01</v>
      </c>
      <c r="H82" s="2"/>
      <c r="I82" s="2"/>
      <c r="J82" s="2"/>
    </row>
    <row r="83" spans="2:10" x14ac:dyDescent="0.2">
      <c r="B83" s="1" t="s">
        <v>230</v>
      </c>
      <c r="C83" s="2">
        <v>0.11</v>
      </c>
      <c r="D83" s="2" t="s">
        <v>231</v>
      </c>
      <c r="E83" s="2" t="s">
        <v>47</v>
      </c>
      <c r="F83" s="2" t="s">
        <v>48</v>
      </c>
      <c r="G83" s="2" t="s">
        <v>120</v>
      </c>
      <c r="H83" s="2"/>
      <c r="I83" s="2"/>
      <c r="J83" s="2"/>
    </row>
    <row r="84" spans="2:10" x14ac:dyDescent="0.2">
      <c r="B84" s="1" t="s">
        <v>232</v>
      </c>
      <c r="C84" s="2">
        <v>-1.87</v>
      </c>
      <c r="D84" s="2" t="s">
        <v>233</v>
      </c>
      <c r="E84" s="2" t="s">
        <v>19</v>
      </c>
      <c r="F84" s="2" t="s">
        <v>17</v>
      </c>
      <c r="G84" s="2" t="s">
        <v>10</v>
      </c>
      <c r="H84" s="2"/>
      <c r="I84" s="2"/>
      <c r="J84" s="2"/>
    </row>
    <row r="85" spans="2:10" x14ac:dyDescent="0.2">
      <c r="B85" s="1" t="s">
        <v>234</v>
      </c>
      <c r="C85" s="2">
        <v>0.14599999999999999</v>
      </c>
      <c r="D85" s="2" t="s">
        <v>235</v>
      </c>
      <c r="E85" s="2" t="s">
        <v>47</v>
      </c>
      <c r="F85" s="2" t="s">
        <v>48</v>
      </c>
      <c r="G85" s="2" t="s">
        <v>120</v>
      </c>
      <c r="H85" s="2"/>
      <c r="I85" s="2"/>
      <c r="J85" s="2"/>
    </row>
    <row r="86" spans="2:10" x14ac:dyDescent="0.2">
      <c r="B86" s="1" t="s">
        <v>236</v>
      </c>
      <c r="C86" s="2">
        <v>-0.73</v>
      </c>
      <c r="D86" s="2" t="s">
        <v>237</v>
      </c>
      <c r="E86" s="2" t="s">
        <v>19</v>
      </c>
      <c r="F86" s="2" t="s">
        <v>17</v>
      </c>
      <c r="G86" s="2" t="s">
        <v>10</v>
      </c>
      <c r="H86" s="2"/>
      <c r="I86" s="2"/>
      <c r="J86" s="2"/>
    </row>
    <row r="87" spans="2:10" x14ac:dyDescent="0.2">
      <c r="B87" s="1" t="s">
        <v>238</v>
      </c>
      <c r="C87" s="2">
        <v>0.17299999999999999</v>
      </c>
      <c r="D87" s="2" t="s">
        <v>239</v>
      </c>
      <c r="E87" s="2" t="s">
        <v>47</v>
      </c>
      <c r="F87" s="2" t="s">
        <v>48</v>
      </c>
      <c r="G87" s="2" t="s">
        <v>120</v>
      </c>
      <c r="H87" s="2"/>
      <c r="I87" s="2"/>
      <c r="J87" s="2"/>
    </row>
    <row r="88" spans="2:10" x14ac:dyDescent="0.2">
      <c r="B88" s="1" t="s">
        <v>240</v>
      </c>
      <c r="C88" s="2">
        <v>-0.36299999999999999</v>
      </c>
      <c r="D88" s="2" t="s">
        <v>241</v>
      </c>
      <c r="E88" s="2" t="s">
        <v>47</v>
      </c>
      <c r="F88" s="2" t="s">
        <v>48</v>
      </c>
      <c r="G88" s="2">
        <v>0.51</v>
      </c>
      <c r="H88" s="2"/>
      <c r="I88" s="2"/>
      <c r="J88" s="2"/>
    </row>
    <row r="89" spans="2:10" x14ac:dyDescent="0.2">
      <c r="B89" s="1" t="s">
        <v>242</v>
      </c>
      <c r="C89" s="2">
        <v>0.16600000000000001</v>
      </c>
      <c r="D89" s="2" t="s">
        <v>243</v>
      </c>
      <c r="E89" s="2" t="s">
        <v>47</v>
      </c>
      <c r="F89" s="2" t="s">
        <v>48</v>
      </c>
      <c r="G89" s="2" t="s">
        <v>120</v>
      </c>
      <c r="H89" s="2"/>
      <c r="I89" s="2"/>
      <c r="J89" s="2"/>
    </row>
    <row r="90" spans="2:10" x14ac:dyDescent="0.2">
      <c r="B90" s="1" t="s">
        <v>244</v>
      </c>
      <c r="C90" s="2">
        <v>0.14299999999999999</v>
      </c>
      <c r="D90" s="2" t="s">
        <v>245</v>
      </c>
      <c r="E90" s="2" t="s">
        <v>47</v>
      </c>
      <c r="F90" s="2" t="s">
        <v>48</v>
      </c>
      <c r="G90" s="2" t="s">
        <v>120</v>
      </c>
      <c r="H90" s="2"/>
      <c r="I90" s="2"/>
      <c r="J90" s="2"/>
    </row>
    <row r="91" spans="2:10" x14ac:dyDescent="0.2">
      <c r="B91" s="1" t="s">
        <v>246</v>
      </c>
      <c r="C91" s="2">
        <v>0.38</v>
      </c>
      <c r="D91" s="2" t="s">
        <v>247</v>
      </c>
      <c r="E91" s="2" t="s">
        <v>47</v>
      </c>
      <c r="F91" s="2" t="s">
        <v>48</v>
      </c>
      <c r="G91" s="2">
        <v>0.42</v>
      </c>
      <c r="H91" s="2"/>
      <c r="I91" s="2"/>
      <c r="J91" s="2"/>
    </row>
    <row r="92" spans="2:10" x14ac:dyDescent="0.2">
      <c r="B92" s="1" t="s">
        <v>248</v>
      </c>
      <c r="C92" s="2">
        <v>0.40300000000000002</v>
      </c>
      <c r="D92" s="2" t="s">
        <v>249</v>
      </c>
      <c r="E92" s="2" t="s">
        <v>47</v>
      </c>
      <c r="F92" s="2" t="s">
        <v>48</v>
      </c>
      <c r="G92" s="2">
        <v>0.31</v>
      </c>
      <c r="H92" s="2"/>
      <c r="I92" s="2"/>
      <c r="J92" s="2"/>
    </row>
    <row r="93" spans="2:10" x14ac:dyDescent="0.2">
      <c r="B93" s="1" t="s">
        <v>250</v>
      </c>
      <c r="C93" s="2">
        <v>0.45200000000000001</v>
      </c>
      <c r="D93" s="2" t="s">
        <v>251</v>
      </c>
      <c r="E93" s="2" t="s">
        <v>47</v>
      </c>
      <c r="F93" s="2" t="s">
        <v>48</v>
      </c>
      <c r="G93" s="2">
        <v>0.14000000000000001</v>
      </c>
      <c r="H93" s="2"/>
      <c r="I93" s="2"/>
      <c r="J93" s="2"/>
    </row>
    <row r="94" spans="2:10" x14ac:dyDescent="0.2">
      <c r="B94" s="1" t="s">
        <v>252</v>
      </c>
      <c r="C94" s="2">
        <v>0.499</v>
      </c>
      <c r="D94" s="2" t="s">
        <v>253</v>
      </c>
      <c r="E94" s="2" t="s">
        <v>47</v>
      </c>
      <c r="F94" s="2" t="s">
        <v>48</v>
      </c>
      <c r="G94" s="2">
        <v>0.06</v>
      </c>
      <c r="H94" s="2"/>
      <c r="I94" s="2"/>
      <c r="J94" s="2"/>
    </row>
    <row r="95" spans="2:10" x14ac:dyDescent="0.2">
      <c r="B95" s="1" t="s">
        <v>254</v>
      </c>
      <c r="C95" s="2">
        <v>2.36</v>
      </c>
      <c r="D95" s="2" t="s">
        <v>255</v>
      </c>
      <c r="E95" s="2" t="s">
        <v>19</v>
      </c>
      <c r="F95" s="2" t="s">
        <v>17</v>
      </c>
      <c r="G95" s="2" t="s">
        <v>10</v>
      </c>
      <c r="H95" s="2"/>
      <c r="I95" s="2"/>
      <c r="J95" s="2"/>
    </row>
    <row r="96" spans="2:10" x14ac:dyDescent="0.2">
      <c r="B96" s="1" t="s">
        <v>256</v>
      </c>
      <c r="C96" s="2">
        <v>0.96</v>
      </c>
      <c r="D96" s="2" t="s">
        <v>257</v>
      </c>
      <c r="E96" s="2" t="s">
        <v>19</v>
      </c>
      <c r="F96" s="2" t="s">
        <v>17</v>
      </c>
      <c r="G96" s="2" t="s">
        <v>10</v>
      </c>
      <c r="H96" s="2"/>
      <c r="I96" s="2"/>
      <c r="J96" s="2"/>
    </row>
    <row r="97" spans="2:10" x14ac:dyDescent="0.2">
      <c r="B97" s="1" t="s">
        <v>258</v>
      </c>
      <c r="C97" s="2">
        <v>2.0699999999999998</v>
      </c>
      <c r="D97" s="2" t="s">
        <v>259</v>
      </c>
      <c r="E97" s="2" t="s">
        <v>19</v>
      </c>
      <c r="F97" s="2" t="s">
        <v>17</v>
      </c>
      <c r="G97" s="2" t="s">
        <v>10</v>
      </c>
      <c r="H97" s="2"/>
      <c r="I97" s="2"/>
      <c r="J97" s="2"/>
    </row>
    <row r="98" spans="2:10" x14ac:dyDescent="0.2">
      <c r="B98" s="1" t="s">
        <v>260</v>
      </c>
      <c r="C98" s="2">
        <v>-0.25600000000000001</v>
      </c>
      <c r="D98" s="2" t="s">
        <v>261</v>
      </c>
      <c r="E98" s="2" t="s">
        <v>47</v>
      </c>
      <c r="F98" s="2" t="s">
        <v>48</v>
      </c>
      <c r="G98" s="2">
        <v>0.95</v>
      </c>
      <c r="H98" s="2"/>
      <c r="I98" s="2"/>
      <c r="J98" s="2"/>
    </row>
    <row r="99" spans="2:10" x14ac:dyDescent="0.2">
      <c r="B99" s="1" t="s">
        <v>262</v>
      </c>
      <c r="C99" s="2">
        <v>2.38</v>
      </c>
      <c r="D99" s="2" t="s">
        <v>263</v>
      </c>
      <c r="E99" s="2" t="s">
        <v>19</v>
      </c>
      <c r="F99" s="2" t="s">
        <v>17</v>
      </c>
      <c r="G99" s="2" t="s">
        <v>10</v>
      </c>
      <c r="H99" s="2"/>
      <c r="I99" s="2"/>
      <c r="J99" s="2"/>
    </row>
    <row r="100" spans="2:10" x14ac:dyDescent="0.2">
      <c r="B100" s="1" t="s">
        <v>264</v>
      </c>
      <c r="C100" s="2">
        <v>1.1299999999999999</v>
      </c>
      <c r="D100" s="2" t="s">
        <v>265</v>
      </c>
      <c r="E100" s="2" t="s">
        <v>19</v>
      </c>
      <c r="F100" s="2" t="s">
        <v>17</v>
      </c>
      <c r="G100" s="2" t="s">
        <v>10</v>
      </c>
      <c r="H100" s="2"/>
      <c r="I100" s="2"/>
      <c r="J100" s="2"/>
    </row>
    <row r="101" spans="2:10" x14ac:dyDescent="0.2">
      <c r="B101" s="1" t="s">
        <v>266</v>
      </c>
      <c r="C101" s="2">
        <v>2.42</v>
      </c>
      <c r="D101" s="2" t="s">
        <v>267</v>
      </c>
      <c r="E101" s="2" t="s">
        <v>19</v>
      </c>
      <c r="F101" s="2" t="s">
        <v>17</v>
      </c>
      <c r="G101" s="2" t="s">
        <v>10</v>
      </c>
      <c r="H101" s="2"/>
      <c r="I101" s="2"/>
      <c r="J101" s="2"/>
    </row>
    <row r="102" spans="2:10" x14ac:dyDescent="0.2">
      <c r="B102" s="1" t="s">
        <v>268</v>
      </c>
      <c r="C102" s="2">
        <v>1.75</v>
      </c>
      <c r="D102" s="2" t="s">
        <v>269</v>
      </c>
      <c r="E102" s="2" t="s">
        <v>19</v>
      </c>
      <c r="F102" s="2" t="s">
        <v>17</v>
      </c>
      <c r="G102" s="2" t="s">
        <v>10</v>
      </c>
      <c r="H102" s="2"/>
      <c r="I102" s="2"/>
      <c r="J102" s="2"/>
    </row>
    <row r="103" spans="2:10" x14ac:dyDescent="0.2">
      <c r="B103" s="1" t="s">
        <v>270</v>
      </c>
      <c r="C103" s="2">
        <v>2.4300000000000002</v>
      </c>
      <c r="D103" s="2" t="s">
        <v>271</v>
      </c>
      <c r="E103" s="2" t="s">
        <v>19</v>
      </c>
      <c r="F103" s="2" t="s">
        <v>17</v>
      </c>
      <c r="G103" s="2" t="s">
        <v>10</v>
      </c>
      <c r="H103" s="2"/>
      <c r="I103" s="2"/>
      <c r="J103" s="2"/>
    </row>
    <row r="104" spans="2:10" x14ac:dyDescent="0.2">
      <c r="B104" s="1" t="s">
        <v>272</v>
      </c>
      <c r="C104" s="2">
        <v>0.45600000000000002</v>
      </c>
      <c r="D104" s="2" t="s">
        <v>273</v>
      </c>
      <c r="E104" s="2" t="s">
        <v>47</v>
      </c>
      <c r="F104" s="2" t="s">
        <v>48</v>
      </c>
      <c r="G104" s="2">
        <v>0.13</v>
      </c>
      <c r="H104" s="2"/>
      <c r="I104" s="2"/>
      <c r="J104" s="2"/>
    </row>
    <row r="105" spans="2:10" x14ac:dyDescent="0.2">
      <c r="B105" s="1" t="s">
        <v>274</v>
      </c>
      <c r="C105" s="2">
        <v>2.4700000000000002</v>
      </c>
      <c r="D105" s="2" t="s">
        <v>275</v>
      </c>
      <c r="E105" s="2" t="s">
        <v>19</v>
      </c>
      <c r="F105" s="2" t="s">
        <v>17</v>
      </c>
      <c r="G105" s="2" t="s">
        <v>10</v>
      </c>
      <c r="H105" s="2"/>
      <c r="I105" s="2"/>
      <c r="J105" s="2"/>
    </row>
    <row r="106" spans="2:10" x14ac:dyDescent="0.2">
      <c r="B106" s="1" t="s">
        <v>276</v>
      </c>
      <c r="C106" s="2">
        <v>1.6</v>
      </c>
      <c r="D106" s="2" t="s">
        <v>277</v>
      </c>
      <c r="E106" s="2" t="s">
        <v>19</v>
      </c>
      <c r="F106" s="2" t="s">
        <v>17</v>
      </c>
      <c r="G106" s="2" t="s">
        <v>10</v>
      </c>
      <c r="H106" s="2"/>
      <c r="I106" s="2"/>
      <c r="J106" s="2"/>
    </row>
    <row r="107" spans="2:10" x14ac:dyDescent="0.2">
      <c r="B107" s="1" t="s">
        <v>278</v>
      </c>
      <c r="C107" s="2">
        <v>2.5</v>
      </c>
      <c r="D107" s="2" t="s">
        <v>279</v>
      </c>
      <c r="E107" s="2" t="s">
        <v>19</v>
      </c>
      <c r="F107" s="2" t="s">
        <v>17</v>
      </c>
      <c r="G107" s="2" t="s">
        <v>10</v>
      </c>
      <c r="H107" s="2"/>
      <c r="I107" s="2"/>
      <c r="J107" s="2"/>
    </row>
    <row r="108" spans="2:10" x14ac:dyDescent="0.2">
      <c r="B108" s="1" t="s">
        <v>280</v>
      </c>
      <c r="C108" s="2">
        <v>1.96</v>
      </c>
      <c r="D108" s="2" t="s">
        <v>281</v>
      </c>
      <c r="E108" s="2" t="s">
        <v>19</v>
      </c>
      <c r="F108" s="2" t="s">
        <v>17</v>
      </c>
      <c r="G108" s="2" t="s">
        <v>10</v>
      </c>
      <c r="H108" s="2"/>
      <c r="I108" s="2"/>
      <c r="J108" s="2"/>
    </row>
    <row r="109" spans="2:10" x14ac:dyDescent="0.2">
      <c r="B109" s="1" t="s">
        <v>282</v>
      </c>
      <c r="C109" s="2">
        <v>2.4900000000000002</v>
      </c>
      <c r="D109" s="2" t="s">
        <v>283</v>
      </c>
      <c r="E109" s="2" t="s">
        <v>19</v>
      </c>
      <c r="F109" s="2" t="s">
        <v>17</v>
      </c>
      <c r="G109" s="2" t="s">
        <v>10</v>
      </c>
      <c r="H109" s="2"/>
      <c r="I109" s="2"/>
      <c r="J109" s="2"/>
    </row>
    <row r="110" spans="2:10" x14ac:dyDescent="0.2">
      <c r="B110" s="1" t="s">
        <v>284</v>
      </c>
      <c r="C110" s="2">
        <v>2.4700000000000002</v>
      </c>
      <c r="D110" s="2" t="s">
        <v>285</v>
      </c>
      <c r="E110" s="2" t="s">
        <v>19</v>
      </c>
      <c r="F110" s="2" t="s">
        <v>17</v>
      </c>
      <c r="G110" s="2" t="s">
        <v>10</v>
      </c>
      <c r="H110" s="2"/>
      <c r="I110" s="2"/>
      <c r="J110" s="2"/>
    </row>
    <row r="111" spans="2:10" x14ac:dyDescent="0.2">
      <c r="B111" s="1" t="s">
        <v>286</v>
      </c>
      <c r="C111" s="2">
        <v>2.71</v>
      </c>
      <c r="D111" s="2" t="s">
        <v>287</v>
      </c>
      <c r="E111" s="2" t="s">
        <v>19</v>
      </c>
      <c r="F111" s="2" t="s">
        <v>17</v>
      </c>
      <c r="G111" s="2" t="s">
        <v>10</v>
      </c>
      <c r="H111" s="2"/>
      <c r="I111" s="2"/>
      <c r="J111" s="2"/>
    </row>
    <row r="112" spans="2:10" x14ac:dyDescent="0.2">
      <c r="B112" s="1" t="s">
        <v>288</v>
      </c>
      <c r="C112" s="2">
        <v>2.73</v>
      </c>
      <c r="D112" s="2" t="s">
        <v>289</v>
      </c>
      <c r="E112" s="2" t="s">
        <v>19</v>
      </c>
      <c r="F112" s="2" t="s">
        <v>17</v>
      </c>
      <c r="G112" s="2" t="s">
        <v>10</v>
      </c>
      <c r="H112" s="2"/>
      <c r="I112" s="2"/>
      <c r="J112" s="2"/>
    </row>
    <row r="113" spans="2:10" x14ac:dyDescent="0.2">
      <c r="B113" s="1" t="s">
        <v>290</v>
      </c>
      <c r="C113" s="2">
        <v>2.78</v>
      </c>
      <c r="D113" s="2" t="s">
        <v>291</v>
      </c>
      <c r="E113" s="2" t="s">
        <v>19</v>
      </c>
      <c r="F113" s="2" t="s">
        <v>17</v>
      </c>
      <c r="G113" s="2" t="s">
        <v>10</v>
      </c>
      <c r="H113" s="2"/>
      <c r="I113" s="2"/>
      <c r="J113" s="2"/>
    </row>
    <row r="114" spans="2:10" x14ac:dyDescent="0.2">
      <c r="B114" s="1" t="s">
        <v>292</v>
      </c>
      <c r="C114" s="2">
        <v>2.82</v>
      </c>
      <c r="D114" s="2" t="s">
        <v>293</v>
      </c>
      <c r="E114" s="2" t="s">
        <v>19</v>
      </c>
      <c r="F114" s="2" t="s">
        <v>17</v>
      </c>
      <c r="G114" s="2" t="s">
        <v>10</v>
      </c>
      <c r="H114" s="2"/>
      <c r="I114" s="2"/>
      <c r="J114" s="2"/>
    </row>
    <row r="115" spans="2:10" x14ac:dyDescent="0.2">
      <c r="B115" s="1" t="s">
        <v>294</v>
      </c>
      <c r="C115" s="2">
        <v>-1.4</v>
      </c>
      <c r="D115" s="2" t="s">
        <v>295</v>
      </c>
      <c r="E115" s="2" t="s">
        <v>19</v>
      </c>
      <c r="F115" s="2" t="s">
        <v>17</v>
      </c>
      <c r="G115" s="2" t="s">
        <v>10</v>
      </c>
      <c r="H115" s="2"/>
      <c r="I115" s="2"/>
      <c r="J115" s="2"/>
    </row>
    <row r="116" spans="2:10" x14ac:dyDescent="0.2">
      <c r="B116" s="1" t="s">
        <v>149</v>
      </c>
      <c r="C116" s="2">
        <v>-0.29399999999999998</v>
      </c>
      <c r="D116" s="2" t="s">
        <v>296</v>
      </c>
      <c r="E116" s="2" t="s">
        <v>47</v>
      </c>
      <c r="F116" s="2" t="s">
        <v>48</v>
      </c>
      <c r="G116" s="2">
        <v>0.85</v>
      </c>
      <c r="H116" s="2"/>
      <c r="I116" s="2"/>
      <c r="J116" s="2"/>
    </row>
    <row r="117" spans="2:10" x14ac:dyDescent="0.2">
      <c r="B117" s="1" t="s">
        <v>297</v>
      </c>
      <c r="C117" s="2">
        <v>-2.62</v>
      </c>
      <c r="D117" s="2" t="s">
        <v>298</v>
      </c>
      <c r="E117" s="2" t="s">
        <v>19</v>
      </c>
      <c r="F117" s="2" t="s">
        <v>17</v>
      </c>
      <c r="G117" s="2" t="s">
        <v>10</v>
      </c>
      <c r="H117" s="2"/>
      <c r="I117" s="2"/>
      <c r="J117" s="2"/>
    </row>
    <row r="118" spans="2:10" x14ac:dyDescent="0.2">
      <c r="B118" s="1" t="s">
        <v>299</v>
      </c>
      <c r="C118" s="2">
        <v>1.43E-2</v>
      </c>
      <c r="D118" s="2" t="s">
        <v>300</v>
      </c>
      <c r="E118" s="2" t="s">
        <v>47</v>
      </c>
      <c r="F118" s="2" t="s">
        <v>48</v>
      </c>
      <c r="G118" s="2" t="s">
        <v>120</v>
      </c>
      <c r="H118" s="2"/>
      <c r="I118" s="2"/>
      <c r="J118" s="2"/>
    </row>
    <row r="119" spans="2:10" x14ac:dyDescent="0.2">
      <c r="B119" s="1" t="s">
        <v>301</v>
      </c>
      <c r="C119" s="2">
        <v>-1.23</v>
      </c>
      <c r="D119" s="2" t="s">
        <v>302</v>
      </c>
      <c r="E119" s="2" t="s">
        <v>19</v>
      </c>
      <c r="F119" s="2" t="s">
        <v>17</v>
      </c>
      <c r="G119" s="2" t="s">
        <v>10</v>
      </c>
      <c r="H119" s="2"/>
      <c r="I119" s="2"/>
      <c r="J119" s="2"/>
    </row>
    <row r="120" spans="2:10" x14ac:dyDescent="0.2">
      <c r="B120" s="1" t="s">
        <v>303</v>
      </c>
      <c r="C120" s="2">
        <v>5.2900000000000003E-2</v>
      </c>
      <c r="D120" s="2" t="s">
        <v>304</v>
      </c>
      <c r="E120" s="2" t="s">
        <v>47</v>
      </c>
      <c r="F120" s="2" t="s">
        <v>48</v>
      </c>
      <c r="G120" s="2" t="s">
        <v>120</v>
      </c>
      <c r="H120" s="2"/>
      <c r="I120" s="2"/>
      <c r="J120" s="2"/>
    </row>
    <row r="121" spans="2:10" x14ac:dyDescent="0.2">
      <c r="B121" s="1" t="s">
        <v>305</v>
      </c>
      <c r="C121" s="2">
        <v>-0.61</v>
      </c>
      <c r="D121" s="2" t="s">
        <v>306</v>
      </c>
      <c r="E121" s="2" t="s">
        <v>19</v>
      </c>
      <c r="F121" s="2" t="s">
        <v>23</v>
      </c>
      <c r="G121" s="2">
        <v>4.0000000000000001E-3</v>
      </c>
      <c r="H121" s="2"/>
      <c r="I121" s="2"/>
      <c r="J121" s="2"/>
    </row>
    <row r="122" spans="2:10" x14ac:dyDescent="0.2">
      <c r="B122" s="1" t="s">
        <v>307</v>
      </c>
      <c r="C122" s="2">
        <v>7.0499999999999993E-2</v>
      </c>
      <c r="D122" s="2" t="s">
        <v>308</v>
      </c>
      <c r="E122" s="2" t="s">
        <v>47</v>
      </c>
      <c r="F122" s="2" t="s">
        <v>48</v>
      </c>
      <c r="G122" s="2" t="s">
        <v>120</v>
      </c>
      <c r="H122" s="2"/>
      <c r="I122" s="2"/>
      <c r="J122" s="2"/>
    </row>
    <row r="123" spans="2:10" x14ac:dyDescent="0.2">
      <c r="B123" s="1" t="s">
        <v>309</v>
      </c>
      <c r="C123" s="2">
        <v>-1.91</v>
      </c>
      <c r="D123" s="2" t="s">
        <v>310</v>
      </c>
      <c r="E123" s="2" t="s">
        <v>19</v>
      </c>
      <c r="F123" s="2" t="s">
        <v>17</v>
      </c>
      <c r="G123" s="2" t="s">
        <v>10</v>
      </c>
      <c r="H123" s="2"/>
      <c r="I123" s="2"/>
      <c r="J123" s="2"/>
    </row>
    <row r="124" spans="2:10" x14ac:dyDescent="0.2">
      <c r="B124" s="1" t="s">
        <v>311</v>
      </c>
      <c r="C124" s="2">
        <v>0.106</v>
      </c>
      <c r="D124" s="2" t="s">
        <v>312</v>
      </c>
      <c r="E124" s="2" t="s">
        <v>47</v>
      </c>
      <c r="F124" s="2" t="s">
        <v>48</v>
      </c>
      <c r="G124" s="2" t="s">
        <v>120</v>
      </c>
      <c r="H124" s="2"/>
      <c r="I124" s="2"/>
      <c r="J124" s="2"/>
    </row>
    <row r="125" spans="2:10" x14ac:dyDescent="0.2">
      <c r="B125" s="1" t="s">
        <v>313</v>
      </c>
      <c r="C125" s="2">
        <v>-0.76900000000000002</v>
      </c>
      <c r="D125" s="2" t="s">
        <v>314</v>
      </c>
      <c r="E125" s="2" t="s">
        <v>19</v>
      </c>
      <c r="F125" s="2" t="s">
        <v>17</v>
      </c>
      <c r="G125" s="2" t="s">
        <v>10</v>
      </c>
      <c r="H125" s="2"/>
      <c r="I125" s="2"/>
      <c r="J125" s="2"/>
    </row>
    <row r="126" spans="2:10" x14ac:dyDescent="0.2">
      <c r="B126" s="1" t="s">
        <v>315</v>
      </c>
      <c r="C126" s="2">
        <v>0.13300000000000001</v>
      </c>
      <c r="D126" s="2" t="s">
        <v>316</v>
      </c>
      <c r="E126" s="2" t="s">
        <v>47</v>
      </c>
      <c r="F126" s="2" t="s">
        <v>48</v>
      </c>
      <c r="G126" s="2" t="s">
        <v>120</v>
      </c>
      <c r="H126" s="2"/>
      <c r="I126" s="2"/>
      <c r="J126" s="2"/>
    </row>
    <row r="127" spans="2:10" x14ac:dyDescent="0.2">
      <c r="B127" s="1" t="s">
        <v>317</v>
      </c>
      <c r="C127" s="2">
        <v>-0.40200000000000002</v>
      </c>
      <c r="D127" s="2" t="s">
        <v>318</v>
      </c>
      <c r="E127" s="2" t="s">
        <v>47</v>
      </c>
      <c r="F127" s="2" t="s">
        <v>48</v>
      </c>
      <c r="G127" s="2">
        <v>0.31</v>
      </c>
      <c r="H127" s="2"/>
      <c r="I127" s="2"/>
      <c r="J127" s="2"/>
    </row>
    <row r="128" spans="2:10" x14ac:dyDescent="0.2">
      <c r="B128" s="1" t="s">
        <v>319</v>
      </c>
      <c r="C128" s="2">
        <v>0.126</v>
      </c>
      <c r="D128" s="2" t="s">
        <v>320</v>
      </c>
      <c r="E128" s="2" t="s">
        <v>47</v>
      </c>
      <c r="F128" s="2" t="s">
        <v>48</v>
      </c>
      <c r="G128" s="2" t="s">
        <v>120</v>
      </c>
      <c r="H128" s="2"/>
      <c r="I128" s="2"/>
      <c r="J128" s="2"/>
    </row>
    <row r="129" spans="2:10" x14ac:dyDescent="0.2">
      <c r="B129" s="1" t="s">
        <v>321</v>
      </c>
      <c r="C129" s="2">
        <v>0.10299999999999999</v>
      </c>
      <c r="D129" s="2" t="s">
        <v>322</v>
      </c>
      <c r="E129" s="2" t="s">
        <v>47</v>
      </c>
      <c r="F129" s="2" t="s">
        <v>48</v>
      </c>
      <c r="G129" s="2" t="s">
        <v>120</v>
      </c>
      <c r="H129" s="2"/>
      <c r="I129" s="2"/>
      <c r="J129" s="2"/>
    </row>
    <row r="130" spans="2:10" x14ac:dyDescent="0.2">
      <c r="B130" s="1" t="s">
        <v>323</v>
      </c>
      <c r="C130" s="2">
        <v>0.34100000000000003</v>
      </c>
      <c r="D130" s="2" t="s">
        <v>324</v>
      </c>
      <c r="E130" s="2" t="s">
        <v>47</v>
      </c>
      <c r="F130" s="2" t="s">
        <v>48</v>
      </c>
      <c r="G130" s="2">
        <v>0.63</v>
      </c>
      <c r="H130" s="2"/>
      <c r="I130" s="2"/>
      <c r="J130" s="2"/>
    </row>
    <row r="131" spans="2:10" x14ac:dyDescent="0.2">
      <c r="B131" s="1" t="s">
        <v>325</v>
      </c>
      <c r="C131" s="2">
        <v>0.36399999999999999</v>
      </c>
      <c r="D131" s="2" t="s">
        <v>326</v>
      </c>
      <c r="E131" s="2" t="s">
        <v>47</v>
      </c>
      <c r="F131" s="2" t="s">
        <v>48</v>
      </c>
      <c r="G131" s="2">
        <v>0.5</v>
      </c>
      <c r="H131" s="2"/>
      <c r="I131" s="2"/>
      <c r="J131" s="2"/>
    </row>
    <row r="132" spans="2:10" x14ac:dyDescent="0.2">
      <c r="B132" s="1" t="s">
        <v>327</v>
      </c>
      <c r="C132" s="2">
        <v>0.41199999999999998</v>
      </c>
      <c r="D132" s="2" t="s">
        <v>328</v>
      </c>
      <c r="E132" s="2" t="s">
        <v>47</v>
      </c>
      <c r="F132" s="2" t="s">
        <v>48</v>
      </c>
      <c r="G132" s="2">
        <v>0.27</v>
      </c>
      <c r="H132" s="2"/>
      <c r="I132" s="2"/>
      <c r="J132" s="2"/>
    </row>
    <row r="133" spans="2:10" x14ac:dyDescent="0.2">
      <c r="B133" s="1" t="s">
        <v>329</v>
      </c>
      <c r="C133" s="2">
        <v>0.45900000000000002</v>
      </c>
      <c r="D133" s="2" t="s">
        <v>330</v>
      </c>
      <c r="E133" s="2" t="s">
        <v>47</v>
      </c>
      <c r="F133" s="2" t="s">
        <v>48</v>
      </c>
      <c r="G133" s="2">
        <v>0.12</v>
      </c>
      <c r="H133" s="2"/>
      <c r="I133" s="2"/>
      <c r="J133" s="2"/>
    </row>
    <row r="134" spans="2:10" x14ac:dyDescent="0.2">
      <c r="B134" s="1" t="s">
        <v>331</v>
      </c>
      <c r="C134" s="2">
        <v>1.1100000000000001</v>
      </c>
      <c r="D134" s="2" t="s">
        <v>332</v>
      </c>
      <c r="E134" s="2" t="s">
        <v>19</v>
      </c>
      <c r="F134" s="2" t="s">
        <v>17</v>
      </c>
      <c r="G134" s="2" t="s">
        <v>10</v>
      </c>
      <c r="H134" s="2"/>
      <c r="I134" s="2"/>
      <c r="J134" s="2"/>
    </row>
    <row r="135" spans="2:10" x14ac:dyDescent="0.2">
      <c r="B135" s="1" t="s">
        <v>333</v>
      </c>
      <c r="C135" s="2">
        <v>-1.22</v>
      </c>
      <c r="D135" s="2" t="s">
        <v>334</v>
      </c>
      <c r="E135" s="2" t="s">
        <v>19</v>
      </c>
      <c r="F135" s="2" t="s">
        <v>17</v>
      </c>
      <c r="G135" s="2" t="s">
        <v>10</v>
      </c>
      <c r="H135" s="2"/>
      <c r="I135" s="2"/>
      <c r="J135" s="2"/>
    </row>
    <row r="136" spans="2:10" x14ac:dyDescent="0.2">
      <c r="B136" s="1" t="s">
        <v>335</v>
      </c>
      <c r="C136" s="2">
        <v>1.42</v>
      </c>
      <c r="D136" s="2" t="s">
        <v>336</v>
      </c>
      <c r="E136" s="2" t="s">
        <v>19</v>
      </c>
      <c r="F136" s="2" t="s">
        <v>17</v>
      </c>
      <c r="G136" s="2" t="s">
        <v>10</v>
      </c>
      <c r="H136" s="2"/>
      <c r="I136" s="2"/>
      <c r="J136" s="2"/>
    </row>
    <row r="137" spans="2:10" x14ac:dyDescent="0.2">
      <c r="B137" s="1" t="s">
        <v>337</v>
      </c>
      <c r="C137" s="2">
        <v>0.17</v>
      </c>
      <c r="D137" s="2" t="s">
        <v>338</v>
      </c>
      <c r="E137" s="2" t="s">
        <v>47</v>
      </c>
      <c r="F137" s="2" t="s">
        <v>48</v>
      </c>
      <c r="G137" s="2" t="s">
        <v>120</v>
      </c>
      <c r="H137" s="2"/>
      <c r="I137" s="2"/>
      <c r="J137" s="2"/>
    </row>
    <row r="138" spans="2:10" x14ac:dyDescent="0.2">
      <c r="B138" s="1" t="s">
        <v>339</v>
      </c>
      <c r="C138" s="2">
        <v>1.46</v>
      </c>
      <c r="D138" s="2" t="s">
        <v>340</v>
      </c>
      <c r="E138" s="2" t="s">
        <v>19</v>
      </c>
      <c r="F138" s="2" t="s">
        <v>17</v>
      </c>
      <c r="G138" s="2" t="s">
        <v>10</v>
      </c>
      <c r="H138" s="2"/>
      <c r="I138" s="2"/>
      <c r="J138" s="2"/>
    </row>
    <row r="139" spans="2:10" x14ac:dyDescent="0.2">
      <c r="B139" s="1" t="s">
        <v>341</v>
      </c>
      <c r="C139" s="2">
        <v>0.79400000000000004</v>
      </c>
      <c r="D139" s="2" t="s">
        <v>342</v>
      </c>
      <c r="E139" s="2" t="s">
        <v>19</v>
      </c>
      <c r="F139" s="2" t="s">
        <v>17</v>
      </c>
      <c r="G139" s="2" t="s">
        <v>10</v>
      </c>
      <c r="H139" s="2"/>
      <c r="I139" s="2"/>
      <c r="J139" s="2"/>
    </row>
    <row r="140" spans="2:10" x14ac:dyDescent="0.2">
      <c r="B140" s="1" t="s">
        <v>343</v>
      </c>
      <c r="C140" s="2">
        <v>1.47</v>
      </c>
      <c r="D140" s="2" t="s">
        <v>344</v>
      </c>
      <c r="E140" s="2" t="s">
        <v>19</v>
      </c>
      <c r="F140" s="2" t="s">
        <v>17</v>
      </c>
      <c r="G140" s="2" t="s">
        <v>10</v>
      </c>
      <c r="H140" s="2"/>
      <c r="I140" s="2"/>
      <c r="J140" s="2"/>
    </row>
    <row r="141" spans="2:10" x14ac:dyDescent="0.2">
      <c r="B141" s="1" t="s">
        <v>345</v>
      </c>
      <c r="C141" s="2">
        <v>-0.505</v>
      </c>
      <c r="D141" s="2" t="s">
        <v>346</v>
      </c>
      <c r="E141" s="2" t="s">
        <v>19</v>
      </c>
      <c r="F141" s="2" t="s">
        <v>183</v>
      </c>
      <c r="G141" s="2">
        <v>0.05</v>
      </c>
      <c r="H141" s="2"/>
      <c r="I141" s="2"/>
      <c r="J141" s="2"/>
    </row>
    <row r="142" spans="2:10" x14ac:dyDescent="0.2">
      <c r="B142" s="1" t="s">
        <v>347</v>
      </c>
      <c r="C142" s="2">
        <v>1.51</v>
      </c>
      <c r="D142" s="2" t="s">
        <v>348</v>
      </c>
      <c r="E142" s="2" t="s">
        <v>19</v>
      </c>
      <c r="F142" s="2" t="s">
        <v>17</v>
      </c>
      <c r="G142" s="2" t="s">
        <v>10</v>
      </c>
      <c r="H142" s="2"/>
      <c r="I142" s="2"/>
      <c r="J142" s="2"/>
    </row>
    <row r="143" spans="2:10" x14ac:dyDescent="0.2">
      <c r="B143" s="1" t="s">
        <v>349</v>
      </c>
      <c r="C143" s="2">
        <v>0.63500000000000001</v>
      </c>
      <c r="D143" s="2" t="s">
        <v>350</v>
      </c>
      <c r="E143" s="2" t="s">
        <v>19</v>
      </c>
      <c r="F143" s="2" t="s">
        <v>23</v>
      </c>
      <c r="G143" s="2">
        <v>2E-3</v>
      </c>
      <c r="H143" s="2"/>
      <c r="I143" s="2"/>
      <c r="J143" s="2"/>
    </row>
    <row r="144" spans="2:10" x14ac:dyDescent="0.2">
      <c r="B144" s="1" t="s">
        <v>351</v>
      </c>
      <c r="C144" s="2">
        <v>1.54</v>
      </c>
      <c r="D144" s="2" t="s">
        <v>352</v>
      </c>
      <c r="E144" s="2" t="s">
        <v>19</v>
      </c>
      <c r="F144" s="2" t="s">
        <v>17</v>
      </c>
      <c r="G144" s="2" t="s">
        <v>10</v>
      </c>
      <c r="H144" s="2"/>
      <c r="I144" s="2"/>
      <c r="J144" s="2"/>
    </row>
    <row r="145" spans="2:10" x14ac:dyDescent="0.2">
      <c r="B145" s="1" t="s">
        <v>353</v>
      </c>
      <c r="C145" s="2">
        <v>1</v>
      </c>
      <c r="D145" s="2" t="s">
        <v>354</v>
      </c>
      <c r="E145" s="2" t="s">
        <v>19</v>
      </c>
      <c r="F145" s="2" t="s">
        <v>17</v>
      </c>
      <c r="G145" s="2" t="s">
        <v>10</v>
      </c>
      <c r="H145" s="2"/>
      <c r="I145" s="2"/>
      <c r="J145" s="2"/>
    </row>
    <row r="146" spans="2:10" x14ac:dyDescent="0.2">
      <c r="B146" s="1" t="s">
        <v>355</v>
      </c>
      <c r="C146" s="2">
        <v>1.53</v>
      </c>
      <c r="D146" s="2" t="s">
        <v>356</v>
      </c>
      <c r="E146" s="2" t="s">
        <v>19</v>
      </c>
      <c r="F146" s="2" t="s">
        <v>17</v>
      </c>
      <c r="G146" s="2" t="s">
        <v>10</v>
      </c>
      <c r="H146" s="2"/>
      <c r="I146" s="2"/>
      <c r="J146" s="2"/>
    </row>
    <row r="147" spans="2:10" x14ac:dyDescent="0.2">
      <c r="B147" s="1" t="s">
        <v>357</v>
      </c>
      <c r="C147" s="2">
        <v>1.51</v>
      </c>
      <c r="D147" s="2" t="s">
        <v>358</v>
      </c>
      <c r="E147" s="2" t="s">
        <v>19</v>
      </c>
      <c r="F147" s="2" t="s">
        <v>17</v>
      </c>
      <c r="G147" s="2" t="s">
        <v>10</v>
      </c>
      <c r="H147" s="2"/>
      <c r="I147" s="2"/>
      <c r="J147" s="2"/>
    </row>
    <row r="148" spans="2:10" x14ac:dyDescent="0.2">
      <c r="B148" s="1" t="s">
        <v>359</v>
      </c>
      <c r="C148" s="2">
        <v>1.74</v>
      </c>
      <c r="D148" s="2" t="s">
        <v>360</v>
      </c>
      <c r="E148" s="2" t="s">
        <v>19</v>
      </c>
      <c r="F148" s="2" t="s">
        <v>17</v>
      </c>
      <c r="G148" s="2" t="s">
        <v>10</v>
      </c>
      <c r="H148" s="2"/>
      <c r="I148" s="2"/>
      <c r="J148" s="2"/>
    </row>
    <row r="149" spans="2:10" x14ac:dyDescent="0.2">
      <c r="B149" s="1" t="s">
        <v>361</v>
      </c>
      <c r="C149" s="2">
        <v>1.77</v>
      </c>
      <c r="D149" s="2" t="s">
        <v>362</v>
      </c>
      <c r="E149" s="2" t="s">
        <v>19</v>
      </c>
      <c r="F149" s="2" t="s">
        <v>17</v>
      </c>
      <c r="G149" s="2" t="s">
        <v>10</v>
      </c>
      <c r="H149" s="2"/>
      <c r="I149" s="2"/>
      <c r="J149" s="2"/>
    </row>
    <row r="150" spans="2:10" x14ac:dyDescent="0.2">
      <c r="B150" s="1" t="s">
        <v>363</v>
      </c>
      <c r="C150" s="2">
        <v>1.82</v>
      </c>
      <c r="D150" s="2" t="s">
        <v>364</v>
      </c>
      <c r="E150" s="2" t="s">
        <v>19</v>
      </c>
      <c r="F150" s="2" t="s">
        <v>17</v>
      </c>
      <c r="G150" s="2" t="s">
        <v>10</v>
      </c>
      <c r="H150" s="2"/>
      <c r="I150" s="2"/>
      <c r="J150" s="2"/>
    </row>
    <row r="151" spans="2:10" x14ac:dyDescent="0.2">
      <c r="B151" s="1" t="s">
        <v>365</v>
      </c>
      <c r="C151" s="2">
        <v>1.86</v>
      </c>
      <c r="D151" s="2" t="s">
        <v>366</v>
      </c>
      <c r="E151" s="2" t="s">
        <v>19</v>
      </c>
      <c r="F151" s="2" t="s">
        <v>17</v>
      </c>
      <c r="G151" s="2" t="s">
        <v>10</v>
      </c>
      <c r="H151" s="2"/>
      <c r="I151" s="2"/>
      <c r="J151" s="2"/>
    </row>
    <row r="152" spans="2:10" x14ac:dyDescent="0.2">
      <c r="B152" s="1" t="s">
        <v>367</v>
      </c>
      <c r="C152" s="2">
        <v>-2.33</v>
      </c>
      <c r="D152" s="2" t="s">
        <v>215</v>
      </c>
      <c r="E152" s="2" t="s">
        <v>19</v>
      </c>
      <c r="F152" s="2" t="s">
        <v>17</v>
      </c>
      <c r="G152" s="2" t="s">
        <v>10</v>
      </c>
      <c r="H152" s="2"/>
      <c r="I152" s="2"/>
      <c r="J152" s="2"/>
    </row>
    <row r="153" spans="2:10" x14ac:dyDescent="0.2">
      <c r="B153" s="1" t="s">
        <v>368</v>
      </c>
      <c r="C153" s="2">
        <v>0.308</v>
      </c>
      <c r="D153" s="2" t="s">
        <v>369</v>
      </c>
      <c r="E153" s="2" t="s">
        <v>47</v>
      </c>
      <c r="F153" s="2" t="s">
        <v>48</v>
      </c>
      <c r="G153" s="2">
        <v>0.79</v>
      </c>
      <c r="H153" s="2"/>
      <c r="I153" s="2"/>
      <c r="J153" s="2"/>
    </row>
    <row r="154" spans="2:10" x14ac:dyDescent="0.2">
      <c r="B154" s="1" t="s">
        <v>370</v>
      </c>
      <c r="C154" s="2">
        <v>-0.94</v>
      </c>
      <c r="D154" s="2" t="s">
        <v>371</v>
      </c>
      <c r="E154" s="2" t="s">
        <v>19</v>
      </c>
      <c r="F154" s="2" t="s">
        <v>17</v>
      </c>
      <c r="G154" s="2" t="s">
        <v>10</v>
      </c>
      <c r="H154" s="2"/>
      <c r="I154" s="2"/>
      <c r="J154" s="2"/>
    </row>
    <row r="155" spans="2:10" x14ac:dyDescent="0.2">
      <c r="B155" s="1" t="s">
        <v>372</v>
      </c>
      <c r="C155" s="2">
        <v>0.34699999999999998</v>
      </c>
      <c r="D155" s="2" t="s">
        <v>373</v>
      </c>
      <c r="E155" s="2" t="s">
        <v>47</v>
      </c>
      <c r="F155" s="2" t="s">
        <v>48</v>
      </c>
      <c r="G155" s="2">
        <v>0.6</v>
      </c>
      <c r="H155" s="2"/>
      <c r="I155" s="2"/>
      <c r="J155" s="2"/>
    </row>
    <row r="156" spans="2:10" x14ac:dyDescent="0.2">
      <c r="B156" s="1" t="s">
        <v>374</v>
      </c>
      <c r="C156" s="2">
        <v>-0.316</v>
      </c>
      <c r="D156" s="2" t="s">
        <v>375</v>
      </c>
      <c r="E156" s="2" t="s">
        <v>47</v>
      </c>
      <c r="F156" s="2" t="s">
        <v>48</v>
      </c>
      <c r="G156" s="2">
        <v>0.76</v>
      </c>
      <c r="H156" s="2"/>
      <c r="I156" s="2"/>
      <c r="J156" s="2"/>
    </row>
    <row r="157" spans="2:10" x14ac:dyDescent="0.2">
      <c r="B157" s="1" t="s">
        <v>376</v>
      </c>
      <c r="C157" s="2">
        <v>0.36399999999999999</v>
      </c>
      <c r="D157" s="2" t="s">
        <v>377</v>
      </c>
      <c r="E157" s="2" t="s">
        <v>47</v>
      </c>
      <c r="F157" s="2" t="s">
        <v>48</v>
      </c>
      <c r="G157" s="2">
        <v>0.5</v>
      </c>
      <c r="H157" s="2"/>
      <c r="I157" s="2"/>
      <c r="J157" s="2"/>
    </row>
    <row r="158" spans="2:10" x14ac:dyDescent="0.2">
      <c r="B158" s="1" t="s">
        <v>378</v>
      </c>
      <c r="C158" s="2">
        <v>-1.61</v>
      </c>
      <c r="D158" s="2" t="s">
        <v>379</v>
      </c>
      <c r="E158" s="2" t="s">
        <v>19</v>
      </c>
      <c r="F158" s="2" t="s">
        <v>17</v>
      </c>
      <c r="G158" s="2" t="s">
        <v>10</v>
      </c>
      <c r="H158" s="2"/>
      <c r="I158" s="2"/>
      <c r="J158" s="2"/>
    </row>
    <row r="159" spans="2:10" x14ac:dyDescent="0.2">
      <c r="B159" s="1" t="s">
        <v>380</v>
      </c>
      <c r="C159" s="2">
        <v>0.4</v>
      </c>
      <c r="D159" s="2" t="s">
        <v>381</v>
      </c>
      <c r="E159" s="2" t="s">
        <v>47</v>
      </c>
      <c r="F159" s="2" t="s">
        <v>48</v>
      </c>
      <c r="G159" s="2">
        <v>0.32</v>
      </c>
      <c r="H159" s="2"/>
      <c r="I159" s="2"/>
      <c r="J159" s="2"/>
    </row>
    <row r="160" spans="2:10" x14ac:dyDescent="0.2">
      <c r="B160" s="1" t="s">
        <v>382</v>
      </c>
      <c r="C160" s="2">
        <v>-0.47499999999999998</v>
      </c>
      <c r="D160" s="2" t="s">
        <v>383</v>
      </c>
      <c r="E160" s="2" t="s">
        <v>47</v>
      </c>
      <c r="F160" s="2" t="s">
        <v>48</v>
      </c>
      <c r="G160" s="2">
        <v>0.09</v>
      </c>
      <c r="H160" s="2"/>
      <c r="I160" s="2"/>
      <c r="J160" s="2"/>
    </row>
    <row r="161" spans="2:10" x14ac:dyDescent="0.2">
      <c r="B161" s="1" t="s">
        <v>384</v>
      </c>
      <c r="C161" s="2">
        <v>0.42699999999999999</v>
      </c>
      <c r="D161" s="2" t="s">
        <v>385</v>
      </c>
      <c r="E161" s="2" t="s">
        <v>47</v>
      </c>
      <c r="F161" s="2" t="s">
        <v>48</v>
      </c>
      <c r="G161" s="2">
        <v>0.21</v>
      </c>
      <c r="H161" s="2"/>
      <c r="I161" s="2"/>
      <c r="J161" s="2"/>
    </row>
    <row r="162" spans="2:10" x14ac:dyDescent="0.2">
      <c r="B162" s="1" t="s">
        <v>386</v>
      </c>
      <c r="C162" s="2">
        <v>-0.108</v>
      </c>
      <c r="D162" s="2" t="s">
        <v>387</v>
      </c>
      <c r="E162" s="2" t="s">
        <v>47</v>
      </c>
      <c r="F162" s="2" t="s">
        <v>48</v>
      </c>
      <c r="G162" s="2" t="s">
        <v>120</v>
      </c>
      <c r="H162" s="2"/>
      <c r="I162" s="2"/>
      <c r="J162" s="2"/>
    </row>
    <row r="163" spans="2:10" x14ac:dyDescent="0.2">
      <c r="B163" s="1" t="s">
        <v>388</v>
      </c>
      <c r="C163" s="2">
        <v>0.42</v>
      </c>
      <c r="D163" s="2" t="s">
        <v>389</v>
      </c>
      <c r="E163" s="2" t="s">
        <v>47</v>
      </c>
      <c r="F163" s="2" t="s">
        <v>48</v>
      </c>
      <c r="G163" s="2">
        <v>0.24</v>
      </c>
      <c r="H163" s="2"/>
      <c r="I163" s="2"/>
      <c r="J163" s="2"/>
    </row>
    <row r="164" spans="2:10" x14ac:dyDescent="0.2">
      <c r="B164" s="1" t="s">
        <v>390</v>
      </c>
      <c r="C164" s="2">
        <v>0.39700000000000002</v>
      </c>
      <c r="D164" s="2" t="s">
        <v>391</v>
      </c>
      <c r="E164" s="2" t="s">
        <v>47</v>
      </c>
      <c r="F164" s="2" t="s">
        <v>48</v>
      </c>
      <c r="G164" s="2">
        <v>0.34</v>
      </c>
      <c r="H164" s="2"/>
      <c r="I164" s="2"/>
      <c r="J164" s="2"/>
    </row>
    <row r="165" spans="2:10" x14ac:dyDescent="0.2">
      <c r="B165" s="1" t="s">
        <v>392</v>
      </c>
      <c r="C165" s="2">
        <v>0.63500000000000001</v>
      </c>
      <c r="D165" s="2" t="s">
        <v>350</v>
      </c>
      <c r="E165" s="2" t="s">
        <v>19</v>
      </c>
      <c r="F165" s="2" t="s">
        <v>23</v>
      </c>
      <c r="G165" s="2">
        <v>2E-3</v>
      </c>
      <c r="H165" s="2"/>
      <c r="I165" s="2"/>
      <c r="J165" s="2"/>
    </row>
    <row r="166" spans="2:10" x14ac:dyDescent="0.2">
      <c r="B166" s="1" t="s">
        <v>393</v>
      </c>
      <c r="C166" s="2">
        <v>0.65800000000000003</v>
      </c>
      <c r="D166" s="2" t="s">
        <v>394</v>
      </c>
      <c r="E166" s="2" t="s">
        <v>19</v>
      </c>
      <c r="F166" s="2" t="s">
        <v>23</v>
      </c>
      <c r="G166" s="2">
        <v>1E-3</v>
      </c>
      <c r="H166" s="2"/>
      <c r="I166" s="2"/>
      <c r="J166" s="2"/>
    </row>
    <row r="167" spans="2:10" x14ac:dyDescent="0.2">
      <c r="B167" s="1" t="s">
        <v>395</v>
      </c>
      <c r="C167" s="2">
        <v>0.70599999999999996</v>
      </c>
      <c r="D167" s="2" t="s">
        <v>396</v>
      </c>
      <c r="E167" s="2" t="s">
        <v>19</v>
      </c>
      <c r="F167" s="2" t="s">
        <v>17</v>
      </c>
      <c r="G167" s="2" t="s">
        <v>10</v>
      </c>
      <c r="H167" s="2"/>
      <c r="I167" s="2"/>
      <c r="J167" s="2"/>
    </row>
    <row r="168" spans="2:10" x14ac:dyDescent="0.2">
      <c r="B168" s="1" t="s">
        <v>397</v>
      </c>
      <c r="C168" s="2">
        <v>0.753</v>
      </c>
      <c r="D168" s="2" t="s">
        <v>398</v>
      </c>
      <c r="E168" s="2" t="s">
        <v>19</v>
      </c>
      <c r="F168" s="2" t="s">
        <v>17</v>
      </c>
      <c r="G168" s="2" t="s">
        <v>10</v>
      </c>
      <c r="H168" s="2"/>
      <c r="I168" s="2"/>
      <c r="J168" s="2"/>
    </row>
    <row r="169" spans="2:10" x14ac:dyDescent="0.2">
      <c r="B169" s="1" t="s">
        <v>399</v>
      </c>
      <c r="C169" s="2">
        <v>2.64</v>
      </c>
      <c r="D169" s="2" t="s">
        <v>400</v>
      </c>
      <c r="E169" s="2" t="s">
        <v>19</v>
      </c>
      <c r="F169" s="2" t="s">
        <v>17</v>
      </c>
      <c r="G169" s="2" t="s">
        <v>10</v>
      </c>
      <c r="H169" s="2"/>
      <c r="I169" s="2"/>
      <c r="J169" s="2"/>
    </row>
    <row r="170" spans="2:10" x14ac:dyDescent="0.2">
      <c r="B170" s="1" t="s">
        <v>401</v>
      </c>
      <c r="C170" s="2">
        <v>1.39</v>
      </c>
      <c r="D170" s="2" t="s">
        <v>402</v>
      </c>
      <c r="E170" s="2" t="s">
        <v>19</v>
      </c>
      <c r="F170" s="2" t="s">
        <v>17</v>
      </c>
      <c r="G170" s="2" t="s">
        <v>10</v>
      </c>
      <c r="H170" s="2"/>
      <c r="I170" s="2"/>
      <c r="J170" s="2"/>
    </row>
    <row r="171" spans="2:10" x14ac:dyDescent="0.2">
      <c r="B171" s="1" t="s">
        <v>403</v>
      </c>
      <c r="C171" s="2">
        <v>2.67</v>
      </c>
      <c r="D171" s="2" t="s">
        <v>404</v>
      </c>
      <c r="E171" s="2" t="s">
        <v>19</v>
      </c>
      <c r="F171" s="2" t="s">
        <v>17</v>
      </c>
      <c r="G171" s="2" t="s">
        <v>10</v>
      </c>
      <c r="H171" s="2"/>
      <c r="I171" s="2"/>
      <c r="J171" s="2"/>
    </row>
    <row r="172" spans="2:10" x14ac:dyDescent="0.2">
      <c r="B172" s="1" t="s">
        <v>405</v>
      </c>
      <c r="C172" s="2">
        <v>2.0099999999999998</v>
      </c>
      <c r="D172" s="2" t="s">
        <v>406</v>
      </c>
      <c r="E172" s="2" t="s">
        <v>19</v>
      </c>
      <c r="F172" s="2" t="s">
        <v>17</v>
      </c>
      <c r="G172" s="2" t="s">
        <v>10</v>
      </c>
      <c r="H172" s="2"/>
      <c r="I172" s="2"/>
      <c r="J172" s="2"/>
    </row>
    <row r="173" spans="2:10" x14ac:dyDescent="0.2">
      <c r="B173" s="1" t="s">
        <v>407</v>
      </c>
      <c r="C173" s="2">
        <v>2.69</v>
      </c>
      <c r="D173" s="2" t="s">
        <v>408</v>
      </c>
      <c r="E173" s="2" t="s">
        <v>19</v>
      </c>
      <c r="F173" s="2" t="s">
        <v>17</v>
      </c>
      <c r="G173" s="2" t="s">
        <v>10</v>
      </c>
      <c r="H173" s="2"/>
      <c r="I173" s="2"/>
      <c r="J173" s="2"/>
    </row>
    <row r="174" spans="2:10" x14ac:dyDescent="0.2">
      <c r="B174" s="1" t="s">
        <v>409</v>
      </c>
      <c r="C174" s="2">
        <v>0.71199999999999997</v>
      </c>
      <c r="D174" s="2" t="s">
        <v>410</v>
      </c>
      <c r="E174" s="2" t="s">
        <v>19</v>
      </c>
      <c r="F174" s="2" t="s">
        <v>17</v>
      </c>
      <c r="G174" s="2" t="s">
        <v>10</v>
      </c>
      <c r="H174" s="2"/>
      <c r="I174" s="2"/>
      <c r="J174" s="2"/>
    </row>
    <row r="175" spans="2:10" x14ac:dyDescent="0.2">
      <c r="B175" s="1" t="s">
        <v>411</v>
      </c>
      <c r="C175" s="2">
        <v>2.73</v>
      </c>
      <c r="D175" s="2" t="s">
        <v>289</v>
      </c>
      <c r="E175" s="2" t="s">
        <v>19</v>
      </c>
      <c r="F175" s="2" t="s">
        <v>17</v>
      </c>
      <c r="G175" s="2" t="s">
        <v>10</v>
      </c>
      <c r="H175" s="2"/>
      <c r="I175" s="2"/>
      <c r="J175" s="2"/>
    </row>
    <row r="176" spans="2:10" x14ac:dyDescent="0.2">
      <c r="B176" s="1" t="s">
        <v>412</v>
      </c>
      <c r="C176" s="2">
        <v>1.85</v>
      </c>
      <c r="D176" s="2" t="s">
        <v>413</v>
      </c>
      <c r="E176" s="2" t="s">
        <v>19</v>
      </c>
      <c r="F176" s="2" t="s">
        <v>17</v>
      </c>
      <c r="G176" s="2" t="s">
        <v>10</v>
      </c>
      <c r="H176" s="2"/>
      <c r="I176" s="2"/>
      <c r="J176" s="2"/>
    </row>
    <row r="177" spans="2:10" x14ac:dyDescent="0.2">
      <c r="B177" s="1" t="s">
        <v>414</v>
      </c>
      <c r="C177" s="2">
        <v>2.75</v>
      </c>
      <c r="D177" s="2" t="s">
        <v>415</v>
      </c>
      <c r="E177" s="2" t="s">
        <v>19</v>
      </c>
      <c r="F177" s="2" t="s">
        <v>17</v>
      </c>
      <c r="G177" s="2" t="s">
        <v>10</v>
      </c>
      <c r="H177" s="2"/>
      <c r="I177" s="2"/>
      <c r="J177" s="2"/>
    </row>
    <row r="178" spans="2:10" x14ac:dyDescent="0.2">
      <c r="B178" s="1" t="s">
        <v>416</v>
      </c>
      <c r="C178" s="2">
        <v>2.2200000000000002</v>
      </c>
      <c r="D178" s="2" t="s">
        <v>417</v>
      </c>
      <c r="E178" s="2" t="s">
        <v>19</v>
      </c>
      <c r="F178" s="2" t="s">
        <v>17</v>
      </c>
      <c r="G178" s="2" t="s">
        <v>10</v>
      </c>
      <c r="H178" s="2"/>
      <c r="I178" s="2"/>
      <c r="J178" s="2"/>
    </row>
    <row r="179" spans="2:10" x14ac:dyDescent="0.2">
      <c r="B179" s="1" t="s">
        <v>418</v>
      </c>
      <c r="C179" s="2">
        <v>2.75</v>
      </c>
      <c r="D179" s="2" t="s">
        <v>419</v>
      </c>
      <c r="E179" s="2" t="s">
        <v>19</v>
      </c>
      <c r="F179" s="2" t="s">
        <v>17</v>
      </c>
      <c r="G179" s="2" t="s">
        <v>10</v>
      </c>
      <c r="H179" s="2"/>
      <c r="I179" s="2"/>
      <c r="J179" s="2"/>
    </row>
    <row r="180" spans="2:10" x14ac:dyDescent="0.2">
      <c r="B180" s="1" t="s">
        <v>420</v>
      </c>
      <c r="C180" s="2">
        <v>2.72</v>
      </c>
      <c r="D180" s="2" t="s">
        <v>289</v>
      </c>
      <c r="E180" s="2" t="s">
        <v>19</v>
      </c>
      <c r="F180" s="2" t="s">
        <v>17</v>
      </c>
      <c r="G180" s="2" t="s">
        <v>10</v>
      </c>
      <c r="H180" s="2"/>
      <c r="I180" s="2"/>
      <c r="J180" s="2"/>
    </row>
    <row r="181" spans="2:10" x14ac:dyDescent="0.2">
      <c r="B181" s="1" t="s">
        <v>421</v>
      </c>
      <c r="C181" s="2">
        <v>2.96</v>
      </c>
      <c r="D181" s="2" t="s">
        <v>422</v>
      </c>
      <c r="E181" s="2" t="s">
        <v>19</v>
      </c>
      <c r="F181" s="2" t="s">
        <v>17</v>
      </c>
      <c r="G181" s="2" t="s">
        <v>10</v>
      </c>
      <c r="H181" s="2"/>
      <c r="I181" s="2"/>
      <c r="J181" s="2"/>
    </row>
    <row r="182" spans="2:10" x14ac:dyDescent="0.2">
      <c r="B182" s="1" t="s">
        <v>423</v>
      </c>
      <c r="C182" s="2">
        <v>2.98</v>
      </c>
      <c r="D182" s="2" t="s">
        <v>424</v>
      </c>
      <c r="E182" s="2" t="s">
        <v>19</v>
      </c>
      <c r="F182" s="2" t="s">
        <v>17</v>
      </c>
      <c r="G182" s="2" t="s">
        <v>10</v>
      </c>
      <c r="H182" s="2"/>
      <c r="I182" s="2"/>
      <c r="J182" s="2"/>
    </row>
    <row r="183" spans="2:10" x14ac:dyDescent="0.2">
      <c r="B183" s="1" t="s">
        <v>425</v>
      </c>
      <c r="C183" s="2">
        <v>3.03</v>
      </c>
      <c r="D183" s="2" t="s">
        <v>426</v>
      </c>
      <c r="E183" s="2" t="s">
        <v>19</v>
      </c>
      <c r="F183" s="2" t="s">
        <v>17</v>
      </c>
      <c r="G183" s="2" t="s">
        <v>10</v>
      </c>
      <c r="H183" s="2"/>
      <c r="I183" s="2"/>
      <c r="J183" s="2"/>
    </row>
    <row r="184" spans="2:10" x14ac:dyDescent="0.2">
      <c r="B184" s="1" t="s">
        <v>427</v>
      </c>
      <c r="C184" s="2">
        <v>3.08</v>
      </c>
      <c r="D184" s="2" t="s">
        <v>428</v>
      </c>
      <c r="E184" s="2" t="s">
        <v>19</v>
      </c>
      <c r="F184" s="2" t="s">
        <v>17</v>
      </c>
      <c r="G184" s="2" t="s">
        <v>10</v>
      </c>
      <c r="H184" s="2"/>
      <c r="I184" s="2"/>
      <c r="J184" s="2"/>
    </row>
    <row r="185" spans="2:10" x14ac:dyDescent="0.2">
      <c r="B185" s="1" t="s">
        <v>429</v>
      </c>
      <c r="C185" s="2">
        <v>-1.25</v>
      </c>
      <c r="D185" s="2" t="s">
        <v>430</v>
      </c>
      <c r="E185" s="2" t="s">
        <v>19</v>
      </c>
      <c r="F185" s="2" t="s">
        <v>17</v>
      </c>
      <c r="G185" s="2" t="s">
        <v>10</v>
      </c>
      <c r="H185" s="2"/>
      <c r="I185" s="2"/>
      <c r="J185" s="2"/>
    </row>
    <row r="186" spans="2:10" x14ac:dyDescent="0.2">
      <c r="B186" s="1" t="s">
        <v>431</v>
      </c>
      <c r="C186" s="2">
        <v>3.85E-2</v>
      </c>
      <c r="D186" s="2" t="s">
        <v>432</v>
      </c>
      <c r="E186" s="2" t="s">
        <v>47</v>
      </c>
      <c r="F186" s="2" t="s">
        <v>48</v>
      </c>
      <c r="G186" s="2" t="s">
        <v>120</v>
      </c>
      <c r="H186" s="2"/>
      <c r="I186" s="2"/>
      <c r="J186" s="2"/>
    </row>
    <row r="187" spans="2:10" x14ac:dyDescent="0.2">
      <c r="B187" s="1" t="s">
        <v>433</v>
      </c>
      <c r="C187" s="2">
        <v>-0.624</v>
      </c>
      <c r="D187" s="2" t="s">
        <v>434</v>
      </c>
      <c r="E187" s="2" t="s">
        <v>19</v>
      </c>
      <c r="F187" s="2" t="s">
        <v>23</v>
      </c>
      <c r="G187" s="2">
        <v>3.0000000000000001E-3</v>
      </c>
      <c r="H187" s="2"/>
      <c r="I187" s="2"/>
      <c r="J187" s="2"/>
    </row>
    <row r="188" spans="2:10" x14ac:dyDescent="0.2">
      <c r="B188" s="1" t="s">
        <v>435</v>
      </c>
      <c r="C188" s="2">
        <v>5.62E-2</v>
      </c>
      <c r="D188" s="2" t="s">
        <v>436</v>
      </c>
      <c r="E188" s="2" t="s">
        <v>47</v>
      </c>
      <c r="F188" s="2" t="s">
        <v>48</v>
      </c>
      <c r="G188" s="2" t="s">
        <v>120</v>
      </c>
      <c r="H188" s="2"/>
      <c r="I188" s="2"/>
      <c r="J188" s="2"/>
    </row>
    <row r="189" spans="2:10" x14ac:dyDescent="0.2">
      <c r="B189" s="1" t="s">
        <v>437</v>
      </c>
      <c r="C189" s="2">
        <v>-1.92</v>
      </c>
      <c r="D189" s="2" t="s">
        <v>438</v>
      </c>
      <c r="E189" s="2" t="s">
        <v>19</v>
      </c>
      <c r="F189" s="2" t="s">
        <v>17</v>
      </c>
      <c r="G189" s="2" t="s">
        <v>10</v>
      </c>
      <c r="H189" s="2"/>
      <c r="I189" s="2"/>
      <c r="J189" s="2"/>
    </row>
    <row r="190" spans="2:10" x14ac:dyDescent="0.2">
      <c r="B190" s="1" t="s">
        <v>439</v>
      </c>
      <c r="C190" s="2">
        <v>9.1800000000000007E-2</v>
      </c>
      <c r="D190" s="2" t="s">
        <v>440</v>
      </c>
      <c r="E190" s="2" t="s">
        <v>47</v>
      </c>
      <c r="F190" s="2" t="s">
        <v>48</v>
      </c>
      <c r="G190" s="2" t="s">
        <v>120</v>
      </c>
      <c r="H190" s="2"/>
      <c r="I190" s="2"/>
      <c r="J190" s="2"/>
    </row>
    <row r="191" spans="2:10" x14ac:dyDescent="0.2">
      <c r="B191" s="1" t="s">
        <v>441</v>
      </c>
      <c r="C191" s="2">
        <v>-0.78400000000000003</v>
      </c>
      <c r="D191" s="2" t="s">
        <v>442</v>
      </c>
      <c r="E191" s="2" t="s">
        <v>19</v>
      </c>
      <c r="F191" s="2" t="s">
        <v>17</v>
      </c>
      <c r="G191" s="2" t="s">
        <v>10</v>
      </c>
      <c r="H191" s="2"/>
      <c r="I191" s="2"/>
      <c r="J191" s="2"/>
    </row>
    <row r="192" spans="2:10" x14ac:dyDescent="0.2">
      <c r="B192" s="1" t="s">
        <v>443</v>
      </c>
      <c r="C192" s="2">
        <v>0.11899999999999999</v>
      </c>
      <c r="D192" s="2" t="s">
        <v>444</v>
      </c>
      <c r="E192" s="2" t="s">
        <v>47</v>
      </c>
      <c r="F192" s="2" t="s">
        <v>48</v>
      </c>
      <c r="G192" s="2" t="s">
        <v>120</v>
      </c>
      <c r="H192" s="2"/>
      <c r="I192" s="2"/>
      <c r="J192" s="2"/>
    </row>
    <row r="193" spans="2:10" x14ac:dyDescent="0.2">
      <c r="B193" s="1" t="s">
        <v>445</v>
      </c>
      <c r="C193" s="2">
        <v>-0.41599999999999998</v>
      </c>
      <c r="D193" s="2" t="s">
        <v>446</v>
      </c>
      <c r="E193" s="2" t="s">
        <v>47</v>
      </c>
      <c r="F193" s="2" t="s">
        <v>48</v>
      </c>
      <c r="G193" s="2">
        <v>0.25</v>
      </c>
      <c r="H193" s="2"/>
      <c r="I193" s="2"/>
      <c r="J193" s="2"/>
    </row>
    <row r="194" spans="2:10" x14ac:dyDescent="0.2">
      <c r="B194" s="1" t="s">
        <v>447</v>
      </c>
      <c r="C194" s="2">
        <v>0.112</v>
      </c>
      <c r="D194" s="2" t="s">
        <v>448</v>
      </c>
      <c r="E194" s="2" t="s">
        <v>47</v>
      </c>
      <c r="F194" s="2" t="s">
        <v>48</v>
      </c>
      <c r="G194" s="2" t="s">
        <v>120</v>
      </c>
      <c r="H194" s="2"/>
      <c r="I194" s="2"/>
      <c r="J194" s="2"/>
    </row>
    <row r="195" spans="2:10" x14ac:dyDescent="0.2">
      <c r="B195" s="1" t="s">
        <v>449</v>
      </c>
      <c r="C195" s="2">
        <v>8.8999999999999996E-2</v>
      </c>
      <c r="D195" s="2" t="s">
        <v>450</v>
      </c>
      <c r="E195" s="2" t="s">
        <v>47</v>
      </c>
      <c r="F195" s="2" t="s">
        <v>48</v>
      </c>
      <c r="G195" s="2" t="s">
        <v>120</v>
      </c>
      <c r="H195" s="2"/>
      <c r="I195" s="2"/>
      <c r="J195" s="2"/>
    </row>
    <row r="196" spans="2:10" x14ac:dyDescent="0.2">
      <c r="B196" s="1" t="s">
        <v>451</v>
      </c>
      <c r="C196" s="2">
        <v>0.32600000000000001</v>
      </c>
      <c r="D196" s="2" t="s">
        <v>452</v>
      </c>
      <c r="E196" s="2" t="s">
        <v>47</v>
      </c>
      <c r="F196" s="2" t="s">
        <v>48</v>
      </c>
      <c r="G196" s="2">
        <v>0.71</v>
      </c>
      <c r="H196" s="2"/>
      <c r="I196" s="2"/>
      <c r="J196" s="2"/>
    </row>
    <row r="197" spans="2:10" x14ac:dyDescent="0.2">
      <c r="B197" s="1" t="s">
        <v>453</v>
      </c>
      <c r="C197" s="2">
        <v>0.35</v>
      </c>
      <c r="D197" s="2" t="s">
        <v>454</v>
      </c>
      <c r="E197" s="2" t="s">
        <v>47</v>
      </c>
      <c r="F197" s="2" t="s">
        <v>48</v>
      </c>
      <c r="G197" s="2">
        <v>0.57999999999999996</v>
      </c>
      <c r="H197" s="2"/>
      <c r="I197" s="2"/>
      <c r="J197" s="2"/>
    </row>
    <row r="198" spans="2:10" x14ac:dyDescent="0.2">
      <c r="B198" s="1" t="s">
        <v>455</v>
      </c>
      <c r="C198" s="2">
        <v>0.39800000000000002</v>
      </c>
      <c r="D198" s="2" t="s">
        <v>391</v>
      </c>
      <c r="E198" s="2" t="s">
        <v>47</v>
      </c>
      <c r="F198" s="2" t="s">
        <v>48</v>
      </c>
      <c r="G198" s="2">
        <v>0.33</v>
      </c>
      <c r="H198" s="2"/>
      <c r="I198" s="2"/>
      <c r="J198" s="2"/>
    </row>
    <row r="199" spans="2:10" x14ac:dyDescent="0.2">
      <c r="B199" s="1" t="s">
        <v>456</v>
      </c>
      <c r="C199" s="2">
        <v>0.44500000000000001</v>
      </c>
      <c r="D199" s="2" t="s">
        <v>457</v>
      </c>
      <c r="E199" s="2" t="s">
        <v>47</v>
      </c>
      <c r="F199" s="2" t="s">
        <v>48</v>
      </c>
      <c r="G199" s="2">
        <v>0.16</v>
      </c>
      <c r="H199" s="2"/>
      <c r="I199" s="2"/>
      <c r="J199" s="2"/>
    </row>
    <row r="200" spans="2:10" x14ac:dyDescent="0.2">
      <c r="B200" s="1" t="s">
        <v>458</v>
      </c>
      <c r="C200" s="2">
        <v>1.29</v>
      </c>
      <c r="D200" s="2" t="s">
        <v>459</v>
      </c>
      <c r="E200" s="2" t="s">
        <v>19</v>
      </c>
      <c r="F200" s="2" t="s">
        <v>17</v>
      </c>
      <c r="G200" s="2" t="s">
        <v>10</v>
      </c>
      <c r="H200" s="2"/>
      <c r="I200" s="2"/>
      <c r="J200" s="2"/>
    </row>
    <row r="201" spans="2:10" x14ac:dyDescent="0.2">
      <c r="B201" s="1" t="s">
        <v>460</v>
      </c>
      <c r="C201" s="2">
        <v>0.624</v>
      </c>
      <c r="D201" s="2" t="s">
        <v>461</v>
      </c>
      <c r="E201" s="2" t="s">
        <v>19</v>
      </c>
      <c r="F201" s="2" t="s">
        <v>23</v>
      </c>
      <c r="G201" s="2">
        <v>3.0000000000000001E-3</v>
      </c>
      <c r="H201" s="2"/>
      <c r="I201" s="2"/>
      <c r="J201" s="2"/>
    </row>
    <row r="202" spans="2:10" x14ac:dyDescent="0.2">
      <c r="B202" s="1" t="s">
        <v>462</v>
      </c>
      <c r="C202" s="2">
        <v>1.3</v>
      </c>
      <c r="D202" s="2" t="s">
        <v>463</v>
      </c>
      <c r="E202" s="2" t="s">
        <v>19</v>
      </c>
      <c r="F202" s="2" t="s">
        <v>17</v>
      </c>
      <c r="G202" s="2" t="s">
        <v>10</v>
      </c>
      <c r="H202" s="2"/>
      <c r="I202" s="2"/>
      <c r="J202" s="2"/>
    </row>
    <row r="203" spans="2:10" x14ac:dyDescent="0.2">
      <c r="B203" s="1" t="s">
        <v>464</v>
      </c>
      <c r="C203" s="2">
        <v>-0.67500000000000004</v>
      </c>
      <c r="D203" s="2" t="s">
        <v>465</v>
      </c>
      <c r="E203" s="2" t="s">
        <v>19</v>
      </c>
      <c r="F203" s="2" t="s">
        <v>17</v>
      </c>
      <c r="G203" s="2" t="s">
        <v>10</v>
      </c>
      <c r="H203" s="2"/>
      <c r="I203" s="2"/>
      <c r="J203" s="2"/>
    </row>
    <row r="204" spans="2:10" x14ac:dyDescent="0.2">
      <c r="B204" s="1" t="s">
        <v>466</v>
      </c>
      <c r="C204" s="2">
        <v>1.34</v>
      </c>
      <c r="D204" s="2" t="s">
        <v>467</v>
      </c>
      <c r="E204" s="2" t="s">
        <v>19</v>
      </c>
      <c r="F204" s="2" t="s">
        <v>17</v>
      </c>
      <c r="G204" s="2" t="s">
        <v>10</v>
      </c>
      <c r="H204" s="2"/>
      <c r="I204" s="2"/>
      <c r="J204" s="2"/>
    </row>
    <row r="205" spans="2:10" x14ac:dyDescent="0.2">
      <c r="B205" s="1" t="s">
        <v>468</v>
      </c>
      <c r="C205" s="2">
        <v>0.46400000000000002</v>
      </c>
      <c r="D205" s="2" t="s">
        <v>469</v>
      </c>
      <c r="E205" s="2" t="s">
        <v>47</v>
      </c>
      <c r="F205" s="2" t="s">
        <v>48</v>
      </c>
      <c r="G205" s="2">
        <v>0.11</v>
      </c>
      <c r="H205" s="2"/>
      <c r="I205" s="2"/>
      <c r="J205" s="2"/>
    </row>
    <row r="206" spans="2:10" x14ac:dyDescent="0.2">
      <c r="B206" s="1" t="s">
        <v>470</v>
      </c>
      <c r="C206" s="2">
        <v>1.37</v>
      </c>
      <c r="D206" s="2" t="s">
        <v>471</v>
      </c>
      <c r="E206" s="2" t="s">
        <v>19</v>
      </c>
      <c r="F206" s="2" t="s">
        <v>17</v>
      </c>
      <c r="G206" s="2" t="s">
        <v>10</v>
      </c>
      <c r="H206" s="2"/>
      <c r="I206" s="2"/>
      <c r="J206" s="2"/>
    </row>
    <row r="207" spans="2:10" x14ac:dyDescent="0.2">
      <c r="B207" s="1" t="s">
        <v>472</v>
      </c>
      <c r="C207" s="2">
        <v>0.83099999999999996</v>
      </c>
      <c r="D207" s="2" t="s">
        <v>473</v>
      </c>
      <c r="E207" s="2" t="s">
        <v>19</v>
      </c>
      <c r="F207" s="2" t="s">
        <v>17</v>
      </c>
      <c r="G207" s="2" t="s">
        <v>10</v>
      </c>
      <c r="H207" s="2"/>
      <c r="I207" s="2"/>
      <c r="J207" s="2"/>
    </row>
    <row r="208" spans="2:10" x14ac:dyDescent="0.2">
      <c r="B208" s="1" t="s">
        <v>474</v>
      </c>
      <c r="C208" s="2">
        <v>1.36</v>
      </c>
      <c r="D208" s="2" t="s">
        <v>475</v>
      </c>
      <c r="E208" s="2" t="s">
        <v>19</v>
      </c>
      <c r="F208" s="2" t="s">
        <v>17</v>
      </c>
      <c r="G208" s="2" t="s">
        <v>10</v>
      </c>
      <c r="H208" s="2"/>
      <c r="I208" s="2"/>
      <c r="J208" s="2"/>
    </row>
    <row r="209" spans="2:10" x14ac:dyDescent="0.2">
      <c r="B209" s="1" t="s">
        <v>476</v>
      </c>
      <c r="C209" s="2">
        <v>1.34</v>
      </c>
      <c r="D209" s="2" t="s">
        <v>477</v>
      </c>
      <c r="E209" s="2" t="s">
        <v>19</v>
      </c>
      <c r="F209" s="2" t="s">
        <v>17</v>
      </c>
      <c r="G209" s="2" t="s">
        <v>10</v>
      </c>
      <c r="H209" s="2"/>
      <c r="I209" s="2"/>
      <c r="J209" s="2"/>
    </row>
    <row r="210" spans="2:10" x14ac:dyDescent="0.2">
      <c r="B210" s="1" t="s">
        <v>478</v>
      </c>
      <c r="C210" s="2">
        <v>1.57</v>
      </c>
      <c r="D210" s="2" t="s">
        <v>479</v>
      </c>
      <c r="E210" s="2" t="s">
        <v>19</v>
      </c>
      <c r="F210" s="2" t="s">
        <v>17</v>
      </c>
      <c r="G210" s="2" t="s">
        <v>10</v>
      </c>
      <c r="H210" s="2"/>
      <c r="I210" s="2"/>
      <c r="J210" s="2"/>
    </row>
    <row r="211" spans="2:10" x14ac:dyDescent="0.2">
      <c r="B211" s="1" t="s">
        <v>480</v>
      </c>
      <c r="C211" s="2">
        <v>1.6</v>
      </c>
      <c r="D211" s="2" t="s">
        <v>277</v>
      </c>
      <c r="E211" s="2" t="s">
        <v>19</v>
      </c>
      <c r="F211" s="2" t="s">
        <v>17</v>
      </c>
      <c r="G211" s="2" t="s">
        <v>10</v>
      </c>
      <c r="H211" s="2"/>
      <c r="I211" s="2"/>
      <c r="J211" s="2"/>
    </row>
    <row r="212" spans="2:10" x14ac:dyDescent="0.2">
      <c r="B212" s="1" t="s">
        <v>481</v>
      </c>
      <c r="C212" s="2">
        <v>1.65</v>
      </c>
      <c r="D212" s="2" t="s">
        <v>482</v>
      </c>
      <c r="E212" s="2" t="s">
        <v>19</v>
      </c>
      <c r="F212" s="2" t="s">
        <v>17</v>
      </c>
      <c r="G212" s="2" t="s">
        <v>10</v>
      </c>
      <c r="H212" s="2"/>
      <c r="I212" s="2"/>
      <c r="J212" s="2"/>
    </row>
    <row r="213" spans="2:10" x14ac:dyDescent="0.2">
      <c r="B213" s="1" t="s">
        <v>483</v>
      </c>
      <c r="C213" s="2">
        <v>1.69</v>
      </c>
      <c r="D213" s="2" t="s">
        <v>484</v>
      </c>
      <c r="E213" s="2" t="s">
        <v>19</v>
      </c>
      <c r="F213" s="2" t="s">
        <v>17</v>
      </c>
      <c r="G213" s="2" t="s">
        <v>10</v>
      </c>
      <c r="H213" s="2"/>
      <c r="I213" s="2"/>
      <c r="J213" s="2"/>
    </row>
    <row r="214" spans="2:10" x14ac:dyDescent="0.2">
      <c r="B214" s="1" t="s">
        <v>485</v>
      </c>
      <c r="C214" s="2">
        <v>-0.66300000000000003</v>
      </c>
      <c r="D214" s="2" t="s">
        <v>486</v>
      </c>
      <c r="E214" s="2" t="s">
        <v>19</v>
      </c>
      <c r="F214" s="2" t="s">
        <v>17</v>
      </c>
      <c r="G214" s="2" t="s">
        <v>10</v>
      </c>
      <c r="H214" s="2"/>
      <c r="I214" s="2"/>
      <c r="J214" s="2"/>
    </row>
    <row r="215" spans="2:10" x14ac:dyDescent="0.2">
      <c r="B215" s="1" t="s">
        <v>487</v>
      </c>
      <c r="C215" s="2">
        <v>1.77E-2</v>
      </c>
      <c r="D215" s="2" t="s">
        <v>488</v>
      </c>
      <c r="E215" s="2" t="s">
        <v>47</v>
      </c>
      <c r="F215" s="2" t="s">
        <v>48</v>
      </c>
      <c r="G215" s="2" t="s">
        <v>120</v>
      </c>
      <c r="H215" s="2"/>
      <c r="I215" s="2"/>
      <c r="J215" s="2"/>
    </row>
    <row r="216" spans="2:10" x14ac:dyDescent="0.2">
      <c r="B216" s="1" t="s">
        <v>489</v>
      </c>
      <c r="C216" s="2">
        <v>-1.96</v>
      </c>
      <c r="D216" s="2" t="s">
        <v>490</v>
      </c>
      <c r="E216" s="2" t="s">
        <v>19</v>
      </c>
      <c r="F216" s="2" t="s">
        <v>17</v>
      </c>
      <c r="G216" s="2" t="s">
        <v>10</v>
      </c>
      <c r="H216" s="2"/>
      <c r="I216" s="2"/>
      <c r="J216" s="2"/>
    </row>
    <row r="217" spans="2:10" x14ac:dyDescent="0.2">
      <c r="B217" s="1" t="s">
        <v>491</v>
      </c>
      <c r="C217" s="2">
        <v>5.33E-2</v>
      </c>
      <c r="D217" s="2" t="s">
        <v>223</v>
      </c>
      <c r="E217" s="2" t="s">
        <v>47</v>
      </c>
      <c r="F217" s="2" t="s">
        <v>48</v>
      </c>
      <c r="G217" s="2" t="s">
        <v>120</v>
      </c>
      <c r="H217" s="2"/>
      <c r="I217" s="2"/>
      <c r="J217" s="2"/>
    </row>
    <row r="218" spans="2:10" x14ac:dyDescent="0.2">
      <c r="B218" s="1" t="s">
        <v>492</v>
      </c>
      <c r="C218" s="2">
        <v>-0.82199999999999995</v>
      </c>
      <c r="D218" s="2" t="s">
        <v>493</v>
      </c>
      <c r="E218" s="2" t="s">
        <v>19</v>
      </c>
      <c r="F218" s="2" t="s">
        <v>17</v>
      </c>
      <c r="G218" s="2" t="s">
        <v>10</v>
      </c>
      <c r="H218" s="2"/>
      <c r="I218" s="2"/>
      <c r="J218" s="2"/>
    </row>
    <row r="219" spans="2:10" x14ac:dyDescent="0.2">
      <c r="B219" s="1" t="s">
        <v>494</v>
      </c>
      <c r="C219" s="2">
        <v>8.0399999999999999E-2</v>
      </c>
      <c r="D219" s="2" t="s">
        <v>495</v>
      </c>
      <c r="E219" s="2" t="s">
        <v>47</v>
      </c>
      <c r="F219" s="2" t="s">
        <v>48</v>
      </c>
      <c r="G219" s="2" t="s">
        <v>120</v>
      </c>
      <c r="H219" s="2"/>
      <c r="I219" s="2"/>
      <c r="J219" s="2"/>
    </row>
    <row r="220" spans="2:10" x14ac:dyDescent="0.2">
      <c r="B220" s="1" t="s">
        <v>496</v>
      </c>
      <c r="C220" s="2">
        <v>-0.45500000000000002</v>
      </c>
      <c r="D220" s="2" t="s">
        <v>497</v>
      </c>
      <c r="E220" s="2" t="s">
        <v>47</v>
      </c>
      <c r="F220" s="2" t="s">
        <v>48</v>
      </c>
      <c r="G220" s="2">
        <v>0.13</v>
      </c>
      <c r="H220" s="2"/>
      <c r="I220" s="2"/>
      <c r="J220" s="2"/>
    </row>
    <row r="221" spans="2:10" x14ac:dyDescent="0.2">
      <c r="B221" s="1" t="s">
        <v>498</v>
      </c>
      <c r="C221" s="2">
        <v>7.3099999999999998E-2</v>
      </c>
      <c r="D221" s="2" t="s">
        <v>499</v>
      </c>
      <c r="E221" s="2" t="s">
        <v>47</v>
      </c>
      <c r="F221" s="2" t="s">
        <v>48</v>
      </c>
      <c r="G221" s="2" t="s">
        <v>120</v>
      </c>
      <c r="H221" s="2"/>
      <c r="I221" s="2"/>
      <c r="J221" s="2"/>
    </row>
    <row r="222" spans="2:10" x14ac:dyDescent="0.2">
      <c r="B222" s="1" t="s">
        <v>500</v>
      </c>
      <c r="C222" s="2">
        <v>5.0500000000000003E-2</v>
      </c>
      <c r="D222" s="2" t="s">
        <v>501</v>
      </c>
      <c r="E222" s="2" t="s">
        <v>47</v>
      </c>
      <c r="F222" s="2" t="s">
        <v>48</v>
      </c>
      <c r="G222" s="2" t="s">
        <v>120</v>
      </c>
      <c r="H222" s="2"/>
      <c r="I222" s="2"/>
      <c r="J222" s="2"/>
    </row>
    <row r="223" spans="2:10" x14ac:dyDescent="0.2">
      <c r="B223" s="1" t="s">
        <v>502</v>
      </c>
      <c r="C223" s="2">
        <v>0.28799999999999998</v>
      </c>
      <c r="D223" s="2" t="s">
        <v>503</v>
      </c>
      <c r="E223" s="2" t="s">
        <v>47</v>
      </c>
      <c r="F223" s="2" t="s">
        <v>48</v>
      </c>
      <c r="G223" s="2">
        <v>0.87</v>
      </c>
      <c r="H223" s="2"/>
      <c r="I223" s="2"/>
      <c r="J223" s="2"/>
    </row>
    <row r="224" spans="2:10" x14ac:dyDescent="0.2">
      <c r="B224" s="1" t="s">
        <v>504</v>
      </c>
      <c r="C224" s="2">
        <v>0.311</v>
      </c>
      <c r="D224" s="2" t="s">
        <v>505</v>
      </c>
      <c r="E224" s="2" t="s">
        <v>47</v>
      </c>
      <c r="F224" s="2" t="s">
        <v>48</v>
      </c>
      <c r="G224" s="2">
        <v>0.78</v>
      </c>
      <c r="H224" s="2"/>
      <c r="I224" s="2"/>
      <c r="J224" s="2"/>
    </row>
    <row r="225" spans="2:10" x14ac:dyDescent="0.2">
      <c r="B225" s="1" t="s">
        <v>506</v>
      </c>
      <c r="C225" s="2">
        <v>0.35899999999999999</v>
      </c>
      <c r="D225" s="2" t="s">
        <v>507</v>
      </c>
      <c r="E225" s="2" t="s">
        <v>47</v>
      </c>
      <c r="F225" s="2" t="s">
        <v>48</v>
      </c>
      <c r="G225" s="2">
        <v>0.53</v>
      </c>
      <c r="H225" s="2"/>
      <c r="I225" s="2"/>
      <c r="J225" s="2"/>
    </row>
    <row r="226" spans="2:10" x14ac:dyDescent="0.2">
      <c r="B226" s="1" t="s">
        <v>508</v>
      </c>
      <c r="C226" s="2">
        <v>0.40600000000000003</v>
      </c>
      <c r="D226" s="2" t="s">
        <v>509</v>
      </c>
      <c r="E226" s="2" t="s">
        <v>47</v>
      </c>
      <c r="F226" s="2" t="s">
        <v>48</v>
      </c>
      <c r="G226" s="2">
        <v>0.28999999999999998</v>
      </c>
      <c r="H226" s="2"/>
      <c r="I226" s="2"/>
      <c r="J226" s="2"/>
    </row>
    <row r="227" spans="2:10" x14ac:dyDescent="0.2">
      <c r="B227" s="1" t="s">
        <v>510</v>
      </c>
      <c r="C227" s="2">
        <v>0.68</v>
      </c>
      <c r="D227" s="2" t="s">
        <v>511</v>
      </c>
      <c r="E227" s="2" t="s">
        <v>19</v>
      </c>
      <c r="F227" s="2" t="s">
        <v>17</v>
      </c>
      <c r="G227" s="2" t="s">
        <v>10</v>
      </c>
      <c r="H227" s="2"/>
      <c r="I227" s="2"/>
      <c r="J227" s="2"/>
    </row>
    <row r="228" spans="2:10" x14ac:dyDescent="0.2">
      <c r="B228" s="1" t="s">
        <v>512</v>
      </c>
      <c r="C228" s="2">
        <v>-1.3</v>
      </c>
      <c r="D228" s="2" t="s">
        <v>513</v>
      </c>
      <c r="E228" s="2" t="s">
        <v>19</v>
      </c>
      <c r="F228" s="2" t="s">
        <v>17</v>
      </c>
      <c r="G228" s="2" t="s">
        <v>10</v>
      </c>
      <c r="H228" s="2"/>
      <c r="I228" s="2"/>
      <c r="J228" s="2"/>
    </row>
    <row r="229" spans="2:10" x14ac:dyDescent="0.2">
      <c r="B229" s="1" t="s">
        <v>514</v>
      </c>
      <c r="C229" s="2">
        <v>0.71599999999999997</v>
      </c>
      <c r="D229" s="2" t="s">
        <v>515</v>
      </c>
      <c r="E229" s="2" t="s">
        <v>19</v>
      </c>
      <c r="F229" s="2" t="s">
        <v>17</v>
      </c>
      <c r="G229" s="2" t="s">
        <v>10</v>
      </c>
      <c r="H229" s="2"/>
      <c r="I229" s="2"/>
      <c r="J229" s="2"/>
    </row>
    <row r="230" spans="2:10" x14ac:dyDescent="0.2">
      <c r="B230" s="1" t="s">
        <v>516</v>
      </c>
      <c r="C230" s="2">
        <v>-0.16</v>
      </c>
      <c r="D230" s="2" t="s">
        <v>517</v>
      </c>
      <c r="E230" s="2" t="s">
        <v>47</v>
      </c>
      <c r="F230" s="2" t="s">
        <v>48</v>
      </c>
      <c r="G230" s="2" t="s">
        <v>120</v>
      </c>
      <c r="H230" s="2"/>
      <c r="I230" s="2"/>
      <c r="J230" s="2"/>
    </row>
    <row r="231" spans="2:10" x14ac:dyDescent="0.2">
      <c r="B231" s="1" t="s">
        <v>518</v>
      </c>
      <c r="C231" s="2">
        <v>0.74299999999999999</v>
      </c>
      <c r="D231" s="2" t="s">
        <v>519</v>
      </c>
      <c r="E231" s="2" t="s">
        <v>19</v>
      </c>
      <c r="F231" s="2" t="s">
        <v>17</v>
      </c>
      <c r="G231" s="2" t="s">
        <v>10</v>
      </c>
      <c r="H231" s="2"/>
      <c r="I231" s="2"/>
      <c r="J231" s="2"/>
    </row>
    <row r="232" spans="2:10" x14ac:dyDescent="0.2">
      <c r="B232" s="1" t="s">
        <v>520</v>
      </c>
      <c r="C232" s="2">
        <v>0.20799999999999999</v>
      </c>
      <c r="D232" s="2" t="s">
        <v>521</v>
      </c>
      <c r="E232" s="2" t="s">
        <v>47</v>
      </c>
      <c r="F232" s="2" t="s">
        <v>48</v>
      </c>
      <c r="G232" s="2" t="s">
        <v>120</v>
      </c>
      <c r="H232" s="2"/>
      <c r="I232" s="2"/>
      <c r="J232" s="2"/>
    </row>
    <row r="233" spans="2:10" x14ac:dyDescent="0.2">
      <c r="B233" s="1" t="s">
        <v>522</v>
      </c>
      <c r="C233" s="2">
        <v>0.73599999999999999</v>
      </c>
      <c r="D233" s="2" t="s">
        <v>523</v>
      </c>
      <c r="E233" s="2" t="s">
        <v>19</v>
      </c>
      <c r="F233" s="2" t="s">
        <v>17</v>
      </c>
      <c r="G233" s="2" t="s">
        <v>10</v>
      </c>
      <c r="H233" s="2"/>
      <c r="I233" s="2"/>
      <c r="J233" s="2"/>
    </row>
    <row r="234" spans="2:10" x14ac:dyDescent="0.2">
      <c r="B234" s="1" t="s">
        <v>524</v>
      </c>
      <c r="C234" s="2">
        <v>0.71299999999999997</v>
      </c>
      <c r="D234" s="2" t="s">
        <v>525</v>
      </c>
      <c r="E234" s="2" t="s">
        <v>19</v>
      </c>
      <c r="F234" s="2" t="s">
        <v>17</v>
      </c>
      <c r="G234" s="2" t="s">
        <v>10</v>
      </c>
      <c r="H234" s="2"/>
      <c r="I234" s="2"/>
      <c r="J234" s="2"/>
    </row>
    <row r="235" spans="2:10" x14ac:dyDescent="0.2">
      <c r="B235" s="1" t="s">
        <v>526</v>
      </c>
      <c r="C235" s="2">
        <v>0.95</v>
      </c>
      <c r="D235" s="2" t="s">
        <v>527</v>
      </c>
      <c r="E235" s="2" t="s">
        <v>19</v>
      </c>
      <c r="F235" s="2" t="s">
        <v>17</v>
      </c>
      <c r="G235" s="2" t="s">
        <v>10</v>
      </c>
      <c r="H235" s="2"/>
      <c r="I235" s="2"/>
      <c r="J235" s="2"/>
    </row>
    <row r="236" spans="2:10" x14ac:dyDescent="0.2">
      <c r="B236" s="1" t="s">
        <v>528</v>
      </c>
      <c r="C236" s="2">
        <v>0.97399999999999998</v>
      </c>
      <c r="D236" s="2" t="s">
        <v>529</v>
      </c>
      <c r="E236" s="2" t="s">
        <v>19</v>
      </c>
      <c r="F236" s="2" t="s">
        <v>17</v>
      </c>
      <c r="G236" s="2" t="s">
        <v>10</v>
      </c>
      <c r="H236" s="2"/>
      <c r="I236" s="2"/>
      <c r="J236" s="2"/>
    </row>
    <row r="237" spans="2:10" x14ac:dyDescent="0.2">
      <c r="B237" s="1" t="s">
        <v>530</v>
      </c>
      <c r="C237" s="2">
        <v>1.02</v>
      </c>
      <c r="D237" s="2" t="s">
        <v>531</v>
      </c>
      <c r="E237" s="2" t="s">
        <v>19</v>
      </c>
      <c r="F237" s="2" t="s">
        <v>17</v>
      </c>
      <c r="G237" s="2" t="s">
        <v>10</v>
      </c>
      <c r="H237" s="2"/>
      <c r="I237" s="2"/>
      <c r="J237" s="2"/>
    </row>
    <row r="238" spans="2:10" x14ac:dyDescent="0.2">
      <c r="B238" s="1" t="s">
        <v>532</v>
      </c>
      <c r="C238" s="2">
        <v>1.07</v>
      </c>
      <c r="D238" s="2" t="s">
        <v>533</v>
      </c>
      <c r="E238" s="2" t="s">
        <v>19</v>
      </c>
      <c r="F238" s="2" t="s">
        <v>17</v>
      </c>
      <c r="G238" s="2" t="s">
        <v>10</v>
      </c>
      <c r="H238" s="2"/>
      <c r="I238" s="2"/>
      <c r="J238" s="2"/>
    </row>
    <row r="239" spans="2:10" x14ac:dyDescent="0.2">
      <c r="B239" s="1" t="s">
        <v>534</v>
      </c>
      <c r="C239" s="2">
        <v>-1.98</v>
      </c>
      <c r="D239" s="2" t="s">
        <v>535</v>
      </c>
      <c r="E239" s="2" t="s">
        <v>19</v>
      </c>
      <c r="F239" s="2" t="s">
        <v>17</v>
      </c>
      <c r="G239" s="2" t="s">
        <v>10</v>
      </c>
      <c r="H239" s="2"/>
      <c r="I239" s="2"/>
      <c r="J239" s="2"/>
    </row>
    <row r="240" spans="2:10" x14ac:dyDescent="0.2">
      <c r="B240" s="1" t="s">
        <v>536</v>
      </c>
      <c r="C240" s="2">
        <v>3.56E-2</v>
      </c>
      <c r="D240" s="2" t="s">
        <v>537</v>
      </c>
      <c r="E240" s="2" t="s">
        <v>47</v>
      </c>
      <c r="F240" s="2" t="s">
        <v>48</v>
      </c>
      <c r="G240" s="2" t="s">
        <v>120</v>
      </c>
      <c r="H240" s="2"/>
      <c r="I240" s="2"/>
      <c r="J240" s="2"/>
    </row>
    <row r="241" spans="2:10" x14ac:dyDescent="0.2">
      <c r="B241" s="1" t="s">
        <v>538</v>
      </c>
      <c r="C241" s="2">
        <v>-0.84</v>
      </c>
      <c r="D241" s="2" t="s">
        <v>539</v>
      </c>
      <c r="E241" s="2" t="s">
        <v>19</v>
      </c>
      <c r="F241" s="2" t="s">
        <v>17</v>
      </c>
      <c r="G241" s="2" t="s">
        <v>10</v>
      </c>
      <c r="H241" s="2"/>
      <c r="I241" s="2"/>
      <c r="J241" s="2"/>
    </row>
    <row r="242" spans="2:10" x14ac:dyDescent="0.2">
      <c r="B242" s="1" t="s">
        <v>540</v>
      </c>
      <c r="C242" s="2">
        <v>6.2700000000000006E-2</v>
      </c>
      <c r="D242" s="2" t="s">
        <v>541</v>
      </c>
      <c r="E242" s="2" t="s">
        <v>47</v>
      </c>
      <c r="F242" s="2" t="s">
        <v>48</v>
      </c>
      <c r="G242" s="2" t="s">
        <v>120</v>
      </c>
      <c r="H242" s="2"/>
      <c r="I242" s="2"/>
      <c r="J242" s="2"/>
    </row>
    <row r="243" spans="2:10" x14ac:dyDescent="0.2">
      <c r="B243" s="1" t="s">
        <v>542</v>
      </c>
      <c r="C243" s="2">
        <v>-0.47299999999999998</v>
      </c>
      <c r="D243" s="2" t="s">
        <v>543</v>
      </c>
      <c r="E243" s="2" t="s">
        <v>47</v>
      </c>
      <c r="F243" s="2" t="s">
        <v>48</v>
      </c>
      <c r="G243" s="2">
        <v>0.1</v>
      </c>
      <c r="H243" s="2"/>
      <c r="I243" s="2"/>
      <c r="J243" s="2"/>
    </row>
    <row r="244" spans="2:10" x14ac:dyDescent="0.2">
      <c r="B244" s="1" t="s">
        <v>544</v>
      </c>
      <c r="C244" s="2">
        <v>5.5399999999999998E-2</v>
      </c>
      <c r="D244" s="2" t="s">
        <v>545</v>
      </c>
      <c r="E244" s="2" t="s">
        <v>47</v>
      </c>
      <c r="F244" s="2" t="s">
        <v>48</v>
      </c>
      <c r="G244" s="2" t="s">
        <v>120</v>
      </c>
      <c r="H244" s="2"/>
      <c r="I244" s="2"/>
      <c r="J244" s="2"/>
    </row>
    <row r="245" spans="2:10" x14ac:dyDescent="0.2">
      <c r="B245" s="1" t="s">
        <v>546</v>
      </c>
      <c r="C245" s="2">
        <v>3.2800000000000003E-2</v>
      </c>
      <c r="D245" s="2" t="s">
        <v>547</v>
      </c>
      <c r="E245" s="2" t="s">
        <v>47</v>
      </c>
      <c r="F245" s="2" t="s">
        <v>48</v>
      </c>
      <c r="G245" s="2" t="s">
        <v>120</v>
      </c>
      <c r="H245" s="2"/>
      <c r="I245" s="2"/>
      <c r="J245" s="2"/>
    </row>
    <row r="246" spans="2:10" x14ac:dyDescent="0.2">
      <c r="B246" s="1" t="s">
        <v>548</v>
      </c>
      <c r="C246" s="2">
        <v>0.27</v>
      </c>
      <c r="D246" s="2" t="s">
        <v>549</v>
      </c>
      <c r="E246" s="2" t="s">
        <v>47</v>
      </c>
      <c r="F246" s="2" t="s">
        <v>48</v>
      </c>
      <c r="G246" s="2">
        <v>0.92</v>
      </c>
      <c r="H246" s="2"/>
      <c r="I246" s="2"/>
      <c r="J246" s="2"/>
    </row>
    <row r="247" spans="2:10" x14ac:dyDescent="0.2">
      <c r="B247" s="1" t="s">
        <v>550</v>
      </c>
      <c r="C247" s="2">
        <v>0.29299999999999998</v>
      </c>
      <c r="D247" s="2" t="s">
        <v>551</v>
      </c>
      <c r="E247" s="2" t="s">
        <v>47</v>
      </c>
      <c r="F247" s="2" t="s">
        <v>48</v>
      </c>
      <c r="G247" s="2">
        <v>0.85</v>
      </c>
      <c r="H247" s="2"/>
      <c r="I247" s="2"/>
      <c r="J247" s="2"/>
    </row>
    <row r="248" spans="2:10" x14ac:dyDescent="0.2">
      <c r="B248" s="1" t="s">
        <v>552</v>
      </c>
      <c r="C248" s="2">
        <v>0.34100000000000003</v>
      </c>
      <c r="D248" s="2" t="s">
        <v>553</v>
      </c>
      <c r="E248" s="2" t="s">
        <v>47</v>
      </c>
      <c r="F248" s="2" t="s">
        <v>48</v>
      </c>
      <c r="G248" s="2">
        <v>0.63</v>
      </c>
      <c r="H248" s="2"/>
      <c r="I248" s="2"/>
      <c r="J248" s="2"/>
    </row>
    <row r="249" spans="2:10" x14ac:dyDescent="0.2">
      <c r="B249" s="1" t="s">
        <v>554</v>
      </c>
      <c r="C249" s="2">
        <v>0.38900000000000001</v>
      </c>
      <c r="D249" s="2" t="s">
        <v>555</v>
      </c>
      <c r="E249" s="2" t="s">
        <v>47</v>
      </c>
      <c r="F249" s="2" t="s">
        <v>48</v>
      </c>
      <c r="G249" s="2">
        <v>0.38</v>
      </c>
      <c r="H249" s="2"/>
      <c r="I249" s="2"/>
      <c r="J249" s="2"/>
    </row>
    <row r="250" spans="2:10" x14ac:dyDescent="0.2">
      <c r="B250" s="1" t="s">
        <v>556</v>
      </c>
      <c r="C250" s="2">
        <v>2.0099999999999998</v>
      </c>
      <c r="D250" s="2" t="s">
        <v>406</v>
      </c>
      <c r="E250" s="2" t="s">
        <v>19</v>
      </c>
      <c r="F250" s="2" t="s">
        <v>17</v>
      </c>
      <c r="G250" s="2" t="s">
        <v>10</v>
      </c>
      <c r="H250" s="2"/>
      <c r="I250" s="2"/>
      <c r="J250" s="2"/>
    </row>
    <row r="251" spans="2:10" x14ac:dyDescent="0.2">
      <c r="B251" s="1" t="s">
        <v>557</v>
      </c>
      <c r="C251" s="2">
        <v>1.1399999999999999</v>
      </c>
      <c r="D251" s="2" t="s">
        <v>558</v>
      </c>
      <c r="E251" s="2" t="s">
        <v>19</v>
      </c>
      <c r="F251" s="2" t="s">
        <v>17</v>
      </c>
      <c r="G251" s="2" t="s">
        <v>10</v>
      </c>
      <c r="H251" s="2"/>
      <c r="I251" s="2"/>
      <c r="J251" s="2"/>
    </row>
    <row r="252" spans="2:10" x14ac:dyDescent="0.2">
      <c r="B252" s="1" t="s">
        <v>559</v>
      </c>
      <c r="C252" s="2">
        <v>2.04</v>
      </c>
      <c r="D252" s="2" t="s">
        <v>560</v>
      </c>
      <c r="E252" s="2" t="s">
        <v>19</v>
      </c>
      <c r="F252" s="2" t="s">
        <v>17</v>
      </c>
      <c r="G252" s="2" t="s">
        <v>10</v>
      </c>
      <c r="H252" s="2"/>
      <c r="I252" s="2"/>
      <c r="J252" s="2"/>
    </row>
    <row r="253" spans="2:10" x14ac:dyDescent="0.2">
      <c r="B253" s="1" t="s">
        <v>561</v>
      </c>
      <c r="C253" s="2">
        <v>1.51</v>
      </c>
      <c r="D253" s="2" t="s">
        <v>358</v>
      </c>
      <c r="E253" s="2" t="s">
        <v>19</v>
      </c>
      <c r="F253" s="2" t="s">
        <v>17</v>
      </c>
      <c r="G253" s="2" t="s">
        <v>10</v>
      </c>
      <c r="H253" s="2"/>
      <c r="I253" s="2"/>
      <c r="J253" s="2"/>
    </row>
    <row r="254" spans="2:10" x14ac:dyDescent="0.2">
      <c r="B254" s="1" t="s">
        <v>562</v>
      </c>
      <c r="C254" s="2">
        <v>2.0299999999999998</v>
      </c>
      <c r="D254" s="2" t="s">
        <v>563</v>
      </c>
      <c r="E254" s="2" t="s">
        <v>19</v>
      </c>
      <c r="F254" s="2" t="s">
        <v>17</v>
      </c>
      <c r="G254" s="2" t="s">
        <v>10</v>
      </c>
      <c r="H254" s="2"/>
      <c r="I254" s="2"/>
      <c r="J254" s="2"/>
    </row>
    <row r="255" spans="2:10" x14ac:dyDescent="0.2">
      <c r="B255" s="1" t="s">
        <v>564</v>
      </c>
      <c r="C255" s="2">
        <v>2.0099999999999998</v>
      </c>
      <c r="D255" s="2" t="s">
        <v>406</v>
      </c>
      <c r="E255" s="2" t="s">
        <v>19</v>
      </c>
      <c r="F255" s="2" t="s">
        <v>17</v>
      </c>
      <c r="G255" s="2" t="s">
        <v>10</v>
      </c>
      <c r="H255" s="2"/>
      <c r="I255" s="2"/>
      <c r="J255" s="2"/>
    </row>
    <row r="256" spans="2:10" x14ac:dyDescent="0.2">
      <c r="B256" s="1" t="s">
        <v>565</v>
      </c>
      <c r="C256" s="2">
        <v>2.25</v>
      </c>
      <c r="D256" s="2" t="s">
        <v>566</v>
      </c>
      <c r="E256" s="2" t="s">
        <v>19</v>
      </c>
      <c r="F256" s="2" t="s">
        <v>17</v>
      </c>
      <c r="G256" s="2" t="s">
        <v>10</v>
      </c>
      <c r="H256" s="2"/>
      <c r="I256" s="2"/>
      <c r="J256" s="2"/>
    </row>
    <row r="257" spans="2:10" x14ac:dyDescent="0.2">
      <c r="B257" s="1" t="s">
        <v>567</v>
      </c>
      <c r="C257" s="2">
        <v>2.27</v>
      </c>
      <c r="D257" s="2" t="s">
        <v>568</v>
      </c>
      <c r="E257" s="2" t="s">
        <v>19</v>
      </c>
      <c r="F257" s="2" t="s">
        <v>17</v>
      </c>
      <c r="G257" s="2" t="s">
        <v>10</v>
      </c>
      <c r="H257" s="2"/>
      <c r="I257" s="2"/>
      <c r="J257" s="2"/>
    </row>
    <row r="258" spans="2:10" x14ac:dyDescent="0.2">
      <c r="B258" s="1" t="s">
        <v>569</v>
      </c>
      <c r="C258" s="2">
        <v>2.3199999999999998</v>
      </c>
      <c r="D258" s="2" t="s">
        <v>570</v>
      </c>
      <c r="E258" s="2" t="s">
        <v>19</v>
      </c>
      <c r="F258" s="2" t="s">
        <v>17</v>
      </c>
      <c r="G258" s="2" t="s">
        <v>10</v>
      </c>
      <c r="H258" s="2"/>
      <c r="I258" s="2"/>
      <c r="J258" s="2"/>
    </row>
    <row r="259" spans="2:10" x14ac:dyDescent="0.2">
      <c r="B259" s="1" t="s">
        <v>571</v>
      </c>
      <c r="C259" s="2">
        <v>2.37</v>
      </c>
      <c r="D259" s="2" t="s">
        <v>255</v>
      </c>
      <c r="E259" s="2" t="s">
        <v>19</v>
      </c>
      <c r="F259" s="2" t="s">
        <v>17</v>
      </c>
      <c r="G259" s="2" t="s">
        <v>10</v>
      </c>
      <c r="H259" s="2"/>
      <c r="I259" s="2"/>
      <c r="J259" s="2"/>
    </row>
    <row r="260" spans="2:10" x14ac:dyDescent="0.2">
      <c r="B260" s="1" t="s">
        <v>572</v>
      </c>
      <c r="C260" s="2">
        <v>-0.875</v>
      </c>
      <c r="D260" s="2" t="s">
        <v>573</v>
      </c>
      <c r="E260" s="2" t="s">
        <v>19</v>
      </c>
      <c r="F260" s="2" t="s">
        <v>17</v>
      </c>
      <c r="G260" s="2" t="s">
        <v>10</v>
      </c>
      <c r="H260" s="2"/>
      <c r="I260" s="2"/>
      <c r="J260" s="2"/>
    </row>
    <row r="261" spans="2:10" x14ac:dyDescent="0.2">
      <c r="B261" s="1" t="s">
        <v>574</v>
      </c>
      <c r="C261" s="2">
        <v>2.7199999999999998E-2</v>
      </c>
      <c r="D261" s="2" t="s">
        <v>575</v>
      </c>
      <c r="E261" s="2" t="s">
        <v>47</v>
      </c>
      <c r="F261" s="2" t="s">
        <v>48</v>
      </c>
      <c r="G261" s="2" t="s">
        <v>120</v>
      </c>
      <c r="H261" s="2"/>
      <c r="I261" s="2"/>
      <c r="J261" s="2"/>
    </row>
    <row r="262" spans="2:10" x14ac:dyDescent="0.2">
      <c r="B262" s="1" t="s">
        <v>576</v>
      </c>
      <c r="C262" s="2">
        <v>-0.50800000000000001</v>
      </c>
      <c r="D262" s="2" t="s">
        <v>577</v>
      </c>
      <c r="E262" s="2" t="s">
        <v>19</v>
      </c>
      <c r="F262" s="2" t="s">
        <v>183</v>
      </c>
      <c r="G262" s="2">
        <v>0.05</v>
      </c>
      <c r="H262" s="2"/>
      <c r="I262" s="2"/>
      <c r="J262" s="2"/>
    </row>
    <row r="263" spans="2:10" x14ac:dyDescent="0.2">
      <c r="B263" s="1" t="s">
        <v>578</v>
      </c>
      <c r="C263" s="2">
        <v>1.9800000000000002E-2</v>
      </c>
      <c r="D263" s="2" t="s">
        <v>579</v>
      </c>
      <c r="E263" s="2" t="s">
        <v>47</v>
      </c>
      <c r="F263" s="2" t="s">
        <v>48</v>
      </c>
      <c r="G263" s="2" t="s">
        <v>120</v>
      </c>
      <c r="H263" s="2"/>
      <c r="I263" s="2"/>
      <c r="J263" s="2"/>
    </row>
    <row r="264" spans="2:10" x14ac:dyDescent="0.2">
      <c r="B264" s="1" t="s">
        <v>580</v>
      </c>
      <c r="C264" s="2">
        <v>-2.8E-3</v>
      </c>
      <c r="D264" s="2" t="s">
        <v>581</v>
      </c>
      <c r="E264" s="2" t="s">
        <v>47</v>
      </c>
      <c r="F264" s="2" t="s">
        <v>48</v>
      </c>
      <c r="G264" s="2" t="s">
        <v>120</v>
      </c>
      <c r="H264" s="2"/>
      <c r="I264" s="2"/>
      <c r="J264" s="2"/>
    </row>
    <row r="265" spans="2:10" x14ac:dyDescent="0.2">
      <c r="B265" s="1" t="s">
        <v>582</v>
      </c>
      <c r="C265" s="2">
        <v>0.23499999999999999</v>
      </c>
      <c r="D265" s="2" t="s">
        <v>583</v>
      </c>
      <c r="E265" s="2" t="s">
        <v>47</v>
      </c>
      <c r="F265" s="2" t="s">
        <v>48</v>
      </c>
      <c r="G265" s="2">
        <v>0.98</v>
      </c>
      <c r="H265" s="2"/>
      <c r="I265" s="2"/>
      <c r="J265" s="2"/>
    </row>
    <row r="266" spans="2:10" x14ac:dyDescent="0.2">
      <c r="B266" s="1" t="s">
        <v>584</v>
      </c>
      <c r="C266" s="2">
        <v>0.25800000000000001</v>
      </c>
      <c r="D266" s="2" t="s">
        <v>585</v>
      </c>
      <c r="E266" s="2" t="s">
        <v>47</v>
      </c>
      <c r="F266" s="2" t="s">
        <v>48</v>
      </c>
      <c r="G266" s="2">
        <v>0.95</v>
      </c>
      <c r="H266" s="2"/>
      <c r="I266" s="2"/>
      <c r="J266" s="2"/>
    </row>
    <row r="267" spans="2:10" x14ac:dyDescent="0.2">
      <c r="B267" s="1" t="s">
        <v>586</v>
      </c>
      <c r="C267" s="2">
        <v>0.30599999999999999</v>
      </c>
      <c r="D267" s="2" t="s">
        <v>587</v>
      </c>
      <c r="E267" s="2" t="s">
        <v>47</v>
      </c>
      <c r="F267" s="2" t="s">
        <v>48</v>
      </c>
      <c r="G267" s="2">
        <v>0.8</v>
      </c>
      <c r="H267" s="2"/>
      <c r="I267" s="2"/>
      <c r="J267" s="2"/>
    </row>
    <row r="268" spans="2:10" x14ac:dyDescent="0.2">
      <c r="B268" s="1" t="s">
        <v>588</v>
      </c>
      <c r="C268" s="2">
        <v>0.35299999999999998</v>
      </c>
      <c r="D268" s="2" t="s">
        <v>589</v>
      </c>
      <c r="E268" s="2" t="s">
        <v>47</v>
      </c>
      <c r="F268" s="2" t="s">
        <v>48</v>
      </c>
      <c r="G268" s="2">
        <v>0.56000000000000005</v>
      </c>
      <c r="H268" s="2"/>
      <c r="I268" s="2"/>
      <c r="J268" s="2"/>
    </row>
    <row r="269" spans="2:10" x14ac:dyDescent="0.2">
      <c r="B269" s="1" t="s">
        <v>590</v>
      </c>
      <c r="C269" s="2">
        <v>0.90300000000000002</v>
      </c>
      <c r="D269" s="2" t="s">
        <v>591</v>
      </c>
      <c r="E269" s="2" t="s">
        <v>19</v>
      </c>
      <c r="F269" s="2" t="s">
        <v>17</v>
      </c>
      <c r="G269" s="2" t="s">
        <v>10</v>
      </c>
      <c r="H269" s="2"/>
      <c r="I269" s="2"/>
      <c r="J269" s="2"/>
    </row>
    <row r="270" spans="2:10" x14ac:dyDescent="0.2">
      <c r="B270" s="1" t="s">
        <v>592</v>
      </c>
      <c r="C270" s="2">
        <v>0.36699999999999999</v>
      </c>
      <c r="D270" s="2" t="s">
        <v>593</v>
      </c>
      <c r="E270" s="2" t="s">
        <v>47</v>
      </c>
      <c r="F270" s="2" t="s">
        <v>48</v>
      </c>
      <c r="G270" s="2">
        <v>0.49</v>
      </c>
      <c r="H270" s="2"/>
      <c r="I270" s="2"/>
      <c r="J270" s="2"/>
    </row>
    <row r="271" spans="2:10" x14ac:dyDescent="0.2">
      <c r="B271" s="1" t="s">
        <v>594</v>
      </c>
      <c r="C271" s="2">
        <v>0.89500000000000002</v>
      </c>
      <c r="D271" s="2" t="s">
        <v>595</v>
      </c>
      <c r="E271" s="2" t="s">
        <v>19</v>
      </c>
      <c r="F271" s="2" t="s">
        <v>17</v>
      </c>
      <c r="G271" s="2" t="s">
        <v>10</v>
      </c>
      <c r="H271" s="2"/>
      <c r="I271" s="2"/>
      <c r="J271" s="2"/>
    </row>
    <row r="272" spans="2:10" x14ac:dyDescent="0.2">
      <c r="B272" s="1" t="s">
        <v>596</v>
      </c>
      <c r="C272" s="2">
        <v>0.873</v>
      </c>
      <c r="D272" s="2" t="s">
        <v>597</v>
      </c>
      <c r="E272" s="2" t="s">
        <v>19</v>
      </c>
      <c r="F272" s="2" t="s">
        <v>17</v>
      </c>
      <c r="G272" s="2" t="s">
        <v>10</v>
      </c>
      <c r="H272" s="2"/>
      <c r="I272" s="2"/>
      <c r="J272" s="2"/>
    </row>
    <row r="273" spans="2:10" x14ac:dyDescent="0.2">
      <c r="B273" s="1" t="s">
        <v>598</v>
      </c>
      <c r="C273" s="2">
        <v>1.1100000000000001</v>
      </c>
      <c r="D273" s="2" t="s">
        <v>599</v>
      </c>
      <c r="E273" s="2" t="s">
        <v>19</v>
      </c>
      <c r="F273" s="2" t="s">
        <v>17</v>
      </c>
      <c r="G273" s="2" t="s">
        <v>10</v>
      </c>
      <c r="H273" s="2"/>
      <c r="I273" s="2"/>
      <c r="J273" s="2"/>
    </row>
    <row r="274" spans="2:10" x14ac:dyDescent="0.2">
      <c r="B274" s="1" t="s">
        <v>600</v>
      </c>
      <c r="C274" s="2">
        <v>1.1299999999999999</v>
      </c>
      <c r="D274" s="2" t="s">
        <v>601</v>
      </c>
      <c r="E274" s="2" t="s">
        <v>19</v>
      </c>
      <c r="F274" s="2" t="s">
        <v>17</v>
      </c>
      <c r="G274" s="2" t="s">
        <v>10</v>
      </c>
      <c r="H274" s="2"/>
      <c r="I274" s="2"/>
      <c r="J274" s="2"/>
    </row>
    <row r="275" spans="2:10" x14ac:dyDescent="0.2">
      <c r="B275" s="1" t="s">
        <v>602</v>
      </c>
      <c r="C275" s="2">
        <v>1.18</v>
      </c>
      <c r="D275" s="2" t="s">
        <v>603</v>
      </c>
      <c r="E275" s="2" t="s">
        <v>19</v>
      </c>
      <c r="F275" s="2" t="s">
        <v>17</v>
      </c>
      <c r="G275" s="2" t="s">
        <v>10</v>
      </c>
      <c r="H275" s="2"/>
      <c r="I275" s="2"/>
      <c r="J275" s="2"/>
    </row>
    <row r="276" spans="2:10" x14ac:dyDescent="0.2">
      <c r="B276" s="1" t="s">
        <v>604</v>
      </c>
      <c r="C276" s="2">
        <v>1.23</v>
      </c>
      <c r="D276" s="2" t="s">
        <v>605</v>
      </c>
      <c r="E276" s="2" t="s">
        <v>19</v>
      </c>
      <c r="F276" s="2" t="s">
        <v>17</v>
      </c>
      <c r="G276" s="2" t="s">
        <v>10</v>
      </c>
      <c r="H276" s="2"/>
      <c r="I276" s="2"/>
      <c r="J276" s="2"/>
    </row>
    <row r="277" spans="2:10" x14ac:dyDescent="0.2">
      <c r="B277" s="1" t="s">
        <v>606</v>
      </c>
      <c r="C277" s="2">
        <v>-0.53500000000000003</v>
      </c>
      <c r="D277" s="2" t="s">
        <v>607</v>
      </c>
      <c r="E277" s="2" t="s">
        <v>19</v>
      </c>
      <c r="F277" s="2" t="s">
        <v>183</v>
      </c>
      <c r="G277" s="2">
        <v>0.03</v>
      </c>
      <c r="H277" s="2"/>
      <c r="I277" s="2"/>
      <c r="J277" s="2"/>
    </row>
    <row r="278" spans="2:10" x14ac:dyDescent="0.2">
      <c r="B278" s="1" t="s">
        <v>608</v>
      </c>
      <c r="C278" s="2">
        <v>-7.3299999999999997E-3</v>
      </c>
      <c r="D278" s="2" t="s">
        <v>609</v>
      </c>
      <c r="E278" s="2" t="s">
        <v>47</v>
      </c>
      <c r="F278" s="2" t="s">
        <v>48</v>
      </c>
      <c r="G278" s="2" t="s">
        <v>120</v>
      </c>
      <c r="H278" s="2"/>
      <c r="I278" s="2"/>
      <c r="J278" s="2"/>
    </row>
    <row r="279" spans="2:10" x14ac:dyDescent="0.2">
      <c r="B279" s="1" t="s">
        <v>610</v>
      </c>
      <c r="C279" s="2">
        <v>-0.03</v>
      </c>
      <c r="D279" s="2" t="s">
        <v>611</v>
      </c>
      <c r="E279" s="2" t="s">
        <v>47</v>
      </c>
      <c r="F279" s="2" t="s">
        <v>48</v>
      </c>
      <c r="G279" s="2" t="s">
        <v>120</v>
      </c>
      <c r="H279" s="2"/>
      <c r="I279" s="2"/>
      <c r="J279" s="2"/>
    </row>
    <row r="280" spans="2:10" x14ac:dyDescent="0.2">
      <c r="B280" s="1" t="s">
        <v>612</v>
      </c>
      <c r="C280" s="2">
        <v>0.20699999999999999</v>
      </c>
      <c r="D280" s="2" t="s">
        <v>521</v>
      </c>
      <c r="E280" s="2" t="s">
        <v>47</v>
      </c>
      <c r="F280" s="2" t="s">
        <v>48</v>
      </c>
      <c r="G280" s="2" t="s">
        <v>120</v>
      </c>
      <c r="H280" s="2"/>
      <c r="I280" s="2"/>
      <c r="J280" s="2"/>
    </row>
    <row r="281" spans="2:10" x14ac:dyDescent="0.2">
      <c r="B281" s="1" t="s">
        <v>613</v>
      </c>
      <c r="C281" s="2">
        <v>0.23100000000000001</v>
      </c>
      <c r="D281" s="2" t="s">
        <v>614</v>
      </c>
      <c r="E281" s="2" t="s">
        <v>47</v>
      </c>
      <c r="F281" s="2" t="s">
        <v>48</v>
      </c>
      <c r="G281" s="2">
        <v>0.98</v>
      </c>
      <c r="H281" s="2"/>
      <c r="I281" s="2"/>
      <c r="J281" s="2"/>
    </row>
    <row r="282" spans="2:10" x14ac:dyDescent="0.2">
      <c r="B282" s="1" t="s">
        <v>615</v>
      </c>
      <c r="C282" s="2">
        <v>0.27900000000000003</v>
      </c>
      <c r="D282" s="2" t="s">
        <v>616</v>
      </c>
      <c r="E282" s="2" t="s">
        <v>47</v>
      </c>
      <c r="F282" s="2" t="s">
        <v>48</v>
      </c>
      <c r="G282" s="2">
        <v>0.9</v>
      </c>
      <c r="H282" s="2"/>
      <c r="I282" s="2"/>
      <c r="J282" s="2"/>
    </row>
    <row r="283" spans="2:10" x14ac:dyDescent="0.2">
      <c r="B283" s="1" t="s">
        <v>617</v>
      </c>
      <c r="C283" s="2">
        <v>0.32600000000000001</v>
      </c>
      <c r="D283" s="2" t="s">
        <v>618</v>
      </c>
      <c r="E283" s="2" t="s">
        <v>47</v>
      </c>
      <c r="F283" s="2" t="s">
        <v>48</v>
      </c>
      <c r="G283" s="2">
        <v>0.71</v>
      </c>
      <c r="H283" s="2"/>
      <c r="I283" s="2"/>
      <c r="J283" s="2"/>
    </row>
    <row r="284" spans="2:10" x14ac:dyDescent="0.2">
      <c r="B284" s="1" t="s">
        <v>619</v>
      </c>
      <c r="C284" s="2">
        <v>0.52800000000000002</v>
      </c>
      <c r="D284" s="2" t="s">
        <v>620</v>
      </c>
      <c r="E284" s="2" t="s">
        <v>19</v>
      </c>
      <c r="F284" s="2" t="s">
        <v>183</v>
      </c>
      <c r="G284" s="2">
        <v>0.03</v>
      </c>
      <c r="H284" s="2"/>
      <c r="I284" s="2"/>
      <c r="J284" s="2"/>
    </row>
    <row r="285" spans="2:10" x14ac:dyDescent="0.2">
      <c r="B285" s="1" t="s">
        <v>621</v>
      </c>
      <c r="C285" s="2">
        <v>0.505</v>
      </c>
      <c r="D285" s="2" t="s">
        <v>622</v>
      </c>
      <c r="E285" s="2" t="s">
        <v>19</v>
      </c>
      <c r="F285" s="2" t="s">
        <v>183</v>
      </c>
      <c r="G285" s="2">
        <v>0.05</v>
      </c>
      <c r="H285" s="2"/>
      <c r="I285" s="2"/>
      <c r="J285" s="2"/>
    </row>
    <row r="286" spans="2:10" x14ac:dyDescent="0.2">
      <c r="B286" s="1" t="s">
        <v>623</v>
      </c>
      <c r="C286" s="2">
        <v>0.74299999999999999</v>
      </c>
      <c r="D286" s="2" t="s">
        <v>519</v>
      </c>
      <c r="E286" s="2" t="s">
        <v>19</v>
      </c>
      <c r="F286" s="2" t="s">
        <v>17</v>
      </c>
      <c r="G286" s="2" t="s">
        <v>10</v>
      </c>
      <c r="H286" s="2"/>
      <c r="I286" s="2"/>
      <c r="J286" s="2"/>
    </row>
    <row r="287" spans="2:10" x14ac:dyDescent="0.2">
      <c r="B287" s="1" t="s">
        <v>624</v>
      </c>
      <c r="C287" s="2">
        <v>0.76600000000000001</v>
      </c>
      <c r="D287" s="2" t="s">
        <v>625</v>
      </c>
      <c r="E287" s="2" t="s">
        <v>19</v>
      </c>
      <c r="F287" s="2" t="s">
        <v>17</v>
      </c>
      <c r="G287" s="2" t="s">
        <v>10</v>
      </c>
      <c r="H287" s="2"/>
      <c r="I287" s="2"/>
      <c r="J287" s="2"/>
    </row>
    <row r="288" spans="2:10" x14ac:dyDescent="0.2">
      <c r="B288" s="1" t="s">
        <v>626</v>
      </c>
      <c r="C288" s="2">
        <v>0.81399999999999995</v>
      </c>
      <c r="D288" s="2" t="s">
        <v>627</v>
      </c>
      <c r="E288" s="2" t="s">
        <v>19</v>
      </c>
      <c r="F288" s="2" t="s">
        <v>17</v>
      </c>
      <c r="G288" s="2" t="s">
        <v>10</v>
      </c>
      <c r="H288" s="2"/>
      <c r="I288" s="2"/>
      <c r="J288" s="2"/>
    </row>
    <row r="289" spans="2:10" x14ac:dyDescent="0.2">
      <c r="B289" s="1" t="s">
        <v>628</v>
      </c>
      <c r="C289" s="2">
        <v>0.86099999999999999</v>
      </c>
      <c r="D289" s="2" t="s">
        <v>629</v>
      </c>
      <c r="E289" s="2" t="s">
        <v>19</v>
      </c>
      <c r="F289" s="2" t="s">
        <v>17</v>
      </c>
      <c r="G289" s="2" t="s">
        <v>10</v>
      </c>
      <c r="H289" s="2"/>
      <c r="I289" s="2"/>
      <c r="J289" s="2"/>
    </row>
    <row r="290" spans="2:10" x14ac:dyDescent="0.2">
      <c r="B290" s="1" t="s">
        <v>630</v>
      </c>
      <c r="C290" s="2">
        <v>-2.2599999999999999E-2</v>
      </c>
      <c r="D290" s="2" t="s">
        <v>631</v>
      </c>
      <c r="E290" s="2" t="s">
        <v>47</v>
      </c>
      <c r="F290" s="2" t="s">
        <v>48</v>
      </c>
      <c r="G290" s="2" t="s">
        <v>120</v>
      </c>
      <c r="H290" s="2"/>
      <c r="I290" s="2"/>
      <c r="J290" s="2"/>
    </row>
    <row r="291" spans="2:10" x14ac:dyDescent="0.2">
      <c r="B291" s="1" t="s">
        <v>632</v>
      </c>
      <c r="C291" s="2">
        <v>0.215</v>
      </c>
      <c r="D291" s="2" t="s">
        <v>633</v>
      </c>
      <c r="E291" s="2" t="s">
        <v>47</v>
      </c>
      <c r="F291" s="2" t="s">
        <v>48</v>
      </c>
      <c r="G291" s="2" t="s">
        <v>120</v>
      </c>
      <c r="H291" s="2"/>
      <c r="I291" s="2"/>
      <c r="J291" s="2"/>
    </row>
    <row r="292" spans="2:10" x14ac:dyDescent="0.2">
      <c r="B292" s="1" t="s">
        <v>634</v>
      </c>
      <c r="C292" s="2">
        <v>0.23799999999999999</v>
      </c>
      <c r="D292" s="2" t="s">
        <v>635</v>
      </c>
      <c r="E292" s="2" t="s">
        <v>47</v>
      </c>
      <c r="F292" s="2" t="s">
        <v>48</v>
      </c>
      <c r="G292" s="2">
        <v>0.98</v>
      </c>
      <c r="H292" s="2"/>
      <c r="I292" s="2"/>
      <c r="J292" s="2"/>
    </row>
    <row r="293" spans="2:10" x14ac:dyDescent="0.2">
      <c r="B293" s="1" t="s">
        <v>636</v>
      </c>
      <c r="C293" s="2">
        <v>0.28599999999999998</v>
      </c>
      <c r="D293" s="2" t="s">
        <v>637</v>
      </c>
      <c r="E293" s="2" t="s">
        <v>47</v>
      </c>
      <c r="F293" s="2" t="s">
        <v>48</v>
      </c>
      <c r="G293" s="2">
        <v>0.88</v>
      </c>
      <c r="H293" s="2"/>
      <c r="I293" s="2"/>
      <c r="J293" s="2"/>
    </row>
    <row r="294" spans="2:10" x14ac:dyDescent="0.2">
      <c r="B294" s="1" t="s">
        <v>638</v>
      </c>
      <c r="C294" s="2">
        <v>0.33300000000000002</v>
      </c>
      <c r="D294" s="2" t="s">
        <v>639</v>
      </c>
      <c r="E294" s="2" t="s">
        <v>47</v>
      </c>
      <c r="F294" s="2" t="s">
        <v>48</v>
      </c>
      <c r="G294" s="2">
        <v>0.67</v>
      </c>
      <c r="H294" s="2"/>
      <c r="I294" s="2"/>
      <c r="J294" s="2"/>
    </row>
    <row r="295" spans="2:10" x14ac:dyDescent="0.2">
      <c r="B295" s="1" t="s">
        <v>640</v>
      </c>
      <c r="C295" s="2">
        <v>0.23699999999999999</v>
      </c>
      <c r="D295" s="2" t="s">
        <v>641</v>
      </c>
      <c r="E295" s="2" t="s">
        <v>47</v>
      </c>
      <c r="F295" s="2" t="s">
        <v>48</v>
      </c>
      <c r="G295" s="2">
        <v>0.98</v>
      </c>
      <c r="H295" s="2"/>
      <c r="I295" s="2"/>
      <c r="J295" s="2"/>
    </row>
    <row r="296" spans="2:10" x14ac:dyDescent="0.2">
      <c r="B296" s="1" t="s">
        <v>642</v>
      </c>
      <c r="C296" s="2">
        <v>0.26100000000000001</v>
      </c>
      <c r="D296" s="2" t="s">
        <v>643</v>
      </c>
      <c r="E296" s="2" t="s">
        <v>47</v>
      </c>
      <c r="F296" s="2" t="s">
        <v>48</v>
      </c>
      <c r="G296" s="2">
        <v>0.94</v>
      </c>
      <c r="H296" s="2"/>
      <c r="I296" s="2"/>
      <c r="J296" s="2"/>
    </row>
    <row r="297" spans="2:10" x14ac:dyDescent="0.2">
      <c r="B297" s="1" t="s">
        <v>644</v>
      </c>
      <c r="C297" s="2">
        <v>0.309</v>
      </c>
      <c r="D297" s="2" t="s">
        <v>369</v>
      </c>
      <c r="E297" s="2" t="s">
        <v>47</v>
      </c>
      <c r="F297" s="2" t="s">
        <v>48</v>
      </c>
      <c r="G297" s="2">
        <v>0.79</v>
      </c>
      <c r="H297" s="2"/>
      <c r="I297" s="2"/>
      <c r="J297" s="2"/>
    </row>
    <row r="298" spans="2:10" x14ac:dyDescent="0.2">
      <c r="B298" s="1" t="s">
        <v>645</v>
      </c>
      <c r="C298" s="2">
        <v>0.35599999999999998</v>
      </c>
      <c r="D298" s="2" t="s">
        <v>646</v>
      </c>
      <c r="E298" s="2" t="s">
        <v>47</v>
      </c>
      <c r="F298" s="2" t="s">
        <v>48</v>
      </c>
      <c r="G298" s="2">
        <v>0.55000000000000004</v>
      </c>
      <c r="H298" s="2"/>
      <c r="I298" s="2"/>
      <c r="J298" s="2"/>
    </row>
    <row r="299" spans="2:10" x14ac:dyDescent="0.2">
      <c r="B299" s="1" t="s">
        <v>647</v>
      </c>
      <c r="C299" s="2">
        <v>2.3199999999999998E-2</v>
      </c>
      <c r="D299" s="2" t="s">
        <v>648</v>
      </c>
      <c r="E299" s="2" t="s">
        <v>47</v>
      </c>
      <c r="F299" s="2" t="s">
        <v>48</v>
      </c>
      <c r="G299" s="2" t="s">
        <v>120</v>
      </c>
      <c r="H299" s="2"/>
      <c r="I299" s="2"/>
      <c r="J299" s="2"/>
    </row>
    <row r="300" spans="2:10" x14ac:dyDescent="0.2">
      <c r="B300" s="1" t="s">
        <v>649</v>
      </c>
      <c r="C300" s="2">
        <v>7.1300000000000002E-2</v>
      </c>
      <c r="D300" s="2" t="s">
        <v>650</v>
      </c>
      <c r="E300" s="2" t="s">
        <v>47</v>
      </c>
      <c r="F300" s="2" t="s">
        <v>48</v>
      </c>
      <c r="G300" s="2" t="s">
        <v>120</v>
      </c>
      <c r="H300" s="2"/>
      <c r="I300" s="2"/>
      <c r="J300" s="2"/>
    </row>
    <row r="301" spans="2:10" x14ac:dyDescent="0.2">
      <c r="B301" s="1" t="s">
        <v>651</v>
      </c>
      <c r="C301" s="2">
        <v>0.11899999999999999</v>
      </c>
      <c r="D301" s="2" t="s">
        <v>652</v>
      </c>
      <c r="E301" s="2" t="s">
        <v>47</v>
      </c>
      <c r="F301" s="2" t="s">
        <v>48</v>
      </c>
      <c r="G301" s="2" t="s">
        <v>120</v>
      </c>
      <c r="H301" s="2"/>
      <c r="I301" s="2"/>
      <c r="J301" s="2"/>
    </row>
    <row r="302" spans="2:10" x14ac:dyDescent="0.2">
      <c r="B302" s="1" t="s">
        <v>653</v>
      </c>
      <c r="C302" s="2">
        <v>4.8099999999999997E-2</v>
      </c>
      <c r="D302" s="2" t="s">
        <v>654</v>
      </c>
      <c r="E302" s="2" t="s">
        <v>47</v>
      </c>
      <c r="F302" s="2" t="s">
        <v>48</v>
      </c>
      <c r="G302" s="2" t="s">
        <v>120</v>
      </c>
      <c r="H302" s="2"/>
      <c r="I302" s="2"/>
      <c r="J302" s="2"/>
    </row>
    <row r="303" spans="2:10" x14ac:dyDescent="0.2">
      <c r="B303" s="1" t="s">
        <v>655</v>
      </c>
      <c r="C303" s="2">
        <v>9.5399999999999999E-2</v>
      </c>
      <c r="D303" s="2" t="s">
        <v>656</v>
      </c>
      <c r="E303" s="2" t="s">
        <v>47</v>
      </c>
      <c r="F303" s="2" t="s">
        <v>48</v>
      </c>
      <c r="G303" s="2" t="s">
        <v>120</v>
      </c>
      <c r="H303" s="2"/>
      <c r="I303" s="2"/>
      <c r="J303" s="2"/>
    </row>
    <row r="304" spans="2:10" x14ac:dyDescent="0.2">
      <c r="B304" s="1" t="s">
        <v>657</v>
      </c>
      <c r="C304" s="2">
        <v>4.7300000000000002E-2</v>
      </c>
      <c r="D304" s="2" t="s">
        <v>658</v>
      </c>
      <c r="E304" s="2" t="s">
        <v>47</v>
      </c>
      <c r="F304" s="2" t="s">
        <v>48</v>
      </c>
      <c r="G304" s="2" t="s">
        <v>120</v>
      </c>
      <c r="H304" s="2"/>
      <c r="I304" s="2"/>
      <c r="J304" s="2"/>
    </row>
    <row r="306" spans="2:14" ht="17" thickBot="1" x14ac:dyDescent="0.25">
      <c r="B306" s="9" t="s">
        <v>659</v>
      </c>
    </row>
    <row r="307" spans="2:14" x14ac:dyDescent="0.2">
      <c r="B307" s="10"/>
      <c r="C307" s="32" t="s">
        <v>1</v>
      </c>
      <c r="D307" s="33"/>
      <c r="E307" s="34"/>
      <c r="F307" s="32" t="s">
        <v>107</v>
      </c>
      <c r="G307" s="33"/>
      <c r="H307" s="34"/>
      <c r="I307" s="32" t="s">
        <v>206</v>
      </c>
      <c r="J307" s="33"/>
      <c r="K307" s="34"/>
      <c r="L307" s="38"/>
      <c r="M307" s="38"/>
      <c r="N307" s="38"/>
    </row>
    <row r="308" spans="2:14" x14ac:dyDescent="0.2">
      <c r="B308" s="1" t="s">
        <v>33</v>
      </c>
      <c r="C308" s="11">
        <v>3.39067E-6</v>
      </c>
      <c r="D308" s="2">
        <v>4.5051299999999998E-6</v>
      </c>
      <c r="E308" s="12">
        <v>4.0284999999999996E-6</v>
      </c>
      <c r="F308" s="11">
        <v>6.1721980000000003E-3</v>
      </c>
      <c r="G308" s="2">
        <v>6.4343050000000004E-3</v>
      </c>
      <c r="H308" s="12">
        <v>5.8904320000000001E-3</v>
      </c>
      <c r="I308" s="11">
        <v>7.3910750000000004E-3</v>
      </c>
      <c r="J308" s="2">
        <v>3.0860990000000001E-3</v>
      </c>
      <c r="K308" s="12">
        <v>5.916312E-3</v>
      </c>
      <c r="L308" s="2"/>
      <c r="M308" s="2"/>
      <c r="N308" s="2"/>
    </row>
    <row r="309" spans="2:14" x14ac:dyDescent="0.2">
      <c r="B309" s="1" t="s">
        <v>660</v>
      </c>
      <c r="C309" s="11">
        <v>1.02076E-5</v>
      </c>
      <c r="D309" s="2">
        <v>1.52588E-5</v>
      </c>
      <c r="E309" s="12">
        <v>1.1058429999999999E-5</v>
      </c>
      <c r="F309" s="11">
        <v>6.9533699999999997E-4</v>
      </c>
      <c r="G309" s="2">
        <v>9.3031099999999996E-4</v>
      </c>
      <c r="H309" s="12">
        <v>6.0307540000000004E-4</v>
      </c>
      <c r="I309" s="11">
        <v>1.2885819999999999E-3</v>
      </c>
      <c r="J309" s="2">
        <v>1.4904880000000001E-3</v>
      </c>
      <c r="K309" s="12">
        <v>1.0832089999999999E-3</v>
      </c>
      <c r="L309" s="2"/>
      <c r="M309" s="2"/>
      <c r="N309" s="2"/>
    </row>
    <row r="310" spans="2:14" ht="17" thickBot="1" x14ac:dyDescent="0.25">
      <c r="B310" s="1" t="s">
        <v>661</v>
      </c>
      <c r="C310" s="6">
        <v>5.8627099999999996E-6</v>
      </c>
      <c r="D310" s="7">
        <v>1.5579399999999999E-5</v>
      </c>
      <c r="E310" s="8">
        <v>1.0538189999999999E-5</v>
      </c>
      <c r="F310" s="6">
        <v>4.1632600000000001E-4</v>
      </c>
      <c r="G310" s="7">
        <v>5.7665699999999995E-4</v>
      </c>
      <c r="H310" s="8">
        <v>4.0861270000000001E-4</v>
      </c>
      <c r="I310" s="6">
        <v>9.5646499999999998E-4</v>
      </c>
      <c r="J310" s="7">
        <v>1.459814E-3</v>
      </c>
      <c r="K310" s="8">
        <v>1.1386429999999999E-3</v>
      </c>
      <c r="L310" s="2"/>
      <c r="M310" s="2"/>
      <c r="N310" s="2"/>
    </row>
    <row r="312" spans="2:14" x14ac:dyDescent="0.2">
      <c r="B312" s="1" t="s">
        <v>36</v>
      </c>
      <c r="C312" s="2" t="s">
        <v>25</v>
      </c>
      <c r="D312" s="2" t="s">
        <v>26</v>
      </c>
      <c r="E312" s="2" t="s">
        <v>27</v>
      </c>
      <c r="F312" s="2" t="s">
        <v>28</v>
      </c>
      <c r="G312" s="2" t="s">
        <v>11</v>
      </c>
      <c r="H312" s="2"/>
      <c r="I312" s="2"/>
      <c r="J312" s="2"/>
    </row>
    <row r="313" spans="2:14" x14ac:dyDescent="0.2">
      <c r="B313" s="1"/>
      <c r="C313" s="2"/>
      <c r="D313" s="2"/>
      <c r="E313" s="2"/>
      <c r="F313" s="2"/>
      <c r="G313" s="2"/>
      <c r="H313" s="2"/>
      <c r="I313" s="2"/>
      <c r="J313" s="2"/>
    </row>
    <row r="314" spans="2:14" x14ac:dyDescent="0.2">
      <c r="B314" s="1" t="s">
        <v>112</v>
      </c>
      <c r="C314" s="2">
        <v>-3.19</v>
      </c>
      <c r="D314" s="2" t="s">
        <v>662</v>
      </c>
      <c r="E314" s="2" t="s">
        <v>19</v>
      </c>
      <c r="F314" s="2" t="s">
        <v>17</v>
      </c>
      <c r="G314" s="2" t="s">
        <v>10</v>
      </c>
      <c r="H314" s="2"/>
      <c r="I314" s="2"/>
      <c r="J314" s="2"/>
    </row>
    <row r="315" spans="2:14" x14ac:dyDescent="0.2">
      <c r="B315" s="1" t="s">
        <v>214</v>
      </c>
      <c r="C315" s="2">
        <v>-3.11</v>
      </c>
      <c r="D315" s="2" t="s">
        <v>663</v>
      </c>
      <c r="E315" s="2" t="s">
        <v>19</v>
      </c>
      <c r="F315" s="2" t="s">
        <v>17</v>
      </c>
      <c r="G315" s="2" t="s">
        <v>10</v>
      </c>
      <c r="H315" s="2"/>
      <c r="I315" s="2"/>
      <c r="J315" s="2"/>
    </row>
    <row r="316" spans="2:14" x14ac:dyDescent="0.2">
      <c r="B316" s="1" t="s">
        <v>664</v>
      </c>
      <c r="C316" s="2">
        <v>-0.48199999999999998</v>
      </c>
      <c r="D316" s="2" t="s">
        <v>665</v>
      </c>
      <c r="E316" s="2" t="s">
        <v>19</v>
      </c>
      <c r="F316" s="2" t="s">
        <v>23</v>
      </c>
      <c r="G316" s="2">
        <v>2E-3</v>
      </c>
      <c r="H316" s="2"/>
      <c r="I316" s="2"/>
      <c r="J316" s="2"/>
    </row>
    <row r="317" spans="2:14" x14ac:dyDescent="0.2">
      <c r="B317" s="1" t="s">
        <v>666</v>
      </c>
      <c r="C317" s="2">
        <v>-2.27</v>
      </c>
      <c r="D317" s="2" t="s">
        <v>667</v>
      </c>
      <c r="E317" s="2" t="s">
        <v>19</v>
      </c>
      <c r="F317" s="2" t="s">
        <v>17</v>
      </c>
      <c r="G317" s="2" t="s">
        <v>10</v>
      </c>
      <c r="H317" s="2"/>
      <c r="I317" s="2"/>
      <c r="J317" s="2"/>
    </row>
    <row r="318" spans="2:14" x14ac:dyDescent="0.2">
      <c r="B318" s="1" t="s">
        <v>668</v>
      </c>
      <c r="C318" s="2">
        <v>-2.5099999999999998</v>
      </c>
      <c r="D318" s="2" t="s">
        <v>669</v>
      </c>
      <c r="E318" s="2" t="s">
        <v>19</v>
      </c>
      <c r="F318" s="2" t="s">
        <v>17</v>
      </c>
      <c r="G318" s="2" t="s">
        <v>10</v>
      </c>
      <c r="H318" s="2"/>
      <c r="I318" s="2"/>
      <c r="J318" s="2"/>
    </row>
    <row r="319" spans="2:14" x14ac:dyDescent="0.2">
      <c r="B319" s="1" t="s">
        <v>670</v>
      </c>
      <c r="C319" s="2">
        <v>-0.39800000000000002</v>
      </c>
      <c r="D319" s="2" t="s">
        <v>671</v>
      </c>
      <c r="E319" s="2" t="s">
        <v>19</v>
      </c>
      <c r="F319" s="2" t="s">
        <v>183</v>
      </c>
      <c r="G319" s="2">
        <v>0.01</v>
      </c>
      <c r="H319" s="2"/>
      <c r="I319" s="2"/>
      <c r="J319" s="2"/>
    </row>
    <row r="320" spans="2:14" x14ac:dyDescent="0.2">
      <c r="B320" s="1" t="s">
        <v>672</v>
      </c>
      <c r="C320" s="2">
        <v>-2.0699999999999998</v>
      </c>
      <c r="D320" s="2" t="s">
        <v>673</v>
      </c>
      <c r="E320" s="2" t="s">
        <v>19</v>
      </c>
      <c r="F320" s="2" t="s">
        <v>17</v>
      </c>
      <c r="G320" s="2" t="s">
        <v>10</v>
      </c>
      <c r="H320" s="2"/>
      <c r="I320" s="2"/>
      <c r="J320" s="2"/>
    </row>
    <row r="321" spans="2:10" x14ac:dyDescent="0.2">
      <c r="B321" s="1" t="s">
        <v>674</v>
      </c>
      <c r="C321" s="2">
        <v>-2.4700000000000002</v>
      </c>
      <c r="D321" s="2" t="s">
        <v>675</v>
      </c>
      <c r="E321" s="2" t="s">
        <v>19</v>
      </c>
      <c r="F321" s="2" t="s">
        <v>17</v>
      </c>
      <c r="G321" s="2" t="s">
        <v>10</v>
      </c>
      <c r="H321" s="2"/>
      <c r="I321" s="2"/>
      <c r="J321" s="2"/>
    </row>
    <row r="322" spans="2:10" x14ac:dyDescent="0.2">
      <c r="B322" s="1" t="s">
        <v>676</v>
      </c>
      <c r="C322" s="2">
        <v>7.9600000000000004E-2</v>
      </c>
      <c r="D322" s="2" t="s">
        <v>677</v>
      </c>
      <c r="E322" s="2" t="s">
        <v>47</v>
      </c>
      <c r="F322" s="2" t="s">
        <v>48</v>
      </c>
      <c r="G322" s="2" t="s">
        <v>120</v>
      </c>
      <c r="H322" s="2"/>
      <c r="I322" s="2"/>
      <c r="J322" s="2"/>
    </row>
    <row r="323" spans="2:10" x14ac:dyDescent="0.2">
      <c r="B323" s="1" t="s">
        <v>678</v>
      </c>
      <c r="C323" s="2">
        <v>2.71</v>
      </c>
      <c r="D323" s="2" t="s">
        <v>679</v>
      </c>
      <c r="E323" s="2" t="s">
        <v>19</v>
      </c>
      <c r="F323" s="2" t="s">
        <v>17</v>
      </c>
      <c r="G323" s="2" t="s">
        <v>10</v>
      </c>
      <c r="H323" s="2"/>
      <c r="I323" s="2"/>
      <c r="J323" s="2"/>
    </row>
    <row r="324" spans="2:10" x14ac:dyDescent="0.2">
      <c r="B324" s="1" t="s">
        <v>680</v>
      </c>
      <c r="C324" s="2">
        <v>0.92600000000000005</v>
      </c>
      <c r="D324" s="2" t="s">
        <v>681</v>
      </c>
      <c r="E324" s="2" t="s">
        <v>19</v>
      </c>
      <c r="F324" s="2" t="s">
        <v>17</v>
      </c>
      <c r="G324" s="2" t="s">
        <v>10</v>
      </c>
      <c r="H324" s="2"/>
      <c r="I324" s="2"/>
      <c r="J324" s="2"/>
    </row>
    <row r="325" spans="2:10" x14ac:dyDescent="0.2">
      <c r="B325" s="1" t="s">
        <v>682</v>
      </c>
      <c r="C325" s="2">
        <v>0.68400000000000005</v>
      </c>
      <c r="D325" s="2" t="s">
        <v>683</v>
      </c>
      <c r="E325" s="2" t="s">
        <v>19</v>
      </c>
      <c r="F325" s="2" t="s">
        <v>17</v>
      </c>
      <c r="G325" s="2" t="s">
        <v>10</v>
      </c>
      <c r="H325" s="2"/>
      <c r="I325" s="2"/>
      <c r="J325" s="2"/>
    </row>
    <row r="326" spans="2:10" x14ac:dyDescent="0.2">
      <c r="B326" s="1" t="s">
        <v>684</v>
      </c>
      <c r="C326" s="2">
        <v>2.8</v>
      </c>
      <c r="D326" s="2" t="s">
        <v>685</v>
      </c>
      <c r="E326" s="2" t="s">
        <v>19</v>
      </c>
      <c r="F326" s="2" t="s">
        <v>17</v>
      </c>
      <c r="G326" s="2" t="s">
        <v>10</v>
      </c>
      <c r="H326" s="2"/>
      <c r="I326" s="2"/>
      <c r="J326" s="2"/>
    </row>
    <row r="327" spans="2:10" x14ac:dyDescent="0.2">
      <c r="B327" s="1" t="s">
        <v>686</v>
      </c>
      <c r="C327" s="2">
        <v>1.1299999999999999</v>
      </c>
      <c r="D327" s="2" t="s">
        <v>687</v>
      </c>
      <c r="E327" s="2" t="s">
        <v>19</v>
      </c>
      <c r="F327" s="2" t="s">
        <v>17</v>
      </c>
      <c r="G327" s="2" t="s">
        <v>10</v>
      </c>
      <c r="H327" s="2"/>
      <c r="I327" s="2"/>
      <c r="J327" s="2"/>
    </row>
    <row r="328" spans="2:10" x14ac:dyDescent="0.2">
      <c r="B328" s="1" t="s">
        <v>688</v>
      </c>
      <c r="C328" s="2">
        <v>0.72299999999999998</v>
      </c>
      <c r="D328" s="2" t="s">
        <v>689</v>
      </c>
      <c r="E328" s="2" t="s">
        <v>19</v>
      </c>
      <c r="F328" s="2" t="s">
        <v>17</v>
      </c>
      <c r="G328" s="2" t="s">
        <v>10</v>
      </c>
      <c r="H328" s="2"/>
      <c r="I328" s="2"/>
      <c r="J328" s="2"/>
    </row>
    <row r="329" spans="2:10" x14ac:dyDescent="0.2">
      <c r="B329" s="1" t="s">
        <v>690</v>
      </c>
      <c r="C329" s="2">
        <v>2.63</v>
      </c>
      <c r="D329" s="2" t="s">
        <v>691</v>
      </c>
      <c r="E329" s="2" t="s">
        <v>19</v>
      </c>
      <c r="F329" s="2" t="s">
        <v>17</v>
      </c>
      <c r="G329" s="2" t="s">
        <v>10</v>
      </c>
      <c r="H329" s="2"/>
      <c r="I329" s="2"/>
      <c r="J329" s="2"/>
    </row>
    <row r="330" spans="2:10" x14ac:dyDescent="0.2">
      <c r="B330" s="1" t="s">
        <v>692</v>
      </c>
      <c r="C330" s="2">
        <v>0.84599999999999997</v>
      </c>
      <c r="D330" s="2" t="s">
        <v>693</v>
      </c>
      <c r="E330" s="2" t="s">
        <v>19</v>
      </c>
      <c r="F330" s="2" t="s">
        <v>17</v>
      </c>
      <c r="G330" s="2" t="s">
        <v>10</v>
      </c>
      <c r="H330" s="2"/>
      <c r="I330" s="2"/>
      <c r="J330" s="2"/>
    </row>
    <row r="331" spans="2:10" x14ac:dyDescent="0.2">
      <c r="B331" s="1" t="s">
        <v>694</v>
      </c>
      <c r="C331" s="2">
        <v>0.60399999999999998</v>
      </c>
      <c r="D331" s="2" t="s">
        <v>695</v>
      </c>
      <c r="E331" s="2" t="s">
        <v>19</v>
      </c>
      <c r="F331" s="2" t="s">
        <v>17</v>
      </c>
      <c r="G331" s="2" t="s">
        <v>10</v>
      </c>
      <c r="H331" s="2"/>
      <c r="I331" s="2"/>
      <c r="J331" s="2"/>
    </row>
    <row r="332" spans="2:10" x14ac:dyDescent="0.2">
      <c r="B332" s="1" t="s">
        <v>696</v>
      </c>
      <c r="C332" s="2">
        <v>2.72</v>
      </c>
      <c r="D332" s="2" t="s">
        <v>697</v>
      </c>
      <c r="E332" s="2" t="s">
        <v>19</v>
      </c>
      <c r="F332" s="2" t="s">
        <v>17</v>
      </c>
      <c r="G332" s="2" t="s">
        <v>10</v>
      </c>
      <c r="H332" s="2"/>
      <c r="I332" s="2"/>
      <c r="J332" s="2"/>
    </row>
    <row r="333" spans="2:10" x14ac:dyDescent="0.2">
      <c r="B333" s="1" t="s">
        <v>698</v>
      </c>
      <c r="C333" s="2">
        <v>1.05</v>
      </c>
      <c r="D333" s="2" t="s">
        <v>699</v>
      </c>
      <c r="E333" s="2" t="s">
        <v>19</v>
      </c>
      <c r="F333" s="2" t="s">
        <v>17</v>
      </c>
      <c r="G333" s="2" t="s">
        <v>10</v>
      </c>
      <c r="H333" s="2"/>
      <c r="I333" s="2"/>
      <c r="J333" s="2"/>
    </row>
    <row r="334" spans="2:10" x14ac:dyDescent="0.2">
      <c r="B334" s="1" t="s">
        <v>700</v>
      </c>
      <c r="C334" s="2">
        <v>0.64300000000000002</v>
      </c>
      <c r="D334" s="2" t="s">
        <v>701</v>
      </c>
      <c r="E334" s="2" t="s">
        <v>19</v>
      </c>
      <c r="F334" s="2" t="s">
        <v>17</v>
      </c>
      <c r="G334" s="2" t="s">
        <v>10</v>
      </c>
      <c r="H334" s="2"/>
      <c r="I334" s="2"/>
      <c r="J334" s="2"/>
    </row>
    <row r="335" spans="2:10" x14ac:dyDescent="0.2">
      <c r="B335" s="1" t="s">
        <v>702</v>
      </c>
      <c r="C335" s="2">
        <v>-1.79</v>
      </c>
      <c r="D335" s="2" t="s">
        <v>703</v>
      </c>
      <c r="E335" s="2" t="s">
        <v>19</v>
      </c>
      <c r="F335" s="2" t="s">
        <v>17</v>
      </c>
      <c r="G335" s="2" t="s">
        <v>10</v>
      </c>
      <c r="H335" s="2"/>
      <c r="I335" s="2"/>
      <c r="J335" s="2"/>
    </row>
    <row r="336" spans="2:10" x14ac:dyDescent="0.2">
      <c r="B336" s="1" t="s">
        <v>704</v>
      </c>
      <c r="C336" s="2">
        <v>-2.0299999999999998</v>
      </c>
      <c r="D336" s="2" t="s">
        <v>705</v>
      </c>
      <c r="E336" s="2" t="s">
        <v>19</v>
      </c>
      <c r="F336" s="2" t="s">
        <v>17</v>
      </c>
      <c r="G336" s="2" t="s">
        <v>10</v>
      </c>
      <c r="H336" s="2"/>
      <c r="I336" s="2"/>
      <c r="J336" s="2"/>
    </row>
    <row r="337" spans="2:18" x14ac:dyDescent="0.2">
      <c r="B337" s="1" t="s">
        <v>706</v>
      </c>
      <c r="C337" s="2">
        <v>8.4199999999999997E-2</v>
      </c>
      <c r="D337" s="2" t="s">
        <v>707</v>
      </c>
      <c r="E337" s="2" t="s">
        <v>47</v>
      </c>
      <c r="F337" s="2" t="s">
        <v>48</v>
      </c>
      <c r="G337" s="2" t="s">
        <v>120</v>
      </c>
      <c r="H337" s="2"/>
      <c r="I337" s="2"/>
      <c r="J337" s="2"/>
    </row>
    <row r="338" spans="2:18" x14ac:dyDescent="0.2">
      <c r="B338" s="1" t="s">
        <v>708</v>
      </c>
      <c r="C338" s="2">
        <v>-1.59</v>
      </c>
      <c r="D338" s="2" t="s">
        <v>709</v>
      </c>
      <c r="E338" s="2" t="s">
        <v>19</v>
      </c>
      <c r="F338" s="2" t="s">
        <v>17</v>
      </c>
      <c r="G338" s="2" t="s">
        <v>10</v>
      </c>
      <c r="H338" s="2"/>
      <c r="I338" s="2"/>
      <c r="J338" s="2"/>
    </row>
    <row r="339" spans="2:18" x14ac:dyDescent="0.2">
      <c r="B339" s="1" t="s">
        <v>710</v>
      </c>
      <c r="C339" s="2">
        <v>-1.99</v>
      </c>
      <c r="D339" s="2" t="s">
        <v>711</v>
      </c>
      <c r="E339" s="2" t="s">
        <v>19</v>
      </c>
      <c r="F339" s="2" t="s">
        <v>17</v>
      </c>
      <c r="G339" s="2" t="s">
        <v>10</v>
      </c>
      <c r="H339" s="2"/>
      <c r="I339" s="2"/>
      <c r="J339" s="2"/>
    </row>
    <row r="340" spans="2:18" x14ac:dyDescent="0.2">
      <c r="B340" s="1" t="s">
        <v>712</v>
      </c>
      <c r="C340" s="2">
        <v>-0.24199999999999999</v>
      </c>
      <c r="D340" s="2" t="s">
        <v>713</v>
      </c>
      <c r="E340" s="2" t="s">
        <v>47</v>
      </c>
      <c r="F340" s="2" t="s">
        <v>48</v>
      </c>
      <c r="G340" s="2">
        <v>0.28999999999999998</v>
      </c>
      <c r="H340" s="2"/>
      <c r="I340" s="2"/>
      <c r="J340" s="2"/>
    </row>
    <row r="341" spans="2:18" x14ac:dyDescent="0.2">
      <c r="B341" s="1" t="s">
        <v>714</v>
      </c>
      <c r="C341" s="2">
        <v>1.87</v>
      </c>
      <c r="D341" s="2" t="s">
        <v>715</v>
      </c>
      <c r="E341" s="2" t="s">
        <v>19</v>
      </c>
      <c r="F341" s="2" t="s">
        <v>17</v>
      </c>
      <c r="G341" s="2" t="s">
        <v>10</v>
      </c>
      <c r="H341" s="2"/>
      <c r="I341" s="2"/>
      <c r="J341" s="2"/>
    </row>
    <row r="342" spans="2:18" x14ac:dyDescent="0.2">
      <c r="B342" s="1" t="s">
        <v>716</v>
      </c>
      <c r="C342" s="2">
        <v>0.2</v>
      </c>
      <c r="D342" s="2" t="s">
        <v>717</v>
      </c>
      <c r="E342" s="2" t="s">
        <v>47</v>
      </c>
      <c r="F342" s="2" t="s">
        <v>48</v>
      </c>
      <c r="G342" s="2">
        <v>0.53</v>
      </c>
      <c r="H342" s="2"/>
      <c r="I342" s="2"/>
      <c r="J342" s="2"/>
    </row>
    <row r="343" spans="2:18" x14ac:dyDescent="0.2">
      <c r="B343" s="1" t="s">
        <v>718</v>
      </c>
      <c r="C343" s="2">
        <v>-0.20300000000000001</v>
      </c>
      <c r="D343" s="2" t="s">
        <v>719</v>
      </c>
      <c r="E343" s="2" t="s">
        <v>47</v>
      </c>
      <c r="F343" s="2" t="s">
        <v>48</v>
      </c>
      <c r="G343" s="2">
        <v>0.5</v>
      </c>
      <c r="H343" s="2"/>
      <c r="I343" s="2"/>
      <c r="J343" s="2"/>
    </row>
    <row r="344" spans="2:18" x14ac:dyDescent="0.2">
      <c r="B344" s="1" t="s">
        <v>720</v>
      </c>
      <c r="C344" s="2">
        <v>2.11</v>
      </c>
      <c r="D344" s="2" t="s">
        <v>721</v>
      </c>
      <c r="E344" s="2" t="s">
        <v>19</v>
      </c>
      <c r="F344" s="2" t="s">
        <v>17</v>
      </c>
      <c r="G344" s="2" t="s">
        <v>10</v>
      </c>
      <c r="H344" s="2"/>
      <c r="I344" s="2"/>
      <c r="J344" s="2"/>
    </row>
    <row r="345" spans="2:18" x14ac:dyDescent="0.2">
      <c r="B345" s="1" t="s">
        <v>722</v>
      </c>
      <c r="C345" s="2">
        <v>0.442</v>
      </c>
      <c r="D345" s="2" t="s">
        <v>723</v>
      </c>
      <c r="E345" s="2" t="s">
        <v>19</v>
      </c>
      <c r="F345" s="2" t="s">
        <v>23</v>
      </c>
      <c r="G345" s="2">
        <v>6.0000000000000001E-3</v>
      </c>
      <c r="H345" s="2"/>
      <c r="I345" s="2"/>
      <c r="J345" s="2"/>
    </row>
    <row r="346" spans="2:18" x14ac:dyDescent="0.2">
      <c r="B346" s="1" t="s">
        <v>724</v>
      </c>
      <c r="C346" s="2">
        <v>3.8899999999999997E-2</v>
      </c>
      <c r="D346" s="2" t="s">
        <v>725</v>
      </c>
      <c r="E346" s="2" t="s">
        <v>47</v>
      </c>
      <c r="F346" s="2" t="s">
        <v>48</v>
      </c>
      <c r="G346" s="2" t="s">
        <v>120</v>
      </c>
      <c r="H346" s="2"/>
      <c r="I346" s="2"/>
      <c r="J346" s="2"/>
    </row>
    <row r="347" spans="2:18" x14ac:dyDescent="0.2">
      <c r="B347" s="1" t="s">
        <v>726</v>
      </c>
      <c r="C347" s="2">
        <v>-1.67</v>
      </c>
      <c r="D347" s="2" t="s">
        <v>727</v>
      </c>
      <c r="E347" s="2" t="s">
        <v>19</v>
      </c>
      <c r="F347" s="2" t="s">
        <v>17</v>
      </c>
      <c r="G347" s="2" t="s">
        <v>10</v>
      </c>
      <c r="H347" s="2"/>
      <c r="I347" s="2"/>
      <c r="J347" s="2"/>
    </row>
    <row r="348" spans="2:18" x14ac:dyDescent="0.2">
      <c r="B348" s="1" t="s">
        <v>728</v>
      </c>
      <c r="C348" s="2">
        <v>-2.0699999999999998</v>
      </c>
      <c r="D348" s="2" t="s">
        <v>673</v>
      </c>
      <c r="E348" s="2" t="s">
        <v>19</v>
      </c>
      <c r="F348" s="2" t="s">
        <v>17</v>
      </c>
      <c r="G348" s="2" t="s">
        <v>10</v>
      </c>
      <c r="H348" s="2"/>
      <c r="I348" s="2"/>
      <c r="J348" s="2"/>
    </row>
    <row r="349" spans="2:18" x14ac:dyDescent="0.2">
      <c r="B349" s="1" t="s">
        <v>729</v>
      </c>
      <c r="C349" s="2">
        <v>-0.40300000000000002</v>
      </c>
      <c r="D349" s="2" t="s">
        <v>730</v>
      </c>
      <c r="E349" s="2" t="s">
        <v>19</v>
      </c>
      <c r="F349" s="2" t="s">
        <v>183</v>
      </c>
      <c r="G349" s="2">
        <v>0.01</v>
      </c>
      <c r="H349" s="2"/>
      <c r="I349" s="2"/>
      <c r="J349" s="2"/>
    </row>
    <row r="351" spans="2:18" ht="17" thickBot="1" x14ac:dyDescent="0.25">
      <c r="B351" s="9" t="s">
        <v>731</v>
      </c>
    </row>
    <row r="352" spans="2:18" x14ac:dyDescent="0.2">
      <c r="B352" s="10"/>
      <c r="C352" s="32" t="s">
        <v>1</v>
      </c>
      <c r="D352" s="33"/>
      <c r="E352" s="33"/>
      <c r="F352" s="34"/>
      <c r="G352" s="32" t="s">
        <v>107</v>
      </c>
      <c r="H352" s="33"/>
      <c r="I352" s="33"/>
      <c r="J352" s="34"/>
      <c r="K352" s="32" t="s">
        <v>732</v>
      </c>
      <c r="L352" s="33"/>
      <c r="M352" s="33"/>
      <c r="N352" s="34"/>
      <c r="O352" s="38"/>
      <c r="P352" s="38"/>
      <c r="Q352" s="38"/>
      <c r="R352" s="38"/>
    </row>
    <row r="353" spans="2:18" x14ac:dyDescent="0.2">
      <c r="B353" s="1" t="s">
        <v>33</v>
      </c>
      <c r="C353" s="11">
        <v>8.8586199999999999E-6</v>
      </c>
      <c r="D353" s="2">
        <v>7.5785000000000004E-6</v>
      </c>
      <c r="E353" s="2">
        <v>8.1515699999999996E-6</v>
      </c>
      <c r="F353" s="12">
        <v>5.0728699999999998E-6</v>
      </c>
      <c r="G353" s="11">
        <v>0.116099833</v>
      </c>
      <c r="H353" s="2">
        <v>0.10647524899999999</v>
      </c>
      <c r="I353" s="2">
        <v>6.5758174000000003E-2</v>
      </c>
      <c r="J353" s="12">
        <v>6.7079466000000004E-2</v>
      </c>
      <c r="K353" s="11">
        <v>0.48774832499999998</v>
      </c>
      <c r="L353" s="2">
        <v>0.42198740699999998</v>
      </c>
      <c r="M353" s="2">
        <v>0.315529114</v>
      </c>
      <c r="N353" s="12">
        <v>0.35043121300000002</v>
      </c>
      <c r="O353" s="2"/>
      <c r="P353" s="2"/>
      <c r="Q353" s="2"/>
      <c r="R353" s="2"/>
    </row>
    <row r="354" spans="2:18" ht="17" thickBot="1" x14ac:dyDescent="0.25">
      <c r="B354" s="1" t="s">
        <v>108</v>
      </c>
      <c r="C354" s="6">
        <v>3.7291699999999998E-6</v>
      </c>
      <c r="D354" s="7">
        <v>7.3239899999999998E-6</v>
      </c>
      <c r="E354" s="7">
        <v>1.0905650000000001E-6</v>
      </c>
      <c r="F354" s="8">
        <v>3.96788E-6</v>
      </c>
      <c r="G354" s="6">
        <v>1.1423831000000001E-2</v>
      </c>
      <c r="H354" s="7">
        <v>6.5693590000000003E-3</v>
      </c>
      <c r="I354" s="7">
        <v>7.426724E-3</v>
      </c>
      <c r="J354" s="8">
        <v>9.4751509999999994E-3</v>
      </c>
      <c r="K354" s="6">
        <v>2.2403883999999999E-2</v>
      </c>
      <c r="L354" s="7">
        <v>2.7627252000000001E-2</v>
      </c>
      <c r="M354" s="7">
        <v>1.9369832999999999E-2</v>
      </c>
      <c r="N354" s="8">
        <v>2.5709738999999999E-2</v>
      </c>
      <c r="O354" s="2"/>
      <c r="P354" s="2"/>
      <c r="Q354" s="2"/>
      <c r="R354" s="2"/>
    </row>
    <row r="356" spans="2:18" x14ac:dyDescent="0.2">
      <c r="B356" s="1" t="s">
        <v>36</v>
      </c>
      <c r="C356" s="2" t="s">
        <v>25</v>
      </c>
      <c r="D356" s="2" t="s">
        <v>26</v>
      </c>
      <c r="E356" s="2" t="s">
        <v>27</v>
      </c>
      <c r="F356" s="2" t="s">
        <v>28</v>
      </c>
      <c r="G356" s="2" t="s">
        <v>11</v>
      </c>
      <c r="H356" s="2"/>
      <c r="I356" s="2"/>
      <c r="J356" s="2"/>
    </row>
    <row r="357" spans="2:18" x14ac:dyDescent="0.2">
      <c r="B357" s="1"/>
      <c r="C357" s="2"/>
      <c r="D357" s="2"/>
      <c r="E357" s="2"/>
      <c r="F357" s="2"/>
      <c r="G357" s="2"/>
      <c r="H357" s="2"/>
      <c r="I357" s="2"/>
      <c r="J357" s="2"/>
    </row>
    <row r="358" spans="2:18" x14ac:dyDescent="0.2">
      <c r="B358" s="1" t="s">
        <v>112</v>
      </c>
      <c r="C358" s="2">
        <v>-4.07</v>
      </c>
      <c r="D358" s="2" t="s">
        <v>733</v>
      </c>
      <c r="E358" s="2" t="s">
        <v>19</v>
      </c>
      <c r="F358" s="2" t="s">
        <v>17</v>
      </c>
      <c r="G358" s="2" t="s">
        <v>10</v>
      </c>
      <c r="H358" s="2"/>
      <c r="I358" s="2"/>
      <c r="J358" s="2"/>
    </row>
    <row r="359" spans="2:18" x14ac:dyDescent="0.2">
      <c r="B359" s="1" t="s">
        <v>734</v>
      </c>
      <c r="C359" s="2">
        <v>-4.7300000000000004</v>
      </c>
      <c r="D359" s="2" t="s">
        <v>735</v>
      </c>
      <c r="E359" s="2" t="s">
        <v>19</v>
      </c>
      <c r="F359" s="2" t="s">
        <v>17</v>
      </c>
      <c r="G359" s="2" t="s">
        <v>10</v>
      </c>
      <c r="H359" s="2"/>
      <c r="I359" s="2"/>
      <c r="J359" s="2"/>
    </row>
    <row r="360" spans="2:18" x14ac:dyDescent="0.2">
      <c r="B360" s="1" t="s">
        <v>114</v>
      </c>
      <c r="C360" s="2">
        <v>0.34300000000000003</v>
      </c>
      <c r="D360" s="2" t="s">
        <v>736</v>
      </c>
      <c r="E360" s="2" t="s">
        <v>47</v>
      </c>
      <c r="F360" s="2" t="s">
        <v>48</v>
      </c>
      <c r="G360" s="2">
        <v>0.09</v>
      </c>
      <c r="H360" s="2"/>
      <c r="I360" s="2"/>
      <c r="J360" s="2"/>
    </row>
    <row r="361" spans="2:18" x14ac:dyDescent="0.2">
      <c r="B361" s="1" t="s">
        <v>116</v>
      </c>
      <c r="C361" s="2">
        <v>-3.07</v>
      </c>
      <c r="D361" s="2" t="s">
        <v>737</v>
      </c>
      <c r="E361" s="2" t="s">
        <v>19</v>
      </c>
      <c r="F361" s="2" t="s">
        <v>17</v>
      </c>
      <c r="G361" s="2" t="s">
        <v>10</v>
      </c>
      <c r="H361" s="2"/>
      <c r="I361" s="2"/>
      <c r="J361" s="2"/>
    </row>
    <row r="362" spans="2:18" x14ac:dyDescent="0.2">
      <c r="B362" s="1" t="s">
        <v>738</v>
      </c>
      <c r="C362" s="2">
        <v>-3.51</v>
      </c>
      <c r="D362" s="2" t="s">
        <v>739</v>
      </c>
      <c r="E362" s="2" t="s">
        <v>19</v>
      </c>
      <c r="F362" s="2" t="s">
        <v>17</v>
      </c>
      <c r="G362" s="2" t="s">
        <v>10</v>
      </c>
      <c r="H362" s="2"/>
      <c r="I362" s="2"/>
      <c r="J362" s="2"/>
    </row>
    <row r="363" spans="2:18" x14ac:dyDescent="0.2">
      <c r="B363" s="1" t="s">
        <v>740</v>
      </c>
      <c r="C363" s="2">
        <v>-0.65500000000000003</v>
      </c>
      <c r="D363" s="2" t="s">
        <v>741</v>
      </c>
      <c r="E363" s="2" t="s">
        <v>19</v>
      </c>
      <c r="F363" s="2" t="s">
        <v>17</v>
      </c>
      <c r="G363" s="2" t="s">
        <v>10</v>
      </c>
      <c r="H363" s="2"/>
      <c r="I363" s="2"/>
      <c r="J363" s="2"/>
    </row>
    <row r="364" spans="2:18" x14ac:dyDescent="0.2">
      <c r="B364" s="1" t="s">
        <v>131</v>
      </c>
      <c r="C364" s="2">
        <v>4.42</v>
      </c>
      <c r="D364" s="2" t="s">
        <v>742</v>
      </c>
      <c r="E364" s="2" t="s">
        <v>19</v>
      </c>
      <c r="F364" s="2" t="s">
        <v>17</v>
      </c>
      <c r="G364" s="2" t="s">
        <v>10</v>
      </c>
      <c r="H364" s="2"/>
      <c r="I364" s="2"/>
      <c r="J364" s="2"/>
    </row>
    <row r="365" spans="2:18" x14ac:dyDescent="0.2">
      <c r="B365" s="1" t="s">
        <v>133</v>
      </c>
      <c r="C365" s="2">
        <v>1</v>
      </c>
      <c r="D365" s="2" t="s">
        <v>743</v>
      </c>
      <c r="E365" s="2" t="s">
        <v>19</v>
      </c>
      <c r="F365" s="2" t="s">
        <v>17</v>
      </c>
      <c r="G365" s="2" t="s">
        <v>10</v>
      </c>
      <c r="H365" s="2"/>
      <c r="I365" s="2"/>
      <c r="J365" s="2"/>
    </row>
    <row r="366" spans="2:18" x14ac:dyDescent="0.2">
      <c r="B366" s="1" t="s">
        <v>744</v>
      </c>
      <c r="C366" s="2">
        <v>0.56200000000000006</v>
      </c>
      <c r="D366" s="2" t="s">
        <v>745</v>
      </c>
      <c r="E366" s="2" t="s">
        <v>19</v>
      </c>
      <c r="F366" s="2" t="s">
        <v>23</v>
      </c>
      <c r="G366" s="2">
        <v>2E-3</v>
      </c>
      <c r="H366" s="2"/>
      <c r="I366" s="2"/>
      <c r="J366" s="2"/>
    </row>
    <row r="367" spans="2:18" x14ac:dyDescent="0.2">
      <c r="B367" s="1" t="s">
        <v>746</v>
      </c>
      <c r="C367" s="2">
        <v>5.07</v>
      </c>
      <c r="D367" s="2" t="s">
        <v>747</v>
      </c>
      <c r="E367" s="2" t="s">
        <v>19</v>
      </c>
      <c r="F367" s="2" t="s">
        <v>17</v>
      </c>
      <c r="G367" s="2" t="s">
        <v>10</v>
      </c>
      <c r="H367" s="2"/>
      <c r="I367" s="2"/>
      <c r="J367" s="2"/>
    </row>
    <row r="368" spans="2:18" x14ac:dyDescent="0.2">
      <c r="B368" s="1" t="s">
        <v>748</v>
      </c>
      <c r="C368" s="2">
        <v>1.66</v>
      </c>
      <c r="D368" s="2" t="s">
        <v>749</v>
      </c>
      <c r="E368" s="2" t="s">
        <v>19</v>
      </c>
      <c r="F368" s="2" t="s">
        <v>17</v>
      </c>
      <c r="G368" s="2" t="s">
        <v>10</v>
      </c>
      <c r="H368" s="2"/>
      <c r="I368" s="2"/>
      <c r="J368" s="2"/>
    </row>
    <row r="369" spans="2:10" x14ac:dyDescent="0.2">
      <c r="B369" s="1" t="s">
        <v>750</v>
      </c>
      <c r="C369" s="2">
        <v>1.22</v>
      </c>
      <c r="D369" s="2" t="s">
        <v>751</v>
      </c>
      <c r="E369" s="2" t="s">
        <v>19</v>
      </c>
      <c r="F369" s="2" t="s">
        <v>17</v>
      </c>
      <c r="G369" s="2" t="s">
        <v>10</v>
      </c>
      <c r="H369" s="2"/>
      <c r="I369" s="2"/>
      <c r="J369" s="2"/>
    </row>
    <row r="370" spans="2:10" x14ac:dyDescent="0.2">
      <c r="B370" s="1" t="s">
        <v>147</v>
      </c>
      <c r="C370" s="2">
        <v>-3.41</v>
      </c>
      <c r="D370" s="2" t="s">
        <v>752</v>
      </c>
      <c r="E370" s="2" t="s">
        <v>19</v>
      </c>
      <c r="F370" s="2" t="s">
        <v>17</v>
      </c>
      <c r="G370" s="2" t="s">
        <v>10</v>
      </c>
      <c r="H370" s="2"/>
      <c r="I370" s="2"/>
      <c r="J370" s="2"/>
    </row>
    <row r="371" spans="2:10" x14ac:dyDescent="0.2">
      <c r="B371" s="1" t="s">
        <v>753</v>
      </c>
      <c r="C371" s="2">
        <v>-3.85</v>
      </c>
      <c r="D371" s="2" t="s">
        <v>754</v>
      </c>
      <c r="E371" s="2" t="s">
        <v>19</v>
      </c>
      <c r="F371" s="2" t="s">
        <v>17</v>
      </c>
      <c r="G371" s="2" t="s">
        <v>10</v>
      </c>
      <c r="H371" s="2"/>
      <c r="I371" s="2"/>
      <c r="J371" s="2"/>
    </row>
    <row r="372" spans="2:10" x14ac:dyDescent="0.2">
      <c r="B372" s="1" t="s">
        <v>755</v>
      </c>
      <c r="C372" s="2">
        <v>-0.442</v>
      </c>
      <c r="D372" s="2" t="s">
        <v>756</v>
      </c>
      <c r="E372" s="2" t="s">
        <v>19</v>
      </c>
      <c r="F372" s="2" t="s">
        <v>183</v>
      </c>
      <c r="G372" s="2">
        <v>0.02</v>
      </c>
      <c r="H372" s="2"/>
      <c r="I372" s="2"/>
      <c r="J372" s="2"/>
    </row>
  </sheetData>
  <mergeCells count="12">
    <mergeCell ref="C352:F352"/>
    <mergeCell ref="G352:J352"/>
    <mergeCell ref="K352:N352"/>
    <mergeCell ref="O352:R352"/>
    <mergeCell ref="C3:G3"/>
    <mergeCell ref="H3:L3"/>
    <mergeCell ref="C59:G59"/>
    <mergeCell ref="H59:L59"/>
    <mergeCell ref="C307:E307"/>
    <mergeCell ref="F307:H307"/>
    <mergeCell ref="I307:K307"/>
    <mergeCell ref="L307:N30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3E1B-F0C9-F04E-AE15-A2BFAE45F618}">
  <dimension ref="B2:L20"/>
  <sheetViews>
    <sheetView workbookViewId="0">
      <selection activeCell="F33" sqref="F33"/>
    </sheetView>
  </sheetViews>
  <sheetFormatPr baseColWidth="10" defaultRowHeight="16" x14ac:dyDescent="0.2"/>
  <sheetData>
    <row r="2" spans="2:12" x14ac:dyDescent="0.2">
      <c r="B2" t="s">
        <v>1585</v>
      </c>
    </row>
    <row r="4" spans="2:12" x14ac:dyDescent="0.2">
      <c r="B4" s="31" t="s">
        <v>1586</v>
      </c>
      <c r="C4" s="31"/>
      <c r="D4" s="31" t="s">
        <v>1587</v>
      </c>
      <c r="E4" s="31" t="s">
        <v>1588</v>
      </c>
      <c r="F4" s="31"/>
      <c r="G4" s="31"/>
      <c r="H4" s="31"/>
      <c r="I4" s="31"/>
      <c r="J4" s="31" t="s">
        <v>1589</v>
      </c>
      <c r="K4" s="31"/>
      <c r="L4" s="31" t="s">
        <v>1590</v>
      </c>
    </row>
    <row r="5" spans="2:12" x14ac:dyDescent="0.2">
      <c r="B5" s="31">
        <v>0</v>
      </c>
      <c r="C5" s="31"/>
      <c r="D5" s="31">
        <v>176.56100000000001</v>
      </c>
      <c r="E5" s="31">
        <v>253.536</v>
      </c>
      <c r="F5" s="31"/>
      <c r="G5" s="31">
        <v>77.438999999999993</v>
      </c>
      <c r="H5" s="31">
        <v>0.46400000000000002</v>
      </c>
      <c r="I5" s="31"/>
      <c r="J5" s="31">
        <v>77.903000000000006</v>
      </c>
      <c r="K5" s="31"/>
      <c r="L5" s="31">
        <v>0.59561249000000005</v>
      </c>
    </row>
    <row r="6" spans="2:12" x14ac:dyDescent="0.2">
      <c r="B6" s="31">
        <v>0.08</v>
      </c>
      <c r="C6" s="31"/>
      <c r="D6" s="31">
        <v>213.76499999999999</v>
      </c>
      <c r="E6" s="31">
        <v>204.50899999999999</v>
      </c>
      <c r="F6" s="31"/>
      <c r="G6" s="31">
        <v>40.234999999999999</v>
      </c>
      <c r="H6" s="31">
        <v>49.491</v>
      </c>
      <c r="I6" s="31"/>
      <c r="J6" s="31">
        <v>89.725999999999999</v>
      </c>
      <c r="K6" s="31"/>
      <c r="L6" s="31">
        <v>55.157925200000001</v>
      </c>
    </row>
    <row r="7" spans="2:12" x14ac:dyDescent="0.2">
      <c r="B7" s="31">
        <v>0.16</v>
      </c>
      <c r="C7" s="31"/>
      <c r="D7" s="31">
        <v>252.126</v>
      </c>
      <c r="E7" s="31">
        <v>158.161</v>
      </c>
      <c r="F7" s="31"/>
      <c r="G7" s="31">
        <v>1.8740000000000001</v>
      </c>
      <c r="H7" s="31">
        <v>95.838999999999999</v>
      </c>
      <c r="I7" s="31"/>
      <c r="J7" s="31">
        <v>97.712999999999994</v>
      </c>
      <c r="K7" s="31"/>
      <c r="L7" s="31">
        <v>98.082138499999999</v>
      </c>
    </row>
    <row r="8" spans="2:12" x14ac:dyDescent="0.2">
      <c r="B8" s="31">
        <v>0.33</v>
      </c>
      <c r="C8" s="31"/>
      <c r="D8" s="31">
        <v>253.999</v>
      </c>
      <c r="E8" s="31">
        <v>118.039</v>
      </c>
      <c r="F8" s="31"/>
      <c r="G8" s="31">
        <v>1E-3</v>
      </c>
      <c r="H8" s="31">
        <v>135.96100000000001</v>
      </c>
      <c r="I8" s="31"/>
      <c r="J8" s="31">
        <v>135.96199999999999</v>
      </c>
      <c r="K8" s="31"/>
      <c r="L8" s="31">
        <v>99.999264499999995</v>
      </c>
    </row>
    <row r="9" spans="2:12" x14ac:dyDescent="0.2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1" spans="2:12" x14ac:dyDescent="0.2">
      <c r="B11" t="s">
        <v>1591</v>
      </c>
    </row>
    <row r="13" spans="2:12" x14ac:dyDescent="0.2">
      <c r="B13" t="s">
        <v>1586</v>
      </c>
      <c r="D13" t="s">
        <v>1592</v>
      </c>
      <c r="E13" t="s">
        <v>1593</v>
      </c>
      <c r="J13" t="s">
        <v>1589</v>
      </c>
      <c r="L13" t="s">
        <v>1590</v>
      </c>
    </row>
    <row r="14" spans="2:12" x14ac:dyDescent="0.2">
      <c r="B14">
        <v>0</v>
      </c>
      <c r="D14">
        <v>130.62200000000001</v>
      </c>
      <c r="E14">
        <v>230.541</v>
      </c>
      <c r="G14">
        <f>233-D14</f>
        <v>102.37799999999999</v>
      </c>
      <c r="H14">
        <f>233-E14</f>
        <v>2.4590000000000032</v>
      </c>
      <c r="J14">
        <f>SUM(G14:H14)</f>
        <v>104.83699999999999</v>
      </c>
      <c r="L14">
        <f t="shared" ref="L14:L20" si="0">H14/J14*100</f>
        <v>2.3455459427492236</v>
      </c>
    </row>
    <row r="15" spans="2:12" x14ac:dyDescent="0.2">
      <c r="B15">
        <v>25</v>
      </c>
      <c r="D15">
        <v>118.822</v>
      </c>
      <c r="E15">
        <v>229.43100000000001</v>
      </c>
      <c r="G15">
        <f t="shared" ref="G15:H20" si="1">233-D15</f>
        <v>114.178</v>
      </c>
      <c r="H15">
        <f t="shared" si="1"/>
        <v>3.5689999999999884</v>
      </c>
      <c r="J15">
        <f t="shared" ref="J15:J20" si="2">SUM(G15:H15)</f>
        <v>117.74699999999999</v>
      </c>
      <c r="L15">
        <f t="shared" si="0"/>
        <v>3.0310751017010955</v>
      </c>
    </row>
    <row r="16" spans="2:12" x14ac:dyDescent="0.2">
      <c r="B16">
        <v>50</v>
      </c>
      <c r="D16">
        <v>120.89700000000001</v>
      </c>
      <c r="E16">
        <v>229.25</v>
      </c>
      <c r="G16">
        <f t="shared" si="1"/>
        <v>112.10299999999999</v>
      </c>
      <c r="H16">
        <f t="shared" si="1"/>
        <v>3.75</v>
      </c>
      <c r="J16">
        <f t="shared" si="2"/>
        <v>115.85299999999999</v>
      </c>
      <c r="L16">
        <f t="shared" si="0"/>
        <v>3.2368605042597087</v>
      </c>
    </row>
    <row r="17" spans="2:12" x14ac:dyDescent="0.2">
      <c r="B17">
        <v>100</v>
      </c>
      <c r="D17">
        <v>119.98699999999999</v>
      </c>
      <c r="E17">
        <v>227.72200000000001</v>
      </c>
      <c r="G17">
        <f t="shared" si="1"/>
        <v>113.01300000000001</v>
      </c>
      <c r="H17">
        <f t="shared" si="1"/>
        <v>5.2779999999999916</v>
      </c>
      <c r="J17">
        <f t="shared" si="2"/>
        <v>118.291</v>
      </c>
      <c r="L17">
        <f t="shared" si="0"/>
        <v>4.4618779112527509</v>
      </c>
    </row>
    <row r="18" spans="2:12" x14ac:dyDescent="0.2">
      <c r="B18">
        <v>200</v>
      </c>
      <c r="D18">
        <v>197.93100000000001</v>
      </c>
      <c r="E18">
        <v>172.387</v>
      </c>
      <c r="G18">
        <f t="shared" si="1"/>
        <v>35.068999999999988</v>
      </c>
      <c r="H18">
        <f t="shared" si="1"/>
        <v>60.613</v>
      </c>
      <c r="J18">
        <f t="shared" si="2"/>
        <v>95.681999999999988</v>
      </c>
      <c r="L18">
        <f t="shared" si="0"/>
        <v>63.348383185970206</v>
      </c>
    </row>
    <row r="19" spans="2:12" x14ac:dyDescent="0.2">
      <c r="B19">
        <v>400</v>
      </c>
      <c r="D19">
        <v>232.512</v>
      </c>
      <c r="E19">
        <v>137.44999999999999</v>
      </c>
      <c r="G19">
        <f t="shared" si="1"/>
        <v>0.48799999999999955</v>
      </c>
      <c r="H19">
        <f t="shared" si="1"/>
        <v>95.550000000000011</v>
      </c>
      <c r="J19">
        <f t="shared" si="2"/>
        <v>96.038000000000011</v>
      </c>
      <c r="L19">
        <f t="shared" si="0"/>
        <v>99.491867802328244</v>
      </c>
    </row>
    <row r="20" spans="2:12" x14ac:dyDescent="0.2">
      <c r="B20">
        <v>800</v>
      </c>
      <c r="D20">
        <v>231.541</v>
      </c>
      <c r="E20">
        <v>155.62799999999999</v>
      </c>
      <c r="G20">
        <f t="shared" si="1"/>
        <v>1.4590000000000032</v>
      </c>
      <c r="H20">
        <f t="shared" si="1"/>
        <v>77.372000000000014</v>
      </c>
      <c r="J20">
        <f t="shared" si="2"/>
        <v>78.831000000000017</v>
      </c>
      <c r="L20">
        <f t="shared" si="0"/>
        <v>98.14920526188935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EB43-DAAF-F341-BF3C-159BA5CD996E}">
  <dimension ref="B2:J29"/>
  <sheetViews>
    <sheetView topLeftCell="A56" workbookViewId="0">
      <selection activeCell="H87" sqref="H87"/>
    </sheetView>
  </sheetViews>
  <sheetFormatPr baseColWidth="10" defaultRowHeight="16" x14ac:dyDescent="0.2"/>
  <cols>
    <col min="2" max="2" width="34.5" customWidth="1"/>
  </cols>
  <sheetData>
    <row r="2" spans="2:10" x14ac:dyDescent="0.2">
      <c r="B2" s="9" t="s">
        <v>757</v>
      </c>
    </row>
    <row r="3" spans="2:10" x14ac:dyDescent="0.2">
      <c r="B3" s="10"/>
      <c r="C3" s="38"/>
      <c r="D3" s="38"/>
      <c r="E3" s="38"/>
    </row>
    <row r="4" spans="2:10" x14ac:dyDescent="0.2">
      <c r="B4" s="1" t="s">
        <v>33</v>
      </c>
      <c r="C4" s="2">
        <v>415.87322690000002</v>
      </c>
      <c r="D4" s="2">
        <v>245.57161450000001</v>
      </c>
      <c r="E4" s="2">
        <v>380.315</v>
      </c>
    </row>
    <row r="5" spans="2:10" x14ac:dyDescent="0.2">
      <c r="B5" s="1" t="s">
        <v>13</v>
      </c>
      <c r="C5" s="2">
        <v>43.411338479999998</v>
      </c>
      <c r="D5" s="2">
        <v>53.445626840000003</v>
      </c>
      <c r="E5" s="2">
        <v>60.012300000000003</v>
      </c>
    </row>
    <row r="6" spans="2:10" x14ac:dyDescent="0.2">
      <c r="B6" s="1" t="s">
        <v>2</v>
      </c>
      <c r="C6" s="2">
        <v>409.00230329999999</v>
      </c>
      <c r="D6" s="2">
        <v>366.28703000000002</v>
      </c>
      <c r="E6" s="2">
        <v>320.87400000000002</v>
      </c>
    </row>
    <row r="7" spans="2:10" x14ac:dyDescent="0.2">
      <c r="B7" s="1" t="s">
        <v>758</v>
      </c>
      <c r="C7" s="2">
        <v>11.004334549999999</v>
      </c>
      <c r="D7" s="2">
        <v>23.26356028</v>
      </c>
      <c r="E7" s="2">
        <v>20.141999999999999</v>
      </c>
    </row>
    <row r="9" spans="2:10" x14ac:dyDescent="0.2">
      <c r="B9" s="1" t="s">
        <v>36</v>
      </c>
      <c r="C9" s="2" t="s">
        <v>25</v>
      </c>
      <c r="D9" s="2" t="s">
        <v>26</v>
      </c>
      <c r="E9" s="2" t="s">
        <v>27</v>
      </c>
      <c r="F9" s="2" t="s">
        <v>28</v>
      </c>
      <c r="G9" s="2" t="s">
        <v>11</v>
      </c>
      <c r="H9" s="2"/>
      <c r="I9" s="2"/>
      <c r="J9" s="2"/>
    </row>
    <row r="10" spans="2:10" x14ac:dyDescent="0.2">
      <c r="B10" s="1" t="s">
        <v>760</v>
      </c>
      <c r="C10" s="2">
        <v>295</v>
      </c>
      <c r="D10" s="2" t="s">
        <v>776</v>
      </c>
      <c r="E10" s="2" t="s">
        <v>19</v>
      </c>
      <c r="F10" s="2" t="s">
        <v>17</v>
      </c>
      <c r="G10" s="2" t="s">
        <v>10</v>
      </c>
      <c r="H10" s="2" t="s">
        <v>766</v>
      </c>
      <c r="I10" s="2"/>
      <c r="J10" s="2"/>
    </row>
    <row r="11" spans="2:10" x14ac:dyDescent="0.2">
      <c r="B11" s="1" t="s">
        <v>762</v>
      </c>
      <c r="C11" s="2">
        <v>-18.100000000000001</v>
      </c>
      <c r="D11" s="2" t="s">
        <v>777</v>
      </c>
      <c r="E11" s="2" t="s">
        <v>47</v>
      </c>
      <c r="F11" s="2" t="s">
        <v>48</v>
      </c>
      <c r="G11" s="2">
        <v>0.97</v>
      </c>
      <c r="H11" s="2" t="s">
        <v>767</v>
      </c>
      <c r="I11" s="2"/>
      <c r="J11" s="2"/>
    </row>
    <row r="12" spans="2:10" x14ac:dyDescent="0.2">
      <c r="B12" s="1" t="s">
        <v>764</v>
      </c>
      <c r="C12" s="2">
        <v>329</v>
      </c>
      <c r="D12" s="2" t="s">
        <v>778</v>
      </c>
      <c r="E12" s="2" t="s">
        <v>19</v>
      </c>
      <c r="F12" s="2" t="s">
        <v>17</v>
      </c>
      <c r="G12" s="2" t="s">
        <v>10</v>
      </c>
      <c r="H12" s="2" t="s">
        <v>768</v>
      </c>
      <c r="I12" s="2"/>
      <c r="J12" s="2"/>
    </row>
    <row r="13" spans="2:10" x14ac:dyDescent="0.2">
      <c r="B13" s="1" t="s">
        <v>769</v>
      </c>
      <c r="C13" s="2">
        <v>-313</v>
      </c>
      <c r="D13" s="2" t="s">
        <v>779</v>
      </c>
      <c r="E13" s="2" t="s">
        <v>19</v>
      </c>
      <c r="F13" s="2" t="s">
        <v>17</v>
      </c>
      <c r="G13" s="2" t="s">
        <v>10</v>
      </c>
      <c r="H13" s="2" t="s">
        <v>770</v>
      </c>
      <c r="I13" s="2"/>
      <c r="J13" s="2"/>
    </row>
    <row r="14" spans="2:10" x14ac:dyDescent="0.2">
      <c r="B14" s="1" t="s">
        <v>771</v>
      </c>
      <c r="C14" s="2">
        <v>34.200000000000003</v>
      </c>
      <c r="D14" s="2" t="s">
        <v>780</v>
      </c>
      <c r="E14" s="2" t="s">
        <v>47</v>
      </c>
      <c r="F14" s="2" t="s">
        <v>48</v>
      </c>
      <c r="G14" s="2">
        <v>0.84</v>
      </c>
      <c r="H14" s="2" t="s">
        <v>772</v>
      </c>
      <c r="I14" s="2"/>
      <c r="J14" s="2"/>
    </row>
    <row r="15" spans="2:10" x14ac:dyDescent="0.2">
      <c r="B15" s="1" t="s">
        <v>773</v>
      </c>
      <c r="C15" s="2">
        <v>347</v>
      </c>
      <c r="D15" s="2" t="s">
        <v>781</v>
      </c>
      <c r="E15" s="2" t="s">
        <v>19</v>
      </c>
      <c r="F15" s="2" t="s">
        <v>17</v>
      </c>
      <c r="G15" s="2" t="s">
        <v>10</v>
      </c>
      <c r="H15" s="2" t="s">
        <v>774</v>
      </c>
      <c r="I15" s="2"/>
      <c r="J15" s="2"/>
    </row>
    <row r="16" spans="2:10" x14ac:dyDescent="0.2">
      <c r="B16" s="1"/>
      <c r="C16" s="2"/>
      <c r="D16" s="2"/>
      <c r="E16" s="2"/>
      <c r="F16" s="2"/>
      <c r="G16" s="2"/>
      <c r="H16" s="2"/>
      <c r="I16" s="2"/>
      <c r="J16" s="2"/>
    </row>
    <row r="17" spans="2:10" x14ac:dyDescent="0.2">
      <c r="B17" s="25" t="s">
        <v>775</v>
      </c>
      <c r="C17" s="2"/>
      <c r="D17" s="2"/>
      <c r="E17" s="2"/>
      <c r="F17" s="2"/>
      <c r="G17" s="2"/>
      <c r="H17" s="2"/>
      <c r="I17" s="2"/>
      <c r="J17" s="2"/>
    </row>
    <row r="18" spans="2:10" x14ac:dyDescent="0.2">
      <c r="B18" s="1" t="s">
        <v>33</v>
      </c>
      <c r="C18" s="2">
        <v>194.0117205</v>
      </c>
      <c r="D18" s="2">
        <v>108.38339999999999</v>
      </c>
      <c r="E18" s="2">
        <v>160.35</v>
      </c>
    </row>
    <row r="19" spans="2:10" x14ac:dyDescent="0.2">
      <c r="B19" s="1" t="s">
        <v>13</v>
      </c>
      <c r="C19" s="2">
        <v>29.040612970000002</v>
      </c>
      <c r="D19" s="2">
        <v>29.857055729999999</v>
      </c>
      <c r="E19" s="2">
        <v>28.013999999999999</v>
      </c>
    </row>
    <row r="20" spans="2:10" x14ac:dyDescent="0.2">
      <c r="B20" s="1" t="s">
        <v>2</v>
      </c>
      <c r="C20" s="2">
        <v>159.5378882</v>
      </c>
      <c r="D20" s="2">
        <v>191.14322910000001</v>
      </c>
      <c r="E20" s="2">
        <v>200.124</v>
      </c>
    </row>
    <row r="21" spans="2:10" x14ac:dyDescent="0.2">
      <c r="B21" s="1" t="s">
        <v>758</v>
      </c>
      <c r="C21" s="2">
        <v>10.196485020000001</v>
      </c>
      <c r="D21" s="2">
        <v>6.8210791339999997</v>
      </c>
      <c r="E21" s="2">
        <v>11.901</v>
      </c>
    </row>
    <row r="23" spans="2:10" x14ac:dyDescent="0.2">
      <c r="B23" s="1" t="s">
        <v>36</v>
      </c>
      <c r="C23" s="2" t="s">
        <v>25</v>
      </c>
      <c r="D23" s="2" t="s">
        <v>26</v>
      </c>
      <c r="E23" s="2" t="s">
        <v>27</v>
      </c>
      <c r="F23" s="2" t="s">
        <v>28</v>
      </c>
      <c r="G23" s="2" t="s">
        <v>11</v>
      </c>
      <c r="H23" s="2"/>
      <c r="I23" s="2"/>
      <c r="J23" s="2"/>
    </row>
    <row r="24" spans="2:10" x14ac:dyDescent="0.2">
      <c r="B24" s="1" t="s">
        <v>760</v>
      </c>
      <c r="C24" s="2">
        <v>125</v>
      </c>
      <c r="D24" s="2" t="s">
        <v>782</v>
      </c>
      <c r="E24" s="2" t="s">
        <v>19</v>
      </c>
      <c r="F24" s="2" t="s">
        <v>17</v>
      </c>
      <c r="G24" s="2" t="s">
        <v>10</v>
      </c>
      <c r="H24" s="2" t="s">
        <v>766</v>
      </c>
      <c r="I24" s="2"/>
      <c r="J24" s="2"/>
    </row>
    <row r="25" spans="2:10" x14ac:dyDescent="0.2">
      <c r="B25" s="1" t="s">
        <v>762</v>
      </c>
      <c r="C25" s="2">
        <v>-29.4</v>
      </c>
      <c r="D25" s="2" t="s">
        <v>783</v>
      </c>
      <c r="E25" s="2" t="s">
        <v>47</v>
      </c>
      <c r="F25" s="2" t="s">
        <v>48</v>
      </c>
      <c r="G25" s="2">
        <v>0.48</v>
      </c>
      <c r="H25" s="2" t="s">
        <v>767</v>
      </c>
      <c r="I25" s="2"/>
      <c r="J25" s="2"/>
    </row>
    <row r="26" spans="2:10" x14ac:dyDescent="0.2">
      <c r="B26" s="1" t="s">
        <v>764</v>
      </c>
      <c r="C26" s="2">
        <v>145</v>
      </c>
      <c r="D26" s="2" t="s">
        <v>784</v>
      </c>
      <c r="E26" s="2" t="s">
        <v>19</v>
      </c>
      <c r="F26" s="2" t="s">
        <v>17</v>
      </c>
      <c r="G26" s="2" t="s">
        <v>10</v>
      </c>
      <c r="H26" s="2" t="s">
        <v>768</v>
      </c>
      <c r="I26" s="2"/>
      <c r="J26" s="2"/>
    </row>
    <row r="27" spans="2:10" x14ac:dyDescent="0.2">
      <c r="B27" s="1" t="s">
        <v>769</v>
      </c>
      <c r="C27" s="2">
        <v>-155</v>
      </c>
      <c r="D27" s="2" t="s">
        <v>785</v>
      </c>
      <c r="E27" s="2" t="s">
        <v>19</v>
      </c>
      <c r="F27" s="2" t="s">
        <v>17</v>
      </c>
      <c r="G27" s="2" t="s">
        <v>10</v>
      </c>
      <c r="H27" s="2" t="s">
        <v>770</v>
      </c>
      <c r="I27" s="2"/>
      <c r="J27" s="2"/>
    </row>
    <row r="28" spans="2:10" x14ac:dyDescent="0.2">
      <c r="B28" s="1" t="s">
        <v>771</v>
      </c>
      <c r="C28" s="2">
        <v>19.3</v>
      </c>
      <c r="D28" s="2" t="s">
        <v>786</v>
      </c>
      <c r="E28" s="2" t="s">
        <v>47</v>
      </c>
      <c r="F28" s="2" t="s">
        <v>48</v>
      </c>
      <c r="G28" s="2">
        <v>0.76</v>
      </c>
      <c r="H28" s="2" t="s">
        <v>772</v>
      </c>
      <c r="I28" s="2"/>
      <c r="J28" s="2"/>
    </row>
    <row r="29" spans="2:10" x14ac:dyDescent="0.2">
      <c r="B29" s="1" t="s">
        <v>773</v>
      </c>
      <c r="C29" s="2">
        <v>174</v>
      </c>
      <c r="D29" s="2" t="s">
        <v>787</v>
      </c>
      <c r="E29" s="2" t="s">
        <v>19</v>
      </c>
      <c r="F29" s="2" t="s">
        <v>17</v>
      </c>
      <c r="G29" s="2" t="s">
        <v>10</v>
      </c>
      <c r="H29" s="2" t="s">
        <v>774</v>
      </c>
      <c r="I29" s="2"/>
      <c r="J29" s="2"/>
    </row>
  </sheetData>
  <mergeCells count="1">
    <mergeCell ref="C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9703-37CE-1D40-BB2E-2F323DE1C650}">
  <dimension ref="B2:L573"/>
  <sheetViews>
    <sheetView topLeftCell="A627" workbookViewId="0">
      <selection activeCell="D662" sqref="D662"/>
    </sheetView>
  </sheetViews>
  <sheetFormatPr baseColWidth="10" defaultRowHeight="16" x14ac:dyDescent="0.2"/>
  <cols>
    <col min="1" max="1" width="10.83203125" style="27"/>
    <col min="2" max="2" width="48.33203125" style="27" customWidth="1"/>
    <col min="3" max="16384" width="10.83203125" style="27"/>
  </cols>
  <sheetData>
    <row r="2" spans="2:12" ht="17" thickBot="1" x14ac:dyDescent="0.25">
      <c r="B2" s="9" t="s">
        <v>788</v>
      </c>
    </row>
    <row r="3" spans="2:12" x14ac:dyDescent="0.2">
      <c r="B3" s="10"/>
      <c r="C3" s="32" t="s">
        <v>1</v>
      </c>
      <c r="D3" s="33"/>
      <c r="E3" s="33"/>
      <c r="F3" s="33"/>
      <c r="G3" s="34"/>
      <c r="H3" s="32" t="s">
        <v>789</v>
      </c>
      <c r="I3" s="33"/>
      <c r="J3" s="33"/>
      <c r="K3" s="33"/>
      <c r="L3" s="34"/>
    </row>
    <row r="4" spans="2:12" x14ac:dyDescent="0.2">
      <c r="B4" s="1" t="s">
        <v>33</v>
      </c>
      <c r="C4" s="11">
        <v>7.2680499999999998E-6</v>
      </c>
      <c r="D4" s="2">
        <v>8.1204999999999996E-6</v>
      </c>
      <c r="E4" s="2">
        <v>1.031E-5</v>
      </c>
      <c r="F4" s="2">
        <v>1.6699999999999999E-5</v>
      </c>
      <c r="G4" s="12">
        <v>3.8700000000000002E-6</v>
      </c>
      <c r="H4" s="11">
        <v>0.20166044</v>
      </c>
      <c r="I4" s="2">
        <v>0.198884121</v>
      </c>
      <c r="J4" s="2">
        <v>0.40615085000000001</v>
      </c>
      <c r="K4" s="2">
        <v>0.30992700000000001</v>
      </c>
      <c r="L4" s="12">
        <v>0.283221</v>
      </c>
    </row>
    <row r="5" spans="2:12" x14ac:dyDescent="0.2">
      <c r="B5" s="1" t="s">
        <v>108</v>
      </c>
      <c r="C5" s="11">
        <v>1.1484100000000001E-5</v>
      </c>
      <c r="D5" s="2">
        <v>5.9445499999999997E-6</v>
      </c>
      <c r="E5" s="2">
        <v>8.6009999999999995E-6</v>
      </c>
      <c r="F5" s="2">
        <v>8.8500000000000005E-8</v>
      </c>
      <c r="G5" s="12">
        <v>1.3E-6</v>
      </c>
      <c r="H5" s="11">
        <v>1.9830446E-3</v>
      </c>
      <c r="I5" s="2">
        <v>2.9128602999999999E-3</v>
      </c>
      <c r="J5" s="2">
        <v>8.5107559999999995E-4</v>
      </c>
      <c r="K5" s="2">
        <v>1.2780000000000001E-3</v>
      </c>
      <c r="L5" s="12">
        <v>1.243E-3</v>
      </c>
    </row>
    <row r="6" spans="2:12" x14ac:dyDescent="0.2">
      <c r="B6" s="1" t="s">
        <v>109</v>
      </c>
      <c r="C6" s="11">
        <v>2.0844099999999999E-5</v>
      </c>
      <c r="D6" s="2">
        <v>7.9533799999999994E-6</v>
      </c>
      <c r="E6" s="2">
        <v>1.063404E-5</v>
      </c>
      <c r="F6" s="2">
        <v>4.0600000000000001E-6</v>
      </c>
      <c r="G6" s="12">
        <v>3.32E-6</v>
      </c>
      <c r="H6" s="11">
        <v>0.13030822</v>
      </c>
      <c r="I6" s="2">
        <v>0.18049114899999999</v>
      </c>
      <c r="J6" s="2">
        <v>0.50631809000000005</v>
      </c>
      <c r="K6" s="2">
        <v>0.13966100000000001</v>
      </c>
      <c r="L6" s="12">
        <v>0.11908000000000001</v>
      </c>
    </row>
    <row r="7" spans="2:12" x14ac:dyDescent="0.2">
      <c r="B7" s="1" t="s">
        <v>207</v>
      </c>
      <c r="C7" s="11">
        <v>1.5385500000000001E-6</v>
      </c>
      <c r="D7" s="2">
        <v>3.39067E-6</v>
      </c>
      <c r="E7" s="2">
        <v>6.65108E-6</v>
      </c>
      <c r="F7" s="2">
        <v>9.7200000000000001E-6</v>
      </c>
      <c r="G7" s="12">
        <v>1.5699999999999999E-5</v>
      </c>
      <c r="H7" s="11">
        <v>1.277972E-3</v>
      </c>
      <c r="I7" s="2">
        <v>1.2958118000000001E-3</v>
      </c>
      <c r="J7" s="2">
        <v>2.6074332000000002E-3</v>
      </c>
      <c r="K7" s="2">
        <v>1.6746E-2</v>
      </c>
      <c r="L7" s="12">
        <v>1.1049E-2</v>
      </c>
    </row>
    <row r="8" spans="2:12" x14ac:dyDescent="0.2">
      <c r="B8" s="1" t="s">
        <v>208</v>
      </c>
      <c r="C8" s="11">
        <v>5.7819999999999999E-6</v>
      </c>
      <c r="D8" s="2">
        <v>8.2338599999999998E-6</v>
      </c>
      <c r="E8" s="2">
        <v>7.0317599999999999E-6</v>
      </c>
      <c r="F8" s="2">
        <v>8.0099999999999995E-6</v>
      </c>
      <c r="G8" s="12">
        <v>5.7400000000000001E-6</v>
      </c>
      <c r="H8" s="11">
        <v>2.9167800000000002E-4</v>
      </c>
      <c r="I8" s="2">
        <v>1.8844599999999999E-4</v>
      </c>
      <c r="J8" s="2">
        <v>6.1754000000000005E-5</v>
      </c>
      <c r="K8" s="2">
        <v>2.99E-4</v>
      </c>
      <c r="L8" s="12">
        <v>8.8999999999999995E-5</v>
      </c>
    </row>
    <row r="9" spans="2:12" x14ac:dyDescent="0.2">
      <c r="B9" s="1" t="s">
        <v>209</v>
      </c>
      <c r="C9" s="11">
        <v>1.33013E-6</v>
      </c>
      <c r="D9" s="2">
        <v>5.7100199999999997E-7</v>
      </c>
      <c r="E9" s="2">
        <v>3.6021000000000002E-6</v>
      </c>
      <c r="F9" s="2">
        <v>6.37E-6</v>
      </c>
      <c r="G9" s="12">
        <v>1.59E-5</v>
      </c>
      <c r="H9" s="11">
        <v>0.216134308</v>
      </c>
      <c r="I9" s="2">
        <v>0.194791145</v>
      </c>
      <c r="J9" s="2">
        <v>0.10843964</v>
      </c>
      <c r="K9" s="2">
        <v>0.58641699999999997</v>
      </c>
      <c r="L9" s="12">
        <v>0.62850700000000004</v>
      </c>
    </row>
    <row r="10" spans="2:12" x14ac:dyDescent="0.2">
      <c r="B10" s="1" t="s">
        <v>210</v>
      </c>
      <c r="C10" s="11">
        <v>1.89417E-6</v>
      </c>
      <c r="D10" s="2">
        <v>2.4649700000000001E-6</v>
      </c>
      <c r="E10" s="2">
        <v>5.8050999999999997E-6</v>
      </c>
      <c r="F10" s="2">
        <v>1.99E-7</v>
      </c>
      <c r="G10" s="12">
        <v>1.04E-6</v>
      </c>
      <c r="H10" s="11">
        <v>2.2845786299999999E-3</v>
      </c>
      <c r="I10" s="2">
        <v>2.1763764099999999E-3</v>
      </c>
      <c r="J10" s="2">
        <v>3.0765129999999999E-3</v>
      </c>
      <c r="K10" s="2">
        <v>2.7456099999999999E-3</v>
      </c>
      <c r="L10" s="12">
        <v>7.6843800000000002E-3</v>
      </c>
    </row>
    <row r="11" spans="2:12" x14ac:dyDescent="0.2">
      <c r="B11" s="1" t="s">
        <v>211</v>
      </c>
      <c r="C11" s="11">
        <v>2.99751E-6</v>
      </c>
      <c r="D11" s="2">
        <v>1.32161E-6</v>
      </c>
      <c r="E11" s="2">
        <v>4.9010000000000002E-6</v>
      </c>
      <c r="F11" s="2">
        <v>3.6100000000000002E-6</v>
      </c>
      <c r="G11" s="12">
        <v>5.1800000000000004E-6</v>
      </c>
      <c r="H11" s="11">
        <v>2.2968200000000001E-5</v>
      </c>
      <c r="I11" s="2">
        <v>1.9995000000000001E-5</v>
      </c>
      <c r="J11" s="2">
        <v>5.3086E-5</v>
      </c>
      <c r="K11" s="2">
        <v>4.5300000000000003E-5</v>
      </c>
      <c r="L11" s="12">
        <v>2.1699999999999999E-5</v>
      </c>
    </row>
    <row r="12" spans="2:12" x14ac:dyDescent="0.2">
      <c r="B12" s="1" t="s">
        <v>212</v>
      </c>
      <c r="C12" s="11">
        <v>2.6529999999999998E-6</v>
      </c>
      <c r="D12" s="2">
        <v>2.0144999999999999E-6</v>
      </c>
      <c r="E12" s="2">
        <v>3.8012999999999999E-6</v>
      </c>
      <c r="F12" s="2">
        <v>7.79E-6</v>
      </c>
      <c r="G12" s="12">
        <v>3.5599999999999998E-6</v>
      </c>
      <c r="H12" s="11">
        <v>2.2968199999999999E-6</v>
      </c>
      <c r="I12" s="2">
        <v>1.9995000000000001E-6</v>
      </c>
      <c r="J12" s="2">
        <v>1.07631E-6</v>
      </c>
      <c r="K12" s="2">
        <v>3.3699999999999999E-6</v>
      </c>
      <c r="L12" s="12">
        <v>8.3499999999999997E-6</v>
      </c>
    </row>
    <row r="13" spans="2:12" x14ac:dyDescent="0.2">
      <c r="B13" s="1" t="s">
        <v>34</v>
      </c>
      <c r="C13" s="11">
        <v>1.81701E-6</v>
      </c>
      <c r="D13" s="2">
        <v>1.54925E-6</v>
      </c>
      <c r="E13" s="2">
        <v>3.6010700000000002E-6</v>
      </c>
      <c r="F13" s="2">
        <v>1.6500000000000001E-6</v>
      </c>
      <c r="G13" s="12">
        <v>1.2300000000000001E-6</v>
      </c>
      <c r="H13" s="11">
        <v>1.53649E-6</v>
      </c>
      <c r="I13" s="2">
        <v>1.9180500000000002E-6</v>
      </c>
      <c r="J13" s="2">
        <v>9.8597400000000009E-7</v>
      </c>
      <c r="K13" s="2">
        <v>7.2200000000000003E-6</v>
      </c>
      <c r="L13" s="12">
        <v>1.06E-5</v>
      </c>
    </row>
    <row r="14" spans="2:12" ht="17" thickBot="1" x14ac:dyDescent="0.25">
      <c r="B14" s="1" t="s">
        <v>213</v>
      </c>
      <c r="C14" s="6">
        <v>9.4054500000000001E-7</v>
      </c>
      <c r="D14" s="7">
        <v>2.8352900000000002E-7</v>
      </c>
      <c r="E14" s="7">
        <v>7.6341300000000001E-7</v>
      </c>
      <c r="F14" s="7">
        <v>1.72E-6</v>
      </c>
      <c r="G14" s="8">
        <v>7.0199999999999997E-6</v>
      </c>
      <c r="H14" s="6">
        <v>1.51534E-6</v>
      </c>
      <c r="I14" s="7">
        <v>1.5471800000000001E-6</v>
      </c>
      <c r="J14" s="7">
        <v>2.08695E-6</v>
      </c>
      <c r="K14" s="7">
        <v>5.3900000000000001E-6</v>
      </c>
      <c r="L14" s="8">
        <v>9.3200000000000006E-6</v>
      </c>
    </row>
    <row r="16" spans="2:12" x14ac:dyDescent="0.2">
      <c r="B16" s="1" t="s">
        <v>36</v>
      </c>
      <c r="C16" s="2" t="s">
        <v>25</v>
      </c>
      <c r="D16" s="2" t="s">
        <v>26</v>
      </c>
      <c r="E16" s="2" t="s">
        <v>27</v>
      </c>
      <c r="F16" s="2" t="s">
        <v>28</v>
      </c>
      <c r="G16" s="2" t="s">
        <v>11</v>
      </c>
      <c r="H16" s="2"/>
      <c r="I16" s="2"/>
      <c r="J16" s="2"/>
    </row>
    <row r="17" spans="2:10" x14ac:dyDescent="0.2">
      <c r="B17" s="1"/>
      <c r="C17" s="2"/>
      <c r="D17" s="2"/>
      <c r="E17" s="2"/>
      <c r="F17" s="2"/>
      <c r="G17" s="2"/>
      <c r="H17" s="2"/>
      <c r="I17" s="2"/>
      <c r="J17" s="2"/>
    </row>
    <row r="18" spans="2:10" x14ac:dyDescent="0.2">
      <c r="B18" s="1" t="s">
        <v>790</v>
      </c>
      <c r="C18" s="2">
        <v>-4.51</v>
      </c>
      <c r="D18" s="2" t="s">
        <v>791</v>
      </c>
      <c r="E18" s="2" t="s">
        <v>19</v>
      </c>
      <c r="F18" s="2" t="s">
        <v>17</v>
      </c>
      <c r="G18" s="2" t="s">
        <v>10</v>
      </c>
      <c r="H18" s="2"/>
      <c r="I18" s="2"/>
      <c r="J18" s="2"/>
    </row>
    <row r="19" spans="2:10" x14ac:dyDescent="0.2">
      <c r="B19" s="1" t="s">
        <v>114</v>
      </c>
      <c r="C19" s="2">
        <v>0.55300000000000005</v>
      </c>
      <c r="D19" s="2" t="s">
        <v>792</v>
      </c>
      <c r="E19" s="2" t="s">
        <v>47</v>
      </c>
      <c r="F19" s="2" t="s">
        <v>48</v>
      </c>
      <c r="G19" s="2">
        <v>0.78</v>
      </c>
      <c r="H19" s="2"/>
      <c r="I19" s="2"/>
      <c r="J19" s="2"/>
    </row>
    <row r="20" spans="2:10" x14ac:dyDescent="0.2">
      <c r="B20" s="1" t="s">
        <v>793</v>
      </c>
      <c r="C20" s="2">
        <v>-2.2599999999999998</v>
      </c>
      <c r="D20" s="2" t="s">
        <v>794</v>
      </c>
      <c r="E20" s="2" t="s">
        <v>19</v>
      </c>
      <c r="F20" s="2" t="s">
        <v>17</v>
      </c>
      <c r="G20" s="2" t="s">
        <v>10</v>
      </c>
      <c r="H20" s="2"/>
      <c r="I20" s="2"/>
      <c r="J20" s="2"/>
    </row>
    <row r="21" spans="2:10" x14ac:dyDescent="0.2">
      <c r="B21" s="1" t="s">
        <v>118</v>
      </c>
      <c r="C21" s="2">
        <v>4.3799999999999999E-2</v>
      </c>
      <c r="D21" s="2" t="s">
        <v>795</v>
      </c>
      <c r="E21" s="2" t="s">
        <v>47</v>
      </c>
      <c r="F21" s="2" t="s">
        <v>48</v>
      </c>
      <c r="G21" s="2" t="s">
        <v>120</v>
      </c>
      <c r="H21" s="2"/>
      <c r="I21" s="2"/>
      <c r="J21" s="2"/>
    </row>
    <row r="22" spans="2:10" x14ac:dyDescent="0.2">
      <c r="B22" s="1" t="s">
        <v>796</v>
      </c>
      <c r="C22" s="2">
        <v>-4.34</v>
      </c>
      <c r="D22" s="2" t="s">
        <v>797</v>
      </c>
      <c r="E22" s="2" t="s">
        <v>19</v>
      </c>
      <c r="F22" s="2" t="s">
        <v>17</v>
      </c>
      <c r="G22" s="2" t="s">
        <v>10</v>
      </c>
      <c r="H22" s="2"/>
      <c r="I22" s="2"/>
      <c r="J22" s="2"/>
    </row>
    <row r="23" spans="2:10" x14ac:dyDescent="0.2">
      <c r="B23" s="1" t="s">
        <v>222</v>
      </c>
      <c r="C23" s="2">
        <v>0.17399999999999999</v>
      </c>
      <c r="D23" s="2" t="s">
        <v>798</v>
      </c>
      <c r="E23" s="2" t="s">
        <v>47</v>
      </c>
      <c r="F23" s="2" t="s">
        <v>48</v>
      </c>
      <c r="G23" s="2" t="s">
        <v>120</v>
      </c>
      <c r="H23" s="2"/>
      <c r="I23" s="2"/>
      <c r="J23" s="2"/>
    </row>
    <row r="24" spans="2:10" x14ac:dyDescent="0.2">
      <c r="B24" s="1" t="s">
        <v>799</v>
      </c>
      <c r="C24" s="2">
        <v>-2.66</v>
      </c>
      <c r="D24" s="2" t="s">
        <v>800</v>
      </c>
      <c r="E24" s="2" t="s">
        <v>19</v>
      </c>
      <c r="F24" s="2" t="s">
        <v>17</v>
      </c>
      <c r="G24" s="2" t="s">
        <v>10</v>
      </c>
      <c r="H24" s="2"/>
      <c r="I24" s="2"/>
      <c r="J24" s="2"/>
    </row>
    <row r="25" spans="2:10" x14ac:dyDescent="0.2">
      <c r="B25" s="1" t="s">
        <v>226</v>
      </c>
      <c r="C25" s="2">
        <v>8.1500000000000003E-2</v>
      </c>
      <c r="D25" s="2" t="s">
        <v>801</v>
      </c>
      <c r="E25" s="2" t="s">
        <v>47</v>
      </c>
      <c r="F25" s="2" t="s">
        <v>48</v>
      </c>
      <c r="G25" s="2" t="s">
        <v>120</v>
      </c>
      <c r="H25" s="2"/>
      <c r="I25" s="2"/>
      <c r="J25" s="2"/>
    </row>
    <row r="26" spans="2:10" x14ac:dyDescent="0.2">
      <c r="B26" s="1" t="s">
        <v>802</v>
      </c>
      <c r="C26" s="2">
        <v>-1.27</v>
      </c>
      <c r="D26" s="2" t="s">
        <v>803</v>
      </c>
      <c r="E26" s="2" t="s">
        <v>19</v>
      </c>
      <c r="F26" s="2" t="s">
        <v>17</v>
      </c>
      <c r="G26" s="2" t="s">
        <v>10</v>
      </c>
      <c r="H26" s="2"/>
      <c r="I26" s="2"/>
      <c r="J26" s="2"/>
    </row>
    <row r="27" spans="2:10" x14ac:dyDescent="0.2">
      <c r="B27" s="1" t="s">
        <v>230</v>
      </c>
      <c r="C27" s="2">
        <v>0.43</v>
      </c>
      <c r="D27" s="2" t="s">
        <v>804</v>
      </c>
      <c r="E27" s="2" t="s">
        <v>47</v>
      </c>
      <c r="F27" s="2" t="s">
        <v>48</v>
      </c>
      <c r="G27" s="2">
        <v>0.97</v>
      </c>
      <c r="H27" s="2"/>
      <c r="I27" s="2"/>
      <c r="J27" s="2"/>
    </row>
    <row r="28" spans="2:10" x14ac:dyDescent="0.2">
      <c r="B28" s="1" t="s">
        <v>805</v>
      </c>
      <c r="C28" s="2">
        <v>-4.53</v>
      </c>
      <c r="D28" s="2" t="s">
        <v>806</v>
      </c>
      <c r="E28" s="2" t="s">
        <v>19</v>
      </c>
      <c r="F28" s="2" t="s">
        <v>17</v>
      </c>
      <c r="G28" s="2" t="s">
        <v>10</v>
      </c>
      <c r="H28" s="2"/>
      <c r="I28" s="2"/>
      <c r="J28" s="2"/>
    </row>
    <row r="29" spans="2:10" x14ac:dyDescent="0.2">
      <c r="B29" s="1" t="s">
        <v>234</v>
      </c>
      <c r="C29" s="2">
        <v>0.76900000000000002</v>
      </c>
      <c r="D29" s="2" t="s">
        <v>807</v>
      </c>
      <c r="E29" s="2" t="s">
        <v>47</v>
      </c>
      <c r="F29" s="2" t="s">
        <v>48</v>
      </c>
      <c r="G29" s="2">
        <v>0.2</v>
      </c>
      <c r="H29" s="2"/>
      <c r="I29" s="2"/>
      <c r="J29" s="2"/>
    </row>
    <row r="30" spans="2:10" x14ac:dyDescent="0.2">
      <c r="B30" s="1" t="s">
        <v>808</v>
      </c>
      <c r="C30" s="2">
        <v>-2.58</v>
      </c>
      <c r="D30" s="2" t="s">
        <v>809</v>
      </c>
      <c r="E30" s="2" t="s">
        <v>19</v>
      </c>
      <c r="F30" s="2" t="s">
        <v>17</v>
      </c>
      <c r="G30" s="2" t="s">
        <v>10</v>
      </c>
      <c r="H30" s="2"/>
      <c r="I30" s="2"/>
      <c r="J30" s="2"/>
    </row>
    <row r="31" spans="2:10" x14ac:dyDescent="0.2">
      <c r="B31" s="1" t="s">
        <v>238</v>
      </c>
      <c r="C31" s="2">
        <v>0.40699999999999997</v>
      </c>
      <c r="D31" s="2" t="s">
        <v>810</v>
      </c>
      <c r="E31" s="2" t="s">
        <v>47</v>
      </c>
      <c r="F31" s="2" t="s">
        <v>48</v>
      </c>
      <c r="G31" s="2">
        <v>0.99</v>
      </c>
      <c r="H31" s="2"/>
      <c r="I31" s="2"/>
      <c r="J31" s="2"/>
    </row>
    <row r="32" spans="2:10" x14ac:dyDescent="0.2">
      <c r="B32" s="1" t="s">
        <v>811</v>
      </c>
      <c r="C32" s="2">
        <v>-0.55700000000000005</v>
      </c>
      <c r="D32" s="2" t="s">
        <v>812</v>
      </c>
      <c r="E32" s="2" t="s">
        <v>47</v>
      </c>
      <c r="F32" s="2" t="s">
        <v>48</v>
      </c>
      <c r="G32" s="2">
        <v>0.77</v>
      </c>
      <c r="H32" s="2"/>
      <c r="I32" s="2"/>
      <c r="J32" s="2"/>
    </row>
    <row r="33" spans="2:10" x14ac:dyDescent="0.2">
      <c r="B33" s="1" t="s">
        <v>242</v>
      </c>
      <c r="C33" s="2">
        <v>0.36899999999999999</v>
      </c>
      <c r="D33" s="2" t="s">
        <v>813</v>
      </c>
      <c r="E33" s="2" t="s">
        <v>47</v>
      </c>
      <c r="F33" s="2" t="s">
        <v>48</v>
      </c>
      <c r="G33" s="2" t="s">
        <v>120</v>
      </c>
      <c r="H33" s="2"/>
      <c r="I33" s="2"/>
      <c r="J33" s="2"/>
    </row>
    <row r="34" spans="2:10" x14ac:dyDescent="0.2">
      <c r="B34" s="1" t="s">
        <v>814</v>
      </c>
      <c r="C34" s="2">
        <v>0.49</v>
      </c>
      <c r="D34" s="2" t="s">
        <v>815</v>
      </c>
      <c r="E34" s="2" t="s">
        <v>47</v>
      </c>
      <c r="F34" s="2" t="s">
        <v>48</v>
      </c>
      <c r="G34" s="2">
        <v>0.91</v>
      </c>
      <c r="H34" s="2"/>
      <c r="I34" s="2"/>
      <c r="J34" s="2"/>
    </row>
    <row r="35" spans="2:10" x14ac:dyDescent="0.2">
      <c r="B35" s="1" t="s">
        <v>246</v>
      </c>
      <c r="C35" s="2">
        <v>0.65600000000000003</v>
      </c>
      <c r="D35" s="2" t="s">
        <v>816</v>
      </c>
      <c r="E35" s="2" t="s">
        <v>47</v>
      </c>
      <c r="F35" s="2" t="s">
        <v>48</v>
      </c>
      <c r="G35" s="2">
        <v>0.48</v>
      </c>
      <c r="H35" s="2"/>
      <c r="I35" s="2"/>
      <c r="J35" s="2"/>
    </row>
    <row r="36" spans="2:10" x14ac:dyDescent="0.2">
      <c r="B36" s="1" t="s">
        <v>817</v>
      </c>
      <c r="C36" s="2">
        <v>0.45</v>
      </c>
      <c r="D36" s="2" t="s">
        <v>818</v>
      </c>
      <c r="E36" s="2" t="s">
        <v>47</v>
      </c>
      <c r="F36" s="2" t="s">
        <v>48</v>
      </c>
      <c r="G36" s="2">
        <v>0.96</v>
      </c>
      <c r="H36" s="2"/>
      <c r="I36" s="2"/>
      <c r="J36" s="2"/>
    </row>
    <row r="37" spans="2:10" x14ac:dyDescent="0.2">
      <c r="B37" s="1" t="s">
        <v>250</v>
      </c>
      <c r="C37" s="2">
        <v>0.84099999999999997</v>
      </c>
      <c r="D37" s="2" t="s">
        <v>819</v>
      </c>
      <c r="E37" s="2" t="s">
        <v>47</v>
      </c>
      <c r="F37" s="2" t="s">
        <v>48</v>
      </c>
      <c r="G37" s="2">
        <v>0.1</v>
      </c>
      <c r="H37" s="2"/>
      <c r="I37" s="2"/>
      <c r="J37" s="2"/>
    </row>
    <row r="38" spans="2:10" x14ac:dyDescent="0.2">
      <c r="B38" s="1" t="s">
        <v>820</v>
      </c>
      <c r="C38" s="2">
        <v>0.441</v>
      </c>
      <c r="D38" s="2" t="s">
        <v>821</v>
      </c>
      <c r="E38" s="2" t="s">
        <v>47</v>
      </c>
      <c r="F38" s="2" t="s">
        <v>48</v>
      </c>
      <c r="G38" s="2">
        <v>0.97</v>
      </c>
      <c r="H38" s="2"/>
      <c r="I38" s="2"/>
      <c r="J38" s="2"/>
    </row>
    <row r="39" spans="2:10" x14ac:dyDescent="0.2">
      <c r="B39" s="1" t="s">
        <v>822</v>
      </c>
      <c r="C39" s="2">
        <v>5.07</v>
      </c>
      <c r="D39" s="2" t="s">
        <v>823</v>
      </c>
      <c r="E39" s="2" t="s">
        <v>19</v>
      </c>
      <c r="F39" s="2" t="s">
        <v>17</v>
      </c>
      <c r="G39" s="2" t="s">
        <v>10</v>
      </c>
      <c r="H39" s="2"/>
      <c r="I39" s="2"/>
      <c r="J39" s="2"/>
    </row>
    <row r="40" spans="2:10" x14ac:dyDescent="0.2">
      <c r="B40" s="1" t="s">
        <v>824</v>
      </c>
      <c r="C40" s="2">
        <v>2.25</v>
      </c>
      <c r="D40" s="2" t="s">
        <v>825</v>
      </c>
      <c r="E40" s="2" t="s">
        <v>19</v>
      </c>
      <c r="F40" s="2" t="s">
        <v>17</v>
      </c>
      <c r="G40" s="2" t="s">
        <v>10</v>
      </c>
      <c r="H40" s="2"/>
      <c r="I40" s="2"/>
      <c r="J40" s="2"/>
    </row>
    <row r="41" spans="2:10" x14ac:dyDescent="0.2">
      <c r="B41" s="1" t="s">
        <v>826</v>
      </c>
      <c r="C41" s="2">
        <v>4.5599999999999996</v>
      </c>
      <c r="D41" s="2" t="s">
        <v>827</v>
      </c>
      <c r="E41" s="2" t="s">
        <v>19</v>
      </c>
      <c r="F41" s="2" t="s">
        <v>17</v>
      </c>
      <c r="G41" s="2" t="s">
        <v>10</v>
      </c>
      <c r="H41" s="2"/>
      <c r="I41" s="2"/>
      <c r="J41" s="2"/>
    </row>
    <row r="42" spans="2:10" x14ac:dyDescent="0.2">
      <c r="B42" s="1" t="s">
        <v>828</v>
      </c>
      <c r="C42" s="2">
        <v>0.17199999999999999</v>
      </c>
      <c r="D42" s="2" t="s">
        <v>829</v>
      </c>
      <c r="E42" s="2" t="s">
        <v>47</v>
      </c>
      <c r="F42" s="2" t="s">
        <v>48</v>
      </c>
      <c r="G42" s="2" t="s">
        <v>120</v>
      </c>
      <c r="H42" s="2"/>
      <c r="I42" s="2"/>
      <c r="J42" s="2"/>
    </row>
    <row r="43" spans="2:10" x14ac:dyDescent="0.2">
      <c r="B43" s="1" t="s">
        <v>830</v>
      </c>
      <c r="C43" s="2">
        <v>4.6900000000000004</v>
      </c>
      <c r="D43" s="2" t="s">
        <v>831</v>
      </c>
      <c r="E43" s="2" t="s">
        <v>19</v>
      </c>
      <c r="F43" s="2" t="s">
        <v>17</v>
      </c>
      <c r="G43" s="2" t="s">
        <v>10</v>
      </c>
      <c r="H43" s="2"/>
      <c r="I43" s="2"/>
      <c r="J43" s="2"/>
    </row>
    <row r="44" spans="2:10" x14ac:dyDescent="0.2">
      <c r="B44" s="1" t="s">
        <v>832</v>
      </c>
      <c r="C44" s="2">
        <v>1.85</v>
      </c>
      <c r="D44" s="2" t="s">
        <v>833</v>
      </c>
      <c r="E44" s="2" t="s">
        <v>19</v>
      </c>
      <c r="F44" s="2" t="s">
        <v>17</v>
      </c>
      <c r="G44" s="2" t="s">
        <v>10</v>
      </c>
      <c r="H44" s="2"/>
      <c r="I44" s="2"/>
      <c r="J44" s="2"/>
    </row>
    <row r="45" spans="2:10" x14ac:dyDescent="0.2">
      <c r="B45" s="1" t="s">
        <v>834</v>
      </c>
      <c r="C45" s="2">
        <v>4.59</v>
      </c>
      <c r="D45" s="2" t="s">
        <v>835</v>
      </c>
      <c r="E45" s="2" t="s">
        <v>19</v>
      </c>
      <c r="F45" s="2" t="s">
        <v>17</v>
      </c>
      <c r="G45" s="2" t="s">
        <v>10</v>
      </c>
      <c r="H45" s="2"/>
      <c r="I45" s="2"/>
      <c r="J45" s="2"/>
    </row>
    <row r="46" spans="2:10" x14ac:dyDescent="0.2">
      <c r="B46" s="1" t="s">
        <v>836</v>
      </c>
      <c r="C46" s="2">
        <v>3.24</v>
      </c>
      <c r="D46" s="2" t="s">
        <v>837</v>
      </c>
      <c r="E46" s="2" t="s">
        <v>19</v>
      </c>
      <c r="F46" s="2" t="s">
        <v>17</v>
      </c>
      <c r="G46" s="2" t="s">
        <v>10</v>
      </c>
      <c r="H46" s="2"/>
      <c r="I46" s="2"/>
      <c r="J46" s="2"/>
    </row>
    <row r="47" spans="2:10" x14ac:dyDescent="0.2">
      <c r="B47" s="1" t="s">
        <v>838</v>
      </c>
      <c r="C47" s="2">
        <v>4.9400000000000004</v>
      </c>
      <c r="D47" s="2" t="s">
        <v>839</v>
      </c>
      <c r="E47" s="2" t="s">
        <v>19</v>
      </c>
      <c r="F47" s="2" t="s">
        <v>17</v>
      </c>
      <c r="G47" s="2" t="s">
        <v>10</v>
      </c>
      <c r="H47" s="2"/>
      <c r="I47" s="2"/>
      <c r="J47" s="2"/>
    </row>
    <row r="48" spans="2:10" x14ac:dyDescent="0.2">
      <c r="B48" s="1" t="s">
        <v>840</v>
      </c>
      <c r="C48" s="2">
        <v>-1.41E-2</v>
      </c>
      <c r="D48" s="2" t="s">
        <v>841</v>
      </c>
      <c r="E48" s="2" t="s">
        <v>47</v>
      </c>
      <c r="F48" s="2" t="s">
        <v>48</v>
      </c>
      <c r="G48" s="2" t="s">
        <v>120</v>
      </c>
      <c r="H48" s="2"/>
      <c r="I48" s="2"/>
      <c r="J48" s="2"/>
    </row>
    <row r="49" spans="2:10" x14ac:dyDescent="0.2">
      <c r="B49" s="1" t="s">
        <v>842</v>
      </c>
      <c r="C49" s="2">
        <v>5.28</v>
      </c>
      <c r="D49" s="2" t="s">
        <v>843</v>
      </c>
      <c r="E49" s="2" t="s">
        <v>19</v>
      </c>
      <c r="F49" s="2" t="s">
        <v>17</v>
      </c>
      <c r="G49" s="2" t="s">
        <v>10</v>
      </c>
      <c r="H49" s="2"/>
      <c r="I49" s="2"/>
      <c r="J49" s="2"/>
    </row>
    <row r="50" spans="2:10" x14ac:dyDescent="0.2">
      <c r="B50" s="1" t="s">
        <v>844</v>
      </c>
      <c r="C50" s="2">
        <v>1.93</v>
      </c>
      <c r="D50" s="2" t="s">
        <v>845</v>
      </c>
      <c r="E50" s="2" t="s">
        <v>19</v>
      </c>
      <c r="F50" s="2" t="s">
        <v>17</v>
      </c>
      <c r="G50" s="2" t="s">
        <v>10</v>
      </c>
      <c r="H50" s="2"/>
      <c r="I50" s="2"/>
      <c r="J50" s="2"/>
    </row>
    <row r="51" spans="2:10" x14ac:dyDescent="0.2">
      <c r="B51" s="1" t="s">
        <v>846</v>
      </c>
      <c r="C51" s="2">
        <v>4.92</v>
      </c>
      <c r="D51" s="2" t="s">
        <v>847</v>
      </c>
      <c r="E51" s="2" t="s">
        <v>19</v>
      </c>
      <c r="F51" s="2" t="s">
        <v>17</v>
      </c>
      <c r="G51" s="2" t="s">
        <v>10</v>
      </c>
      <c r="H51" s="2"/>
      <c r="I51" s="2"/>
      <c r="J51" s="2"/>
    </row>
    <row r="52" spans="2:10" x14ac:dyDescent="0.2">
      <c r="B52" s="1" t="s">
        <v>848</v>
      </c>
      <c r="C52" s="2">
        <v>3.96</v>
      </c>
      <c r="D52" s="2" t="s">
        <v>849</v>
      </c>
      <c r="E52" s="2" t="s">
        <v>19</v>
      </c>
      <c r="F52" s="2" t="s">
        <v>17</v>
      </c>
      <c r="G52" s="2" t="s">
        <v>10</v>
      </c>
      <c r="H52" s="2"/>
      <c r="I52" s="2"/>
      <c r="J52" s="2"/>
    </row>
    <row r="53" spans="2:10" x14ac:dyDescent="0.2">
      <c r="B53" s="1" t="s">
        <v>850</v>
      </c>
      <c r="C53" s="2">
        <v>4.88</v>
      </c>
      <c r="D53" s="2" t="s">
        <v>851</v>
      </c>
      <c r="E53" s="2" t="s">
        <v>19</v>
      </c>
      <c r="F53" s="2" t="s">
        <v>17</v>
      </c>
      <c r="G53" s="2" t="s">
        <v>10</v>
      </c>
      <c r="H53" s="2"/>
      <c r="I53" s="2"/>
      <c r="J53" s="2"/>
    </row>
    <row r="54" spans="2:10" x14ac:dyDescent="0.2">
      <c r="B54" s="1" t="s">
        <v>852</v>
      </c>
      <c r="C54" s="2">
        <v>5</v>
      </c>
      <c r="D54" s="2" t="s">
        <v>853</v>
      </c>
      <c r="E54" s="2" t="s">
        <v>19</v>
      </c>
      <c r="F54" s="2" t="s">
        <v>17</v>
      </c>
      <c r="G54" s="2" t="s">
        <v>10</v>
      </c>
      <c r="H54" s="2"/>
      <c r="I54" s="2"/>
      <c r="J54" s="2"/>
    </row>
    <row r="55" spans="2:10" x14ac:dyDescent="0.2">
      <c r="B55" s="1" t="s">
        <v>854</v>
      </c>
      <c r="C55" s="2">
        <v>5.17</v>
      </c>
      <c r="D55" s="2" t="s">
        <v>855</v>
      </c>
      <c r="E55" s="2" t="s">
        <v>19</v>
      </c>
      <c r="F55" s="2" t="s">
        <v>17</v>
      </c>
      <c r="G55" s="2" t="s">
        <v>10</v>
      </c>
      <c r="H55" s="2"/>
      <c r="I55" s="2"/>
      <c r="J55" s="2"/>
    </row>
    <row r="56" spans="2:10" x14ac:dyDescent="0.2">
      <c r="B56" s="1" t="s">
        <v>856</v>
      </c>
      <c r="C56" s="2">
        <v>4.96</v>
      </c>
      <c r="D56" s="2" t="s">
        <v>857</v>
      </c>
      <c r="E56" s="2" t="s">
        <v>19</v>
      </c>
      <c r="F56" s="2" t="s">
        <v>17</v>
      </c>
      <c r="G56" s="2" t="s">
        <v>10</v>
      </c>
      <c r="H56" s="2"/>
      <c r="I56" s="2"/>
      <c r="J56" s="2"/>
    </row>
    <row r="57" spans="2:10" x14ac:dyDescent="0.2">
      <c r="B57" s="1" t="s">
        <v>858</v>
      </c>
      <c r="C57" s="2">
        <v>5.35</v>
      </c>
      <c r="D57" s="2" t="s">
        <v>859</v>
      </c>
      <c r="E57" s="2" t="s">
        <v>19</v>
      </c>
      <c r="F57" s="2" t="s">
        <v>17</v>
      </c>
      <c r="G57" s="2" t="s">
        <v>10</v>
      </c>
      <c r="H57" s="2"/>
      <c r="I57" s="2"/>
      <c r="J57" s="2"/>
    </row>
    <row r="58" spans="2:10" x14ac:dyDescent="0.2">
      <c r="B58" s="1" t="s">
        <v>860</v>
      </c>
      <c r="C58" s="2">
        <v>4.95</v>
      </c>
      <c r="D58" s="2" t="s">
        <v>861</v>
      </c>
      <c r="E58" s="2" t="s">
        <v>19</v>
      </c>
      <c r="F58" s="2" t="s">
        <v>17</v>
      </c>
      <c r="G58" s="2" t="s">
        <v>10</v>
      </c>
      <c r="H58" s="2"/>
      <c r="I58" s="2"/>
      <c r="J58" s="2"/>
    </row>
    <row r="59" spans="2:10" x14ac:dyDescent="0.2">
      <c r="B59" s="1" t="s">
        <v>862</v>
      </c>
      <c r="C59" s="2">
        <v>-2.81</v>
      </c>
      <c r="D59" s="2" t="s">
        <v>863</v>
      </c>
      <c r="E59" s="2" t="s">
        <v>19</v>
      </c>
      <c r="F59" s="2" t="s">
        <v>17</v>
      </c>
      <c r="G59" s="2" t="s">
        <v>10</v>
      </c>
      <c r="H59" s="2"/>
      <c r="I59" s="2"/>
      <c r="J59" s="2"/>
    </row>
    <row r="60" spans="2:10" x14ac:dyDescent="0.2">
      <c r="B60" s="1" t="s">
        <v>149</v>
      </c>
      <c r="C60" s="2">
        <v>-0.50900000000000001</v>
      </c>
      <c r="D60" s="2" t="s">
        <v>864</v>
      </c>
      <c r="E60" s="2" t="s">
        <v>47</v>
      </c>
      <c r="F60" s="2" t="s">
        <v>48</v>
      </c>
      <c r="G60" s="2">
        <v>0.88</v>
      </c>
      <c r="H60" s="2"/>
      <c r="I60" s="2"/>
      <c r="J60" s="2"/>
    </row>
    <row r="61" spans="2:10" x14ac:dyDescent="0.2">
      <c r="B61" s="1" t="s">
        <v>865</v>
      </c>
      <c r="C61" s="2">
        <v>-4.8899999999999997</v>
      </c>
      <c r="D61" s="2" t="s">
        <v>866</v>
      </c>
      <c r="E61" s="2" t="s">
        <v>19</v>
      </c>
      <c r="F61" s="2" t="s">
        <v>17</v>
      </c>
      <c r="G61" s="2" t="s">
        <v>10</v>
      </c>
      <c r="H61" s="2"/>
      <c r="I61" s="2"/>
      <c r="J61" s="2"/>
    </row>
    <row r="62" spans="2:10" x14ac:dyDescent="0.2">
      <c r="B62" s="1" t="s">
        <v>299</v>
      </c>
      <c r="C62" s="2">
        <v>-0.379</v>
      </c>
      <c r="D62" s="2" t="s">
        <v>867</v>
      </c>
      <c r="E62" s="2" t="s">
        <v>47</v>
      </c>
      <c r="F62" s="2" t="s">
        <v>48</v>
      </c>
      <c r="G62" s="2" t="s">
        <v>120</v>
      </c>
      <c r="H62" s="2"/>
      <c r="I62" s="2"/>
      <c r="J62" s="2"/>
    </row>
    <row r="63" spans="2:10" x14ac:dyDescent="0.2">
      <c r="B63" s="1" t="s">
        <v>868</v>
      </c>
      <c r="C63" s="2">
        <v>-3.21</v>
      </c>
      <c r="D63" s="2" t="s">
        <v>869</v>
      </c>
      <c r="E63" s="2" t="s">
        <v>19</v>
      </c>
      <c r="F63" s="2" t="s">
        <v>17</v>
      </c>
      <c r="G63" s="2" t="s">
        <v>10</v>
      </c>
      <c r="H63" s="2"/>
      <c r="I63" s="2"/>
      <c r="J63" s="2"/>
    </row>
    <row r="64" spans="2:10" x14ac:dyDescent="0.2">
      <c r="B64" s="1" t="s">
        <v>303</v>
      </c>
      <c r="C64" s="2">
        <v>-0.47199999999999998</v>
      </c>
      <c r="D64" s="2" t="s">
        <v>870</v>
      </c>
      <c r="E64" s="2" t="s">
        <v>47</v>
      </c>
      <c r="F64" s="2" t="s">
        <v>48</v>
      </c>
      <c r="G64" s="2">
        <v>0.94</v>
      </c>
      <c r="H64" s="2"/>
      <c r="I64" s="2"/>
      <c r="J64" s="2"/>
    </row>
    <row r="65" spans="2:10" x14ac:dyDescent="0.2">
      <c r="B65" s="1" t="s">
        <v>871</v>
      </c>
      <c r="C65" s="2">
        <v>-1.83</v>
      </c>
      <c r="D65" s="2" t="s">
        <v>872</v>
      </c>
      <c r="E65" s="2" t="s">
        <v>19</v>
      </c>
      <c r="F65" s="2" t="s">
        <v>17</v>
      </c>
      <c r="G65" s="2" t="s">
        <v>10</v>
      </c>
      <c r="H65" s="2"/>
      <c r="I65" s="2"/>
      <c r="J65" s="2"/>
    </row>
    <row r="66" spans="2:10" x14ac:dyDescent="0.2">
      <c r="B66" s="1" t="s">
        <v>307</v>
      </c>
      <c r="C66" s="2">
        <v>-0.123</v>
      </c>
      <c r="D66" s="2" t="s">
        <v>873</v>
      </c>
      <c r="E66" s="2" t="s">
        <v>47</v>
      </c>
      <c r="F66" s="2" t="s">
        <v>48</v>
      </c>
      <c r="G66" s="2" t="s">
        <v>120</v>
      </c>
      <c r="H66" s="2"/>
      <c r="I66" s="2"/>
      <c r="J66" s="2"/>
    </row>
    <row r="67" spans="2:10" x14ac:dyDescent="0.2">
      <c r="B67" s="1" t="s">
        <v>874</v>
      </c>
      <c r="C67" s="2">
        <v>-5.08</v>
      </c>
      <c r="D67" s="2" t="s">
        <v>875</v>
      </c>
      <c r="E67" s="2" t="s">
        <v>19</v>
      </c>
      <c r="F67" s="2" t="s">
        <v>17</v>
      </c>
      <c r="G67" s="2" t="s">
        <v>10</v>
      </c>
      <c r="H67" s="2"/>
      <c r="I67" s="2"/>
      <c r="J67" s="2"/>
    </row>
    <row r="68" spans="2:10" x14ac:dyDescent="0.2">
      <c r="B68" s="1" t="s">
        <v>311</v>
      </c>
      <c r="C68" s="2">
        <v>0.216</v>
      </c>
      <c r="D68" s="2" t="s">
        <v>876</v>
      </c>
      <c r="E68" s="2" t="s">
        <v>47</v>
      </c>
      <c r="F68" s="2" t="s">
        <v>48</v>
      </c>
      <c r="G68" s="2" t="s">
        <v>120</v>
      </c>
      <c r="H68" s="2"/>
      <c r="I68" s="2"/>
      <c r="J68" s="2"/>
    </row>
    <row r="69" spans="2:10" x14ac:dyDescent="0.2">
      <c r="B69" s="1" t="s">
        <v>877</v>
      </c>
      <c r="C69" s="2">
        <v>-3.14</v>
      </c>
      <c r="D69" s="2" t="s">
        <v>878</v>
      </c>
      <c r="E69" s="2" t="s">
        <v>19</v>
      </c>
      <c r="F69" s="2" t="s">
        <v>17</v>
      </c>
      <c r="G69" s="2" t="s">
        <v>10</v>
      </c>
      <c r="H69" s="2"/>
      <c r="I69" s="2"/>
      <c r="J69" s="2"/>
    </row>
    <row r="70" spans="2:10" x14ac:dyDescent="0.2">
      <c r="B70" s="1" t="s">
        <v>315</v>
      </c>
      <c r="C70" s="2">
        <v>-0.14599999999999999</v>
      </c>
      <c r="D70" s="2" t="s">
        <v>879</v>
      </c>
      <c r="E70" s="2" t="s">
        <v>47</v>
      </c>
      <c r="F70" s="2" t="s">
        <v>48</v>
      </c>
      <c r="G70" s="2" t="s">
        <v>120</v>
      </c>
      <c r="H70" s="2"/>
      <c r="I70" s="2"/>
      <c r="J70" s="2"/>
    </row>
    <row r="71" spans="2:10" x14ac:dyDescent="0.2">
      <c r="B71" s="1" t="s">
        <v>880</v>
      </c>
      <c r="C71" s="2">
        <v>-1.1100000000000001</v>
      </c>
      <c r="D71" s="2" t="s">
        <v>881</v>
      </c>
      <c r="E71" s="2" t="s">
        <v>19</v>
      </c>
      <c r="F71" s="2" t="s">
        <v>23</v>
      </c>
      <c r="G71" s="2">
        <v>3.0000000000000001E-3</v>
      </c>
      <c r="H71" s="2"/>
      <c r="I71" s="2"/>
      <c r="J71" s="2"/>
    </row>
    <row r="72" spans="2:10" x14ac:dyDescent="0.2">
      <c r="B72" s="1" t="s">
        <v>319</v>
      </c>
      <c r="C72" s="2">
        <v>-0.184</v>
      </c>
      <c r="D72" s="2" t="s">
        <v>882</v>
      </c>
      <c r="E72" s="2" t="s">
        <v>47</v>
      </c>
      <c r="F72" s="2" t="s">
        <v>48</v>
      </c>
      <c r="G72" s="2" t="s">
        <v>120</v>
      </c>
      <c r="H72" s="2"/>
      <c r="I72" s="2"/>
      <c r="J72" s="2"/>
    </row>
    <row r="73" spans="2:10" x14ac:dyDescent="0.2">
      <c r="B73" s="1" t="s">
        <v>883</v>
      </c>
      <c r="C73" s="2">
        <v>-6.2700000000000006E-2</v>
      </c>
      <c r="D73" s="2" t="s">
        <v>884</v>
      </c>
      <c r="E73" s="2" t="s">
        <v>47</v>
      </c>
      <c r="F73" s="2" t="s">
        <v>48</v>
      </c>
      <c r="G73" s="2" t="s">
        <v>120</v>
      </c>
      <c r="H73" s="2"/>
      <c r="I73" s="2"/>
      <c r="J73" s="2"/>
    </row>
    <row r="74" spans="2:10" x14ac:dyDescent="0.2">
      <c r="B74" s="1" t="s">
        <v>323</v>
      </c>
      <c r="C74" s="2">
        <v>0.10299999999999999</v>
      </c>
      <c r="D74" s="2" t="s">
        <v>885</v>
      </c>
      <c r="E74" s="2" t="s">
        <v>47</v>
      </c>
      <c r="F74" s="2" t="s">
        <v>48</v>
      </c>
      <c r="G74" s="2" t="s">
        <v>120</v>
      </c>
      <c r="H74" s="2"/>
      <c r="I74" s="2"/>
      <c r="J74" s="2"/>
    </row>
    <row r="75" spans="2:10" x14ac:dyDescent="0.2">
      <c r="B75" s="1" t="s">
        <v>886</v>
      </c>
      <c r="C75" s="2">
        <v>-0.10299999999999999</v>
      </c>
      <c r="D75" s="2" t="s">
        <v>887</v>
      </c>
      <c r="E75" s="2" t="s">
        <v>47</v>
      </c>
      <c r="F75" s="2" t="s">
        <v>48</v>
      </c>
      <c r="G75" s="2" t="s">
        <v>120</v>
      </c>
      <c r="H75" s="2"/>
      <c r="I75" s="2"/>
      <c r="J75" s="2"/>
    </row>
    <row r="76" spans="2:10" x14ac:dyDescent="0.2">
      <c r="B76" s="1" t="s">
        <v>327</v>
      </c>
      <c r="C76" s="2">
        <v>0.28799999999999998</v>
      </c>
      <c r="D76" s="2" t="s">
        <v>888</v>
      </c>
      <c r="E76" s="2" t="s">
        <v>47</v>
      </c>
      <c r="F76" s="2" t="s">
        <v>48</v>
      </c>
      <c r="G76" s="2" t="s">
        <v>120</v>
      </c>
      <c r="H76" s="2"/>
      <c r="I76" s="2"/>
      <c r="J76" s="2"/>
    </row>
    <row r="77" spans="2:10" x14ac:dyDescent="0.2">
      <c r="B77" s="1" t="s">
        <v>889</v>
      </c>
      <c r="C77" s="2">
        <v>-0.112</v>
      </c>
      <c r="D77" s="2" t="s">
        <v>890</v>
      </c>
      <c r="E77" s="2" t="s">
        <v>47</v>
      </c>
      <c r="F77" s="2" t="s">
        <v>48</v>
      </c>
      <c r="G77" s="2" t="s">
        <v>120</v>
      </c>
      <c r="H77" s="2"/>
      <c r="I77" s="2"/>
      <c r="J77" s="2"/>
    </row>
    <row r="78" spans="2:10" x14ac:dyDescent="0.2">
      <c r="B78" s="1" t="s">
        <v>891</v>
      </c>
      <c r="C78" s="2">
        <v>2.2999999999999998</v>
      </c>
      <c r="D78" s="2" t="s">
        <v>892</v>
      </c>
      <c r="E78" s="2" t="s">
        <v>19</v>
      </c>
      <c r="F78" s="2" t="s">
        <v>17</v>
      </c>
      <c r="G78" s="2" t="s">
        <v>10</v>
      </c>
      <c r="H78" s="2"/>
      <c r="I78" s="2"/>
      <c r="J78" s="2"/>
    </row>
    <row r="79" spans="2:10" x14ac:dyDescent="0.2">
      <c r="B79" s="1" t="s">
        <v>893</v>
      </c>
      <c r="C79" s="2">
        <v>-2.08</v>
      </c>
      <c r="D79" s="2" t="s">
        <v>894</v>
      </c>
      <c r="E79" s="2" t="s">
        <v>19</v>
      </c>
      <c r="F79" s="2" t="s">
        <v>17</v>
      </c>
      <c r="G79" s="2" t="s">
        <v>10</v>
      </c>
      <c r="H79" s="2"/>
      <c r="I79" s="2"/>
      <c r="J79" s="2"/>
    </row>
    <row r="80" spans="2:10" x14ac:dyDescent="0.2">
      <c r="B80" s="1" t="s">
        <v>895</v>
      </c>
      <c r="C80" s="2">
        <v>2.4300000000000002</v>
      </c>
      <c r="D80" s="2" t="s">
        <v>896</v>
      </c>
      <c r="E80" s="2" t="s">
        <v>19</v>
      </c>
      <c r="F80" s="2" t="s">
        <v>17</v>
      </c>
      <c r="G80" s="2" t="s">
        <v>10</v>
      </c>
      <c r="H80" s="2"/>
      <c r="I80" s="2"/>
      <c r="J80" s="2"/>
    </row>
    <row r="81" spans="2:10" x14ac:dyDescent="0.2">
      <c r="B81" s="1" t="s">
        <v>897</v>
      </c>
      <c r="C81" s="2">
        <v>-0.40200000000000002</v>
      </c>
      <c r="D81" s="2" t="s">
        <v>898</v>
      </c>
      <c r="E81" s="2" t="s">
        <v>47</v>
      </c>
      <c r="F81" s="2" t="s">
        <v>48</v>
      </c>
      <c r="G81" s="2">
        <v>0.99</v>
      </c>
      <c r="H81" s="2"/>
      <c r="I81" s="2"/>
      <c r="J81" s="2"/>
    </row>
    <row r="82" spans="2:10" x14ac:dyDescent="0.2">
      <c r="B82" s="1" t="s">
        <v>899</v>
      </c>
      <c r="C82" s="2">
        <v>2.34</v>
      </c>
      <c r="D82" s="2" t="s">
        <v>900</v>
      </c>
      <c r="E82" s="2" t="s">
        <v>19</v>
      </c>
      <c r="F82" s="2" t="s">
        <v>17</v>
      </c>
      <c r="G82" s="2" t="s">
        <v>10</v>
      </c>
      <c r="H82" s="2"/>
      <c r="I82" s="2"/>
      <c r="J82" s="2"/>
    </row>
    <row r="83" spans="2:10" x14ac:dyDescent="0.2">
      <c r="B83" s="1" t="s">
        <v>901</v>
      </c>
      <c r="C83" s="2">
        <v>0.98699999999999999</v>
      </c>
      <c r="D83" s="2" t="s">
        <v>902</v>
      </c>
      <c r="E83" s="2" t="s">
        <v>19</v>
      </c>
      <c r="F83" s="2" t="s">
        <v>183</v>
      </c>
      <c r="G83" s="2">
        <v>0.02</v>
      </c>
      <c r="H83" s="2"/>
      <c r="I83" s="2"/>
      <c r="J83" s="2"/>
    </row>
    <row r="84" spans="2:10" x14ac:dyDescent="0.2">
      <c r="B84" s="1" t="s">
        <v>903</v>
      </c>
      <c r="C84" s="2">
        <v>2.69</v>
      </c>
      <c r="D84" s="2" t="s">
        <v>904</v>
      </c>
      <c r="E84" s="2" t="s">
        <v>19</v>
      </c>
      <c r="F84" s="2" t="s">
        <v>17</v>
      </c>
      <c r="G84" s="2" t="s">
        <v>10</v>
      </c>
      <c r="H84" s="2"/>
      <c r="I84" s="2"/>
      <c r="J84" s="2"/>
    </row>
    <row r="85" spans="2:10" x14ac:dyDescent="0.2">
      <c r="B85" s="1" t="s">
        <v>905</v>
      </c>
      <c r="C85" s="2">
        <v>-2.27</v>
      </c>
      <c r="D85" s="2" t="s">
        <v>906</v>
      </c>
      <c r="E85" s="2" t="s">
        <v>19</v>
      </c>
      <c r="F85" s="2" t="s">
        <v>17</v>
      </c>
      <c r="G85" s="2" t="s">
        <v>10</v>
      </c>
      <c r="H85" s="2"/>
      <c r="I85" s="2"/>
      <c r="J85" s="2"/>
    </row>
    <row r="86" spans="2:10" x14ac:dyDescent="0.2">
      <c r="B86" s="1" t="s">
        <v>907</v>
      </c>
      <c r="C86" s="2">
        <v>3.03</v>
      </c>
      <c r="D86" s="2" t="s">
        <v>908</v>
      </c>
      <c r="E86" s="2" t="s">
        <v>19</v>
      </c>
      <c r="F86" s="2" t="s">
        <v>17</v>
      </c>
      <c r="G86" s="2" t="s">
        <v>10</v>
      </c>
      <c r="H86" s="2"/>
      <c r="I86" s="2"/>
      <c r="J86" s="2"/>
    </row>
    <row r="87" spans="2:10" x14ac:dyDescent="0.2">
      <c r="B87" s="1" t="s">
        <v>909</v>
      </c>
      <c r="C87" s="2">
        <v>-0.32300000000000001</v>
      </c>
      <c r="D87" s="2" t="s">
        <v>910</v>
      </c>
      <c r="E87" s="2" t="s">
        <v>47</v>
      </c>
      <c r="F87" s="2" t="s">
        <v>48</v>
      </c>
      <c r="G87" s="2" t="s">
        <v>120</v>
      </c>
      <c r="H87" s="2"/>
      <c r="I87" s="2"/>
      <c r="J87" s="2"/>
    </row>
    <row r="88" spans="2:10" x14ac:dyDescent="0.2">
      <c r="B88" s="1" t="s">
        <v>911</v>
      </c>
      <c r="C88" s="2">
        <v>2.67</v>
      </c>
      <c r="D88" s="2" t="s">
        <v>912</v>
      </c>
      <c r="E88" s="2" t="s">
        <v>19</v>
      </c>
      <c r="F88" s="2" t="s">
        <v>17</v>
      </c>
      <c r="G88" s="2" t="s">
        <v>10</v>
      </c>
      <c r="H88" s="2"/>
      <c r="I88" s="2"/>
      <c r="J88" s="2"/>
    </row>
    <row r="89" spans="2:10" x14ac:dyDescent="0.2">
      <c r="B89" s="1" t="s">
        <v>913</v>
      </c>
      <c r="C89" s="2">
        <v>1.7</v>
      </c>
      <c r="D89" s="2" t="s">
        <v>914</v>
      </c>
      <c r="E89" s="2" t="s">
        <v>19</v>
      </c>
      <c r="F89" s="2" t="s">
        <v>17</v>
      </c>
      <c r="G89" s="2" t="s">
        <v>10</v>
      </c>
      <c r="H89" s="2"/>
      <c r="I89" s="2"/>
      <c r="J89" s="2"/>
    </row>
    <row r="90" spans="2:10" x14ac:dyDescent="0.2">
      <c r="B90" s="1" t="s">
        <v>915</v>
      </c>
      <c r="C90" s="2">
        <v>2.63</v>
      </c>
      <c r="D90" s="2" t="s">
        <v>916</v>
      </c>
      <c r="E90" s="2" t="s">
        <v>19</v>
      </c>
      <c r="F90" s="2" t="s">
        <v>17</v>
      </c>
      <c r="G90" s="2" t="s">
        <v>10</v>
      </c>
      <c r="H90" s="2"/>
      <c r="I90" s="2"/>
      <c r="J90" s="2"/>
    </row>
    <row r="91" spans="2:10" x14ac:dyDescent="0.2">
      <c r="B91" s="1" t="s">
        <v>917</v>
      </c>
      <c r="C91" s="2">
        <v>2.75</v>
      </c>
      <c r="D91" s="2" t="s">
        <v>918</v>
      </c>
      <c r="E91" s="2" t="s">
        <v>19</v>
      </c>
      <c r="F91" s="2" t="s">
        <v>17</v>
      </c>
      <c r="G91" s="2" t="s">
        <v>10</v>
      </c>
      <c r="H91" s="2"/>
      <c r="I91" s="2"/>
      <c r="J91" s="2"/>
    </row>
    <row r="92" spans="2:10" x14ac:dyDescent="0.2">
      <c r="B92" s="1" t="s">
        <v>919</v>
      </c>
      <c r="C92" s="2">
        <v>2.92</v>
      </c>
      <c r="D92" s="2" t="s">
        <v>920</v>
      </c>
      <c r="E92" s="2" t="s">
        <v>19</v>
      </c>
      <c r="F92" s="2" t="s">
        <v>17</v>
      </c>
      <c r="G92" s="2" t="s">
        <v>10</v>
      </c>
      <c r="H92" s="2"/>
      <c r="I92" s="2"/>
      <c r="J92" s="2"/>
    </row>
    <row r="93" spans="2:10" x14ac:dyDescent="0.2">
      <c r="B93" s="1" t="s">
        <v>921</v>
      </c>
      <c r="C93" s="2">
        <v>2.71</v>
      </c>
      <c r="D93" s="2" t="s">
        <v>922</v>
      </c>
      <c r="E93" s="2" t="s">
        <v>19</v>
      </c>
      <c r="F93" s="2" t="s">
        <v>17</v>
      </c>
      <c r="G93" s="2" t="s">
        <v>10</v>
      </c>
      <c r="H93" s="2"/>
      <c r="I93" s="2"/>
      <c r="J93" s="2"/>
    </row>
    <row r="94" spans="2:10" x14ac:dyDescent="0.2">
      <c r="B94" s="1" t="s">
        <v>923</v>
      </c>
      <c r="C94" s="2">
        <v>3.1</v>
      </c>
      <c r="D94" s="2" t="s">
        <v>924</v>
      </c>
      <c r="E94" s="2" t="s">
        <v>19</v>
      </c>
      <c r="F94" s="2" t="s">
        <v>17</v>
      </c>
      <c r="G94" s="2" t="s">
        <v>10</v>
      </c>
      <c r="H94" s="2"/>
      <c r="I94" s="2"/>
      <c r="J94" s="2"/>
    </row>
    <row r="95" spans="2:10" x14ac:dyDescent="0.2">
      <c r="B95" s="1" t="s">
        <v>925</v>
      </c>
      <c r="C95" s="2">
        <v>2.7</v>
      </c>
      <c r="D95" s="2" t="s">
        <v>926</v>
      </c>
      <c r="E95" s="2" t="s">
        <v>19</v>
      </c>
      <c r="F95" s="2" t="s">
        <v>17</v>
      </c>
      <c r="G95" s="2" t="s">
        <v>10</v>
      </c>
      <c r="H95" s="2"/>
      <c r="I95" s="2"/>
      <c r="J95" s="2"/>
    </row>
    <row r="96" spans="2:10" x14ac:dyDescent="0.2">
      <c r="B96" s="1" t="s">
        <v>927</v>
      </c>
      <c r="C96" s="2">
        <v>-4.38</v>
      </c>
      <c r="D96" s="2" t="s">
        <v>928</v>
      </c>
      <c r="E96" s="2" t="s">
        <v>19</v>
      </c>
      <c r="F96" s="2" t="s">
        <v>17</v>
      </c>
      <c r="G96" s="2" t="s">
        <v>10</v>
      </c>
      <c r="H96" s="2"/>
      <c r="I96" s="2"/>
      <c r="J96" s="2"/>
    </row>
    <row r="97" spans="2:10" x14ac:dyDescent="0.2">
      <c r="B97" s="1" t="s">
        <v>368</v>
      </c>
      <c r="C97" s="2">
        <v>0.13</v>
      </c>
      <c r="D97" s="2" t="s">
        <v>929</v>
      </c>
      <c r="E97" s="2" t="s">
        <v>47</v>
      </c>
      <c r="F97" s="2" t="s">
        <v>48</v>
      </c>
      <c r="G97" s="2" t="s">
        <v>120</v>
      </c>
      <c r="H97" s="2"/>
      <c r="I97" s="2"/>
      <c r="J97" s="2"/>
    </row>
    <row r="98" spans="2:10" x14ac:dyDescent="0.2">
      <c r="B98" s="1" t="s">
        <v>930</v>
      </c>
      <c r="C98" s="2">
        <v>-2.71</v>
      </c>
      <c r="D98" s="2" t="s">
        <v>931</v>
      </c>
      <c r="E98" s="2" t="s">
        <v>19</v>
      </c>
      <c r="F98" s="2" t="s">
        <v>17</v>
      </c>
      <c r="G98" s="2" t="s">
        <v>10</v>
      </c>
      <c r="H98" s="2"/>
      <c r="I98" s="2"/>
      <c r="J98" s="2"/>
    </row>
    <row r="99" spans="2:10" x14ac:dyDescent="0.2">
      <c r="B99" s="1" t="s">
        <v>372</v>
      </c>
      <c r="C99" s="2">
        <v>3.7699999999999997E-2</v>
      </c>
      <c r="D99" s="2" t="s">
        <v>932</v>
      </c>
      <c r="E99" s="2" t="s">
        <v>47</v>
      </c>
      <c r="F99" s="2" t="s">
        <v>48</v>
      </c>
      <c r="G99" s="2" t="s">
        <v>120</v>
      </c>
      <c r="H99" s="2"/>
      <c r="I99" s="2"/>
      <c r="J99" s="2"/>
    </row>
    <row r="100" spans="2:10" x14ac:dyDescent="0.2">
      <c r="B100" s="1" t="s">
        <v>933</v>
      </c>
      <c r="C100" s="2">
        <v>-1.32</v>
      </c>
      <c r="D100" s="2" t="s">
        <v>934</v>
      </c>
      <c r="E100" s="2" t="s">
        <v>19</v>
      </c>
      <c r="F100" s="2" t="s">
        <v>17</v>
      </c>
      <c r="G100" s="2" t="s">
        <v>10</v>
      </c>
      <c r="H100" s="2"/>
      <c r="I100" s="2"/>
      <c r="J100" s="2"/>
    </row>
    <row r="101" spans="2:10" x14ac:dyDescent="0.2">
      <c r="B101" s="1" t="s">
        <v>376</v>
      </c>
      <c r="C101" s="2">
        <v>0.38700000000000001</v>
      </c>
      <c r="D101" s="2" t="s">
        <v>935</v>
      </c>
      <c r="E101" s="2" t="s">
        <v>47</v>
      </c>
      <c r="F101" s="2" t="s">
        <v>48</v>
      </c>
      <c r="G101" s="2" t="s">
        <v>120</v>
      </c>
      <c r="H101" s="2"/>
      <c r="I101" s="2"/>
      <c r="J101" s="2"/>
    </row>
    <row r="102" spans="2:10" x14ac:dyDescent="0.2">
      <c r="B102" s="1" t="s">
        <v>936</v>
      </c>
      <c r="C102" s="2">
        <v>-4.57</v>
      </c>
      <c r="D102" s="2" t="s">
        <v>937</v>
      </c>
      <c r="E102" s="2" t="s">
        <v>19</v>
      </c>
      <c r="F102" s="2" t="s">
        <v>17</v>
      </c>
      <c r="G102" s="2" t="s">
        <v>10</v>
      </c>
      <c r="H102" s="2"/>
      <c r="I102" s="2"/>
      <c r="J102" s="2"/>
    </row>
    <row r="103" spans="2:10" x14ac:dyDescent="0.2">
      <c r="B103" s="1" t="s">
        <v>380</v>
      </c>
      <c r="C103" s="2">
        <v>0.72499999999999998</v>
      </c>
      <c r="D103" s="2" t="s">
        <v>938</v>
      </c>
      <c r="E103" s="2" t="s">
        <v>47</v>
      </c>
      <c r="F103" s="2" t="s">
        <v>48</v>
      </c>
      <c r="G103" s="2">
        <v>0.28999999999999998</v>
      </c>
      <c r="H103" s="2"/>
      <c r="I103" s="2"/>
      <c r="J103" s="2"/>
    </row>
    <row r="104" spans="2:10" x14ac:dyDescent="0.2">
      <c r="B104" s="1" t="s">
        <v>939</v>
      </c>
      <c r="C104" s="2">
        <v>-2.63</v>
      </c>
      <c r="D104" s="2" t="s">
        <v>940</v>
      </c>
      <c r="E104" s="2" t="s">
        <v>19</v>
      </c>
      <c r="F104" s="2" t="s">
        <v>17</v>
      </c>
      <c r="G104" s="2" t="s">
        <v>10</v>
      </c>
      <c r="H104" s="2"/>
      <c r="I104" s="2"/>
      <c r="J104" s="2"/>
    </row>
    <row r="105" spans="2:10" x14ac:dyDescent="0.2">
      <c r="B105" s="1" t="s">
        <v>384</v>
      </c>
      <c r="C105" s="2">
        <v>0.36299999999999999</v>
      </c>
      <c r="D105" s="2" t="s">
        <v>941</v>
      </c>
      <c r="E105" s="2" t="s">
        <v>47</v>
      </c>
      <c r="F105" s="2" t="s">
        <v>48</v>
      </c>
      <c r="G105" s="2" t="s">
        <v>120</v>
      </c>
      <c r="H105" s="2"/>
      <c r="I105" s="2"/>
      <c r="J105" s="2"/>
    </row>
    <row r="106" spans="2:10" x14ac:dyDescent="0.2">
      <c r="B106" s="1" t="s">
        <v>942</v>
      </c>
      <c r="C106" s="2">
        <v>-0.60099999999999998</v>
      </c>
      <c r="D106" s="2" t="s">
        <v>943</v>
      </c>
      <c r="E106" s="2" t="s">
        <v>47</v>
      </c>
      <c r="F106" s="2" t="s">
        <v>48</v>
      </c>
      <c r="G106" s="2">
        <v>0.65</v>
      </c>
      <c r="H106" s="2"/>
      <c r="I106" s="2"/>
      <c r="J106" s="2"/>
    </row>
    <row r="107" spans="2:10" x14ac:dyDescent="0.2">
      <c r="B107" s="1" t="s">
        <v>388</v>
      </c>
      <c r="C107" s="2">
        <v>0.32500000000000001</v>
      </c>
      <c r="D107" s="2" t="s">
        <v>944</v>
      </c>
      <c r="E107" s="2" t="s">
        <v>47</v>
      </c>
      <c r="F107" s="2" t="s">
        <v>48</v>
      </c>
      <c r="G107" s="2" t="s">
        <v>120</v>
      </c>
      <c r="H107" s="2"/>
      <c r="I107" s="2"/>
      <c r="J107" s="2"/>
    </row>
    <row r="108" spans="2:10" x14ac:dyDescent="0.2">
      <c r="B108" s="1" t="s">
        <v>945</v>
      </c>
      <c r="C108" s="2">
        <v>0.44700000000000001</v>
      </c>
      <c r="D108" s="2" t="s">
        <v>946</v>
      </c>
      <c r="E108" s="2" t="s">
        <v>47</v>
      </c>
      <c r="F108" s="2" t="s">
        <v>48</v>
      </c>
      <c r="G108" s="2">
        <v>0.96</v>
      </c>
      <c r="H108" s="2"/>
      <c r="I108" s="2"/>
      <c r="J108" s="2"/>
    </row>
    <row r="109" spans="2:10" x14ac:dyDescent="0.2">
      <c r="B109" s="1" t="s">
        <v>392</v>
      </c>
      <c r="C109" s="2">
        <v>0.61299999999999999</v>
      </c>
      <c r="D109" s="2" t="s">
        <v>947</v>
      </c>
      <c r="E109" s="2" t="s">
        <v>47</v>
      </c>
      <c r="F109" s="2" t="s">
        <v>48</v>
      </c>
      <c r="G109" s="2">
        <v>0.61</v>
      </c>
      <c r="H109" s="2"/>
      <c r="I109" s="2"/>
      <c r="J109" s="2"/>
    </row>
    <row r="110" spans="2:10" x14ac:dyDescent="0.2">
      <c r="B110" s="1" t="s">
        <v>948</v>
      </c>
      <c r="C110" s="2">
        <v>0.40600000000000003</v>
      </c>
      <c r="D110" s="2" t="s">
        <v>949</v>
      </c>
      <c r="E110" s="2" t="s">
        <v>47</v>
      </c>
      <c r="F110" s="2" t="s">
        <v>48</v>
      </c>
      <c r="G110" s="2">
        <v>0.99</v>
      </c>
      <c r="H110" s="2"/>
      <c r="I110" s="2"/>
      <c r="J110" s="2"/>
    </row>
    <row r="111" spans="2:10" x14ac:dyDescent="0.2">
      <c r="B111" s="1" t="s">
        <v>395</v>
      </c>
      <c r="C111" s="2">
        <v>0.79700000000000004</v>
      </c>
      <c r="D111" s="2" t="s">
        <v>950</v>
      </c>
      <c r="E111" s="2" t="s">
        <v>47</v>
      </c>
      <c r="F111" s="2" t="s">
        <v>48</v>
      </c>
      <c r="G111" s="2">
        <v>0.15</v>
      </c>
      <c r="H111" s="2"/>
      <c r="I111" s="2"/>
      <c r="J111" s="2"/>
    </row>
    <row r="112" spans="2:10" x14ac:dyDescent="0.2">
      <c r="B112" s="1" t="s">
        <v>951</v>
      </c>
      <c r="C112" s="2">
        <v>0.39700000000000002</v>
      </c>
      <c r="D112" s="2" t="s">
        <v>952</v>
      </c>
      <c r="E112" s="2" t="s">
        <v>47</v>
      </c>
      <c r="F112" s="2" t="s">
        <v>48</v>
      </c>
      <c r="G112" s="2">
        <v>0.99</v>
      </c>
      <c r="H112" s="2"/>
      <c r="I112" s="2"/>
      <c r="J112" s="2"/>
    </row>
    <row r="113" spans="2:10" x14ac:dyDescent="0.2">
      <c r="B113" s="1" t="s">
        <v>953</v>
      </c>
      <c r="C113" s="2">
        <v>4.51</v>
      </c>
      <c r="D113" s="2" t="s">
        <v>954</v>
      </c>
      <c r="E113" s="2" t="s">
        <v>19</v>
      </c>
      <c r="F113" s="2" t="s">
        <v>17</v>
      </c>
      <c r="G113" s="2" t="s">
        <v>10</v>
      </c>
      <c r="H113" s="2"/>
      <c r="I113" s="2"/>
      <c r="J113" s="2"/>
    </row>
    <row r="114" spans="2:10" x14ac:dyDescent="0.2">
      <c r="B114" s="1" t="s">
        <v>955</v>
      </c>
      <c r="C114" s="2">
        <v>1.68</v>
      </c>
      <c r="D114" s="2" t="s">
        <v>956</v>
      </c>
      <c r="E114" s="2" t="s">
        <v>19</v>
      </c>
      <c r="F114" s="2" t="s">
        <v>17</v>
      </c>
      <c r="G114" s="2" t="s">
        <v>10</v>
      </c>
      <c r="H114" s="2"/>
      <c r="I114" s="2"/>
      <c r="J114" s="2"/>
    </row>
    <row r="115" spans="2:10" x14ac:dyDescent="0.2">
      <c r="B115" s="1" t="s">
        <v>957</v>
      </c>
      <c r="C115" s="2">
        <v>4.42</v>
      </c>
      <c r="D115" s="2" t="s">
        <v>958</v>
      </c>
      <c r="E115" s="2" t="s">
        <v>19</v>
      </c>
      <c r="F115" s="2" t="s">
        <v>17</v>
      </c>
      <c r="G115" s="2" t="s">
        <v>10</v>
      </c>
      <c r="H115" s="2"/>
      <c r="I115" s="2"/>
      <c r="J115" s="2"/>
    </row>
    <row r="116" spans="2:10" x14ac:dyDescent="0.2">
      <c r="B116" s="1" t="s">
        <v>959</v>
      </c>
      <c r="C116" s="2">
        <v>3.07</v>
      </c>
      <c r="D116" s="2" t="s">
        <v>960</v>
      </c>
      <c r="E116" s="2" t="s">
        <v>19</v>
      </c>
      <c r="F116" s="2" t="s">
        <v>17</v>
      </c>
      <c r="G116" s="2" t="s">
        <v>10</v>
      </c>
      <c r="H116" s="2"/>
      <c r="I116" s="2"/>
      <c r="J116" s="2"/>
    </row>
    <row r="117" spans="2:10" x14ac:dyDescent="0.2">
      <c r="B117" s="1" t="s">
        <v>961</v>
      </c>
      <c r="C117" s="2">
        <v>4.7699999999999996</v>
      </c>
      <c r="D117" s="2" t="s">
        <v>962</v>
      </c>
      <c r="E117" s="2" t="s">
        <v>19</v>
      </c>
      <c r="F117" s="2" t="s">
        <v>17</v>
      </c>
      <c r="G117" s="2" t="s">
        <v>10</v>
      </c>
      <c r="H117" s="2"/>
      <c r="I117" s="2"/>
      <c r="J117" s="2"/>
    </row>
    <row r="118" spans="2:10" x14ac:dyDescent="0.2">
      <c r="B118" s="1" t="s">
        <v>963</v>
      </c>
      <c r="C118" s="2">
        <v>-0.186</v>
      </c>
      <c r="D118" s="2" t="s">
        <v>964</v>
      </c>
      <c r="E118" s="2" t="s">
        <v>47</v>
      </c>
      <c r="F118" s="2" t="s">
        <v>48</v>
      </c>
      <c r="G118" s="2" t="s">
        <v>120</v>
      </c>
      <c r="H118" s="2"/>
      <c r="I118" s="2"/>
      <c r="J118" s="2"/>
    </row>
    <row r="119" spans="2:10" x14ac:dyDescent="0.2">
      <c r="B119" s="1" t="s">
        <v>965</v>
      </c>
      <c r="C119" s="2">
        <v>5.1100000000000003</v>
      </c>
      <c r="D119" s="2" t="s">
        <v>966</v>
      </c>
      <c r="E119" s="2" t="s">
        <v>19</v>
      </c>
      <c r="F119" s="2" t="s">
        <v>17</v>
      </c>
      <c r="G119" s="2" t="s">
        <v>10</v>
      </c>
      <c r="H119" s="2"/>
      <c r="I119" s="2"/>
      <c r="J119" s="2"/>
    </row>
    <row r="120" spans="2:10" x14ac:dyDescent="0.2">
      <c r="B120" s="1" t="s">
        <v>967</v>
      </c>
      <c r="C120" s="2">
        <v>1.76</v>
      </c>
      <c r="D120" s="2" t="s">
        <v>968</v>
      </c>
      <c r="E120" s="2" t="s">
        <v>19</v>
      </c>
      <c r="F120" s="2" t="s">
        <v>17</v>
      </c>
      <c r="G120" s="2" t="s">
        <v>10</v>
      </c>
      <c r="H120" s="2"/>
      <c r="I120" s="2"/>
      <c r="J120" s="2"/>
    </row>
    <row r="121" spans="2:10" x14ac:dyDescent="0.2">
      <c r="B121" s="1" t="s">
        <v>969</v>
      </c>
      <c r="C121" s="2">
        <v>4.75</v>
      </c>
      <c r="D121" s="2" t="s">
        <v>970</v>
      </c>
      <c r="E121" s="2" t="s">
        <v>19</v>
      </c>
      <c r="F121" s="2" t="s">
        <v>17</v>
      </c>
      <c r="G121" s="2" t="s">
        <v>10</v>
      </c>
      <c r="H121" s="2"/>
      <c r="I121" s="2"/>
      <c r="J121" s="2"/>
    </row>
    <row r="122" spans="2:10" x14ac:dyDescent="0.2">
      <c r="B122" s="1" t="s">
        <v>971</v>
      </c>
      <c r="C122" s="2">
        <v>3.78</v>
      </c>
      <c r="D122" s="2" t="s">
        <v>972</v>
      </c>
      <c r="E122" s="2" t="s">
        <v>19</v>
      </c>
      <c r="F122" s="2" t="s">
        <v>17</v>
      </c>
      <c r="G122" s="2" t="s">
        <v>10</v>
      </c>
      <c r="H122" s="2"/>
      <c r="I122" s="2"/>
      <c r="J122" s="2"/>
    </row>
    <row r="123" spans="2:10" x14ac:dyDescent="0.2">
      <c r="B123" s="1" t="s">
        <v>973</v>
      </c>
      <c r="C123" s="2">
        <v>4.71</v>
      </c>
      <c r="D123" s="2" t="s">
        <v>974</v>
      </c>
      <c r="E123" s="2" t="s">
        <v>19</v>
      </c>
      <c r="F123" s="2" t="s">
        <v>17</v>
      </c>
      <c r="G123" s="2" t="s">
        <v>10</v>
      </c>
      <c r="H123" s="2"/>
      <c r="I123" s="2"/>
      <c r="J123" s="2"/>
    </row>
    <row r="124" spans="2:10" x14ac:dyDescent="0.2">
      <c r="B124" s="1" t="s">
        <v>975</v>
      </c>
      <c r="C124" s="2">
        <v>4.83</v>
      </c>
      <c r="D124" s="2" t="s">
        <v>976</v>
      </c>
      <c r="E124" s="2" t="s">
        <v>19</v>
      </c>
      <c r="F124" s="2" t="s">
        <v>17</v>
      </c>
      <c r="G124" s="2" t="s">
        <v>10</v>
      </c>
      <c r="H124" s="2"/>
      <c r="I124" s="2"/>
      <c r="J124" s="2"/>
    </row>
    <row r="125" spans="2:10" x14ac:dyDescent="0.2">
      <c r="B125" s="1" t="s">
        <v>977</v>
      </c>
      <c r="C125" s="2">
        <v>5</v>
      </c>
      <c r="D125" s="2" t="s">
        <v>978</v>
      </c>
      <c r="E125" s="2" t="s">
        <v>19</v>
      </c>
      <c r="F125" s="2" t="s">
        <v>17</v>
      </c>
      <c r="G125" s="2" t="s">
        <v>10</v>
      </c>
      <c r="H125" s="2"/>
      <c r="I125" s="2"/>
      <c r="J125" s="2"/>
    </row>
    <row r="126" spans="2:10" x14ac:dyDescent="0.2">
      <c r="B126" s="1" t="s">
        <v>979</v>
      </c>
      <c r="C126" s="2">
        <v>4.79</v>
      </c>
      <c r="D126" s="2" t="s">
        <v>980</v>
      </c>
      <c r="E126" s="2" t="s">
        <v>19</v>
      </c>
      <c r="F126" s="2" t="s">
        <v>17</v>
      </c>
      <c r="G126" s="2" t="s">
        <v>10</v>
      </c>
      <c r="H126" s="2"/>
      <c r="I126" s="2"/>
      <c r="J126" s="2"/>
    </row>
    <row r="127" spans="2:10" x14ac:dyDescent="0.2">
      <c r="B127" s="1" t="s">
        <v>981</v>
      </c>
      <c r="C127" s="2">
        <v>5.18</v>
      </c>
      <c r="D127" s="2" t="s">
        <v>982</v>
      </c>
      <c r="E127" s="2" t="s">
        <v>19</v>
      </c>
      <c r="F127" s="2" t="s">
        <v>17</v>
      </c>
      <c r="G127" s="2" t="s">
        <v>10</v>
      </c>
      <c r="H127" s="2"/>
      <c r="I127" s="2"/>
      <c r="J127" s="2"/>
    </row>
    <row r="128" spans="2:10" x14ac:dyDescent="0.2">
      <c r="B128" s="1" t="s">
        <v>983</v>
      </c>
      <c r="C128" s="2">
        <v>4.78</v>
      </c>
      <c r="D128" s="2" t="s">
        <v>984</v>
      </c>
      <c r="E128" s="2" t="s">
        <v>19</v>
      </c>
      <c r="F128" s="2" t="s">
        <v>17</v>
      </c>
      <c r="G128" s="2" t="s">
        <v>10</v>
      </c>
      <c r="H128" s="2"/>
      <c r="I128" s="2"/>
      <c r="J128" s="2"/>
    </row>
    <row r="129" spans="2:10" x14ac:dyDescent="0.2">
      <c r="B129" s="1" t="s">
        <v>985</v>
      </c>
      <c r="C129" s="2">
        <v>-2.84</v>
      </c>
      <c r="D129" s="2" t="s">
        <v>986</v>
      </c>
      <c r="E129" s="2" t="s">
        <v>19</v>
      </c>
      <c r="F129" s="2" t="s">
        <v>17</v>
      </c>
      <c r="G129" s="2" t="s">
        <v>10</v>
      </c>
      <c r="H129" s="2"/>
      <c r="I129" s="2"/>
      <c r="J129" s="2"/>
    </row>
    <row r="130" spans="2:10" x14ac:dyDescent="0.2">
      <c r="B130" s="1" t="s">
        <v>431</v>
      </c>
      <c r="C130" s="2">
        <v>-9.2700000000000005E-2</v>
      </c>
      <c r="D130" s="2" t="s">
        <v>987</v>
      </c>
      <c r="E130" s="2" t="s">
        <v>47</v>
      </c>
      <c r="F130" s="2" t="s">
        <v>48</v>
      </c>
      <c r="G130" s="2" t="s">
        <v>120</v>
      </c>
      <c r="H130" s="2"/>
      <c r="I130" s="2"/>
      <c r="J130" s="2"/>
    </row>
    <row r="131" spans="2:10" x14ac:dyDescent="0.2">
      <c r="B131" s="1" t="s">
        <v>988</v>
      </c>
      <c r="C131" s="2">
        <v>-1.45</v>
      </c>
      <c r="D131" s="2" t="s">
        <v>989</v>
      </c>
      <c r="E131" s="2" t="s">
        <v>19</v>
      </c>
      <c r="F131" s="2" t="s">
        <v>17</v>
      </c>
      <c r="G131" s="2" t="s">
        <v>10</v>
      </c>
      <c r="H131" s="2"/>
      <c r="I131" s="2"/>
      <c r="J131" s="2"/>
    </row>
    <row r="132" spans="2:10" x14ac:dyDescent="0.2">
      <c r="B132" s="1" t="s">
        <v>435</v>
      </c>
      <c r="C132" s="2">
        <v>0.25600000000000001</v>
      </c>
      <c r="D132" s="2" t="s">
        <v>990</v>
      </c>
      <c r="E132" s="2" t="s">
        <v>47</v>
      </c>
      <c r="F132" s="2" t="s">
        <v>48</v>
      </c>
      <c r="G132" s="2" t="s">
        <v>120</v>
      </c>
      <c r="H132" s="2"/>
      <c r="I132" s="2"/>
      <c r="J132" s="2"/>
    </row>
    <row r="133" spans="2:10" x14ac:dyDescent="0.2">
      <c r="B133" s="1" t="s">
        <v>991</v>
      </c>
      <c r="C133" s="2">
        <v>-4.7</v>
      </c>
      <c r="D133" s="2" t="s">
        <v>992</v>
      </c>
      <c r="E133" s="2" t="s">
        <v>19</v>
      </c>
      <c r="F133" s="2" t="s">
        <v>17</v>
      </c>
      <c r="G133" s="2" t="s">
        <v>10</v>
      </c>
      <c r="H133" s="2"/>
      <c r="I133" s="2"/>
      <c r="J133" s="2"/>
    </row>
    <row r="134" spans="2:10" x14ac:dyDescent="0.2">
      <c r="B134" s="1" t="s">
        <v>439</v>
      </c>
      <c r="C134" s="2">
        <v>0.59499999999999997</v>
      </c>
      <c r="D134" s="2" t="s">
        <v>993</v>
      </c>
      <c r="E134" s="2" t="s">
        <v>47</v>
      </c>
      <c r="F134" s="2" t="s">
        <v>48</v>
      </c>
      <c r="G134" s="2">
        <v>0.66</v>
      </c>
      <c r="H134" s="2"/>
      <c r="I134" s="2"/>
      <c r="J134" s="2"/>
    </row>
    <row r="135" spans="2:10" x14ac:dyDescent="0.2">
      <c r="B135" s="1" t="s">
        <v>994</v>
      </c>
      <c r="C135" s="2">
        <v>-2.76</v>
      </c>
      <c r="D135" s="2" t="s">
        <v>995</v>
      </c>
      <c r="E135" s="2" t="s">
        <v>19</v>
      </c>
      <c r="F135" s="2" t="s">
        <v>17</v>
      </c>
      <c r="G135" s="2" t="s">
        <v>10</v>
      </c>
      <c r="H135" s="2"/>
      <c r="I135" s="2"/>
      <c r="J135" s="2"/>
    </row>
    <row r="136" spans="2:10" x14ac:dyDescent="0.2">
      <c r="B136" s="1" t="s">
        <v>443</v>
      </c>
      <c r="C136" s="2">
        <v>0.23300000000000001</v>
      </c>
      <c r="D136" s="2" t="s">
        <v>996</v>
      </c>
      <c r="E136" s="2" t="s">
        <v>47</v>
      </c>
      <c r="F136" s="2" t="s">
        <v>48</v>
      </c>
      <c r="G136" s="2" t="s">
        <v>120</v>
      </c>
      <c r="H136" s="2"/>
      <c r="I136" s="2"/>
      <c r="J136" s="2"/>
    </row>
    <row r="137" spans="2:10" x14ac:dyDescent="0.2">
      <c r="B137" s="1" t="s">
        <v>997</v>
      </c>
      <c r="C137" s="2">
        <v>-0.73099999999999998</v>
      </c>
      <c r="D137" s="2" t="s">
        <v>998</v>
      </c>
      <c r="E137" s="2" t="s">
        <v>47</v>
      </c>
      <c r="F137" s="2" t="s">
        <v>48</v>
      </c>
      <c r="G137" s="2">
        <v>0.28000000000000003</v>
      </c>
      <c r="H137" s="2"/>
      <c r="I137" s="2"/>
      <c r="J137" s="2"/>
    </row>
    <row r="138" spans="2:10" x14ac:dyDescent="0.2">
      <c r="B138" s="1" t="s">
        <v>447</v>
      </c>
      <c r="C138" s="2">
        <v>0.19500000000000001</v>
      </c>
      <c r="D138" s="2" t="s">
        <v>999</v>
      </c>
      <c r="E138" s="2" t="s">
        <v>47</v>
      </c>
      <c r="F138" s="2" t="s">
        <v>48</v>
      </c>
      <c r="G138" s="2" t="s">
        <v>120</v>
      </c>
      <c r="H138" s="2"/>
      <c r="I138" s="2"/>
      <c r="J138" s="2"/>
    </row>
    <row r="139" spans="2:10" x14ac:dyDescent="0.2">
      <c r="B139" s="1" t="s">
        <v>1000</v>
      </c>
      <c r="C139" s="2">
        <v>0.316</v>
      </c>
      <c r="D139" s="2" t="s">
        <v>1001</v>
      </c>
      <c r="E139" s="2" t="s">
        <v>47</v>
      </c>
      <c r="F139" s="2" t="s">
        <v>48</v>
      </c>
      <c r="G139" s="2" t="s">
        <v>120</v>
      </c>
      <c r="H139" s="2"/>
      <c r="I139" s="2"/>
      <c r="J139" s="2"/>
    </row>
    <row r="140" spans="2:10" x14ac:dyDescent="0.2">
      <c r="B140" s="1" t="s">
        <v>451</v>
      </c>
      <c r="C140" s="2">
        <v>0.48199999999999998</v>
      </c>
      <c r="D140" s="2" t="s">
        <v>1002</v>
      </c>
      <c r="E140" s="2" t="s">
        <v>47</v>
      </c>
      <c r="F140" s="2" t="s">
        <v>48</v>
      </c>
      <c r="G140" s="2">
        <v>0.92</v>
      </c>
      <c r="H140" s="2"/>
      <c r="I140" s="2"/>
      <c r="J140" s="2"/>
    </row>
    <row r="141" spans="2:10" x14ac:dyDescent="0.2">
      <c r="B141" s="1" t="s">
        <v>1003</v>
      </c>
      <c r="C141" s="2">
        <v>0.27500000000000002</v>
      </c>
      <c r="D141" s="2" t="s">
        <v>1004</v>
      </c>
      <c r="E141" s="2" t="s">
        <v>47</v>
      </c>
      <c r="F141" s="2" t="s">
        <v>48</v>
      </c>
      <c r="G141" s="2" t="s">
        <v>120</v>
      </c>
      <c r="H141" s="2"/>
      <c r="I141" s="2"/>
      <c r="J141" s="2"/>
    </row>
    <row r="142" spans="2:10" x14ac:dyDescent="0.2">
      <c r="B142" s="1" t="s">
        <v>455</v>
      </c>
      <c r="C142" s="2">
        <v>0.66700000000000004</v>
      </c>
      <c r="D142" s="2" t="s">
        <v>1005</v>
      </c>
      <c r="E142" s="2" t="s">
        <v>47</v>
      </c>
      <c r="F142" s="2" t="s">
        <v>48</v>
      </c>
      <c r="G142" s="2">
        <v>0.45</v>
      </c>
      <c r="H142" s="2"/>
      <c r="I142" s="2"/>
      <c r="J142" s="2"/>
    </row>
    <row r="143" spans="2:10" x14ac:dyDescent="0.2">
      <c r="B143" s="1" t="s">
        <v>1006</v>
      </c>
      <c r="C143" s="2">
        <v>0.26700000000000002</v>
      </c>
      <c r="D143" s="2" t="s">
        <v>1007</v>
      </c>
      <c r="E143" s="2" t="s">
        <v>47</v>
      </c>
      <c r="F143" s="2" t="s">
        <v>48</v>
      </c>
      <c r="G143" s="2" t="s">
        <v>120</v>
      </c>
      <c r="H143" s="2"/>
      <c r="I143" s="2"/>
      <c r="J143" s="2"/>
    </row>
    <row r="144" spans="2:10" x14ac:dyDescent="0.2">
      <c r="B144" s="1" t="s">
        <v>1008</v>
      </c>
      <c r="C144" s="2">
        <v>2.74</v>
      </c>
      <c r="D144" s="2" t="s">
        <v>1009</v>
      </c>
      <c r="E144" s="2" t="s">
        <v>19</v>
      </c>
      <c r="F144" s="2" t="s">
        <v>17</v>
      </c>
      <c r="G144" s="2" t="s">
        <v>10</v>
      </c>
      <c r="H144" s="2"/>
      <c r="I144" s="2"/>
      <c r="J144" s="2"/>
    </row>
    <row r="145" spans="2:10" x14ac:dyDescent="0.2">
      <c r="B145" s="1" t="s">
        <v>1010</v>
      </c>
      <c r="C145" s="2">
        <v>1.39</v>
      </c>
      <c r="D145" s="2" t="s">
        <v>1011</v>
      </c>
      <c r="E145" s="2" t="s">
        <v>19</v>
      </c>
      <c r="F145" s="2" t="s">
        <v>17</v>
      </c>
      <c r="G145" s="2" t="s">
        <v>10</v>
      </c>
      <c r="H145" s="2"/>
      <c r="I145" s="2"/>
      <c r="J145" s="2"/>
    </row>
    <row r="146" spans="2:10" x14ac:dyDescent="0.2">
      <c r="B146" s="1" t="s">
        <v>1012</v>
      </c>
      <c r="C146" s="2">
        <v>3.09</v>
      </c>
      <c r="D146" s="2" t="s">
        <v>1013</v>
      </c>
      <c r="E146" s="2" t="s">
        <v>19</v>
      </c>
      <c r="F146" s="2" t="s">
        <v>17</v>
      </c>
      <c r="G146" s="2" t="s">
        <v>10</v>
      </c>
      <c r="H146" s="2"/>
      <c r="I146" s="2"/>
      <c r="J146" s="2"/>
    </row>
    <row r="147" spans="2:10" x14ac:dyDescent="0.2">
      <c r="B147" s="1" t="s">
        <v>1014</v>
      </c>
      <c r="C147" s="2">
        <v>-1.86</v>
      </c>
      <c r="D147" s="2" t="s">
        <v>1015</v>
      </c>
      <c r="E147" s="2" t="s">
        <v>19</v>
      </c>
      <c r="F147" s="2" t="s">
        <v>17</v>
      </c>
      <c r="G147" s="2" t="s">
        <v>10</v>
      </c>
      <c r="H147" s="2"/>
      <c r="I147" s="2"/>
      <c r="J147" s="2"/>
    </row>
    <row r="148" spans="2:10" x14ac:dyDescent="0.2">
      <c r="B148" s="1" t="s">
        <v>1016</v>
      </c>
      <c r="C148" s="2">
        <v>3.43</v>
      </c>
      <c r="D148" s="2" t="s">
        <v>1017</v>
      </c>
      <c r="E148" s="2" t="s">
        <v>19</v>
      </c>
      <c r="F148" s="2" t="s">
        <v>17</v>
      </c>
      <c r="G148" s="2" t="s">
        <v>10</v>
      </c>
      <c r="H148" s="2"/>
      <c r="I148" s="2"/>
      <c r="J148" s="2"/>
    </row>
    <row r="149" spans="2:10" x14ac:dyDescent="0.2">
      <c r="B149" s="1" t="s">
        <v>1018</v>
      </c>
      <c r="C149" s="2">
        <v>7.8700000000000006E-2</v>
      </c>
      <c r="D149" s="2" t="s">
        <v>1019</v>
      </c>
      <c r="E149" s="2" t="s">
        <v>47</v>
      </c>
      <c r="F149" s="2" t="s">
        <v>48</v>
      </c>
      <c r="G149" s="2" t="s">
        <v>120</v>
      </c>
      <c r="H149" s="2"/>
      <c r="I149" s="2"/>
      <c r="J149" s="2"/>
    </row>
    <row r="150" spans="2:10" x14ac:dyDescent="0.2">
      <c r="B150" s="1" t="s">
        <v>1020</v>
      </c>
      <c r="C150" s="2">
        <v>3.07</v>
      </c>
      <c r="D150" s="2" t="s">
        <v>960</v>
      </c>
      <c r="E150" s="2" t="s">
        <v>19</v>
      </c>
      <c r="F150" s="2" t="s">
        <v>17</v>
      </c>
      <c r="G150" s="2" t="s">
        <v>10</v>
      </c>
      <c r="H150" s="2"/>
      <c r="I150" s="2"/>
      <c r="J150" s="2"/>
    </row>
    <row r="151" spans="2:10" x14ac:dyDescent="0.2">
      <c r="B151" s="1" t="s">
        <v>1021</v>
      </c>
      <c r="C151" s="2">
        <v>2.1</v>
      </c>
      <c r="D151" s="2" t="s">
        <v>1022</v>
      </c>
      <c r="E151" s="2" t="s">
        <v>19</v>
      </c>
      <c r="F151" s="2" t="s">
        <v>17</v>
      </c>
      <c r="G151" s="2" t="s">
        <v>10</v>
      </c>
      <c r="H151" s="2"/>
      <c r="I151" s="2"/>
      <c r="J151" s="2"/>
    </row>
    <row r="152" spans="2:10" x14ac:dyDescent="0.2">
      <c r="B152" s="1" t="s">
        <v>1023</v>
      </c>
      <c r="C152" s="2">
        <v>3.03</v>
      </c>
      <c r="D152" s="2" t="s">
        <v>908</v>
      </c>
      <c r="E152" s="2" t="s">
        <v>19</v>
      </c>
      <c r="F152" s="2" t="s">
        <v>17</v>
      </c>
      <c r="G152" s="2" t="s">
        <v>10</v>
      </c>
      <c r="H152" s="2"/>
      <c r="I152" s="2"/>
      <c r="J152" s="2"/>
    </row>
    <row r="153" spans="2:10" x14ac:dyDescent="0.2">
      <c r="B153" s="1" t="s">
        <v>1024</v>
      </c>
      <c r="C153" s="2">
        <v>3.15</v>
      </c>
      <c r="D153" s="2" t="s">
        <v>1025</v>
      </c>
      <c r="E153" s="2" t="s">
        <v>19</v>
      </c>
      <c r="F153" s="2" t="s">
        <v>17</v>
      </c>
      <c r="G153" s="2" t="s">
        <v>10</v>
      </c>
      <c r="H153" s="2"/>
      <c r="I153" s="2"/>
      <c r="J153" s="2"/>
    </row>
    <row r="154" spans="2:10" x14ac:dyDescent="0.2">
      <c r="B154" s="1" t="s">
        <v>1026</v>
      </c>
      <c r="C154" s="2">
        <v>3.32</v>
      </c>
      <c r="D154" s="2" t="s">
        <v>1027</v>
      </c>
      <c r="E154" s="2" t="s">
        <v>19</v>
      </c>
      <c r="F154" s="2" t="s">
        <v>17</v>
      </c>
      <c r="G154" s="2" t="s">
        <v>10</v>
      </c>
      <c r="H154" s="2"/>
      <c r="I154" s="2"/>
      <c r="J154" s="2"/>
    </row>
    <row r="155" spans="2:10" x14ac:dyDescent="0.2">
      <c r="B155" s="1" t="s">
        <v>1028</v>
      </c>
      <c r="C155" s="2">
        <v>3.11</v>
      </c>
      <c r="D155" s="2" t="s">
        <v>1029</v>
      </c>
      <c r="E155" s="2" t="s">
        <v>19</v>
      </c>
      <c r="F155" s="2" t="s">
        <v>17</v>
      </c>
      <c r="G155" s="2" t="s">
        <v>10</v>
      </c>
      <c r="H155" s="2"/>
      <c r="I155" s="2"/>
      <c r="J155" s="2"/>
    </row>
    <row r="156" spans="2:10" x14ac:dyDescent="0.2">
      <c r="B156" s="1" t="s">
        <v>1030</v>
      </c>
      <c r="C156" s="2">
        <v>3.5</v>
      </c>
      <c r="D156" s="2" t="s">
        <v>1031</v>
      </c>
      <c r="E156" s="2" t="s">
        <v>19</v>
      </c>
      <c r="F156" s="2" t="s">
        <v>17</v>
      </c>
      <c r="G156" s="2" t="s">
        <v>10</v>
      </c>
      <c r="H156" s="2"/>
      <c r="I156" s="2"/>
      <c r="J156" s="2"/>
    </row>
    <row r="157" spans="2:10" x14ac:dyDescent="0.2">
      <c r="B157" s="1" t="s">
        <v>1032</v>
      </c>
      <c r="C157" s="2">
        <v>3.1</v>
      </c>
      <c r="D157" s="2" t="s">
        <v>924</v>
      </c>
      <c r="E157" s="2" t="s">
        <v>19</v>
      </c>
      <c r="F157" s="2" t="s">
        <v>17</v>
      </c>
      <c r="G157" s="2" t="s">
        <v>10</v>
      </c>
      <c r="H157" s="2"/>
      <c r="I157" s="2"/>
      <c r="J157" s="2"/>
    </row>
    <row r="158" spans="2:10" x14ac:dyDescent="0.2">
      <c r="B158" s="1" t="s">
        <v>1033</v>
      </c>
      <c r="C158" s="2">
        <v>-1.35</v>
      </c>
      <c r="D158" s="2" t="s">
        <v>1034</v>
      </c>
      <c r="E158" s="2" t="s">
        <v>19</v>
      </c>
      <c r="F158" s="2" t="s">
        <v>17</v>
      </c>
      <c r="G158" s="2" t="s">
        <v>10</v>
      </c>
      <c r="H158" s="2"/>
      <c r="I158" s="2"/>
      <c r="J158" s="2"/>
    </row>
    <row r="159" spans="2:10" x14ac:dyDescent="0.2">
      <c r="B159" s="1" t="s">
        <v>487</v>
      </c>
      <c r="C159" s="2">
        <v>0.34899999999999998</v>
      </c>
      <c r="D159" s="2" t="s">
        <v>1035</v>
      </c>
      <c r="E159" s="2" t="s">
        <v>47</v>
      </c>
      <c r="F159" s="2" t="s">
        <v>48</v>
      </c>
      <c r="G159" s="2" t="s">
        <v>120</v>
      </c>
      <c r="H159" s="2"/>
      <c r="I159" s="2"/>
      <c r="J159" s="2"/>
    </row>
    <row r="160" spans="2:10" x14ac:dyDescent="0.2">
      <c r="B160" s="1" t="s">
        <v>1036</v>
      </c>
      <c r="C160" s="2">
        <v>-4.6100000000000003</v>
      </c>
      <c r="D160" s="2" t="s">
        <v>1037</v>
      </c>
      <c r="E160" s="2" t="s">
        <v>19</v>
      </c>
      <c r="F160" s="2" t="s">
        <v>17</v>
      </c>
      <c r="G160" s="2" t="s">
        <v>10</v>
      </c>
      <c r="H160" s="2"/>
      <c r="I160" s="2"/>
      <c r="J160" s="2"/>
    </row>
    <row r="161" spans="2:10" x14ac:dyDescent="0.2">
      <c r="B161" s="1" t="s">
        <v>491</v>
      </c>
      <c r="C161" s="2">
        <v>0.68799999999999994</v>
      </c>
      <c r="D161" s="2" t="s">
        <v>1038</v>
      </c>
      <c r="E161" s="2" t="s">
        <v>47</v>
      </c>
      <c r="F161" s="2" t="s">
        <v>48</v>
      </c>
      <c r="G161" s="2">
        <v>0.39</v>
      </c>
      <c r="H161" s="2"/>
      <c r="I161" s="2"/>
      <c r="J161" s="2"/>
    </row>
    <row r="162" spans="2:10" x14ac:dyDescent="0.2">
      <c r="B162" s="1" t="s">
        <v>1039</v>
      </c>
      <c r="C162" s="2">
        <v>-2.66</v>
      </c>
      <c r="D162" s="2" t="s">
        <v>1040</v>
      </c>
      <c r="E162" s="2" t="s">
        <v>19</v>
      </c>
      <c r="F162" s="2" t="s">
        <v>17</v>
      </c>
      <c r="G162" s="2" t="s">
        <v>10</v>
      </c>
      <c r="H162" s="2"/>
      <c r="I162" s="2"/>
      <c r="J162" s="2"/>
    </row>
    <row r="163" spans="2:10" x14ac:dyDescent="0.2">
      <c r="B163" s="1" t="s">
        <v>494</v>
      </c>
      <c r="C163" s="2">
        <v>0.32500000000000001</v>
      </c>
      <c r="D163" s="2" t="s">
        <v>944</v>
      </c>
      <c r="E163" s="2" t="s">
        <v>47</v>
      </c>
      <c r="F163" s="2" t="s">
        <v>48</v>
      </c>
      <c r="G163" s="2" t="s">
        <v>120</v>
      </c>
      <c r="H163" s="2"/>
      <c r="I163" s="2"/>
      <c r="J163" s="2"/>
    </row>
    <row r="164" spans="2:10" x14ac:dyDescent="0.2">
      <c r="B164" s="1" t="s">
        <v>1041</v>
      </c>
      <c r="C164" s="2">
        <v>-0.63800000000000001</v>
      </c>
      <c r="D164" s="2" t="s">
        <v>1042</v>
      </c>
      <c r="E164" s="2" t="s">
        <v>47</v>
      </c>
      <c r="F164" s="2" t="s">
        <v>48</v>
      </c>
      <c r="G164" s="2">
        <v>0.53</v>
      </c>
      <c r="H164" s="2"/>
      <c r="I164" s="2"/>
      <c r="J164" s="2"/>
    </row>
    <row r="165" spans="2:10" x14ac:dyDescent="0.2">
      <c r="B165" s="1" t="s">
        <v>498</v>
      </c>
      <c r="C165" s="2">
        <v>0.28699999999999998</v>
      </c>
      <c r="D165" s="2" t="s">
        <v>1043</v>
      </c>
      <c r="E165" s="2" t="s">
        <v>47</v>
      </c>
      <c r="F165" s="2" t="s">
        <v>48</v>
      </c>
      <c r="G165" s="2" t="s">
        <v>120</v>
      </c>
      <c r="H165" s="2"/>
      <c r="I165" s="2"/>
      <c r="J165" s="2"/>
    </row>
    <row r="166" spans="2:10" x14ac:dyDescent="0.2">
      <c r="B166" s="1" t="s">
        <v>1044</v>
      </c>
      <c r="C166" s="2">
        <v>0.40899999999999997</v>
      </c>
      <c r="D166" s="2" t="s">
        <v>1045</v>
      </c>
      <c r="E166" s="2" t="s">
        <v>47</v>
      </c>
      <c r="F166" s="2" t="s">
        <v>48</v>
      </c>
      <c r="G166" s="2">
        <v>0.98</v>
      </c>
      <c r="H166" s="2"/>
      <c r="I166" s="2"/>
      <c r="J166" s="2"/>
    </row>
    <row r="167" spans="2:10" x14ac:dyDescent="0.2">
      <c r="B167" s="1" t="s">
        <v>502</v>
      </c>
      <c r="C167" s="2">
        <v>0.57499999999999996</v>
      </c>
      <c r="D167" s="2" t="s">
        <v>1046</v>
      </c>
      <c r="E167" s="2" t="s">
        <v>47</v>
      </c>
      <c r="F167" s="2" t="s">
        <v>48</v>
      </c>
      <c r="G167" s="2">
        <v>0.72</v>
      </c>
      <c r="H167" s="2"/>
      <c r="I167" s="2"/>
      <c r="J167" s="2"/>
    </row>
    <row r="168" spans="2:10" x14ac:dyDescent="0.2">
      <c r="B168" s="1" t="s">
        <v>1047</v>
      </c>
      <c r="C168" s="2">
        <v>0.36799999999999999</v>
      </c>
      <c r="D168" s="2" t="s">
        <v>1048</v>
      </c>
      <c r="E168" s="2" t="s">
        <v>47</v>
      </c>
      <c r="F168" s="2" t="s">
        <v>48</v>
      </c>
      <c r="G168" s="2" t="s">
        <v>120</v>
      </c>
      <c r="H168" s="2"/>
      <c r="I168" s="2"/>
      <c r="J168" s="2"/>
    </row>
    <row r="169" spans="2:10" x14ac:dyDescent="0.2">
      <c r="B169" s="1" t="s">
        <v>506</v>
      </c>
      <c r="C169" s="2">
        <v>0.75900000000000001</v>
      </c>
      <c r="D169" s="2" t="s">
        <v>1049</v>
      </c>
      <c r="E169" s="2" t="s">
        <v>47</v>
      </c>
      <c r="F169" s="2" t="s">
        <v>48</v>
      </c>
      <c r="G169" s="2">
        <v>0.22</v>
      </c>
      <c r="H169" s="2"/>
      <c r="I169" s="2"/>
      <c r="J169" s="2"/>
    </row>
    <row r="170" spans="2:10" x14ac:dyDescent="0.2">
      <c r="B170" s="1" t="s">
        <v>1050</v>
      </c>
      <c r="C170" s="2">
        <v>0.35899999999999999</v>
      </c>
      <c r="D170" s="2" t="s">
        <v>1051</v>
      </c>
      <c r="E170" s="2" t="s">
        <v>47</v>
      </c>
      <c r="F170" s="2" t="s">
        <v>48</v>
      </c>
      <c r="G170" s="2" t="s">
        <v>120</v>
      </c>
      <c r="H170" s="2"/>
      <c r="I170" s="2"/>
      <c r="J170" s="2"/>
    </row>
    <row r="171" spans="2:10" x14ac:dyDescent="0.2">
      <c r="B171" s="1" t="s">
        <v>1052</v>
      </c>
      <c r="C171" s="2">
        <v>1.7</v>
      </c>
      <c r="D171" s="2" t="s">
        <v>914</v>
      </c>
      <c r="E171" s="2" t="s">
        <v>19</v>
      </c>
      <c r="F171" s="2" t="s">
        <v>17</v>
      </c>
      <c r="G171" s="2" t="s">
        <v>10</v>
      </c>
      <c r="H171" s="2"/>
      <c r="I171" s="2"/>
      <c r="J171" s="2"/>
    </row>
    <row r="172" spans="2:10" x14ac:dyDescent="0.2">
      <c r="B172" s="1" t="s">
        <v>1053</v>
      </c>
      <c r="C172" s="2">
        <v>-3.25</v>
      </c>
      <c r="D172" s="2" t="s">
        <v>1054</v>
      </c>
      <c r="E172" s="2" t="s">
        <v>19</v>
      </c>
      <c r="F172" s="2" t="s">
        <v>17</v>
      </c>
      <c r="G172" s="2" t="s">
        <v>10</v>
      </c>
      <c r="H172" s="2"/>
      <c r="I172" s="2"/>
      <c r="J172" s="2"/>
    </row>
    <row r="173" spans="2:10" x14ac:dyDescent="0.2">
      <c r="B173" s="1" t="s">
        <v>1055</v>
      </c>
      <c r="C173" s="2">
        <v>2.04</v>
      </c>
      <c r="D173" s="2" t="s">
        <v>1056</v>
      </c>
      <c r="E173" s="2" t="s">
        <v>19</v>
      </c>
      <c r="F173" s="2" t="s">
        <v>17</v>
      </c>
      <c r="G173" s="2" t="s">
        <v>10</v>
      </c>
      <c r="H173" s="2"/>
      <c r="I173" s="2"/>
      <c r="J173" s="2"/>
    </row>
    <row r="174" spans="2:10" x14ac:dyDescent="0.2">
      <c r="B174" s="1" t="s">
        <v>1057</v>
      </c>
      <c r="C174" s="2">
        <v>-1.31</v>
      </c>
      <c r="D174" s="2" t="s">
        <v>1058</v>
      </c>
      <c r="E174" s="2" t="s">
        <v>19</v>
      </c>
      <c r="F174" s="2" t="s">
        <v>17</v>
      </c>
      <c r="G174" s="2" t="s">
        <v>10</v>
      </c>
      <c r="H174" s="2"/>
      <c r="I174" s="2"/>
      <c r="J174" s="2"/>
    </row>
    <row r="175" spans="2:10" x14ac:dyDescent="0.2">
      <c r="B175" s="1" t="s">
        <v>1059</v>
      </c>
      <c r="C175" s="2">
        <v>1.68</v>
      </c>
      <c r="D175" s="2" t="s">
        <v>956</v>
      </c>
      <c r="E175" s="2" t="s">
        <v>19</v>
      </c>
      <c r="F175" s="2" t="s">
        <v>17</v>
      </c>
      <c r="G175" s="2" t="s">
        <v>10</v>
      </c>
      <c r="H175" s="2"/>
      <c r="I175" s="2"/>
      <c r="J175" s="2"/>
    </row>
    <row r="176" spans="2:10" x14ac:dyDescent="0.2">
      <c r="B176" s="1" t="s">
        <v>1060</v>
      </c>
      <c r="C176" s="2">
        <v>0.71499999999999997</v>
      </c>
      <c r="D176" s="2" t="s">
        <v>1061</v>
      </c>
      <c r="E176" s="2" t="s">
        <v>47</v>
      </c>
      <c r="F176" s="2" t="s">
        <v>48</v>
      </c>
      <c r="G176" s="2">
        <v>0.32</v>
      </c>
      <c r="H176" s="2"/>
      <c r="I176" s="2"/>
      <c r="J176" s="2"/>
    </row>
    <row r="177" spans="2:10" x14ac:dyDescent="0.2">
      <c r="B177" s="1" t="s">
        <v>1062</v>
      </c>
      <c r="C177" s="2">
        <v>1.64</v>
      </c>
      <c r="D177" s="2" t="s">
        <v>1063</v>
      </c>
      <c r="E177" s="2" t="s">
        <v>19</v>
      </c>
      <c r="F177" s="2" t="s">
        <v>17</v>
      </c>
      <c r="G177" s="2" t="s">
        <v>10</v>
      </c>
      <c r="H177" s="2"/>
      <c r="I177" s="2"/>
      <c r="J177" s="2"/>
    </row>
    <row r="178" spans="2:10" x14ac:dyDescent="0.2">
      <c r="B178" s="1" t="s">
        <v>1064</v>
      </c>
      <c r="C178" s="2">
        <v>1.76</v>
      </c>
      <c r="D178" s="2" t="s">
        <v>1065</v>
      </c>
      <c r="E178" s="2" t="s">
        <v>19</v>
      </c>
      <c r="F178" s="2" t="s">
        <v>17</v>
      </c>
      <c r="G178" s="2" t="s">
        <v>10</v>
      </c>
      <c r="H178" s="2"/>
      <c r="I178" s="2"/>
      <c r="J178" s="2"/>
    </row>
    <row r="179" spans="2:10" x14ac:dyDescent="0.2">
      <c r="B179" s="1" t="s">
        <v>1066</v>
      </c>
      <c r="C179" s="2">
        <v>1.93</v>
      </c>
      <c r="D179" s="2" t="s">
        <v>845</v>
      </c>
      <c r="E179" s="2" t="s">
        <v>19</v>
      </c>
      <c r="F179" s="2" t="s">
        <v>17</v>
      </c>
      <c r="G179" s="2" t="s">
        <v>10</v>
      </c>
      <c r="H179" s="2"/>
      <c r="I179" s="2"/>
      <c r="J179" s="2"/>
    </row>
    <row r="180" spans="2:10" x14ac:dyDescent="0.2">
      <c r="B180" s="1" t="s">
        <v>1067</v>
      </c>
      <c r="C180" s="2">
        <v>1.72</v>
      </c>
      <c r="D180" s="2" t="s">
        <v>1068</v>
      </c>
      <c r="E180" s="2" t="s">
        <v>19</v>
      </c>
      <c r="F180" s="2" t="s">
        <v>17</v>
      </c>
      <c r="G180" s="2" t="s">
        <v>10</v>
      </c>
      <c r="H180" s="2"/>
      <c r="I180" s="2"/>
      <c r="J180" s="2"/>
    </row>
    <row r="181" spans="2:10" x14ac:dyDescent="0.2">
      <c r="B181" s="1" t="s">
        <v>1069</v>
      </c>
      <c r="C181" s="2">
        <v>2.11</v>
      </c>
      <c r="D181" s="2" t="s">
        <v>1070</v>
      </c>
      <c r="E181" s="2" t="s">
        <v>19</v>
      </c>
      <c r="F181" s="2" t="s">
        <v>17</v>
      </c>
      <c r="G181" s="2" t="s">
        <v>10</v>
      </c>
      <c r="H181" s="2"/>
      <c r="I181" s="2"/>
      <c r="J181" s="2"/>
    </row>
    <row r="182" spans="2:10" x14ac:dyDescent="0.2">
      <c r="B182" s="1" t="s">
        <v>1071</v>
      </c>
      <c r="C182" s="2">
        <v>1.71</v>
      </c>
      <c r="D182" s="2" t="s">
        <v>1072</v>
      </c>
      <c r="E182" s="2" t="s">
        <v>19</v>
      </c>
      <c r="F182" s="2" t="s">
        <v>17</v>
      </c>
      <c r="G182" s="2" t="s">
        <v>10</v>
      </c>
      <c r="H182" s="2"/>
      <c r="I182" s="2"/>
      <c r="J182" s="2"/>
    </row>
    <row r="183" spans="2:10" x14ac:dyDescent="0.2">
      <c r="B183" s="1" t="s">
        <v>1073</v>
      </c>
      <c r="C183" s="2">
        <v>-4.96</v>
      </c>
      <c r="D183" s="2" t="s">
        <v>1074</v>
      </c>
      <c r="E183" s="2" t="s">
        <v>19</v>
      </c>
      <c r="F183" s="2" t="s">
        <v>17</v>
      </c>
      <c r="G183" s="2" t="s">
        <v>10</v>
      </c>
      <c r="H183" s="2"/>
      <c r="I183" s="2"/>
      <c r="J183" s="2"/>
    </row>
    <row r="184" spans="2:10" x14ac:dyDescent="0.2">
      <c r="B184" s="1" t="s">
        <v>536</v>
      </c>
      <c r="C184" s="2">
        <v>0.33900000000000002</v>
      </c>
      <c r="D184" s="2" t="s">
        <v>1075</v>
      </c>
      <c r="E184" s="2" t="s">
        <v>47</v>
      </c>
      <c r="F184" s="2" t="s">
        <v>48</v>
      </c>
      <c r="G184" s="2" t="s">
        <v>120</v>
      </c>
      <c r="H184" s="2"/>
      <c r="I184" s="2"/>
      <c r="J184" s="2"/>
    </row>
    <row r="185" spans="2:10" x14ac:dyDescent="0.2">
      <c r="B185" s="1" t="s">
        <v>1076</v>
      </c>
      <c r="C185" s="2">
        <v>-3.01</v>
      </c>
      <c r="D185" s="2" t="s">
        <v>1077</v>
      </c>
      <c r="E185" s="2" t="s">
        <v>19</v>
      </c>
      <c r="F185" s="2" t="s">
        <v>17</v>
      </c>
      <c r="G185" s="2" t="s">
        <v>10</v>
      </c>
      <c r="H185" s="2"/>
      <c r="I185" s="2"/>
      <c r="J185" s="2"/>
    </row>
    <row r="186" spans="2:10" x14ac:dyDescent="0.2">
      <c r="B186" s="1" t="s">
        <v>540</v>
      </c>
      <c r="C186" s="2">
        <v>-2.35E-2</v>
      </c>
      <c r="D186" s="2" t="s">
        <v>1078</v>
      </c>
      <c r="E186" s="2" t="s">
        <v>47</v>
      </c>
      <c r="F186" s="2" t="s">
        <v>48</v>
      </c>
      <c r="G186" s="2" t="s">
        <v>120</v>
      </c>
      <c r="H186" s="2"/>
      <c r="I186" s="2"/>
      <c r="J186" s="2"/>
    </row>
    <row r="187" spans="2:10" x14ac:dyDescent="0.2">
      <c r="B187" s="1" t="s">
        <v>1079</v>
      </c>
      <c r="C187" s="2">
        <v>-0.98699999999999999</v>
      </c>
      <c r="D187" s="2" t="s">
        <v>1080</v>
      </c>
      <c r="E187" s="2" t="s">
        <v>19</v>
      </c>
      <c r="F187" s="2" t="s">
        <v>183</v>
      </c>
      <c r="G187" s="2">
        <v>0.02</v>
      </c>
      <c r="H187" s="2"/>
      <c r="I187" s="2"/>
      <c r="J187" s="2"/>
    </row>
    <row r="188" spans="2:10" x14ac:dyDescent="0.2">
      <c r="B188" s="1" t="s">
        <v>544</v>
      </c>
      <c r="C188" s="2">
        <v>-6.1600000000000002E-2</v>
      </c>
      <c r="D188" s="2" t="s">
        <v>1081</v>
      </c>
      <c r="E188" s="2" t="s">
        <v>47</v>
      </c>
      <c r="F188" s="2" t="s">
        <v>48</v>
      </c>
      <c r="G188" s="2" t="s">
        <v>120</v>
      </c>
      <c r="H188" s="2"/>
      <c r="I188" s="2"/>
      <c r="J188" s="2"/>
    </row>
    <row r="189" spans="2:10" x14ac:dyDescent="0.2">
      <c r="B189" s="1" t="s">
        <v>1082</v>
      </c>
      <c r="C189" s="2">
        <v>5.9900000000000002E-2</v>
      </c>
      <c r="D189" s="2" t="s">
        <v>1083</v>
      </c>
      <c r="E189" s="2" t="s">
        <v>47</v>
      </c>
      <c r="F189" s="2" t="s">
        <v>48</v>
      </c>
      <c r="G189" s="2" t="s">
        <v>120</v>
      </c>
      <c r="H189" s="2"/>
      <c r="I189" s="2"/>
      <c r="J189" s="2"/>
    </row>
    <row r="190" spans="2:10" x14ac:dyDescent="0.2">
      <c r="B190" s="1" t="s">
        <v>548</v>
      </c>
      <c r="C190" s="2">
        <v>0.22600000000000001</v>
      </c>
      <c r="D190" s="2" t="s">
        <v>1084</v>
      </c>
      <c r="E190" s="2" t="s">
        <v>47</v>
      </c>
      <c r="F190" s="2" t="s">
        <v>48</v>
      </c>
      <c r="G190" s="2" t="s">
        <v>120</v>
      </c>
      <c r="H190" s="2"/>
      <c r="I190" s="2"/>
      <c r="J190" s="2"/>
    </row>
    <row r="191" spans="2:10" x14ac:dyDescent="0.2">
      <c r="B191" s="1" t="s">
        <v>1085</v>
      </c>
      <c r="C191" s="2">
        <v>1.9099999999999999E-2</v>
      </c>
      <c r="D191" s="2" t="s">
        <v>1086</v>
      </c>
      <c r="E191" s="2" t="s">
        <v>47</v>
      </c>
      <c r="F191" s="2" t="s">
        <v>48</v>
      </c>
      <c r="G191" s="2" t="s">
        <v>120</v>
      </c>
      <c r="H191" s="2"/>
      <c r="I191" s="2"/>
      <c r="J191" s="2"/>
    </row>
    <row r="192" spans="2:10" x14ac:dyDescent="0.2">
      <c r="B192" s="1" t="s">
        <v>552</v>
      </c>
      <c r="C192" s="2">
        <v>0.41</v>
      </c>
      <c r="D192" s="2" t="s">
        <v>1087</v>
      </c>
      <c r="E192" s="2" t="s">
        <v>47</v>
      </c>
      <c r="F192" s="2" t="s">
        <v>48</v>
      </c>
      <c r="G192" s="2">
        <v>0.98</v>
      </c>
      <c r="H192" s="2"/>
      <c r="I192" s="2"/>
      <c r="J192" s="2"/>
    </row>
    <row r="193" spans="2:10" x14ac:dyDescent="0.2">
      <c r="B193" s="1" t="s">
        <v>1088</v>
      </c>
      <c r="C193" s="2">
        <v>1.04E-2</v>
      </c>
      <c r="D193" s="2" t="s">
        <v>1089</v>
      </c>
      <c r="E193" s="2" t="s">
        <v>47</v>
      </c>
      <c r="F193" s="2" t="s">
        <v>48</v>
      </c>
      <c r="G193" s="2" t="s">
        <v>120</v>
      </c>
      <c r="H193" s="2"/>
      <c r="I193" s="2"/>
      <c r="J193" s="2"/>
    </row>
    <row r="194" spans="2:10" x14ac:dyDescent="0.2">
      <c r="B194" s="1" t="s">
        <v>1090</v>
      </c>
      <c r="C194" s="2">
        <v>5.3</v>
      </c>
      <c r="D194" s="2" t="s">
        <v>1091</v>
      </c>
      <c r="E194" s="2" t="s">
        <v>19</v>
      </c>
      <c r="F194" s="2" t="s">
        <v>17</v>
      </c>
      <c r="G194" s="2" t="s">
        <v>10</v>
      </c>
      <c r="H194" s="2"/>
      <c r="I194" s="2"/>
      <c r="J194" s="2"/>
    </row>
    <row r="195" spans="2:10" x14ac:dyDescent="0.2">
      <c r="B195" s="1" t="s">
        <v>1092</v>
      </c>
      <c r="C195" s="2">
        <v>1.94</v>
      </c>
      <c r="D195" s="2" t="s">
        <v>1093</v>
      </c>
      <c r="E195" s="2" t="s">
        <v>19</v>
      </c>
      <c r="F195" s="2" t="s">
        <v>17</v>
      </c>
      <c r="G195" s="2" t="s">
        <v>10</v>
      </c>
      <c r="H195" s="2"/>
      <c r="I195" s="2"/>
      <c r="J195" s="2"/>
    </row>
    <row r="196" spans="2:10" x14ac:dyDescent="0.2">
      <c r="B196" s="1" t="s">
        <v>1094</v>
      </c>
      <c r="C196" s="2">
        <v>4.93</v>
      </c>
      <c r="D196" s="2" t="s">
        <v>1095</v>
      </c>
      <c r="E196" s="2" t="s">
        <v>19</v>
      </c>
      <c r="F196" s="2" t="s">
        <v>17</v>
      </c>
      <c r="G196" s="2" t="s">
        <v>10</v>
      </c>
      <c r="H196" s="2"/>
      <c r="I196" s="2"/>
      <c r="J196" s="2"/>
    </row>
    <row r="197" spans="2:10" x14ac:dyDescent="0.2">
      <c r="B197" s="1" t="s">
        <v>1096</v>
      </c>
      <c r="C197" s="2">
        <v>3.97</v>
      </c>
      <c r="D197" s="2" t="s">
        <v>1097</v>
      </c>
      <c r="E197" s="2" t="s">
        <v>19</v>
      </c>
      <c r="F197" s="2" t="s">
        <v>17</v>
      </c>
      <c r="G197" s="2" t="s">
        <v>10</v>
      </c>
      <c r="H197" s="2"/>
      <c r="I197" s="2"/>
      <c r="J197" s="2"/>
    </row>
    <row r="198" spans="2:10" x14ac:dyDescent="0.2">
      <c r="B198" s="1" t="s">
        <v>1098</v>
      </c>
      <c r="C198" s="2">
        <v>4.9000000000000004</v>
      </c>
      <c r="D198" s="2" t="s">
        <v>1099</v>
      </c>
      <c r="E198" s="2" t="s">
        <v>19</v>
      </c>
      <c r="F198" s="2" t="s">
        <v>17</v>
      </c>
      <c r="G198" s="2" t="s">
        <v>10</v>
      </c>
      <c r="H198" s="2"/>
      <c r="I198" s="2"/>
      <c r="J198" s="2"/>
    </row>
    <row r="199" spans="2:10" x14ac:dyDescent="0.2">
      <c r="B199" s="1" t="s">
        <v>1100</v>
      </c>
      <c r="C199" s="2">
        <v>5.0199999999999996</v>
      </c>
      <c r="D199" s="2" t="s">
        <v>1101</v>
      </c>
      <c r="E199" s="2" t="s">
        <v>19</v>
      </c>
      <c r="F199" s="2" t="s">
        <v>17</v>
      </c>
      <c r="G199" s="2" t="s">
        <v>10</v>
      </c>
      <c r="H199" s="2"/>
      <c r="I199" s="2"/>
      <c r="J199" s="2"/>
    </row>
    <row r="200" spans="2:10" x14ac:dyDescent="0.2">
      <c r="B200" s="1" t="s">
        <v>1102</v>
      </c>
      <c r="C200" s="2">
        <v>5.18</v>
      </c>
      <c r="D200" s="2" t="s">
        <v>982</v>
      </c>
      <c r="E200" s="2" t="s">
        <v>19</v>
      </c>
      <c r="F200" s="2" t="s">
        <v>17</v>
      </c>
      <c r="G200" s="2" t="s">
        <v>10</v>
      </c>
      <c r="H200" s="2"/>
      <c r="I200" s="2"/>
      <c r="J200" s="2"/>
    </row>
    <row r="201" spans="2:10" x14ac:dyDescent="0.2">
      <c r="B201" s="1" t="s">
        <v>1103</v>
      </c>
      <c r="C201" s="2">
        <v>4.9800000000000004</v>
      </c>
      <c r="D201" s="2" t="s">
        <v>1104</v>
      </c>
      <c r="E201" s="2" t="s">
        <v>19</v>
      </c>
      <c r="F201" s="2" t="s">
        <v>17</v>
      </c>
      <c r="G201" s="2" t="s">
        <v>10</v>
      </c>
      <c r="H201" s="2"/>
      <c r="I201" s="2"/>
      <c r="J201" s="2"/>
    </row>
    <row r="202" spans="2:10" x14ac:dyDescent="0.2">
      <c r="B202" s="1" t="s">
        <v>1105</v>
      </c>
      <c r="C202" s="2">
        <v>5.37</v>
      </c>
      <c r="D202" s="2" t="s">
        <v>1106</v>
      </c>
      <c r="E202" s="2" t="s">
        <v>19</v>
      </c>
      <c r="F202" s="2" t="s">
        <v>17</v>
      </c>
      <c r="G202" s="2" t="s">
        <v>10</v>
      </c>
      <c r="H202" s="2"/>
      <c r="I202" s="2"/>
      <c r="J202" s="2"/>
    </row>
    <row r="203" spans="2:10" x14ac:dyDescent="0.2">
      <c r="B203" s="1" t="s">
        <v>1107</v>
      </c>
      <c r="C203" s="2">
        <v>4.97</v>
      </c>
      <c r="D203" s="2" t="s">
        <v>1108</v>
      </c>
      <c r="E203" s="2" t="s">
        <v>19</v>
      </c>
      <c r="F203" s="2" t="s">
        <v>17</v>
      </c>
      <c r="G203" s="2" t="s">
        <v>10</v>
      </c>
      <c r="H203" s="2"/>
      <c r="I203" s="2"/>
      <c r="J203" s="2"/>
    </row>
    <row r="204" spans="2:10" x14ac:dyDescent="0.2">
      <c r="B204" s="1" t="s">
        <v>1109</v>
      </c>
      <c r="C204" s="2">
        <v>-3.35</v>
      </c>
      <c r="D204" s="2" t="s">
        <v>1110</v>
      </c>
      <c r="E204" s="2" t="s">
        <v>19</v>
      </c>
      <c r="F204" s="2" t="s">
        <v>17</v>
      </c>
      <c r="G204" s="2" t="s">
        <v>10</v>
      </c>
      <c r="H204" s="2"/>
      <c r="I204" s="2"/>
      <c r="J204" s="2"/>
    </row>
    <row r="205" spans="2:10" x14ac:dyDescent="0.2">
      <c r="B205" s="1" t="s">
        <v>574</v>
      </c>
      <c r="C205" s="2">
        <v>-0.36199999999999999</v>
      </c>
      <c r="D205" s="2" t="s">
        <v>1111</v>
      </c>
      <c r="E205" s="2" t="s">
        <v>47</v>
      </c>
      <c r="F205" s="2" t="s">
        <v>48</v>
      </c>
      <c r="G205" s="2" t="s">
        <v>120</v>
      </c>
      <c r="H205" s="2"/>
      <c r="I205" s="2"/>
      <c r="J205" s="2"/>
    </row>
    <row r="206" spans="2:10" x14ac:dyDescent="0.2">
      <c r="B206" s="1" t="s">
        <v>1112</v>
      </c>
      <c r="C206" s="2">
        <v>-1.33</v>
      </c>
      <c r="D206" s="2" t="s">
        <v>1113</v>
      </c>
      <c r="E206" s="2" t="s">
        <v>19</v>
      </c>
      <c r="F206" s="2" t="s">
        <v>17</v>
      </c>
      <c r="G206" s="2" t="s">
        <v>10</v>
      </c>
      <c r="H206" s="2"/>
      <c r="I206" s="2"/>
      <c r="J206" s="2"/>
    </row>
    <row r="207" spans="2:10" x14ac:dyDescent="0.2">
      <c r="B207" s="1" t="s">
        <v>578</v>
      </c>
      <c r="C207" s="2">
        <v>-0.4</v>
      </c>
      <c r="D207" s="2" t="s">
        <v>1114</v>
      </c>
      <c r="E207" s="2" t="s">
        <v>47</v>
      </c>
      <c r="F207" s="2" t="s">
        <v>48</v>
      </c>
      <c r="G207" s="2">
        <v>0.99</v>
      </c>
      <c r="H207" s="2"/>
      <c r="I207" s="2"/>
      <c r="J207" s="2"/>
    </row>
    <row r="208" spans="2:10" x14ac:dyDescent="0.2">
      <c r="B208" s="1" t="s">
        <v>1115</v>
      </c>
      <c r="C208" s="2">
        <v>-0.27900000000000003</v>
      </c>
      <c r="D208" s="2" t="s">
        <v>1116</v>
      </c>
      <c r="E208" s="2" t="s">
        <v>47</v>
      </c>
      <c r="F208" s="2" t="s">
        <v>48</v>
      </c>
      <c r="G208" s="2" t="s">
        <v>120</v>
      </c>
      <c r="H208" s="2"/>
      <c r="I208" s="2"/>
      <c r="J208" s="2"/>
    </row>
    <row r="209" spans="2:10" x14ac:dyDescent="0.2">
      <c r="B209" s="1" t="s">
        <v>582</v>
      </c>
      <c r="C209" s="2">
        <v>-0.113</v>
      </c>
      <c r="D209" s="2" t="s">
        <v>1117</v>
      </c>
      <c r="E209" s="2" t="s">
        <v>47</v>
      </c>
      <c r="F209" s="2" t="s">
        <v>48</v>
      </c>
      <c r="G209" s="2" t="s">
        <v>120</v>
      </c>
      <c r="H209" s="2"/>
      <c r="I209" s="2"/>
      <c r="J209" s="2"/>
    </row>
    <row r="210" spans="2:10" x14ac:dyDescent="0.2">
      <c r="B210" s="1" t="s">
        <v>1118</v>
      </c>
      <c r="C210" s="2">
        <v>-0.32</v>
      </c>
      <c r="D210" s="2" t="s">
        <v>1119</v>
      </c>
      <c r="E210" s="2" t="s">
        <v>47</v>
      </c>
      <c r="F210" s="2" t="s">
        <v>48</v>
      </c>
      <c r="G210" s="2" t="s">
        <v>120</v>
      </c>
      <c r="H210" s="2"/>
      <c r="I210" s="2"/>
      <c r="J210" s="2"/>
    </row>
    <row r="211" spans="2:10" x14ac:dyDescent="0.2">
      <c r="B211" s="1" t="s">
        <v>586</v>
      </c>
      <c r="C211" s="2">
        <v>7.17E-2</v>
      </c>
      <c r="D211" s="2" t="s">
        <v>1120</v>
      </c>
      <c r="E211" s="2" t="s">
        <v>47</v>
      </c>
      <c r="F211" s="2" t="s">
        <v>48</v>
      </c>
      <c r="G211" s="2" t="s">
        <v>120</v>
      </c>
      <c r="H211" s="2"/>
      <c r="I211" s="2"/>
      <c r="J211" s="2"/>
    </row>
    <row r="212" spans="2:10" x14ac:dyDescent="0.2">
      <c r="B212" s="1" t="s">
        <v>1121</v>
      </c>
      <c r="C212" s="2">
        <v>-0.32800000000000001</v>
      </c>
      <c r="D212" s="2" t="s">
        <v>1122</v>
      </c>
      <c r="E212" s="2" t="s">
        <v>47</v>
      </c>
      <c r="F212" s="2" t="s">
        <v>48</v>
      </c>
      <c r="G212" s="2" t="s">
        <v>120</v>
      </c>
      <c r="H212" s="2"/>
      <c r="I212" s="2"/>
      <c r="J212" s="2"/>
    </row>
    <row r="213" spans="2:10" x14ac:dyDescent="0.2">
      <c r="B213" s="1" t="s">
        <v>1123</v>
      </c>
      <c r="C213" s="2">
        <v>2.99</v>
      </c>
      <c r="D213" s="2" t="s">
        <v>1124</v>
      </c>
      <c r="E213" s="2" t="s">
        <v>19</v>
      </c>
      <c r="F213" s="2" t="s">
        <v>17</v>
      </c>
      <c r="G213" s="2" t="s">
        <v>10</v>
      </c>
      <c r="H213" s="2"/>
      <c r="I213" s="2"/>
      <c r="J213" s="2"/>
    </row>
    <row r="214" spans="2:10" x14ac:dyDescent="0.2">
      <c r="B214" s="1" t="s">
        <v>1125</v>
      </c>
      <c r="C214" s="2">
        <v>2.0299999999999998</v>
      </c>
      <c r="D214" s="2" t="s">
        <v>1126</v>
      </c>
      <c r="E214" s="2" t="s">
        <v>19</v>
      </c>
      <c r="F214" s="2" t="s">
        <v>17</v>
      </c>
      <c r="G214" s="2" t="s">
        <v>10</v>
      </c>
      <c r="H214" s="2"/>
      <c r="I214" s="2"/>
      <c r="J214" s="2"/>
    </row>
    <row r="215" spans="2:10" x14ac:dyDescent="0.2">
      <c r="B215" s="1" t="s">
        <v>1127</v>
      </c>
      <c r="C215" s="2">
        <v>2.95</v>
      </c>
      <c r="D215" s="2" t="s">
        <v>1128</v>
      </c>
      <c r="E215" s="2" t="s">
        <v>19</v>
      </c>
      <c r="F215" s="2" t="s">
        <v>17</v>
      </c>
      <c r="G215" s="2" t="s">
        <v>10</v>
      </c>
      <c r="H215" s="2"/>
      <c r="I215" s="2"/>
      <c r="J215" s="2"/>
    </row>
    <row r="216" spans="2:10" x14ac:dyDescent="0.2">
      <c r="B216" s="1" t="s">
        <v>1129</v>
      </c>
      <c r="C216" s="2">
        <v>3.07</v>
      </c>
      <c r="D216" s="2" t="s">
        <v>960</v>
      </c>
      <c r="E216" s="2" t="s">
        <v>19</v>
      </c>
      <c r="F216" s="2" t="s">
        <v>17</v>
      </c>
      <c r="G216" s="2" t="s">
        <v>10</v>
      </c>
      <c r="H216" s="2"/>
      <c r="I216" s="2"/>
      <c r="J216" s="2"/>
    </row>
    <row r="217" spans="2:10" x14ac:dyDescent="0.2">
      <c r="B217" s="1" t="s">
        <v>1130</v>
      </c>
      <c r="C217" s="2">
        <v>3.24</v>
      </c>
      <c r="D217" s="2" t="s">
        <v>837</v>
      </c>
      <c r="E217" s="2" t="s">
        <v>19</v>
      </c>
      <c r="F217" s="2" t="s">
        <v>17</v>
      </c>
      <c r="G217" s="2" t="s">
        <v>10</v>
      </c>
      <c r="H217" s="2"/>
      <c r="I217" s="2"/>
      <c r="J217" s="2"/>
    </row>
    <row r="218" spans="2:10" x14ac:dyDescent="0.2">
      <c r="B218" s="1" t="s">
        <v>1131</v>
      </c>
      <c r="C218" s="2">
        <v>3.03</v>
      </c>
      <c r="D218" s="2" t="s">
        <v>908</v>
      </c>
      <c r="E218" s="2" t="s">
        <v>19</v>
      </c>
      <c r="F218" s="2" t="s">
        <v>17</v>
      </c>
      <c r="G218" s="2" t="s">
        <v>10</v>
      </c>
      <c r="H218" s="2"/>
      <c r="I218" s="2"/>
      <c r="J218" s="2"/>
    </row>
    <row r="219" spans="2:10" x14ac:dyDescent="0.2">
      <c r="B219" s="1" t="s">
        <v>1132</v>
      </c>
      <c r="C219" s="2">
        <v>3.42</v>
      </c>
      <c r="D219" s="2" t="s">
        <v>1133</v>
      </c>
      <c r="E219" s="2" t="s">
        <v>19</v>
      </c>
      <c r="F219" s="2" t="s">
        <v>17</v>
      </c>
      <c r="G219" s="2" t="s">
        <v>10</v>
      </c>
      <c r="H219" s="2"/>
      <c r="I219" s="2"/>
      <c r="J219" s="2"/>
    </row>
    <row r="220" spans="2:10" x14ac:dyDescent="0.2">
      <c r="B220" s="1" t="s">
        <v>1134</v>
      </c>
      <c r="C220" s="2">
        <v>3.02</v>
      </c>
      <c r="D220" s="2" t="s">
        <v>1135</v>
      </c>
      <c r="E220" s="2" t="s">
        <v>19</v>
      </c>
      <c r="F220" s="2" t="s">
        <v>17</v>
      </c>
      <c r="G220" s="2" t="s">
        <v>10</v>
      </c>
      <c r="H220" s="2"/>
      <c r="I220" s="2"/>
      <c r="J220" s="2"/>
    </row>
    <row r="221" spans="2:10" x14ac:dyDescent="0.2">
      <c r="B221" s="1" t="s">
        <v>1136</v>
      </c>
      <c r="C221" s="2">
        <v>-0.96399999999999997</v>
      </c>
      <c r="D221" s="2" t="s">
        <v>1137</v>
      </c>
      <c r="E221" s="2" t="s">
        <v>19</v>
      </c>
      <c r="F221" s="2" t="s">
        <v>183</v>
      </c>
      <c r="G221" s="2">
        <v>0.02</v>
      </c>
      <c r="H221" s="2"/>
      <c r="I221" s="2"/>
      <c r="J221" s="2"/>
    </row>
    <row r="222" spans="2:10" x14ac:dyDescent="0.2">
      <c r="B222" s="1" t="s">
        <v>608</v>
      </c>
      <c r="C222" s="2">
        <v>-3.8199999999999998E-2</v>
      </c>
      <c r="D222" s="2" t="s">
        <v>1138</v>
      </c>
      <c r="E222" s="2" t="s">
        <v>47</v>
      </c>
      <c r="F222" s="2" t="s">
        <v>48</v>
      </c>
      <c r="G222" s="2" t="s">
        <v>120</v>
      </c>
      <c r="H222" s="2"/>
      <c r="I222" s="2"/>
      <c r="J222" s="2"/>
    </row>
    <row r="223" spans="2:10" x14ac:dyDescent="0.2">
      <c r="B223" s="1" t="s">
        <v>1139</v>
      </c>
      <c r="C223" s="2">
        <v>8.3299999999999999E-2</v>
      </c>
      <c r="D223" s="2" t="s">
        <v>1140</v>
      </c>
      <c r="E223" s="2" t="s">
        <v>47</v>
      </c>
      <c r="F223" s="2" t="s">
        <v>48</v>
      </c>
      <c r="G223" s="2" t="s">
        <v>120</v>
      </c>
      <c r="H223" s="2"/>
      <c r="I223" s="2"/>
      <c r="J223" s="2"/>
    </row>
    <row r="224" spans="2:10" x14ac:dyDescent="0.2">
      <c r="B224" s="1" t="s">
        <v>612</v>
      </c>
      <c r="C224" s="2">
        <v>0.249</v>
      </c>
      <c r="D224" s="2" t="s">
        <v>1141</v>
      </c>
      <c r="E224" s="2" t="s">
        <v>47</v>
      </c>
      <c r="F224" s="2" t="s">
        <v>48</v>
      </c>
      <c r="G224" s="2" t="s">
        <v>120</v>
      </c>
      <c r="H224" s="2"/>
      <c r="I224" s="2"/>
      <c r="J224" s="2"/>
    </row>
    <row r="225" spans="2:10" x14ac:dyDescent="0.2">
      <c r="B225" s="1" t="s">
        <v>1142</v>
      </c>
      <c r="C225" s="2">
        <v>4.2599999999999999E-2</v>
      </c>
      <c r="D225" s="2" t="s">
        <v>1143</v>
      </c>
      <c r="E225" s="2" t="s">
        <v>47</v>
      </c>
      <c r="F225" s="2" t="s">
        <v>48</v>
      </c>
      <c r="G225" s="2" t="s">
        <v>120</v>
      </c>
      <c r="H225" s="2"/>
      <c r="I225" s="2"/>
      <c r="J225" s="2"/>
    </row>
    <row r="226" spans="2:10" x14ac:dyDescent="0.2">
      <c r="B226" s="1" t="s">
        <v>615</v>
      </c>
      <c r="C226" s="2">
        <v>0.434</v>
      </c>
      <c r="D226" s="2" t="s">
        <v>1144</v>
      </c>
      <c r="E226" s="2" t="s">
        <v>47</v>
      </c>
      <c r="F226" s="2" t="s">
        <v>48</v>
      </c>
      <c r="G226" s="2">
        <v>0.97</v>
      </c>
      <c r="H226" s="2"/>
      <c r="I226" s="2"/>
      <c r="J226" s="2"/>
    </row>
    <row r="227" spans="2:10" x14ac:dyDescent="0.2">
      <c r="B227" s="1" t="s">
        <v>1145</v>
      </c>
      <c r="C227" s="2">
        <v>3.39E-2</v>
      </c>
      <c r="D227" s="2" t="s">
        <v>1146</v>
      </c>
      <c r="E227" s="2" t="s">
        <v>47</v>
      </c>
      <c r="F227" s="2" t="s">
        <v>48</v>
      </c>
      <c r="G227" s="2" t="s">
        <v>120</v>
      </c>
      <c r="H227" s="2"/>
      <c r="I227" s="2"/>
      <c r="J227" s="2"/>
    </row>
    <row r="228" spans="2:10" x14ac:dyDescent="0.2">
      <c r="B228" s="1" t="s">
        <v>1147</v>
      </c>
      <c r="C228" s="2">
        <v>0.92600000000000005</v>
      </c>
      <c r="D228" s="2" t="s">
        <v>1148</v>
      </c>
      <c r="E228" s="2" t="s">
        <v>19</v>
      </c>
      <c r="F228" s="2" t="s">
        <v>183</v>
      </c>
      <c r="G228" s="2">
        <v>0.04</v>
      </c>
      <c r="H228" s="2"/>
      <c r="I228" s="2"/>
      <c r="J228" s="2"/>
    </row>
    <row r="229" spans="2:10" x14ac:dyDescent="0.2">
      <c r="B229" s="1" t="s">
        <v>1149</v>
      </c>
      <c r="C229" s="2">
        <v>1.05</v>
      </c>
      <c r="D229" s="2" t="s">
        <v>1150</v>
      </c>
      <c r="E229" s="2" t="s">
        <v>19</v>
      </c>
      <c r="F229" s="2" t="s">
        <v>23</v>
      </c>
      <c r="G229" s="2">
        <v>7.0000000000000001E-3</v>
      </c>
      <c r="H229" s="2"/>
      <c r="I229" s="2"/>
      <c r="J229" s="2"/>
    </row>
    <row r="230" spans="2:10" x14ac:dyDescent="0.2">
      <c r="B230" s="1" t="s">
        <v>1151</v>
      </c>
      <c r="C230" s="2">
        <v>1.21</v>
      </c>
      <c r="D230" s="2" t="s">
        <v>1152</v>
      </c>
      <c r="E230" s="2" t="s">
        <v>19</v>
      </c>
      <c r="F230" s="2" t="s">
        <v>17</v>
      </c>
      <c r="G230" s="2" t="s">
        <v>10</v>
      </c>
      <c r="H230" s="2"/>
      <c r="I230" s="2"/>
      <c r="J230" s="2"/>
    </row>
    <row r="231" spans="2:10" x14ac:dyDescent="0.2">
      <c r="B231" s="1" t="s">
        <v>1153</v>
      </c>
      <c r="C231" s="2">
        <v>1.01</v>
      </c>
      <c r="D231" s="2" t="s">
        <v>1154</v>
      </c>
      <c r="E231" s="2" t="s">
        <v>19</v>
      </c>
      <c r="F231" s="2" t="s">
        <v>183</v>
      </c>
      <c r="G231" s="2">
        <v>0.01</v>
      </c>
      <c r="H231" s="2"/>
      <c r="I231" s="2"/>
      <c r="J231" s="2"/>
    </row>
    <row r="232" spans="2:10" x14ac:dyDescent="0.2">
      <c r="B232" s="1" t="s">
        <v>1155</v>
      </c>
      <c r="C232" s="2">
        <v>1.4</v>
      </c>
      <c r="D232" s="2" t="s">
        <v>1156</v>
      </c>
      <c r="E232" s="2" t="s">
        <v>19</v>
      </c>
      <c r="F232" s="2" t="s">
        <v>17</v>
      </c>
      <c r="G232" s="2" t="s">
        <v>10</v>
      </c>
      <c r="H232" s="2"/>
      <c r="I232" s="2"/>
      <c r="J232" s="2"/>
    </row>
    <row r="233" spans="2:10" x14ac:dyDescent="0.2">
      <c r="B233" s="1" t="s">
        <v>1157</v>
      </c>
      <c r="C233" s="2">
        <v>0.998</v>
      </c>
      <c r="D233" s="2" t="s">
        <v>1158</v>
      </c>
      <c r="E233" s="2" t="s">
        <v>19</v>
      </c>
      <c r="F233" s="2" t="s">
        <v>183</v>
      </c>
      <c r="G233" s="2">
        <v>0.01</v>
      </c>
      <c r="H233" s="2"/>
      <c r="I233" s="2"/>
      <c r="J233" s="2"/>
    </row>
    <row r="234" spans="2:10" x14ac:dyDescent="0.2">
      <c r="B234" s="1" t="s">
        <v>1159</v>
      </c>
      <c r="C234" s="2">
        <v>0.122</v>
      </c>
      <c r="D234" s="2" t="s">
        <v>1160</v>
      </c>
      <c r="E234" s="2" t="s">
        <v>47</v>
      </c>
      <c r="F234" s="2" t="s">
        <v>48</v>
      </c>
      <c r="G234" s="2" t="s">
        <v>120</v>
      </c>
      <c r="H234" s="2"/>
      <c r="I234" s="2"/>
      <c r="J234" s="2"/>
    </row>
    <row r="235" spans="2:10" x14ac:dyDescent="0.2">
      <c r="B235" s="1" t="s">
        <v>632</v>
      </c>
      <c r="C235" s="2">
        <v>0.28799999999999998</v>
      </c>
      <c r="D235" s="2" t="s">
        <v>1043</v>
      </c>
      <c r="E235" s="2" t="s">
        <v>47</v>
      </c>
      <c r="F235" s="2" t="s">
        <v>48</v>
      </c>
      <c r="G235" s="2" t="s">
        <v>120</v>
      </c>
      <c r="H235" s="2"/>
      <c r="I235" s="2"/>
      <c r="J235" s="2"/>
    </row>
    <row r="236" spans="2:10" x14ac:dyDescent="0.2">
      <c r="B236" s="1" t="s">
        <v>1161</v>
      </c>
      <c r="C236" s="2">
        <v>8.0699999999999994E-2</v>
      </c>
      <c r="D236" s="2" t="s">
        <v>1162</v>
      </c>
      <c r="E236" s="2" t="s">
        <v>47</v>
      </c>
      <c r="F236" s="2" t="s">
        <v>48</v>
      </c>
      <c r="G236" s="2" t="s">
        <v>120</v>
      </c>
      <c r="H236" s="2"/>
      <c r="I236" s="2"/>
      <c r="J236" s="2"/>
    </row>
    <row r="237" spans="2:10" x14ac:dyDescent="0.2">
      <c r="B237" s="1" t="s">
        <v>636</v>
      </c>
      <c r="C237" s="2">
        <v>0.47199999999999998</v>
      </c>
      <c r="D237" s="2" t="s">
        <v>1163</v>
      </c>
      <c r="E237" s="2" t="s">
        <v>47</v>
      </c>
      <c r="F237" s="2" t="s">
        <v>48</v>
      </c>
      <c r="G237" s="2">
        <v>0.94</v>
      </c>
      <c r="H237" s="2"/>
      <c r="I237" s="2"/>
      <c r="J237" s="2"/>
    </row>
    <row r="238" spans="2:10" x14ac:dyDescent="0.2">
      <c r="B238" s="1" t="s">
        <v>1164</v>
      </c>
      <c r="C238" s="2">
        <v>7.2099999999999997E-2</v>
      </c>
      <c r="D238" s="2" t="s">
        <v>1165</v>
      </c>
      <c r="E238" s="2" t="s">
        <v>47</v>
      </c>
      <c r="F238" s="2" t="s">
        <v>48</v>
      </c>
      <c r="G238" s="2" t="s">
        <v>120</v>
      </c>
      <c r="H238" s="2"/>
      <c r="I238" s="2"/>
      <c r="J238" s="2"/>
    </row>
    <row r="239" spans="2:10" x14ac:dyDescent="0.2">
      <c r="B239" s="1" t="s">
        <v>1166</v>
      </c>
      <c r="C239" s="2">
        <v>0.16600000000000001</v>
      </c>
      <c r="D239" s="2" t="s">
        <v>1167</v>
      </c>
      <c r="E239" s="2" t="s">
        <v>47</v>
      </c>
      <c r="F239" s="2" t="s">
        <v>48</v>
      </c>
      <c r="G239" s="2" t="s">
        <v>120</v>
      </c>
      <c r="H239" s="2"/>
      <c r="I239" s="2"/>
      <c r="J239" s="2"/>
    </row>
    <row r="240" spans="2:10" x14ac:dyDescent="0.2">
      <c r="B240" s="1" t="s">
        <v>1168</v>
      </c>
      <c r="C240" s="2">
        <v>-4.0800000000000003E-2</v>
      </c>
      <c r="D240" s="2" t="s">
        <v>1169</v>
      </c>
      <c r="E240" s="2" t="s">
        <v>47</v>
      </c>
      <c r="F240" s="2" t="s">
        <v>48</v>
      </c>
      <c r="G240" s="2" t="s">
        <v>120</v>
      </c>
      <c r="H240" s="2"/>
      <c r="I240" s="2"/>
      <c r="J240" s="2"/>
    </row>
    <row r="241" spans="2:12" x14ac:dyDescent="0.2">
      <c r="B241" s="1" t="s">
        <v>1170</v>
      </c>
      <c r="C241" s="2">
        <v>0.35099999999999998</v>
      </c>
      <c r="D241" s="2" t="s">
        <v>1171</v>
      </c>
      <c r="E241" s="2" t="s">
        <v>47</v>
      </c>
      <c r="F241" s="2" t="s">
        <v>48</v>
      </c>
      <c r="G241" s="2" t="s">
        <v>120</v>
      </c>
      <c r="H241" s="2"/>
      <c r="I241" s="2"/>
      <c r="J241" s="2"/>
    </row>
    <row r="242" spans="2:12" x14ac:dyDescent="0.2">
      <c r="B242" s="1" t="s">
        <v>1172</v>
      </c>
      <c r="C242" s="2">
        <v>-4.9500000000000002E-2</v>
      </c>
      <c r="D242" s="2" t="s">
        <v>1173</v>
      </c>
      <c r="E242" s="2" t="s">
        <v>47</v>
      </c>
      <c r="F242" s="2" t="s">
        <v>48</v>
      </c>
      <c r="G242" s="2" t="s">
        <v>120</v>
      </c>
      <c r="H242" s="2"/>
      <c r="I242" s="2"/>
      <c r="J242" s="2"/>
    </row>
    <row r="243" spans="2:12" x14ac:dyDescent="0.2">
      <c r="B243" s="1" t="s">
        <v>1174</v>
      </c>
      <c r="C243" s="2">
        <v>-0.20699999999999999</v>
      </c>
      <c r="D243" s="2" t="s">
        <v>1175</v>
      </c>
      <c r="E243" s="2" t="s">
        <v>47</v>
      </c>
      <c r="F243" s="2" t="s">
        <v>48</v>
      </c>
      <c r="G243" s="2" t="s">
        <v>120</v>
      </c>
      <c r="H243" s="2"/>
      <c r="I243" s="2"/>
      <c r="J243" s="2"/>
    </row>
    <row r="244" spans="2:12" x14ac:dyDescent="0.2">
      <c r="B244" s="1" t="s">
        <v>649</v>
      </c>
      <c r="C244" s="2">
        <v>0.185</v>
      </c>
      <c r="D244" s="2" t="s">
        <v>1176</v>
      </c>
      <c r="E244" s="2" t="s">
        <v>47</v>
      </c>
      <c r="F244" s="2" t="s">
        <v>48</v>
      </c>
      <c r="G244" s="2" t="s">
        <v>120</v>
      </c>
      <c r="H244" s="2"/>
      <c r="I244" s="2"/>
      <c r="J244" s="2"/>
    </row>
    <row r="245" spans="2:12" x14ac:dyDescent="0.2">
      <c r="B245" s="1" t="s">
        <v>1177</v>
      </c>
      <c r="C245" s="2">
        <v>-0.215</v>
      </c>
      <c r="D245" s="2" t="s">
        <v>1178</v>
      </c>
      <c r="E245" s="2" t="s">
        <v>47</v>
      </c>
      <c r="F245" s="2" t="s">
        <v>48</v>
      </c>
      <c r="G245" s="2" t="s">
        <v>120</v>
      </c>
      <c r="H245" s="2"/>
      <c r="I245" s="2"/>
      <c r="J245" s="2"/>
    </row>
    <row r="246" spans="2:12" x14ac:dyDescent="0.2">
      <c r="B246" s="1" t="s">
        <v>1179</v>
      </c>
      <c r="C246" s="2">
        <v>0.39100000000000001</v>
      </c>
      <c r="D246" s="2" t="s">
        <v>1180</v>
      </c>
      <c r="E246" s="2" t="s">
        <v>47</v>
      </c>
      <c r="F246" s="2" t="s">
        <v>48</v>
      </c>
      <c r="G246" s="2" t="s">
        <v>120</v>
      </c>
      <c r="H246" s="2"/>
      <c r="I246" s="2"/>
      <c r="J246" s="2"/>
    </row>
    <row r="247" spans="2:12" x14ac:dyDescent="0.2">
      <c r="B247" s="1" t="s">
        <v>1181</v>
      </c>
      <c r="C247" s="2">
        <v>-8.6899999999999998E-3</v>
      </c>
      <c r="D247" s="2" t="s">
        <v>1182</v>
      </c>
      <c r="E247" s="2" t="s">
        <v>47</v>
      </c>
      <c r="F247" s="2" t="s">
        <v>48</v>
      </c>
      <c r="G247" s="2" t="s">
        <v>120</v>
      </c>
      <c r="H247" s="2"/>
      <c r="I247" s="2"/>
      <c r="J247" s="2"/>
    </row>
    <row r="248" spans="2:12" x14ac:dyDescent="0.2">
      <c r="B248" s="1" t="s">
        <v>1183</v>
      </c>
      <c r="C248" s="2">
        <v>-0.4</v>
      </c>
      <c r="D248" s="2" t="s">
        <v>1114</v>
      </c>
      <c r="E248" s="2" t="s">
        <v>47</v>
      </c>
      <c r="F248" s="2" t="s">
        <v>48</v>
      </c>
      <c r="G248" s="2">
        <v>0.99</v>
      </c>
      <c r="H248" s="2"/>
      <c r="I248" s="2"/>
      <c r="J248" s="2"/>
    </row>
    <row r="250" spans="2:12" ht="17" thickBot="1" x14ac:dyDescent="0.25">
      <c r="B250" s="9" t="s">
        <v>1184</v>
      </c>
    </row>
    <row r="251" spans="2:12" x14ac:dyDescent="0.2">
      <c r="B251" s="10"/>
      <c r="C251" s="32" t="s">
        <v>1</v>
      </c>
      <c r="D251" s="33"/>
      <c r="E251" s="33"/>
      <c r="F251" s="33"/>
      <c r="G251" s="34"/>
      <c r="H251" s="32" t="s">
        <v>789</v>
      </c>
      <c r="I251" s="33"/>
      <c r="J251" s="33"/>
      <c r="K251" s="33"/>
      <c r="L251" s="34"/>
    </row>
    <row r="252" spans="2:12" x14ac:dyDescent="0.2">
      <c r="B252" s="1" t="s">
        <v>33</v>
      </c>
      <c r="C252" s="11">
        <v>1.8170000000000001E-5</v>
      </c>
      <c r="D252" s="2">
        <v>1.5099999999999999E-5</v>
      </c>
      <c r="E252" s="2">
        <v>7.2680499999999998E-6</v>
      </c>
      <c r="F252" s="2">
        <v>8.1204999999999996E-6</v>
      </c>
      <c r="G252" s="12">
        <v>2.0611999999999998E-5</v>
      </c>
      <c r="H252" s="11">
        <v>0.10657899999999999</v>
      </c>
      <c r="I252" s="2">
        <v>9.8754999999999996E-2</v>
      </c>
      <c r="J252" s="2">
        <v>4.3284670999999997E-2</v>
      </c>
      <c r="K252" s="2">
        <v>3.2128557000000002E-2</v>
      </c>
      <c r="L252" s="12">
        <v>6.8132999999999999E-2</v>
      </c>
    </row>
    <row r="253" spans="2:12" x14ac:dyDescent="0.2">
      <c r="B253" s="1" t="s">
        <v>108</v>
      </c>
      <c r="C253" s="11">
        <v>2.5000000000000001E-5</v>
      </c>
      <c r="D253" s="2">
        <v>1.9700000000000001E-5</v>
      </c>
      <c r="E253" s="2">
        <v>1.1484100000000001E-5</v>
      </c>
      <c r="F253" s="2">
        <v>5.9445499999999997E-6</v>
      </c>
      <c r="G253" s="12">
        <v>1.68301E-5</v>
      </c>
      <c r="H253" s="11">
        <v>1.4613E-3</v>
      </c>
      <c r="I253" s="2">
        <v>2.4550000000000002E-3</v>
      </c>
      <c r="J253" s="2">
        <v>1.19239E-3</v>
      </c>
      <c r="K253" s="2">
        <v>5.0598470999999997E-3</v>
      </c>
      <c r="L253" s="12">
        <v>3.862E-3</v>
      </c>
    </row>
    <row r="254" spans="2:12" x14ac:dyDescent="0.2">
      <c r="B254" s="1" t="s">
        <v>109</v>
      </c>
      <c r="C254" s="11">
        <v>1.9700000000000001E-5</v>
      </c>
      <c r="D254" s="2">
        <v>2.27E-5</v>
      </c>
      <c r="E254" s="2">
        <v>2.0844099999999999E-5</v>
      </c>
      <c r="F254" s="2">
        <v>7.9533799999999994E-6</v>
      </c>
      <c r="G254" s="12">
        <v>2.0641000000000001E-5</v>
      </c>
      <c r="H254" s="11">
        <v>4.8361000000000001E-2</v>
      </c>
      <c r="I254" s="2">
        <v>5.9129000000000001E-2</v>
      </c>
      <c r="J254" s="2">
        <v>3.9281667999999999E-2</v>
      </c>
      <c r="K254" s="2">
        <v>3.8740865999999999E-2</v>
      </c>
      <c r="L254" s="12">
        <v>5.0610000000000002E-2</v>
      </c>
    </row>
    <row r="255" spans="2:12" x14ac:dyDescent="0.2">
      <c r="B255" s="1" t="s">
        <v>207</v>
      </c>
      <c r="C255" s="11">
        <v>1.6900000000000001E-5</v>
      </c>
      <c r="D255" s="2">
        <v>1.5500000000000001E-5</v>
      </c>
      <c r="E255" s="2">
        <v>1.53855E-5</v>
      </c>
      <c r="F255" s="2">
        <v>3.3906699999999998E-5</v>
      </c>
      <c r="G255" s="12">
        <v>1.0638999999999999E-5</v>
      </c>
      <c r="H255" s="11">
        <v>6.215E-3</v>
      </c>
      <c r="I255" s="2">
        <v>6.3460000000000001E-3</v>
      </c>
      <c r="J255" s="2">
        <v>3.9883289999999997E-3</v>
      </c>
      <c r="K255" s="2">
        <v>4.3342559999999999E-3</v>
      </c>
      <c r="L255" s="12">
        <v>6.0610000000000004E-3</v>
      </c>
    </row>
    <row r="256" spans="2:12" x14ac:dyDescent="0.2">
      <c r="B256" s="1" t="s">
        <v>208</v>
      </c>
      <c r="C256" s="11">
        <v>1.0000000000000001E-5</v>
      </c>
      <c r="D256" s="2">
        <v>2.1100000000000001E-5</v>
      </c>
      <c r="E256" s="2">
        <v>5.7819999999999999E-6</v>
      </c>
      <c r="F256" s="2">
        <v>8.2338599999999998E-6</v>
      </c>
      <c r="G256" s="12">
        <v>1.0638999999999999E-5</v>
      </c>
      <c r="H256" s="11">
        <v>2.4800000000000001E-4</v>
      </c>
      <c r="I256" s="2">
        <v>2.4899999999999998E-4</v>
      </c>
      <c r="J256" s="2">
        <v>2.12537E-4</v>
      </c>
      <c r="K256" s="2">
        <v>8.4540400000000001E-5</v>
      </c>
      <c r="L256" s="12">
        <v>1.9604E-4</v>
      </c>
    </row>
    <row r="257" spans="2:12" x14ac:dyDescent="0.2">
      <c r="B257" s="1" t="s">
        <v>209</v>
      </c>
      <c r="C257" s="11">
        <v>1.5809999999999999E-5</v>
      </c>
      <c r="D257" s="2">
        <v>1.73E-5</v>
      </c>
      <c r="E257" s="2">
        <v>1.3301299999999999E-5</v>
      </c>
      <c r="F257" s="2">
        <v>5.7100199999999999E-5</v>
      </c>
      <c r="G257" s="12">
        <v>3.0630999999999999E-5</v>
      </c>
      <c r="H257" s="11">
        <v>0.19479099999999999</v>
      </c>
      <c r="I257" s="2">
        <v>0.24485499999999999</v>
      </c>
      <c r="J257" s="2">
        <v>4.8361406000000003E-2</v>
      </c>
      <c r="K257" s="2">
        <v>4.3284670999999997E-2</v>
      </c>
      <c r="L257" s="12">
        <v>0.10682999999999999</v>
      </c>
    </row>
    <row r="258" spans="2:12" x14ac:dyDescent="0.2">
      <c r="B258" s="1" t="s">
        <v>210</v>
      </c>
      <c r="C258" s="11">
        <v>6.4399999999999993E-5</v>
      </c>
      <c r="D258" s="2">
        <v>1.0689999999999999E-5</v>
      </c>
      <c r="E258" s="2">
        <v>1.8941699999999999E-5</v>
      </c>
      <c r="F258" s="2">
        <v>2.4649699999999999E-5</v>
      </c>
      <c r="G258" s="12">
        <v>1.023745E-5</v>
      </c>
      <c r="H258" s="11">
        <v>2.8756E-2</v>
      </c>
      <c r="I258" s="2">
        <v>3.0394999999999998E-2</v>
      </c>
      <c r="J258" s="2">
        <v>1.1841536E-2</v>
      </c>
      <c r="K258" s="2">
        <v>1.3696964000000001E-2</v>
      </c>
      <c r="L258" s="12">
        <v>9.7823000000000007E-3</v>
      </c>
    </row>
    <row r="259" spans="2:12" x14ac:dyDescent="0.2">
      <c r="B259" s="1" t="s">
        <v>211</v>
      </c>
      <c r="C259" s="11">
        <v>2.5299999999999998E-5</v>
      </c>
      <c r="D259" s="2">
        <v>3.7200000000000003E-5</v>
      </c>
      <c r="E259" s="2">
        <v>9.9975099999999994E-6</v>
      </c>
      <c r="F259" s="2">
        <v>4.3216100000000001E-6</v>
      </c>
      <c r="G259" s="12">
        <v>2.0618299999999999E-5</v>
      </c>
      <c r="H259" s="11">
        <v>3.4299999999999999E-4</v>
      </c>
      <c r="I259" s="2">
        <v>3.2400000000000001E-4</v>
      </c>
      <c r="J259" s="2">
        <v>1.4416400000000001E-4</v>
      </c>
      <c r="K259" s="2">
        <v>1.09256E-4</v>
      </c>
      <c r="L259" s="12">
        <v>2.9604000000000002E-4</v>
      </c>
    </row>
    <row r="260" spans="2:12" x14ac:dyDescent="0.2">
      <c r="B260" s="1" t="s">
        <v>1185</v>
      </c>
      <c r="C260" s="11">
        <v>2.9240000000000001E-5</v>
      </c>
      <c r="D260" s="2">
        <v>1.5889999999999999E-5</v>
      </c>
      <c r="E260" s="2">
        <v>9.0000000000000002E-6</v>
      </c>
      <c r="F260" s="2">
        <v>1.1945E-5</v>
      </c>
      <c r="G260" s="12">
        <v>2.9094550000000001E-5</v>
      </c>
      <c r="H260" s="11">
        <v>3.0700000000000001E-5</v>
      </c>
      <c r="I260" s="2">
        <v>3.3599999999999997E-5</v>
      </c>
      <c r="J260" s="2">
        <v>1.0692299999999999E-5</v>
      </c>
      <c r="K260" s="2">
        <v>2.6279999999999999E-5</v>
      </c>
      <c r="L260" s="12">
        <v>3.0893999999999999E-5</v>
      </c>
    </row>
    <row r="261" spans="2:12" x14ac:dyDescent="0.2">
      <c r="B261" s="1" t="s">
        <v>34</v>
      </c>
      <c r="C261" s="11">
        <v>9.6399999999999999E-5</v>
      </c>
      <c r="D261" s="2">
        <v>1.0699999999999999E-5</v>
      </c>
      <c r="E261" s="2">
        <v>1.8170100000000001E-5</v>
      </c>
      <c r="F261" s="2">
        <v>1.5492500000000001E-5</v>
      </c>
      <c r="G261" s="12">
        <v>1.06842E-5</v>
      </c>
      <c r="H261" s="11">
        <v>4.5300000000000003E-5</v>
      </c>
      <c r="I261" s="2">
        <v>4.6900000000000002E-5</v>
      </c>
      <c r="J261" s="2">
        <v>6.1035200000000001E-5</v>
      </c>
      <c r="K261" s="2">
        <v>6.4515299999999995E-5</v>
      </c>
      <c r="L261" s="12">
        <v>6.0810000000000002E-5</v>
      </c>
    </row>
    <row r="262" spans="2:12" ht="17" thickBot="1" x14ac:dyDescent="0.25">
      <c r="B262" s="1" t="s">
        <v>213</v>
      </c>
      <c r="C262" s="6">
        <v>6.3499999999999999E-5</v>
      </c>
      <c r="D262" s="7">
        <v>4.3399999999999998E-5</v>
      </c>
      <c r="E262" s="7">
        <v>9.4054499999999999E-5</v>
      </c>
      <c r="F262" s="7">
        <v>2.8352900000000001E-5</v>
      </c>
      <c r="G262" s="8">
        <v>3.8942000000000001E-5</v>
      </c>
      <c r="H262" s="6">
        <v>3.8600000000000003E-5</v>
      </c>
      <c r="I262" s="7">
        <v>4.6199999999999998E-5</v>
      </c>
      <c r="J262" s="7">
        <v>1.37336E-4</v>
      </c>
      <c r="K262" s="7">
        <v>1.3638800000000001E-4</v>
      </c>
      <c r="L262" s="8">
        <v>7.1060000000000001E-5</v>
      </c>
    </row>
    <row r="264" spans="2:12" x14ac:dyDescent="0.2">
      <c r="B264" s="1" t="s">
        <v>36</v>
      </c>
      <c r="C264" s="2" t="s">
        <v>25</v>
      </c>
      <c r="D264" s="2" t="s">
        <v>26</v>
      </c>
      <c r="E264" s="2" t="s">
        <v>27</v>
      </c>
      <c r="F264" s="2" t="s">
        <v>28</v>
      </c>
      <c r="G264" s="2" t="s">
        <v>11</v>
      </c>
      <c r="H264" s="2"/>
      <c r="I264" s="2"/>
      <c r="J264" s="2"/>
    </row>
    <row r="265" spans="2:12" x14ac:dyDescent="0.2">
      <c r="B265" s="1"/>
      <c r="C265" s="2"/>
      <c r="D265" s="2"/>
      <c r="E265" s="2"/>
      <c r="F265" s="2"/>
      <c r="G265" s="2"/>
      <c r="H265" s="2"/>
      <c r="I265" s="2"/>
      <c r="J265" s="2"/>
    </row>
    <row r="266" spans="2:12" x14ac:dyDescent="0.2">
      <c r="B266" s="1" t="s">
        <v>790</v>
      </c>
      <c r="C266" s="2">
        <v>-3.7</v>
      </c>
      <c r="D266" s="2" t="s">
        <v>1186</v>
      </c>
      <c r="E266" s="2" t="s">
        <v>19</v>
      </c>
      <c r="F266" s="2" t="s">
        <v>17</v>
      </c>
      <c r="G266" s="2" t="s">
        <v>10</v>
      </c>
      <c r="H266" s="2"/>
      <c r="I266" s="2"/>
      <c r="J266" s="2"/>
    </row>
    <row r="267" spans="2:12" x14ac:dyDescent="0.2">
      <c r="B267" s="1" t="s">
        <v>114</v>
      </c>
      <c r="C267" s="2">
        <v>-4.5900000000000003E-2</v>
      </c>
      <c r="D267" s="2" t="s">
        <v>1187</v>
      </c>
      <c r="E267" s="2" t="s">
        <v>47</v>
      </c>
      <c r="F267" s="2" t="s">
        <v>48</v>
      </c>
      <c r="G267" s="2" t="s">
        <v>120</v>
      </c>
      <c r="H267" s="2"/>
      <c r="I267" s="2"/>
      <c r="J267" s="2"/>
    </row>
    <row r="268" spans="2:12" x14ac:dyDescent="0.2">
      <c r="B268" s="1" t="s">
        <v>793</v>
      </c>
      <c r="C268" s="2">
        <v>-2.2799999999999998</v>
      </c>
      <c r="D268" s="2" t="s">
        <v>1188</v>
      </c>
      <c r="E268" s="2" t="s">
        <v>19</v>
      </c>
      <c r="F268" s="2" t="s">
        <v>17</v>
      </c>
      <c r="G268" s="2" t="s">
        <v>10</v>
      </c>
      <c r="H268" s="2"/>
      <c r="I268" s="2"/>
      <c r="J268" s="2"/>
    </row>
    <row r="269" spans="2:12" x14ac:dyDescent="0.2">
      <c r="B269" s="1" t="s">
        <v>118</v>
      </c>
      <c r="C269" s="2">
        <v>-0.13200000000000001</v>
      </c>
      <c r="D269" s="2" t="s">
        <v>1189</v>
      </c>
      <c r="E269" s="2" t="s">
        <v>47</v>
      </c>
      <c r="F269" s="2" t="s">
        <v>48</v>
      </c>
      <c r="G269" s="2" t="s">
        <v>120</v>
      </c>
      <c r="H269" s="2"/>
      <c r="I269" s="2"/>
      <c r="J269" s="2"/>
    </row>
    <row r="270" spans="2:12" x14ac:dyDescent="0.2">
      <c r="B270" s="1" t="s">
        <v>796</v>
      </c>
      <c r="C270" s="2">
        <v>-3.56</v>
      </c>
      <c r="D270" s="2" t="s">
        <v>1190</v>
      </c>
      <c r="E270" s="2" t="s">
        <v>19</v>
      </c>
      <c r="F270" s="2" t="s">
        <v>17</v>
      </c>
      <c r="G270" s="2" t="s">
        <v>10</v>
      </c>
      <c r="H270" s="2"/>
      <c r="I270" s="2"/>
      <c r="J270" s="2"/>
    </row>
    <row r="271" spans="2:12" x14ac:dyDescent="0.2">
      <c r="B271" s="1" t="s">
        <v>222</v>
      </c>
      <c r="C271" s="2">
        <v>-0.128</v>
      </c>
      <c r="D271" s="2" t="s">
        <v>1191</v>
      </c>
      <c r="E271" s="2" t="s">
        <v>47</v>
      </c>
      <c r="F271" s="2" t="s">
        <v>48</v>
      </c>
      <c r="G271" s="2" t="s">
        <v>120</v>
      </c>
      <c r="H271" s="2"/>
      <c r="I271" s="2"/>
      <c r="J271" s="2"/>
    </row>
    <row r="272" spans="2:12" x14ac:dyDescent="0.2">
      <c r="B272" s="1" t="s">
        <v>799</v>
      </c>
      <c r="C272" s="2">
        <v>-2.62</v>
      </c>
      <c r="D272" s="2" t="s">
        <v>1192</v>
      </c>
      <c r="E272" s="2" t="s">
        <v>19</v>
      </c>
      <c r="F272" s="2" t="s">
        <v>17</v>
      </c>
      <c r="G272" s="2" t="s">
        <v>10</v>
      </c>
      <c r="H272" s="2"/>
      <c r="I272" s="2"/>
      <c r="J272" s="2"/>
    </row>
    <row r="273" spans="2:10" x14ac:dyDescent="0.2">
      <c r="B273" s="1" t="s">
        <v>226</v>
      </c>
      <c r="C273" s="2">
        <v>9.8900000000000002E-2</v>
      </c>
      <c r="D273" s="2" t="s">
        <v>1193</v>
      </c>
      <c r="E273" s="2" t="s">
        <v>47</v>
      </c>
      <c r="F273" s="2" t="s">
        <v>48</v>
      </c>
      <c r="G273" s="2" t="s">
        <v>120</v>
      </c>
      <c r="H273" s="2"/>
      <c r="I273" s="2"/>
      <c r="J273" s="2"/>
    </row>
    <row r="274" spans="2:10" x14ac:dyDescent="0.2">
      <c r="B274" s="1" t="s">
        <v>802</v>
      </c>
      <c r="C274" s="2">
        <v>-1.1599999999999999</v>
      </c>
      <c r="D274" s="2" t="s">
        <v>1194</v>
      </c>
      <c r="E274" s="2" t="s">
        <v>19</v>
      </c>
      <c r="F274" s="2" t="s">
        <v>17</v>
      </c>
      <c r="G274" s="2" t="s">
        <v>10</v>
      </c>
      <c r="H274" s="2"/>
      <c r="I274" s="2"/>
      <c r="J274" s="2"/>
    </row>
    <row r="275" spans="2:10" x14ac:dyDescent="0.2">
      <c r="B275" s="1" t="s">
        <v>230</v>
      </c>
      <c r="C275" s="2">
        <v>-0.25600000000000001</v>
      </c>
      <c r="D275" s="2" t="s">
        <v>1195</v>
      </c>
      <c r="E275" s="2" t="s">
        <v>47</v>
      </c>
      <c r="F275" s="2" t="s">
        <v>48</v>
      </c>
      <c r="G275" s="2" t="s">
        <v>120</v>
      </c>
      <c r="H275" s="2"/>
      <c r="I275" s="2"/>
      <c r="J275" s="2"/>
    </row>
    <row r="276" spans="2:10" x14ac:dyDescent="0.2">
      <c r="B276" s="1" t="s">
        <v>805</v>
      </c>
      <c r="C276" s="2">
        <v>-3.9</v>
      </c>
      <c r="D276" s="2" t="s">
        <v>1196</v>
      </c>
      <c r="E276" s="2" t="s">
        <v>19</v>
      </c>
      <c r="F276" s="2" t="s">
        <v>17</v>
      </c>
      <c r="G276" s="2" t="s">
        <v>10</v>
      </c>
      <c r="H276" s="2"/>
      <c r="I276" s="2"/>
      <c r="J276" s="2"/>
    </row>
    <row r="277" spans="2:10" x14ac:dyDescent="0.2">
      <c r="B277" s="1" t="s">
        <v>234</v>
      </c>
      <c r="C277" s="2">
        <v>-0.19900000000000001</v>
      </c>
      <c r="D277" s="2" t="s">
        <v>1197</v>
      </c>
      <c r="E277" s="2" t="s">
        <v>47</v>
      </c>
      <c r="F277" s="2" t="s">
        <v>48</v>
      </c>
      <c r="G277" s="2" t="s">
        <v>120</v>
      </c>
      <c r="H277" s="2"/>
      <c r="I277" s="2"/>
      <c r="J277" s="2"/>
    </row>
    <row r="278" spans="2:10" x14ac:dyDescent="0.2">
      <c r="B278" s="1" t="s">
        <v>808</v>
      </c>
      <c r="C278" s="2">
        <v>-3.12</v>
      </c>
      <c r="D278" s="2" t="s">
        <v>1198</v>
      </c>
      <c r="E278" s="2" t="s">
        <v>19</v>
      </c>
      <c r="F278" s="2" t="s">
        <v>17</v>
      </c>
      <c r="G278" s="2" t="s">
        <v>10</v>
      </c>
      <c r="H278" s="2"/>
      <c r="I278" s="2"/>
      <c r="J278" s="2"/>
    </row>
    <row r="279" spans="2:10" x14ac:dyDescent="0.2">
      <c r="B279" s="1" t="s">
        <v>238</v>
      </c>
      <c r="C279" s="2">
        <v>-0.08</v>
      </c>
      <c r="D279" s="2" t="s">
        <v>1199</v>
      </c>
      <c r="E279" s="2" t="s">
        <v>47</v>
      </c>
      <c r="F279" s="2" t="s">
        <v>48</v>
      </c>
      <c r="G279" s="2" t="s">
        <v>120</v>
      </c>
      <c r="H279" s="2"/>
      <c r="I279" s="2"/>
      <c r="J279" s="2"/>
    </row>
    <row r="280" spans="2:10" x14ac:dyDescent="0.2">
      <c r="B280" s="1" t="s">
        <v>811</v>
      </c>
      <c r="C280" s="2">
        <v>-1.24</v>
      </c>
      <c r="D280" s="2" t="s">
        <v>1200</v>
      </c>
      <c r="E280" s="2" t="s">
        <v>19</v>
      </c>
      <c r="F280" s="2" t="s">
        <v>17</v>
      </c>
      <c r="G280" s="2" t="s">
        <v>10</v>
      </c>
      <c r="H280" s="2"/>
      <c r="I280" s="2"/>
      <c r="J280" s="2"/>
    </row>
    <row r="281" spans="2:10" x14ac:dyDescent="0.2">
      <c r="B281" s="1" t="s">
        <v>1201</v>
      </c>
      <c r="C281" s="2">
        <v>-0.128</v>
      </c>
      <c r="D281" s="2" t="s">
        <v>1191</v>
      </c>
      <c r="E281" s="2" t="s">
        <v>47</v>
      </c>
      <c r="F281" s="2" t="s">
        <v>48</v>
      </c>
      <c r="G281" s="2" t="s">
        <v>120</v>
      </c>
      <c r="H281" s="2"/>
      <c r="I281" s="2"/>
      <c r="J281" s="2"/>
    </row>
    <row r="282" spans="2:10" x14ac:dyDescent="0.2">
      <c r="B282" s="1" t="s">
        <v>1202</v>
      </c>
      <c r="C282" s="2">
        <v>-0.28599999999999998</v>
      </c>
      <c r="D282" s="2" t="s">
        <v>1203</v>
      </c>
      <c r="E282" s="2" t="s">
        <v>47</v>
      </c>
      <c r="F282" s="2" t="s">
        <v>48</v>
      </c>
      <c r="G282" s="2" t="s">
        <v>120</v>
      </c>
      <c r="H282" s="2"/>
      <c r="I282" s="2"/>
      <c r="J282" s="2"/>
    </row>
    <row r="283" spans="2:10" x14ac:dyDescent="0.2">
      <c r="B283" s="1" t="s">
        <v>246</v>
      </c>
      <c r="C283" s="2">
        <v>-0.19400000000000001</v>
      </c>
      <c r="D283" s="2" t="s">
        <v>1204</v>
      </c>
      <c r="E283" s="2" t="s">
        <v>47</v>
      </c>
      <c r="F283" s="2" t="s">
        <v>48</v>
      </c>
      <c r="G283" s="2" t="s">
        <v>120</v>
      </c>
      <c r="H283" s="2"/>
      <c r="I283" s="2"/>
      <c r="J283" s="2"/>
    </row>
    <row r="284" spans="2:10" x14ac:dyDescent="0.2">
      <c r="B284" s="1" t="s">
        <v>817</v>
      </c>
      <c r="C284" s="2">
        <v>-0.63700000000000001</v>
      </c>
      <c r="D284" s="2" t="s">
        <v>1205</v>
      </c>
      <c r="E284" s="2" t="s">
        <v>19</v>
      </c>
      <c r="F284" s="2" t="s">
        <v>183</v>
      </c>
      <c r="G284" s="2">
        <v>0.02</v>
      </c>
      <c r="H284" s="2"/>
      <c r="I284" s="2"/>
      <c r="J284" s="2"/>
    </row>
    <row r="285" spans="2:10" x14ac:dyDescent="0.2">
      <c r="B285" s="1" t="s">
        <v>250</v>
      </c>
      <c r="C285" s="2">
        <v>-0.58699999999999997</v>
      </c>
      <c r="D285" s="2" t="s">
        <v>1206</v>
      </c>
      <c r="E285" s="2" t="s">
        <v>47</v>
      </c>
      <c r="F285" s="2" t="s">
        <v>48</v>
      </c>
      <c r="G285" s="2">
        <v>0.05</v>
      </c>
      <c r="H285" s="2"/>
      <c r="I285" s="2"/>
      <c r="J285" s="2"/>
    </row>
    <row r="286" spans="2:10" x14ac:dyDescent="0.2">
      <c r="B286" s="1" t="s">
        <v>820</v>
      </c>
      <c r="C286" s="2">
        <v>-0.77</v>
      </c>
      <c r="D286" s="2" t="s">
        <v>1207</v>
      </c>
      <c r="E286" s="2" t="s">
        <v>19</v>
      </c>
      <c r="F286" s="2" t="s">
        <v>17</v>
      </c>
      <c r="G286" s="2" t="s">
        <v>10</v>
      </c>
      <c r="H286" s="2"/>
      <c r="I286" s="2"/>
      <c r="J286" s="2"/>
    </row>
    <row r="287" spans="2:10" x14ac:dyDescent="0.2">
      <c r="B287" s="1" t="s">
        <v>822</v>
      </c>
      <c r="C287" s="2">
        <v>3.65</v>
      </c>
      <c r="D287" s="2" t="s">
        <v>1208</v>
      </c>
      <c r="E287" s="2" t="s">
        <v>19</v>
      </c>
      <c r="F287" s="2" t="s">
        <v>17</v>
      </c>
      <c r="G287" s="2" t="s">
        <v>10</v>
      </c>
      <c r="H287" s="2"/>
      <c r="I287" s="2"/>
      <c r="J287" s="2"/>
    </row>
    <row r="288" spans="2:10" x14ac:dyDescent="0.2">
      <c r="B288" s="1" t="s">
        <v>824</v>
      </c>
      <c r="C288" s="2">
        <v>1.42</v>
      </c>
      <c r="D288" s="2" t="s">
        <v>1209</v>
      </c>
      <c r="E288" s="2" t="s">
        <v>19</v>
      </c>
      <c r="F288" s="2" t="s">
        <v>17</v>
      </c>
      <c r="G288" s="2" t="s">
        <v>10</v>
      </c>
      <c r="H288" s="2"/>
      <c r="I288" s="2"/>
      <c r="J288" s="2"/>
    </row>
    <row r="289" spans="2:10" x14ac:dyDescent="0.2">
      <c r="B289" s="1" t="s">
        <v>826</v>
      </c>
      <c r="C289" s="2">
        <v>3.56</v>
      </c>
      <c r="D289" s="2" t="s">
        <v>1210</v>
      </c>
      <c r="E289" s="2" t="s">
        <v>19</v>
      </c>
      <c r="F289" s="2" t="s">
        <v>17</v>
      </c>
      <c r="G289" s="2" t="s">
        <v>10</v>
      </c>
      <c r="H289" s="2"/>
      <c r="I289" s="2"/>
      <c r="J289" s="2"/>
    </row>
    <row r="290" spans="2:10" x14ac:dyDescent="0.2">
      <c r="B290" s="1" t="s">
        <v>828</v>
      </c>
      <c r="C290" s="2">
        <v>0.13100000000000001</v>
      </c>
      <c r="D290" s="2" t="s">
        <v>1211</v>
      </c>
      <c r="E290" s="2" t="s">
        <v>47</v>
      </c>
      <c r="F290" s="2" t="s">
        <v>48</v>
      </c>
      <c r="G290" s="2" t="s">
        <v>120</v>
      </c>
      <c r="H290" s="2"/>
      <c r="I290" s="2"/>
      <c r="J290" s="2"/>
    </row>
    <row r="291" spans="2:10" x14ac:dyDescent="0.2">
      <c r="B291" s="1" t="s">
        <v>830</v>
      </c>
      <c r="C291" s="2">
        <v>3.57</v>
      </c>
      <c r="D291" s="2" t="s">
        <v>1212</v>
      </c>
      <c r="E291" s="2" t="s">
        <v>19</v>
      </c>
      <c r="F291" s="2" t="s">
        <v>17</v>
      </c>
      <c r="G291" s="2" t="s">
        <v>10</v>
      </c>
      <c r="H291" s="2"/>
      <c r="I291" s="2"/>
      <c r="J291" s="2"/>
    </row>
    <row r="292" spans="2:10" x14ac:dyDescent="0.2">
      <c r="B292" s="1" t="s">
        <v>832</v>
      </c>
      <c r="C292" s="2">
        <v>1.08</v>
      </c>
      <c r="D292" s="2" t="s">
        <v>1213</v>
      </c>
      <c r="E292" s="2" t="s">
        <v>19</v>
      </c>
      <c r="F292" s="2" t="s">
        <v>17</v>
      </c>
      <c r="G292" s="2" t="s">
        <v>10</v>
      </c>
      <c r="H292" s="2"/>
      <c r="I292" s="2"/>
      <c r="J292" s="2"/>
    </row>
    <row r="293" spans="2:10" x14ac:dyDescent="0.2">
      <c r="B293" s="1" t="s">
        <v>834</v>
      </c>
      <c r="C293" s="2">
        <v>3.79</v>
      </c>
      <c r="D293" s="2" t="s">
        <v>1214</v>
      </c>
      <c r="E293" s="2" t="s">
        <v>19</v>
      </c>
      <c r="F293" s="2" t="s">
        <v>17</v>
      </c>
      <c r="G293" s="2" t="s">
        <v>10</v>
      </c>
      <c r="H293" s="2"/>
      <c r="I293" s="2"/>
      <c r="J293" s="2"/>
    </row>
    <row r="294" spans="2:10" x14ac:dyDescent="0.2">
      <c r="B294" s="1" t="s">
        <v>836</v>
      </c>
      <c r="C294" s="2">
        <v>2.5299999999999998</v>
      </c>
      <c r="D294" s="2" t="s">
        <v>1215</v>
      </c>
      <c r="E294" s="2" t="s">
        <v>19</v>
      </c>
      <c r="F294" s="2" t="s">
        <v>17</v>
      </c>
      <c r="G294" s="2" t="s">
        <v>10</v>
      </c>
      <c r="H294" s="2"/>
      <c r="I294" s="2"/>
      <c r="J294" s="2"/>
    </row>
    <row r="295" spans="2:10" x14ac:dyDescent="0.2">
      <c r="B295" s="1" t="s">
        <v>838</v>
      </c>
      <c r="C295" s="2">
        <v>3.44</v>
      </c>
      <c r="D295" s="2" t="s">
        <v>1216</v>
      </c>
      <c r="E295" s="2" t="s">
        <v>19</v>
      </c>
      <c r="F295" s="2" t="s">
        <v>17</v>
      </c>
      <c r="G295" s="2" t="s">
        <v>10</v>
      </c>
      <c r="H295" s="2"/>
      <c r="I295" s="2"/>
      <c r="J295" s="2"/>
    </row>
    <row r="296" spans="2:10" x14ac:dyDescent="0.2">
      <c r="B296" s="1" t="s">
        <v>840</v>
      </c>
      <c r="C296" s="2">
        <v>-0.20599999999999999</v>
      </c>
      <c r="D296" s="2" t="s">
        <v>1217</v>
      </c>
      <c r="E296" s="2" t="s">
        <v>47</v>
      </c>
      <c r="F296" s="2" t="s">
        <v>48</v>
      </c>
      <c r="G296" s="2" t="s">
        <v>120</v>
      </c>
      <c r="H296" s="2"/>
      <c r="I296" s="2"/>
      <c r="J296" s="2"/>
    </row>
    <row r="297" spans="2:10" x14ac:dyDescent="0.2">
      <c r="B297" s="1" t="s">
        <v>842</v>
      </c>
      <c r="C297" s="2">
        <v>3.5</v>
      </c>
      <c r="D297" s="2" t="s">
        <v>1218</v>
      </c>
      <c r="E297" s="2" t="s">
        <v>19</v>
      </c>
      <c r="F297" s="2" t="s">
        <v>17</v>
      </c>
      <c r="G297" s="2" t="s">
        <v>10</v>
      </c>
      <c r="H297" s="2"/>
      <c r="I297" s="2"/>
      <c r="J297" s="2"/>
    </row>
    <row r="298" spans="2:10" x14ac:dyDescent="0.2">
      <c r="B298" s="1" t="s">
        <v>844</v>
      </c>
      <c r="C298" s="2">
        <v>0.57099999999999995</v>
      </c>
      <c r="D298" s="2" t="s">
        <v>1219</v>
      </c>
      <c r="E298" s="2" t="s">
        <v>47</v>
      </c>
      <c r="F298" s="2" t="s">
        <v>48</v>
      </c>
      <c r="G298" s="2">
        <v>7.0000000000000007E-2</v>
      </c>
      <c r="H298" s="2"/>
      <c r="I298" s="2"/>
      <c r="J298" s="2"/>
    </row>
    <row r="299" spans="2:10" x14ac:dyDescent="0.2">
      <c r="B299" s="1" t="s">
        <v>846</v>
      </c>
      <c r="C299" s="2">
        <v>3.62</v>
      </c>
      <c r="D299" s="2" t="s">
        <v>1220</v>
      </c>
      <c r="E299" s="2" t="s">
        <v>19</v>
      </c>
      <c r="F299" s="2" t="s">
        <v>17</v>
      </c>
      <c r="G299" s="2" t="s">
        <v>10</v>
      </c>
      <c r="H299" s="2"/>
      <c r="I299" s="2"/>
      <c r="J299" s="2"/>
    </row>
    <row r="300" spans="2:10" x14ac:dyDescent="0.2">
      <c r="B300" s="1" t="s">
        <v>848</v>
      </c>
      <c r="C300" s="2">
        <v>2.46</v>
      </c>
      <c r="D300" s="2" t="s">
        <v>1221</v>
      </c>
      <c r="E300" s="2" t="s">
        <v>19</v>
      </c>
      <c r="F300" s="2" t="s">
        <v>17</v>
      </c>
      <c r="G300" s="2" t="s">
        <v>10</v>
      </c>
      <c r="H300" s="2"/>
      <c r="I300" s="2"/>
      <c r="J300" s="2"/>
    </row>
    <row r="301" spans="2:10" x14ac:dyDescent="0.2">
      <c r="B301" s="1" t="s">
        <v>1222</v>
      </c>
      <c r="C301" s="2">
        <v>3.57</v>
      </c>
      <c r="D301" s="2" t="s">
        <v>1212</v>
      </c>
      <c r="E301" s="2" t="s">
        <v>19</v>
      </c>
      <c r="F301" s="2" t="s">
        <v>17</v>
      </c>
      <c r="G301" s="2" t="s">
        <v>10</v>
      </c>
      <c r="H301" s="2"/>
      <c r="I301" s="2"/>
      <c r="J301" s="2"/>
    </row>
    <row r="302" spans="2:10" x14ac:dyDescent="0.2">
      <c r="B302" s="1" t="s">
        <v>1223</v>
      </c>
      <c r="C302" s="2">
        <v>3.41</v>
      </c>
      <c r="D302" s="2" t="s">
        <v>1224</v>
      </c>
      <c r="E302" s="2" t="s">
        <v>19</v>
      </c>
      <c r="F302" s="2" t="s">
        <v>17</v>
      </c>
      <c r="G302" s="2" t="s">
        <v>10</v>
      </c>
      <c r="H302" s="2"/>
      <c r="I302" s="2"/>
      <c r="J302" s="2"/>
    </row>
    <row r="303" spans="2:10" x14ac:dyDescent="0.2">
      <c r="B303" s="1" t="s">
        <v>854</v>
      </c>
      <c r="C303" s="2">
        <v>3.5</v>
      </c>
      <c r="D303" s="2" t="s">
        <v>1218</v>
      </c>
      <c r="E303" s="2" t="s">
        <v>19</v>
      </c>
      <c r="F303" s="2" t="s">
        <v>17</v>
      </c>
      <c r="G303" s="2" t="s">
        <v>10</v>
      </c>
      <c r="H303" s="2"/>
      <c r="I303" s="2"/>
      <c r="J303" s="2"/>
    </row>
    <row r="304" spans="2:10" x14ac:dyDescent="0.2">
      <c r="B304" s="1" t="s">
        <v>856</v>
      </c>
      <c r="C304" s="2">
        <v>3.06</v>
      </c>
      <c r="D304" s="2" t="s">
        <v>1225</v>
      </c>
      <c r="E304" s="2" t="s">
        <v>19</v>
      </c>
      <c r="F304" s="2" t="s">
        <v>17</v>
      </c>
      <c r="G304" s="2" t="s">
        <v>10</v>
      </c>
      <c r="H304" s="2"/>
      <c r="I304" s="2"/>
      <c r="J304" s="2"/>
    </row>
    <row r="305" spans="2:10" x14ac:dyDescent="0.2">
      <c r="B305" s="1" t="s">
        <v>858</v>
      </c>
      <c r="C305" s="2">
        <v>3.11</v>
      </c>
      <c r="D305" s="2" t="s">
        <v>1226</v>
      </c>
      <c r="E305" s="2" t="s">
        <v>19</v>
      </c>
      <c r="F305" s="2" t="s">
        <v>17</v>
      </c>
      <c r="G305" s="2" t="s">
        <v>10</v>
      </c>
      <c r="H305" s="2"/>
      <c r="I305" s="2"/>
      <c r="J305" s="2"/>
    </row>
    <row r="306" spans="2:10" x14ac:dyDescent="0.2">
      <c r="B306" s="1" t="s">
        <v>860</v>
      </c>
      <c r="C306" s="2">
        <v>2.92</v>
      </c>
      <c r="D306" s="2" t="s">
        <v>1227</v>
      </c>
      <c r="E306" s="2" t="s">
        <v>19</v>
      </c>
      <c r="F306" s="2" t="s">
        <v>17</v>
      </c>
      <c r="G306" s="2" t="s">
        <v>10</v>
      </c>
      <c r="H306" s="2"/>
      <c r="I306" s="2"/>
      <c r="J306" s="2"/>
    </row>
    <row r="307" spans="2:10" x14ac:dyDescent="0.2">
      <c r="B307" s="1" t="s">
        <v>862</v>
      </c>
      <c r="C307" s="2">
        <v>-2.23</v>
      </c>
      <c r="D307" s="2" t="s">
        <v>1228</v>
      </c>
      <c r="E307" s="2" t="s">
        <v>19</v>
      </c>
      <c r="F307" s="2" t="s">
        <v>17</v>
      </c>
      <c r="G307" s="2" t="s">
        <v>10</v>
      </c>
      <c r="H307" s="2"/>
      <c r="I307" s="2"/>
      <c r="J307" s="2"/>
    </row>
    <row r="308" spans="2:10" x14ac:dyDescent="0.2">
      <c r="B308" s="1" t="s">
        <v>149</v>
      </c>
      <c r="C308" s="2">
        <v>-8.6400000000000005E-2</v>
      </c>
      <c r="D308" s="2" t="s">
        <v>1229</v>
      </c>
      <c r="E308" s="2" t="s">
        <v>47</v>
      </c>
      <c r="F308" s="2" t="s">
        <v>48</v>
      </c>
      <c r="G308" s="2" t="s">
        <v>120</v>
      </c>
      <c r="H308" s="2"/>
      <c r="I308" s="2"/>
      <c r="J308" s="2"/>
    </row>
    <row r="309" spans="2:10" x14ac:dyDescent="0.2">
      <c r="B309" s="1" t="s">
        <v>865</v>
      </c>
      <c r="C309" s="2">
        <v>-3.52</v>
      </c>
      <c r="D309" s="2" t="s">
        <v>1230</v>
      </c>
      <c r="E309" s="2" t="s">
        <v>19</v>
      </c>
      <c r="F309" s="2" t="s">
        <v>17</v>
      </c>
      <c r="G309" s="2" t="s">
        <v>10</v>
      </c>
      <c r="H309" s="2"/>
      <c r="I309" s="2"/>
      <c r="J309" s="2"/>
    </row>
    <row r="310" spans="2:10" x14ac:dyDescent="0.2">
      <c r="B310" s="1" t="s">
        <v>299</v>
      </c>
      <c r="C310" s="2">
        <v>-8.2000000000000003E-2</v>
      </c>
      <c r="D310" s="2" t="s">
        <v>1231</v>
      </c>
      <c r="E310" s="2" t="s">
        <v>47</v>
      </c>
      <c r="F310" s="2" t="s">
        <v>48</v>
      </c>
      <c r="G310" s="2" t="s">
        <v>120</v>
      </c>
      <c r="H310" s="2"/>
      <c r="I310" s="2"/>
      <c r="J310" s="2"/>
    </row>
    <row r="311" spans="2:10" x14ac:dyDescent="0.2">
      <c r="B311" s="1" t="s">
        <v>868</v>
      </c>
      <c r="C311" s="2">
        <v>-2.57</v>
      </c>
      <c r="D311" s="2" t="s">
        <v>1232</v>
      </c>
      <c r="E311" s="2" t="s">
        <v>19</v>
      </c>
      <c r="F311" s="2" t="s">
        <v>17</v>
      </c>
      <c r="G311" s="2" t="s">
        <v>10</v>
      </c>
      <c r="H311" s="2"/>
      <c r="I311" s="2"/>
      <c r="J311" s="2"/>
    </row>
    <row r="312" spans="2:10" x14ac:dyDescent="0.2">
      <c r="B312" s="1" t="s">
        <v>303</v>
      </c>
      <c r="C312" s="2">
        <v>0.14499999999999999</v>
      </c>
      <c r="D312" s="2" t="s">
        <v>1233</v>
      </c>
      <c r="E312" s="2" t="s">
        <v>47</v>
      </c>
      <c r="F312" s="2" t="s">
        <v>48</v>
      </c>
      <c r="G312" s="2" t="s">
        <v>120</v>
      </c>
      <c r="H312" s="2"/>
      <c r="I312" s="2"/>
      <c r="J312" s="2"/>
    </row>
    <row r="313" spans="2:10" x14ac:dyDescent="0.2">
      <c r="B313" s="1" t="s">
        <v>871</v>
      </c>
      <c r="C313" s="2">
        <v>-1.1200000000000001</v>
      </c>
      <c r="D313" s="2" t="s">
        <v>1234</v>
      </c>
      <c r="E313" s="2" t="s">
        <v>19</v>
      </c>
      <c r="F313" s="2" t="s">
        <v>17</v>
      </c>
      <c r="G313" s="2" t="s">
        <v>10</v>
      </c>
      <c r="H313" s="2"/>
      <c r="I313" s="2"/>
      <c r="J313" s="2"/>
    </row>
    <row r="314" spans="2:10" x14ac:dyDescent="0.2">
      <c r="B314" s="1" t="s">
        <v>307</v>
      </c>
      <c r="C314" s="2">
        <v>-0.21</v>
      </c>
      <c r="D314" s="2" t="s">
        <v>1235</v>
      </c>
      <c r="E314" s="2" t="s">
        <v>47</v>
      </c>
      <c r="F314" s="2" t="s">
        <v>48</v>
      </c>
      <c r="G314" s="2" t="s">
        <v>120</v>
      </c>
      <c r="H314" s="2"/>
      <c r="I314" s="2"/>
      <c r="J314" s="2"/>
    </row>
    <row r="315" spans="2:10" x14ac:dyDescent="0.2">
      <c r="B315" s="1" t="s">
        <v>874</v>
      </c>
      <c r="C315" s="2">
        <v>-3.86</v>
      </c>
      <c r="D315" s="2" t="s">
        <v>1236</v>
      </c>
      <c r="E315" s="2" t="s">
        <v>19</v>
      </c>
      <c r="F315" s="2" t="s">
        <v>17</v>
      </c>
      <c r="G315" s="2" t="s">
        <v>10</v>
      </c>
      <c r="H315" s="2"/>
      <c r="I315" s="2"/>
      <c r="J315" s="2"/>
    </row>
    <row r="316" spans="2:10" x14ac:dyDescent="0.2">
      <c r="B316" s="1" t="s">
        <v>311</v>
      </c>
      <c r="C316" s="2">
        <v>-0.153</v>
      </c>
      <c r="D316" s="2" t="s">
        <v>1237</v>
      </c>
      <c r="E316" s="2" t="s">
        <v>47</v>
      </c>
      <c r="F316" s="2" t="s">
        <v>48</v>
      </c>
      <c r="G316" s="2" t="s">
        <v>120</v>
      </c>
      <c r="H316" s="2"/>
      <c r="I316" s="2"/>
      <c r="J316" s="2"/>
    </row>
    <row r="317" spans="2:10" x14ac:dyDescent="0.2">
      <c r="B317" s="1" t="s">
        <v>877</v>
      </c>
      <c r="C317" s="2">
        <v>-3.08</v>
      </c>
      <c r="D317" s="2" t="s">
        <v>1238</v>
      </c>
      <c r="E317" s="2" t="s">
        <v>19</v>
      </c>
      <c r="F317" s="2" t="s">
        <v>17</v>
      </c>
      <c r="G317" s="2" t="s">
        <v>10</v>
      </c>
      <c r="H317" s="2"/>
      <c r="I317" s="2"/>
      <c r="J317" s="2"/>
    </row>
    <row r="318" spans="2:10" x14ac:dyDescent="0.2">
      <c r="B318" s="1" t="s">
        <v>315</v>
      </c>
      <c r="C318" s="2">
        <v>-3.4099999999999998E-2</v>
      </c>
      <c r="D318" s="2" t="s">
        <v>1239</v>
      </c>
      <c r="E318" s="2" t="s">
        <v>47</v>
      </c>
      <c r="F318" s="2" t="s">
        <v>48</v>
      </c>
      <c r="G318" s="2" t="s">
        <v>120</v>
      </c>
      <c r="H318" s="2"/>
      <c r="I318" s="2"/>
      <c r="J318" s="2"/>
    </row>
    <row r="319" spans="2:10" x14ac:dyDescent="0.2">
      <c r="B319" s="1" t="s">
        <v>880</v>
      </c>
      <c r="C319" s="2">
        <v>-1.19</v>
      </c>
      <c r="D319" s="2" t="s">
        <v>1240</v>
      </c>
      <c r="E319" s="2" t="s">
        <v>19</v>
      </c>
      <c r="F319" s="2" t="s">
        <v>17</v>
      </c>
      <c r="G319" s="2" t="s">
        <v>10</v>
      </c>
      <c r="H319" s="2"/>
      <c r="I319" s="2"/>
      <c r="J319" s="2"/>
    </row>
    <row r="320" spans="2:10" x14ac:dyDescent="0.2">
      <c r="B320" s="1" t="s">
        <v>1241</v>
      </c>
      <c r="C320" s="2">
        <v>-8.1900000000000001E-2</v>
      </c>
      <c r="D320" s="2" t="s">
        <v>1231</v>
      </c>
      <c r="E320" s="2" t="s">
        <v>47</v>
      </c>
      <c r="F320" s="2" t="s">
        <v>48</v>
      </c>
      <c r="G320" s="2" t="s">
        <v>120</v>
      </c>
      <c r="H320" s="2"/>
      <c r="I320" s="2"/>
      <c r="J320" s="2"/>
    </row>
    <row r="321" spans="2:10" x14ac:dyDescent="0.2">
      <c r="B321" s="1" t="s">
        <v>1242</v>
      </c>
      <c r="C321" s="2">
        <v>-0.24</v>
      </c>
      <c r="D321" s="2" t="s">
        <v>1243</v>
      </c>
      <c r="E321" s="2" t="s">
        <v>47</v>
      </c>
      <c r="F321" s="2" t="s">
        <v>48</v>
      </c>
      <c r="G321" s="2" t="s">
        <v>120</v>
      </c>
      <c r="H321" s="2"/>
      <c r="I321" s="2"/>
      <c r="J321" s="2"/>
    </row>
    <row r="322" spans="2:10" x14ac:dyDescent="0.2">
      <c r="B322" s="1" t="s">
        <v>323</v>
      </c>
      <c r="C322" s="2">
        <v>-0.14799999999999999</v>
      </c>
      <c r="D322" s="2" t="s">
        <v>1244</v>
      </c>
      <c r="E322" s="2" t="s">
        <v>47</v>
      </c>
      <c r="F322" s="2" t="s">
        <v>48</v>
      </c>
      <c r="G322" s="2" t="s">
        <v>120</v>
      </c>
      <c r="H322" s="2"/>
      <c r="I322" s="2"/>
      <c r="J322" s="2"/>
    </row>
    <row r="323" spans="2:10" x14ac:dyDescent="0.2">
      <c r="B323" s="1" t="s">
        <v>886</v>
      </c>
      <c r="C323" s="2">
        <v>-0.59099999999999997</v>
      </c>
      <c r="D323" s="2" t="s">
        <v>1245</v>
      </c>
      <c r="E323" s="2" t="s">
        <v>19</v>
      </c>
      <c r="F323" s="2" t="s">
        <v>183</v>
      </c>
      <c r="G323" s="2">
        <v>0.05</v>
      </c>
      <c r="H323" s="2"/>
      <c r="I323" s="2"/>
      <c r="J323" s="2"/>
    </row>
    <row r="324" spans="2:10" x14ac:dyDescent="0.2">
      <c r="B324" s="1" t="s">
        <v>327</v>
      </c>
      <c r="C324" s="2">
        <v>-0.54100000000000004</v>
      </c>
      <c r="D324" s="2" t="s">
        <v>1246</v>
      </c>
      <c r="E324" s="2" t="s">
        <v>47</v>
      </c>
      <c r="F324" s="2" t="s">
        <v>48</v>
      </c>
      <c r="G324" s="2">
        <v>0.14000000000000001</v>
      </c>
      <c r="H324" s="2"/>
      <c r="I324" s="2"/>
      <c r="J324" s="2"/>
    </row>
    <row r="325" spans="2:10" x14ac:dyDescent="0.2">
      <c r="B325" s="1" t="s">
        <v>889</v>
      </c>
      <c r="C325" s="2">
        <v>-0.72499999999999998</v>
      </c>
      <c r="D325" s="2" t="s">
        <v>1247</v>
      </c>
      <c r="E325" s="2" t="s">
        <v>19</v>
      </c>
      <c r="F325" s="2" t="s">
        <v>23</v>
      </c>
      <c r="G325" s="2">
        <v>2E-3</v>
      </c>
      <c r="H325" s="2"/>
      <c r="I325" s="2"/>
      <c r="J325" s="2"/>
    </row>
    <row r="326" spans="2:10" x14ac:dyDescent="0.2">
      <c r="B326" s="1" t="s">
        <v>891</v>
      </c>
      <c r="C326" s="2">
        <v>2.15</v>
      </c>
      <c r="D326" s="2" t="s">
        <v>1248</v>
      </c>
      <c r="E326" s="2" t="s">
        <v>19</v>
      </c>
      <c r="F326" s="2" t="s">
        <v>17</v>
      </c>
      <c r="G326" s="2" t="s">
        <v>10</v>
      </c>
      <c r="H326" s="2"/>
      <c r="I326" s="2"/>
      <c r="J326" s="2"/>
    </row>
    <row r="327" spans="2:10" x14ac:dyDescent="0.2">
      <c r="B327" s="1" t="s">
        <v>893</v>
      </c>
      <c r="C327" s="2">
        <v>-1.28</v>
      </c>
      <c r="D327" s="2" t="s">
        <v>1249</v>
      </c>
      <c r="E327" s="2" t="s">
        <v>19</v>
      </c>
      <c r="F327" s="2" t="s">
        <v>17</v>
      </c>
      <c r="G327" s="2" t="s">
        <v>10</v>
      </c>
      <c r="H327" s="2"/>
      <c r="I327" s="2"/>
      <c r="J327" s="2"/>
    </row>
    <row r="328" spans="2:10" x14ac:dyDescent="0.2">
      <c r="B328" s="1" t="s">
        <v>895</v>
      </c>
      <c r="C328" s="2">
        <v>2.15</v>
      </c>
      <c r="D328" s="2" t="s">
        <v>1248</v>
      </c>
      <c r="E328" s="2" t="s">
        <v>19</v>
      </c>
      <c r="F328" s="2" t="s">
        <v>17</v>
      </c>
      <c r="G328" s="2" t="s">
        <v>10</v>
      </c>
      <c r="H328" s="2"/>
      <c r="I328" s="2"/>
      <c r="J328" s="2"/>
    </row>
    <row r="329" spans="2:10" x14ac:dyDescent="0.2">
      <c r="B329" s="1" t="s">
        <v>897</v>
      </c>
      <c r="C329" s="2">
        <v>-0.33900000000000002</v>
      </c>
      <c r="D329" s="2" t="s">
        <v>1250</v>
      </c>
      <c r="E329" s="2" t="s">
        <v>47</v>
      </c>
      <c r="F329" s="2" t="s">
        <v>48</v>
      </c>
      <c r="G329" s="2" t="s">
        <v>120</v>
      </c>
      <c r="H329" s="2"/>
      <c r="I329" s="2"/>
      <c r="J329" s="2"/>
    </row>
    <row r="330" spans="2:10" x14ac:dyDescent="0.2">
      <c r="B330" s="1" t="s">
        <v>899</v>
      </c>
      <c r="C330" s="2">
        <v>2.38</v>
      </c>
      <c r="D330" s="2" t="s">
        <v>1251</v>
      </c>
      <c r="E330" s="2" t="s">
        <v>19</v>
      </c>
      <c r="F330" s="2" t="s">
        <v>17</v>
      </c>
      <c r="G330" s="2" t="s">
        <v>10</v>
      </c>
      <c r="H330" s="2"/>
      <c r="I330" s="2"/>
      <c r="J330" s="2"/>
    </row>
    <row r="331" spans="2:10" x14ac:dyDescent="0.2">
      <c r="B331" s="1" t="s">
        <v>901</v>
      </c>
      <c r="C331" s="2">
        <v>1.1200000000000001</v>
      </c>
      <c r="D331" s="2" t="s">
        <v>1252</v>
      </c>
      <c r="E331" s="2" t="s">
        <v>19</v>
      </c>
      <c r="F331" s="2" t="s">
        <v>17</v>
      </c>
      <c r="G331" s="2" t="s">
        <v>10</v>
      </c>
      <c r="H331" s="2"/>
      <c r="I331" s="2"/>
      <c r="J331" s="2"/>
    </row>
    <row r="332" spans="2:10" x14ac:dyDescent="0.2">
      <c r="B332" s="1" t="s">
        <v>903</v>
      </c>
      <c r="C332" s="2">
        <v>2.02</v>
      </c>
      <c r="D332" s="2" t="s">
        <v>1253</v>
      </c>
      <c r="E332" s="2" t="s">
        <v>19</v>
      </c>
      <c r="F332" s="2" t="s">
        <v>17</v>
      </c>
      <c r="G332" s="2" t="s">
        <v>10</v>
      </c>
      <c r="H332" s="2"/>
      <c r="I332" s="2"/>
      <c r="J332" s="2"/>
    </row>
    <row r="333" spans="2:10" x14ac:dyDescent="0.2">
      <c r="B333" s="1" t="s">
        <v>905</v>
      </c>
      <c r="C333" s="2">
        <v>-1.62</v>
      </c>
      <c r="D333" s="2" t="s">
        <v>1254</v>
      </c>
      <c r="E333" s="2" t="s">
        <v>19</v>
      </c>
      <c r="F333" s="2" t="s">
        <v>17</v>
      </c>
      <c r="G333" s="2" t="s">
        <v>10</v>
      </c>
      <c r="H333" s="2"/>
      <c r="I333" s="2"/>
      <c r="J333" s="2"/>
    </row>
    <row r="334" spans="2:10" x14ac:dyDescent="0.2">
      <c r="B334" s="1" t="s">
        <v>907</v>
      </c>
      <c r="C334" s="2">
        <v>2.08</v>
      </c>
      <c r="D334" s="2" t="s">
        <v>1255</v>
      </c>
      <c r="E334" s="2" t="s">
        <v>19</v>
      </c>
      <c r="F334" s="2" t="s">
        <v>17</v>
      </c>
      <c r="G334" s="2" t="s">
        <v>10</v>
      </c>
      <c r="H334" s="2"/>
      <c r="I334" s="2"/>
      <c r="J334" s="2"/>
    </row>
    <row r="335" spans="2:10" x14ac:dyDescent="0.2">
      <c r="B335" s="1" t="s">
        <v>909</v>
      </c>
      <c r="C335" s="2">
        <v>-0.84399999999999997</v>
      </c>
      <c r="D335" s="2" t="s">
        <v>1256</v>
      </c>
      <c r="E335" s="2" t="s">
        <v>19</v>
      </c>
      <c r="F335" s="2" t="s">
        <v>17</v>
      </c>
      <c r="G335" s="2" t="s">
        <v>10</v>
      </c>
      <c r="H335" s="2"/>
      <c r="I335" s="2"/>
      <c r="J335" s="2"/>
    </row>
    <row r="336" spans="2:10" x14ac:dyDescent="0.2">
      <c r="B336" s="1" t="s">
        <v>911</v>
      </c>
      <c r="C336" s="2">
        <v>2.2000000000000002</v>
      </c>
      <c r="D336" s="2" t="s">
        <v>1257</v>
      </c>
      <c r="E336" s="2" t="s">
        <v>19</v>
      </c>
      <c r="F336" s="2" t="s">
        <v>17</v>
      </c>
      <c r="G336" s="2" t="s">
        <v>10</v>
      </c>
      <c r="H336" s="2"/>
      <c r="I336" s="2"/>
      <c r="J336" s="2"/>
    </row>
    <row r="337" spans="2:10" x14ac:dyDescent="0.2">
      <c r="B337" s="1" t="s">
        <v>913</v>
      </c>
      <c r="C337" s="2">
        <v>1.04</v>
      </c>
      <c r="D337" s="2" t="s">
        <v>1258</v>
      </c>
      <c r="E337" s="2" t="s">
        <v>19</v>
      </c>
      <c r="F337" s="2" t="s">
        <v>17</v>
      </c>
      <c r="G337" s="2" t="s">
        <v>10</v>
      </c>
      <c r="H337" s="2"/>
      <c r="I337" s="2"/>
      <c r="J337" s="2"/>
    </row>
    <row r="338" spans="2:10" x14ac:dyDescent="0.2">
      <c r="B338" s="1" t="s">
        <v>1259</v>
      </c>
      <c r="C338" s="2">
        <v>2.15</v>
      </c>
      <c r="D338" s="2" t="s">
        <v>1248</v>
      </c>
      <c r="E338" s="2" t="s">
        <v>19</v>
      </c>
      <c r="F338" s="2" t="s">
        <v>17</v>
      </c>
      <c r="G338" s="2" t="s">
        <v>10</v>
      </c>
      <c r="H338" s="2"/>
      <c r="I338" s="2"/>
      <c r="J338" s="2"/>
    </row>
    <row r="339" spans="2:10" x14ac:dyDescent="0.2">
      <c r="B339" s="1" t="s">
        <v>1260</v>
      </c>
      <c r="C339" s="2">
        <v>1.99</v>
      </c>
      <c r="D339" s="2" t="s">
        <v>1261</v>
      </c>
      <c r="E339" s="2" t="s">
        <v>19</v>
      </c>
      <c r="F339" s="2" t="s">
        <v>17</v>
      </c>
      <c r="G339" s="2" t="s">
        <v>10</v>
      </c>
      <c r="H339" s="2"/>
      <c r="I339" s="2"/>
      <c r="J339" s="2"/>
    </row>
    <row r="340" spans="2:10" x14ac:dyDescent="0.2">
      <c r="B340" s="1" t="s">
        <v>919</v>
      </c>
      <c r="C340" s="2">
        <v>2.09</v>
      </c>
      <c r="D340" s="2" t="s">
        <v>1262</v>
      </c>
      <c r="E340" s="2" t="s">
        <v>19</v>
      </c>
      <c r="F340" s="2" t="s">
        <v>17</v>
      </c>
      <c r="G340" s="2" t="s">
        <v>10</v>
      </c>
      <c r="H340" s="2"/>
      <c r="I340" s="2"/>
      <c r="J340" s="2"/>
    </row>
    <row r="341" spans="2:10" x14ac:dyDescent="0.2">
      <c r="B341" s="1" t="s">
        <v>921</v>
      </c>
      <c r="C341" s="2">
        <v>1.64</v>
      </c>
      <c r="D341" s="2" t="s">
        <v>1263</v>
      </c>
      <c r="E341" s="2" t="s">
        <v>19</v>
      </c>
      <c r="F341" s="2" t="s">
        <v>17</v>
      </c>
      <c r="G341" s="2" t="s">
        <v>10</v>
      </c>
      <c r="H341" s="2"/>
      <c r="I341" s="2"/>
      <c r="J341" s="2"/>
    </row>
    <row r="342" spans="2:10" x14ac:dyDescent="0.2">
      <c r="B342" s="1" t="s">
        <v>923</v>
      </c>
      <c r="C342" s="2">
        <v>1.69</v>
      </c>
      <c r="D342" s="2" t="s">
        <v>1264</v>
      </c>
      <c r="E342" s="2" t="s">
        <v>19</v>
      </c>
      <c r="F342" s="2" t="s">
        <v>17</v>
      </c>
      <c r="G342" s="2" t="s">
        <v>10</v>
      </c>
      <c r="H342" s="2"/>
      <c r="I342" s="2"/>
      <c r="J342" s="2"/>
    </row>
    <row r="343" spans="2:10" x14ac:dyDescent="0.2">
      <c r="B343" s="1" t="s">
        <v>925</v>
      </c>
      <c r="C343" s="2">
        <v>1.51</v>
      </c>
      <c r="D343" s="2" t="s">
        <v>1265</v>
      </c>
      <c r="E343" s="2" t="s">
        <v>19</v>
      </c>
      <c r="F343" s="2" t="s">
        <v>17</v>
      </c>
      <c r="G343" s="2" t="s">
        <v>10</v>
      </c>
      <c r="H343" s="2"/>
      <c r="I343" s="2"/>
      <c r="J343" s="2"/>
    </row>
    <row r="344" spans="2:10" x14ac:dyDescent="0.2">
      <c r="B344" s="1" t="s">
        <v>927</v>
      </c>
      <c r="C344" s="2">
        <v>-3.43</v>
      </c>
      <c r="D344" s="2" t="s">
        <v>1266</v>
      </c>
      <c r="E344" s="2" t="s">
        <v>19</v>
      </c>
      <c r="F344" s="2" t="s">
        <v>17</v>
      </c>
      <c r="G344" s="2" t="s">
        <v>10</v>
      </c>
      <c r="H344" s="2"/>
      <c r="I344" s="2"/>
      <c r="J344" s="2"/>
    </row>
    <row r="345" spans="2:10" x14ac:dyDescent="0.2">
      <c r="B345" s="1" t="s">
        <v>368</v>
      </c>
      <c r="C345" s="2">
        <v>4.45E-3</v>
      </c>
      <c r="D345" s="2" t="s">
        <v>1267</v>
      </c>
      <c r="E345" s="2" t="s">
        <v>47</v>
      </c>
      <c r="F345" s="2" t="s">
        <v>48</v>
      </c>
      <c r="G345" s="2" t="s">
        <v>120</v>
      </c>
      <c r="H345" s="2"/>
      <c r="I345" s="2"/>
      <c r="J345" s="2"/>
    </row>
    <row r="346" spans="2:10" x14ac:dyDescent="0.2">
      <c r="B346" s="1" t="s">
        <v>930</v>
      </c>
      <c r="C346" s="2">
        <v>-2.4900000000000002</v>
      </c>
      <c r="D346" s="2" t="s">
        <v>1268</v>
      </c>
      <c r="E346" s="2" t="s">
        <v>19</v>
      </c>
      <c r="F346" s="2" t="s">
        <v>17</v>
      </c>
      <c r="G346" s="2" t="s">
        <v>10</v>
      </c>
      <c r="H346" s="2"/>
      <c r="I346" s="2"/>
      <c r="J346" s="2"/>
    </row>
    <row r="347" spans="2:10" x14ac:dyDescent="0.2">
      <c r="B347" s="1" t="s">
        <v>372</v>
      </c>
      <c r="C347" s="2">
        <v>0.23100000000000001</v>
      </c>
      <c r="D347" s="2" t="s">
        <v>1269</v>
      </c>
      <c r="E347" s="2" t="s">
        <v>47</v>
      </c>
      <c r="F347" s="2" t="s">
        <v>48</v>
      </c>
      <c r="G347" s="2" t="s">
        <v>120</v>
      </c>
      <c r="H347" s="2"/>
      <c r="I347" s="2"/>
      <c r="J347" s="2"/>
    </row>
    <row r="348" spans="2:10" x14ac:dyDescent="0.2">
      <c r="B348" s="1" t="s">
        <v>933</v>
      </c>
      <c r="C348" s="2">
        <v>-1.03</v>
      </c>
      <c r="D348" s="2" t="s">
        <v>1270</v>
      </c>
      <c r="E348" s="2" t="s">
        <v>19</v>
      </c>
      <c r="F348" s="2" t="s">
        <v>17</v>
      </c>
      <c r="G348" s="2" t="s">
        <v>10</v>
      </c>
      <c r="H348" s="2"/>
      <c r="I348" s="2"/>
      <c r="J348" s="2"/>
    </row>
    <row r="349" spans="2:10" x14ac:dyDescent="0.2">
      <c r="B349" s="1" t="s">
        <v>376</v>
      </c>
      <c r="C349" s="2">
        <v>-0.124</v>
      </c>
      <c r="D349" s="2" t="s">
        <v>1271</v>
      </c>
      <c r="E349" s="2" t="s">
        <v>47</v>
      </c>
      <c r="F349" s="2" t="s">
        <v>48</v>
      </c>
      <c r="G349" s="2" t="s">
        <v>120</v>
      </c>
      <c r="H349" s="2"/>
      <c r="I349" s="2"/>
      <c r="J349" s="2"/>
    </row>
    <row r="350" spans="2:10" x14ac:dyDescent="0.2">
      <c r="B350" s="1" t="s">
        <v>936</v>
      </c>
      <c r="C350" s="2">
        <v>-3.77</v>
      </c>
      <c r="D350" s="2" t="s">
        <v>1272</v>
      </c>
      <c r="E350" s="2" t="s">
        <v>19</v>
      </c>
      <c r="F350" s="2" t="s">
        <v>17</v>
      </c>
      <c r="G350" s="2" t="s">
        <v>10</v>
      </c>
      <c r="H350" s="2"/>
      <c r="I350" s="2"/>
      <c r="J350" s="2"/>
    </row>
    <row r="351" spans="2:10" x14ac:dyDescent="0.2">
      <c r="B351" s="1" t="s">
        <v>380</v>
      </c>
      <c r="C351" s="2">
        <v>-6.6500000000000004E-2</v>
      </c>
      <c r="D351" s="2" t="s">
        <v>1273</v>
      </c>
      <c r="E351" s="2" t="s">
        <v>47</v>
      </c>
      <c r="F351" s="2" t="s">
        <v>48</v>
      </c>
      <c r="G351" s="2" t="s">
        <v>120</v>
      </c>
      <c r="H351" s="2"/>
      <c r="I351" s="2"/>
      <c r="J351" s="2"/>
    </row>
    <row r="352" spans="2:10" x14ac:dyDescent="0.2">
      <c r="B352" s="1" t="s">
        <v>939</v>
      </c>
      <c r="C352" s="2">
        <v>-2.99</v>
      </c>
      <c r="D352" s="2" t="s">
        <v>1274</v>
      </c>
      <c r="E352" s="2" t="s">
        <v>19</v>
      </c>
      <c r="F352" s="2" t="s">
        <v>17</v>
      </c>
      <c r="G352" s="2" t="s">
        <v>10</v>
      </c>
      <c r="H352" s="2"/>
      <c r="I352" s="2"/>
      <c r="J352" s="2"/>
    </row>
    <row r="353" spans="2:10" x14ac:dyDescent="0.2">
      <c r="B353" s="1" t="s">
        <v>384</v>
      </c>
      <c r="C353" s="2">
        <v>5.2299999999999999E-2</v>
      </c>
      <c r="D353" s="2" t="s">
        <v>1275</v>
      </c>
      <c r="E353" s="2" t="s">
        <v>47</v>
      </c>
      <c r="F353" s="2" t="s">
        <v>48</v>
      </c>
      <c r="G353" s="2" t="s">
        <v>120</v>
      </c>
      <c r="H353" s="2"/>
      <c r="I353" s="2"/>
      <c r="J353" s="2"/>
    </row>
    <row r="354" spans="2:10" x14ac:dyDescent="0.2">
      <c r="B354" s="1" t="s">
        <v>942</v>
      </c>
      <c r="C354" s="2">
        <v>-1.1100000000000001</v>
      </c>
      <c r="D354" s="2" t="s">
        <v>1276</v>
      </c>
      <c r="E354" s="2" t="s">
        <v>19</v>
      </c>
      <c r="F354" s="2" t="s">
        <v>17</v>
      </c>
      <c r="G354" s="2" t="s">
        <v>10</v>
      </c>
      <c r="H354" s="2"/>
      <c r="I354" s="2"/>
      <c r="J354" s="2"/>
    </row>
    <row r="355" spans="2:10" x14ac:dyDescent="0.2">
      <c r="B355" s="1" t="s">
        <v>1277</v>
      </c>
      <c r="C355" s="2">
        <v>4.4799999999999996E-3</v>
      </c>
      <c r="D355" s="2" t="s">
        <v>1267</v>
      </c>
      <c r="E355" s="2" t="s">
        <v>47</v>
      </c>
      <c r="F355" s="2" t="s">
        <v>48</v>
      </c>
      <c r="G355" s="2" t="s">
        <v>120</v>
      </c>
      <c r="H355" s="2"/>
      <c r="I355" s="2"/>
      <c r="J355" s="2"/>
    </row>
    <row r="356" spans="2:10" x14ac:dyDescent="0.2">
      <c r="B356" s="1" t="s">
        <v>1278</v>
      </c>
      <c r="C356" s="2">
        <v>-0.153</v>
      </c>
      <c r="D356" s="2" t="s">
        <v>1279</v>
      </c>
      <c r="E356" s="2" t="s">
        <v>47</v>
      </c>
      <c r="F356" s="2" t="s">
        <v>48</v>
      </c>
      <c r="G356" s="2" t="s">
        <v>120</v>
      </c>
      <c r="H356" s="2"/>
      <c r="I356" s="2"/>
      <c r="J356" s="2"/>
    </row>
    <row r="357" spans="2:10" x14ac:dyDescent="0.2">
      <c r="B357" s="1" t="s">
        <v>392</v>
      </c>
      <c r="C357" s="2">
        <v>-6.1400000000000003E-2</v>
      </c>
      <c r="D357" s="2" t="s">
        <v>1280</v>
      </c>
      <c r="E357" s="2" t="s">
        <v>47</v>
      </c>
      <c r="F357" s="2" t="s">
        <v>48</v>
      </c>
      <c r="G357" s="2" t="s">
        <v>120</v>
      </c>
      <c r="H357" s="2"/>
      <c r="I357" s="2"/>
      <c r="J357" s="2"/>
    </row>
    <row r="358" spans="2:10" x14ac:dyDescent="0.2">
      <c r="B358" s="1" t="s">
        <v>948</v>
      </c>
      <c r="C358" s="2">
        <v>-0.504</v>
      </c>
      <c r="D358" s="2" t="s">
        <v>1281</v>
      </c>
      <c r="E358" s="2" t="s">
        <v>47</v>
      </c>
      <c r="F358" s="2" t="s">
        <v>48</v>
      </c>
      <c r="G358" s="2">
        <v>0.28000000000000003</v>
      </c>
      <c r="H358" s="2"/>
      <c r="I358" s="2"/>
      <c r="J358" s="2"/>
    </row>
    <row r="359" spans="2:10" x14ac:dyDescent="0.2">
      <c r="B359" s="1" t="s">
        <v>395</v>
      </c>
      <c r="C359" s="2">
        <v>-0.45400000000000001</v>
      </c>
      <c r="D359" s="2" t="s">
        <v>1282</v>
      </c>
      <c r="E359" s="2" t="s">
        <v>47</v>
      </c>
      <c r="F359" s="2" t="s">
        <v>48</v>
      </c>
      <c r="G359" s="2">
        <v>0.59</v>
      </c>
      <c r="H359" s="2"/>
      <c r="I359" s="2"/>
      <c r="J359" s="2"/>
    </row>
    <row r="360" spans="2:10" x14ac:dyDescent="0.2">
      <c r="B360" s="1" t="s">
        <v>951</v>
      </c>
      <c r="C360" s="2">
        <v>-0.63800000000000001</v>
      </c>
      <c r="D360" s="2" t="s">
        <v>1283</v>
      </c>
      <c r="E360" s="2" t="s">
        <v>19</v>
      </c>
      <c r="F360" s="2" t="s">
        <v>183</v>
      </c>
      <c r="G360" s="2">
        <v>0.02</v>
      </c>
      <c r="H360" s="2"/>
      <c r="I360" s="2"/>
      <c r="J360" s="2"/>
    </row>
    <row r="361" spans="2:10" x14ac:dyDescent="0.2">
      <c r="B361" s="1" t="s">
        <v>953</v>
      </c>
      <c r="C361" s="2">
        <v>3.44</v>
      </c>
      <c r="D361" s="2" t="s">
        <v>1284</v>
      </c>
      <c r="E361" s="2" t="s">
        <v>19</v>
      </c>
      <c r="F361" s="2" t="s">
        <v>17</v>
      </c>
      <c r="G361" s="2" t="s">
        <v>10</v>
      </c>
      <c r="H361" s="2"/>
      <c r="I361" s="2"/>
      <c r="J361" s="2"/>
    </row>
    <row r="362" spans="2:10" x14ac:dyDescent="0.2">
      <c r="B362" s="1" t="s">
        <v>955</v>
      </c>
      <c r="C362" s="2">
        <v>0.94499999999999995</v>
      </c>
      <c r="D362" s="2" t="s">
        <v>1285</v>
      </c>
      <c r="E362" s="2" t="s">
        <v>19</v>
      </c>
      <c r="F362" s="2" t="s">
        <v>17</v>
      </c>
      <c r="G362" s="2" t="s">
        <v>10</v>
      </c>
      <c r="H362" s="2"/>
      <c r="I362" s="2"/>
      <c r="J362" s="2"/>
    </row>
    <row r="363" spans="2:10" x14ac:dyDescent="0.2">
      <c r="B363" s="1" t="s">
        <v>957</v>
      </c>
      <c r="C363" s="2">
        <v>3.66</v>
      </c>
      <c r="D363" s="2" t="s">
        <v>1286</v>
      </c>
      <c r="E363" s="2" t="s">
        <v>19</v>
      </c>
      <c r="F363" s="2" t="s">
        <v>17</v>
      </c>
      <c r="G363" s="2" t="s">
        <v>10</v>
      </c>
      <c r="H363" s="2"/>
      <c r="I363" s="2"/>
      <c r="J363" s="2"/>
    </row>
    <row r="364" spans="2:10" x14ac:dyDescent="0.2">
      <c r="B364" s="1" t="s">
        <v>959</v>
      </c>
      <c r="C364" s="2">
        <v>2.4</v>
      </c>
      <c r="D364" s="2" t="s">
        <v>1287</v>
      </c>
      <c r="E364" s="2" t="s">
        <v>19</v>
      </c>
      <c r="F364" s="2" t="s">
        <v>17</v>
      </c>
      <c r="G364" s="2" t="s">
        <v>10</v>
      </c>
      <c r="H364" s="2"/>
      <c r="I364" s="2"/>
      <c r="J364" s="2"/>
    </row>
    <row r="365" spans="2:10" x14ac:dyDescent="0.2">
      <c r="B365" s="1" t="s">
        <v>961</v>
      </c>
      <c r="C365" s="2">
        <v>3.31</v>
      </c>
      <c r="D365" s="2" t="s">
        <v>1288</v>
      </c>
      <c r="E365" s="2" t="s">
        <v>19</v>
      </c>
      <c r="F365" s="2" t="s">
        <v>17</v>
      </c>
      <c r="G365" s="2" t="s">
        <v>10</v>
      </c>
      <c r="H365" s="2"/>
      <c r="I365" s="2"/>
      <c r="J365" s="2"/>
    </row>
    <row r="366" spans="2:10" x14ac:dyDescent="0.2">
      <c r="B366" s="1" t="s">
        <v>963</v>
      </c>
      <c r="C366" s="2">
        <v>-0.33700000000000002</v>
      </c>
      <c r="D366" s="2" t="s">
        <v>1289</v>
      </c>
      <c r="E366" s="2" t="s">
        <v>47</v>
      </c>
      <c r="F366" s="2" t="s">
        <v>48</v>
      </c>
      <c r="G366" s="2" t="s">
        <v>120</v>
      </c>
      <c r="H366" s="2"/>
      <c r="I366" s="2"/>
      <c r="J366" s="2"/>
    </row>
    <row r="367" spans="2:10" x14ac:dyDescent="0.2">
      <c r="B367" s="1" t="s">
        <v>965</v>
      </c>
      <c r="C367" s="2">
        <v>3.37</v>
      </c>
      <c r="D367" s="2" t="s">
        <v>1290</v>
      </c>
      <c r="E367" s="2" t="s">
        <v>19</v>
      </c>
      <c r="F367" s="2" t="s">
        <v>17</v>
      </c>
      <c r="G367" s="2" t="s">
        <v>10</v>
      </c>
      <c r="H367" s="2"/>
      <c r="I367" s="2"/>
      <c r="J367" s="2"/>
    </row>
    <row r="368" spans="2:10" x14ac:dyDescent="0.2">
      <c r="B368" s="1" t="s">
        <v>967</v>
      </c>
      <c r="C368" s="2">
        <v>0.44</v>
      </c>
      <c r="D368" s="2" t="s">
        <v>1291</v>
      </c>
      <c r="E368" s="2" t="s">
        <v>47</v>
      </c>
      <c r="F368" s="2" t="s">
        <v>48</v>
      </c>
      <c r="G368" s="2">
        <v>0.69</v>
      </c>
      <c r="H368" s="2"/>
      <c r="I368" s="2"/>
      <c r="J368" s="2"/>
    </row>
    <row r="369" spans="2:10" x14ac:dyDescent="0.2">
      <c r="B369" s="1" t="s">
        <v>969</v>
      </c>
      <c r="C369" s="2">
        <v>3.48</v>
      </c>
      <c r="D369" s="2" t="s">
        <v>1292</v>
      </c>
      <c r="E369" s="2" t="s">
        <v>19</v>
      </c>
      <c r="F369" s="2" t="s">
        <v>17</v>
      </c>
      <c r="G369" s="2" t="s">
        <v>10</v>
      </c>
      <c r="H369" s="2"/>
      <c r="I369" s="2"/>
      <c r="J369" s="2"/>
    </row>
    <row r="370" spans="2:10" x14ac:dyDescent="0.2">
      <c r="B370" s="1" t="s">
        <v>971</v>
      </c>
      <c r="C370" s="2">
        <v>2.33</v>
      </c>
      <c r="D370" s="2" t="s">
        <v>1293</v>
      </c>
      <c r="E370" s="2" t="s">
        <v>19</v>
      </c>
      <c r="F370" s="2" t="s">
        <v>17</v>
      </c>
      <c r="G370" s="2" t="s">
        <v>10</v>
      </c>
      <c r="H370" s="2"/>
      <c r="I370" s="2"/>
      <c r="J370" s="2"/>
    </row>
    <row r="371" spans="2:10" x14ac:dyDescent="0.2">
      <c r="B371" s="1" t="s">
        <v>1294</v>
      </c>
      <c r="C371" s="2">
        <v>3.44</v>
      </c>
      <c r="D371" s="2" t="s">
        <v>1284</v>
      </c>
      <c r="E371" s="2" t="s">
        <v>19</v>
      </c>
      <c r="F371" s="2" t="s">
        <v>17</v>
      </c>
      <c r="G371" s="2" t="s">
        <v>10</v>
      </c>
      <c r="H371" s="2"/>
      <c r="I371" s="2"/>
      <c r="J371" s="2"/>
    </row>
    <row r="372" spans="2:10" x14ac:dyDescent="0.2">
      <c r="B372" s="1" t="s">
        <v>1295</v>
      </c>
      <c r="C372" s="2">
        <v>3.28</v>
      </c>
      <c r="D372" s="2" t="s">
        <v>1296</v>
      </c>
      <c r="E372" s="2" t="s">
        <v>19</v>
      </c>
      <c r="F372" s="2" t="s">
        <v>17</v>
      </c>
      <c r="G372" s="2" t="s">
        <v>10</v>
      </c>
      <c r="H372" s="2"/>
      <c r="I372" s="2"/>
      <c r="J372" s="2"/>
    </row>
    <row r="373" spans="2:10" x14ac:dyDescent="0.2">
      <c r="B373" s="1" t="s">
        <v>977</v>
      </c>
      <c r="C373" s="2">
        <v>3.37</v>
      </c>
      <c r="D373" s="2" t="s">
        <v>1297</v>
      </c>
      <c r="E373" s="2" t="s">
        <v>19</v>
      </c>
      <c r="F373" s="2" t="s">
        <v>17</v>
      </c>
      <c r="G373" s="2" t="s">
        <v>10</v>
      </c>
      <c r="H373" s="2"/>
      <c r="I373" s="2"/>
      <c r="J373" s="2"/>
    </row>
    <row r="374" spans="2:10" x14ac:dyDescent="0.2">
      <c r="B374" s="1" t="s">
        <v>979</v>
      </c>
      <c r="C374" s="2">
        <v>2.93</v>
      </c>
      <c r="D374" s="2" t="s">
        <v>1298</v>
      </c>
      <c r="E374" s="2" t="s">
        <v>19</v>
      </c>
      <c r="F374" s="2" t="s">
        <v>17</v>
      </c>
      <c r="G374" s="2" t="s">
        <v>10</v>
      </c>
      <c r="H374" s="2"/>
      <c r="I374" s="2"/>
      <c r="J374" s="2"/>
    </row>
    <row r="375" spans="2:10" x14ac:dyDescent="0.2">
      <c r="B375" s="1" t="s">
        <v>981</v>
      </c>
      <c r="C375" s="2">
        <v>2.98</v>
      </c>
      <c r="D375" s="2" t="s">
        <v>1299</v>
      </c>
      <c r="E375" s="2" t="s">
        <v>19</v>
      </c>
      <c r="F375" s="2" t="s">
        <v>17</v>
      </c>
      <c r="G375" s="2" t="s">
        <v>10</v>
      </c>
      <c r="H375" s="2"/>
      <c r="I375" s="2"/>
      <c r="J375" s="2"/>
    </row>
    <row r="376" spans="2:10" x14ac:dyDescent="0.2">
      <c r="B376" s="1" t="s">
        <v>983</v>
      </c>
      <c r="C376" s="2">
        <v>2.79</v>
      </c>
      <c r="D376" s="2" t="s">
        <v>1300</v>
      </c>
      <c r="E376" s="2" t="s">
        <v>19</v>
      </c>
      <c r="F376" s="2" t="s">
        <v>17</v>
      </c>
      <c r="G376" s="2" t="s">
        <v>10</v>
      </c>
      <c r="H376" s="2"/>
      <c r="I376" s="2"/>
      <c r="J376" s="2"/>
    </row>
    <row r="377" spans="2:10" x14ac:dyDescent="0.2">
      <c r="B377" s="1" t="s">
        <v>985</v>
      </c>
      <c r="C377" s="2">
        <v>-2.4900000000000002</v>
      </c>
      <c r="D377" s="2" t="s">
        <v>1268</v>
      </c>
      <c r="E377" s="2" t="s">
        <v>19</v>
      </c>
      <c r="F377" s="2" t="s">
        <v>17</v>
      </c>
      <c r="G377" s="2" t="s">
        <v>10</v>
      </c>
      <c r="H377" s="2"/>
      <c r="I377" s="2"/>
      <c r="J377" s="2"/>
    </row>
    <row r="378" spans="2:10" x14ac:dyDescent="0.2">
      <c r="B378" s="1" t="s">
        <v>431</v>
      </c>
      <c r="C378" s="2">
        <v>0.22700000000000001</v>
      </c>
      <c r="D378" s="2" t="s">
        <v>1301</v>
      </c>
      <c r="E378" s="2" t="s">
        <v>47</v>
      </c>
      <c r="F378" s="2" t="s">
        <v>48</v>
      </c>
      <c r="G378" s="2" t="s">
        <v>120</v>
      </c>
      <c r="H378" s="2"/>
      <c r="I378" s="2"/>
      <c r="J378" s="2"/>
    </row>
    <row r="379" spans="2:10" x14ac:dyDescent="0.2">
      <c r="B379" s="1" t="s">
        <v>988</v>
      </c>
      <c r="C379" s="2">
        <v>-1.03</v>
      </c>
      <c r="D379" s="2" t="s">
        <v>1302</v>
      </c>
      <c r="E379" s="2" t="s">
        <v>19</v>
      </c>
      <c r="F379" s="2" t="s">
        <v>17</v>
      </c>
      <c r="G379" s="2" t="s">
        <v>10</v>
      </c>
      <c r="H379" s="2"/>
      <c r="I379" s="2"/>
      <c r="J379" s="2"/>
    </row>
    <row r="380" spans="2:10" x14ac:dyDescent="0.2">
      <c r="B380" s="1" t="s">
        <v>435</v>
      </c>
      <c r="C380" s="2">
        <v>-0.128</v>
      </c>
      <c r="D380" s="2" t="s">
        <v>1191</v>
      </c>
      <c r="E380" s="2" t="s">
        <v>47</v>
      </c>
      <c r="F380" s="2" t="s">
        <v>48</v>
      </c>
      <c r="G380" s="2" t="s">
        <v>120</v>
      </c>
      <c r="H380" s="2"/>
      <c r="I380" s="2"/>
      <c r="J380" s="2"/>
    </row>
    <row r="381" spans="2:10" x14ac:dyDescent="0.2">
      <c r="B381" s="1" t="s">
        <v>991</v>
      </c>
      <c r="C381" s="2">
        <v>-3.77</v>
      </c>
      <c r="D381" s="2" t="s">
        <v>1272</v>
      </c>
      <c r="E381" s="2" t="s">
        <v>19</v>
      </c>
      <c r="F381" s="2" t="s">
        <v>17</v>
      </c>
      <c r="G381" s="2" t="s">
        <v>10</v>
      </c>
      <c r="H381" s="2"/>
      <c r="I381" s="2"/>
      <c r="J381" s="2"/>
    </row>
    <row r="382" spans="2:10" x14ac:dyDescent="0.2">
      <c r="B382" s="1" t="s">
        <v>439</v>
      </c>
      <c r="C382" s="2">
        <v>-7.0999999999999994E-2</v>
      </c>
      <c r="D382" s="2" t="s">
        <v>1303</v>
      </c>
      <c r="E382" s="2" t="s">
        <v>47</v>
      </c>
      <c r="F382" s="2" t="s">
        <v>48</v>
      </c>
      <c r="G382" s="2" t="s">
        <v>120</v>
      </c>
      <c r="H382" s="2"/>
      <c r="I382" s="2"/>
      <c r="J382" s="2"/>
    </row>
    <row r="383" spans="2:10" x14ac:dyDescent="0.2">
      <c r="B383" s="1" t="s">
        <v>994</v>
      </c>
      <c r="C383" s="2">
        <v>-3</v>
      </c>
      <c r="D383" s="2" t="s">
        <v>1304</v>
      </c>
      <c r="E383" s="2" t="s">
        <v>19</v>
      </c>
      <c r="F383" s="2" t="s">
        <v>17</v>
      </c>
      <c r="G383" s="2" t="s">
        <v>10</v>
      </c>
      <c r="H383" s="2"/>
      <c r="I383" s="2"/>
      <c r="J383" s="2"/>
    </row>
    <row r="384" spans="2:10" x14ac:dyDescent="0.2">
      <c r="B384" s="1" t="s">
        <v>443</v>
      </c>
      <c r="C384" s="2">
        <v>4.7800000000000002E-2</v>
      </c>
      <c r="D384" s="2" t="s">
        <v>1305</v>
      </c>
      <c r="E384" s="2" t="s">
        <v>47</v>
      </c>
      <c r="F384" s="2" t="s">
        <v>48</v>
      </c>
      <c r="G384" s="2" t="s">
        <v>120</v>
      </c>
      <c r="H384" s="2"/>
      <c r="I384" s="2"/>
      <c r="J384" s="2"/>
    </row>
    <row r="385" spans="2:10" x14ac:dyDescent="0.2">
      <c r="B385" s="1" t="s">
        <v>997</v>
      </c>
      <c r="C385" s="2">
        <v>-1.1100000000000001</v>
      </c>
      <c r="D385" s="2" t="s">
        <v>1306</v>
      </c>
      <c r="E385" s="2" t="s">
        <v>19</v>
      </c>
      <c r="F385" s="2" t="s">
        <v>17</v>
      </c>
      <c r="G385" s="2" t="s">
        <v>10</v>
      </c>
      <c r="H385" s="2"/>
      <c r="I385" s="2"/>
      <c r="J385" s="2"/>
    </row>
    <row r="386" spans="2:10" x14ac:dyDescent="0.2">
      <c r="B386" s="1" t="s">
        <v>1307</v>
      </c>
      <c r="C386" s="2">
        <v>3.4999999999999997E-5</v>
      </c>
      <c r="D386" s="2" t="s">
        <v>1308</v>
      </c>
      <c r="E386" s="2" t="s">
        <v>47</v>
      </c>
      <c r="F386" s="2" t="s">
        <v>48</v>
      </c>
      <c r="G386" s="2" t="s">
        <v>120</v>
      </c>
      <c r="H386" s="2"/>
      <c r="I386" s="2"/>
      <c r="J386" s="2"/>
    </row>
    <row r="387" spans="2:10" x14ac:dyDescent="0.2">
      <c r="B387" s="1" t="s">
        <v>1309</v>
      </c>
      <c r="C387" s="2">
        <v>-0.158</v>
      </c>
      <c r="D387" s="2" t="s">
        <v>1310</v>
      </c>
      <c r="E387" s="2" t="s">
        <v>47</v>
      </c>
      <c r="F387" s="2" t="s">
        <v>48</v>
      </c>
      <c r="G387" s="2" t="s">
        <v>120</v>
      </c>
      <c r="H387" s="2"/>
      <c r="I387" s="2"/>
      <c r="J387" s="2"/>
    </row>
    <row r="388" spans="2:10" x14ac:dyDescent="0.2">
      <c r="B388" s="1" t="s">
        <v>451</v>
      </c>
      <c r="C388" s="2">
        <v>-6.5799999999999997E-2</v>
      </c>
      <c r="D388" s="2" t="s">
        <v>1311</v>
      </c>
      <c r="E388" s="2" t="s">
        <v>47</v>
      </c>
      <c r="F388" s="2" t="s">
        <v>48</v>
      </c>
      <c r="G388" s="2" t="s">
        <v>120</v>
      </c>
      <c r="H388" s="2"/>
      <c r="I388" s="2"/>
      <c r="J388" s="2"/>
    </row>
    <row r="389" spans="2:10" x14ac:dyDescent="0.2">
      <c r="B389" s="1" t="s">
        <v>1003</v>
      </c>
      <c r="C389" s="2">
        <v>-0.50900000000000001</v>
      </c>
      <c r="D389" s="2" t="s">
        <v>1312</v>
      </c>
      <c r="E389" s="2" t="s">
        <v>47</v>
      </c>
      <c r="F389" s="2" t="s">
        <v>48</v>
      </c>
      <c r="G389" s="2">
        <v>0.26</v>
      </c>
      <c r="H389" s="2"/>
      <c r="I389" s="2"/>
      <c r="J389" s="2"/>
    </row>
    <row r="390" spans="2:10" x14ac:dyDescent="0.2">
      <c r="B390" s="1" t="s">
        <v>455</v>
      </c>
      <c r="C390" s="2">
        <v>-0.45900000000000002</v>
      </c>
      <c r="D390" s="2" t="s">
        <v>1313</v>
      </c>
      <c r="E390" s="2" t="s">
        <v>47</v>
      </c>
      <c r="F390" s="2" t="s">
        <v>48</v>
      </c>
      <c r="G390" s="2">
        <v>0.55000000000000004</v>
      </c>
      <c r="H390" s="2"/>
      <c r="I390" s="2"/>
      <c r="J390" s="2"/>
    </row>
    <row r="391" spans="2:10" x14ac:dyDescent="0.2">
      <c r="B391" s="1" t="s">
        <v>1006</v>
      </c>
      <c r="C391" s="2">
        <v>-0.64300000000000002</v>
      </c>
      <c r="D391" s="2" t="s">
        <v>1314</v>
      </c>
      <c r="E391" s="2" t="s">
        <v>19</v>
      </c>
      <c r="F391" s="2" t="s">
        <v>183</v>
      </c>
      <c r="G391" s="2">
        <v>0.01</v>
      </c>
      <c r="H391" s="2"/>
      <c r="I391" s="2"/>
      <c r="J391" s="2"/>
    </row>
    <row r="392" spans="2:10" x14ac:dyDescent="0.2">
      <c r="B392" s="1" t="s">
        <v>1008</v>
      </c>
      <c r="C392" s="2">
        <v>2.72</v>
      </c>
      <c r="D392" s="2" t="s">
        <v>1315</v>
      </c>
      <c r="E392" s="2" t="s">
        <v>19</v>
      </c>
      <c r="F392" s="2" t="s">
        <v>17</v>
      </c>
      <c r="G392" s="2" t="s">
        <v>10</v>
      </c>
      <c r="H392" s="2"/>
      <c r="I392" s="2"/>
      <c r="J392" s="2"/>
    </row>
    <row r="393" spans="2:10" x14ac:dyDescent="0.2">
      <c r="B393" s="1" t="s">
        <v>1010</v>
      </c>
      <c r="C393" s="2">
        <v>1.46</v>
      </c>
      <c r="D393" s="2" t="s">
        <v>1316</v>
      </c>
      <c r="E393" s="2" t="s">
        <v>19</v>
      </c>
      <c r="F393" s="2" t="s">
        <v>17</v>
      </c>
      <c r="G393" s="2" t="s">
        <v>10</v>
      </c>
      <c r="H393" s="2"/>
      <c r="I393" s="2"/>
      <c r="J393" s="2"/>
    </row>
    <row r="394" spans="2:10" x14ac:dyDescent="0.2">
      <c r="B394" s="1" t="s">
        <v>1012</v>
      </c>
      <c r="C394" s="2">
        <v>2.36</v>
      </c>
      <c r="D394" s="2" t="s">
        <v>1317</v>
      </c>
      <c r="E394" s="2" t="s">
        <v>19</v>
      </c>
      <c r="F394" s="2" t="s">
        <v>17</v>
      </c>
      <c r="G394" s="2" t="s">
        <v>10</v>
      </c>
      <c r="H394" s="2"/>
      <c r="I394" s="2"/>
      <c r="J394" s="2"/>
    </row>
    <row r="395" spans="2:10" x14ac:dyDescent="0.2">
      <c r="B395" s="1" t="s">
        <v>1014</v>
      </c>
      <c r="C395" s="2">
        <v>-1.28</v>
      </c>
      <c r="D395" s="2" t="s">
        <v>1318</v>
      </c>
      <c r="E395" s="2" t="s">
        <v>19</v>
      </c>
      <c r="F395" s="2" t="s">
        <v>17</v>
      </c>
      <c r="G395" s="2" t="s">
        <v>10</v>
      </c>
      <c r="H395" s="2"/>
      <c r="I395" s="2"/>
      <c r="J395" s="2"/>
    </row>
    <row r="396" spans="2:10" x14ac:dyDescent="0.2">
      <c r="B396" s="1" t="s">
        <v>1016</v>
      </c>
      <c r="C396" s="2">
        <v>2.42</v>
      </c>
      <c r="D396" s="2" t="s">
        <v>1319</v>
      </c>
      <c r="E396" s="2" t="s">
        <v>19</v>
      </c>
      <c r="F396" s="2" t="s">
        <v>17</v>
      </c>
      <c r="G396" s="2" t="s">
        <v>10</v>
      </c>
      <c r="H396" s="2"/>
      <c r="I396" s="2"/>
      <c r="J396" s="2"/>
    </row>
    <row r="397" spans="2:10" x14ac:dyDescent="0.2">
      <c r="B397" s="1" t="s">
        <v>1018</v>
      </c>
      <c r="C397" s="2">
        <v>-0.505</v>
      </c>
      <c r="D397" s="2" t="s">
        <v>1320</v>
      </c>
      <c r="E397" s="2" t="s">
        <v>47</v>
      </c>
      <c r="F397" s="2" t="s">
        <v>48</v>
      </c>
      <c r="G397" s="2">
        <v>0.27</v>
      </c>
      <c r="H397" s="2"/>
      <c r="I397" s="2"/>
      <c r="J397" s="2"/>
    </row>
    <row r="398" spans="2:10" x14ac:dyDescent="0.2">
      <c r="B398" s="1" t="s">
        <v>1020</v>
      </c>
      <c r="C398" s="2">
        <v>2.54</v>
      </c>
      <c r="D398" s="2" t="s">
        <v>1321</v>
      </c>
      <c r="E398" s="2" t="s">
        <v>19</v>
      </c>
      <c r="F398" s="2" t="s">
        <v>17</v>
      </c>
      <c r="G398" s="2" t="s">
        <v>10</v>
      </c>
      <c r="H398" s="2"/>
      <c r="I398" s="2"/>
      <c r="J398" s="2"/>
    </row>
    <row r="399" spans="2:10" x14ac:dyDescent="0.2">
      <c r="B399" s="1" t="s">
        <v>1021</v>
      </c>
      <c r="C399" s="2">
        <v>1.38</v>
      </c>
      <c r="D399" s="2" t="s">
        <v>1322</v>
      </c>
      <c r="E399" s="2" t="s">
        <v>19</v>
      </c>
      <c r="F399" s="2" t="s">
        <v>17</v>
      </c>
      <c r="G399" s="2" t="s">
        <v>10</v>
      </c>
      <c r="H399" s="2"/>
      <c r="I399" s="2"/>
      <c r="J399" s="2"/>
    </row>
    <row r="400" spans="2:10" x14ac:dyDescent="0.2">
      <c r="B400" s="1" t="s">
        <v>1323</v>
      </c>
      <c r="C400" s="2">
        <v>2.4900000000000002</v>
      </c>
      <c r="D400" s="2" t="s">
        <v>1324</v>
      </c>
      <c r="E400" s="2" t="s">
        <v>19</v>
      </c>
      <c r="F400" s="2" t="s">
        <v>17</v>
      </c>
      <c r="G400" s="2" t="s">
        <v>10</v>
      </c>
      <c r="H400" s="2"/>
      <c r="I400" s="2"/>
      <c r="J400" s="2"/>
    </row>
    <row r="401" spans="2:10" x14ac:dyDescent="0.2">
      <c r="B401" s="1" t="s">
        <v>1325</v>
      </c>
      <c r="C401" s="2">
        <v>2.33</v>
      </c>
      <c r="D401" s="2" t="s">
        <v>1326</v>
      </c>
      <c r="E401" s="2" t="s">
        <v>19</v>
      </c>
      <c r="F401" s="2" t="s">
        <v>17</v>
      </c>
      <c r="G401" s="2" t="s">
        <v>10</v>
      </c>
      <c r="H401" s="2"/>
      <c r="I401" s="2"/>
      <c r="J401" s="2"/>
    </row>
    <row r="402" spans="2:10" x14ac:dyDescent="0.2">
      <c r="B402" s="1" t="s">
        <v>1026</v>
      </c>
      <c r="C402" s="2">
        <v>2.42</v>
      </c>
      <c r="D402" s="2" t="s">
        <v>1327</v>
      </c>
      <c r="E402" s="2" t="s">
        <v>19</v>
      </c>
      <c r="F402" s="2" t="s">
        <v>17</v>
      </c>
      <c r="G402" s="2" t="s">
        <v>10</v>
      </c>
      <c r="H402" s="2"/>
      <c r="I402" s="2"/>
      <c r="J402" s="2"/>
    </row>
    <row r="403" spans="2:10" x14ac:dyDescent="0.2">
      <c r="B403" s="1" t="s">
        <v>1028</v>
      </c>
      <c r="C403" s="2">
        <v>1.98</v>
      </c>
      <c r="D403" s="2" t="s">
        <v>1328</v>
      </c>
      <c r="E403" s="2" t="s">
        <v>19</v>
      </c>
      <c r="F403" s="2" t="s">
        <v>17</v>
      </c>
      <c r="G403" s="2" t="s">
        <v>10</v>
      </c>
      <c r="H403" s="2"/>
      <c r="I403" s="2"/>
      <c r="J403" s="2"/>
    </row>
    <row r="404" spans="2:10" x14ac:dyDescent="0.2">
      <c r="B404" s="1" t="s">
        <v>1030</v>
      </c>
      <c r="C404" s="2">
        <v>2.0299999999999998</v>
      </c>
      <c r="D404" s="2" t="s">
        <v>1329</v>
      </c>
      <c r="E404" s="2" t="s">
        <v>19</v>
      </c>
      <c r="F404" s="2" t="s">
        <v>17</v>
      </c>
      <c r="G404" s="2" t="s">
        <v>10</v>
      </c>
      <c r="H404" s="2"/>
      <c r="I404" s="2"/>
      <c r="J404" s="2"/>
    </row>
    <row r="405" spans="2:10" x14ac:dyDescent="0.2">
      <c r="B405" s="1" t="s">
        <v>1032</v>
      </c>
      <c r="C405" s="2">
        <v>1.85</v>
      </c>
      <c r="D405" s="2" t="s">
        <v>1330</v>
      </c>
      <c r="E405" s="2" t="s">
        <v>19</v>
      </c>
      <c r="F405" s="2" t="s">
        <v>17</v>
      </c>
      <c r="G405" s="2" t="s">
        <v>10</v>
      </c>
      <c r="H405" s="2"/>
      <c r="I405" s="2"/>
      <c r="J405" s="2"/>
    </row>
    <row r="406" spans="2:10" x14ac:dyDescent="0.2">
      <c r="B406" s="1" t="s">
        <v>1033</v>
      </c>
      <c r="C406" s="2">
        <v>-1.26</v>
      </c>
      <c r="D406" s="2" t="s">
        <v>1331</v>
      </c>
      <c r="E406" s="2" t="s">
        <v>19</v>
      </c>
      <c r="F406" s="2" t="s">
        <v>17</v>
      </c>
      <c r="G406" s="2" t="s">
        <v>10</v>
      </c>
      <c r="H406" s="2"/>
      <c r="I406" s="2"/>
      <c r="J406" s="2"/>
    </row>
    <row r="407" spans="2:10" x14ac:dyDescent="0.2">
      <c r="B407" s="1" t="s">
        <v>487</v>
      </c>
      <c r="C407" s="2">
        <v>-0.35499999999999998</v>
      </c>
      <c r="D407" s="2" t="s">
        <v>1332</v>
      </c>
      <c r="E407" s="2" t="s">
        <v>47</v>
      </c>
      <c r="F407" s="2" t="s">
        <v>48</v>
      </c>
      <c r="G407" s="2" t="s">
        <v>120</v>
      </c>
      <c r="H407" s="2"/>
      <c r="I407" s="2"/>
      <c r="J407" s="2"/>
    </row>
    <row r="408" spans="2:10" x14ac:dyDescent="0.2">
      <c r="B408" s="1" t="s">
        <v>1036</v>
      </c>
      <c r="C408" s="2">
        <v>-4</v>
      </c>
      <c r="D408" s="2" t="s">
        <v>1333</v>
      </c>
      <c r="E408" s="2" t="s">
        <v>19</v>
      </c>
      <c r="F408" s="2" t="s">
        <v>17</v>
      </c>
      <c r="G408" s="2" t="s">
        <v>10</v>
      </c>
      <c r="H408" s="2"/>
      <c r="I408" s="2"/>
      <c r="J408" s="2"/>
    </row>
    <row r="409" spans="2:10" x14ac:dyDescent="0.2">
      <c r="B409" s="1" t="s">
        <v>491</v>
      </c>
      <c r="C409" s="2">
        <v>-0.29799999999999999</v>
      </c>
      <c r="D409" s="2" t="s">
        <v>1334</v>
      </c>
      <c r="E409" s="2" t="s">
        <v>47</v>
      </c>
      <c r="F409" s="2" t="s">
        <v>48</v>
      </c>
      <c r="G409" s="2" t="s">
        <v>120</v>
      </c>
      <c r="H409" s="2"/>
      <c r="I409" s="2"/>
      <c r="J409" s="2"/>
    </row>
    <row r="410" spans="2:10" x14ac:dyDescent="0.2">
      <c r="B410" s="1" t="s">
        <v>1039</v>
      </c>
      <c r="C410" s="2">
        <v>-3.22</v>
      </c>
      <c r="D410" s="2" t="s">
        <v>1335</v>
      </c>
      <c r="E410" s="2" t="s">
        <v>19</v>
      </c>
      <c r="F410" s="2" t="s">
        <v>17</v>
      </c>
      <c r="G410" s="2" t="s">
        <v>10</v>
      </c>
      <c r="H410" s="2"/>
      <c r="I410" s="2"/>
      <c r="J410" s="2"/>
    </row>
    <row r="411" spans="2:10" x14ac:dyDescent="0.2">
      <c r="B411" s="1" t="s">
        <v>494</v>
      </c>
      <c r="C411" s="2">
        <v>-0.17899999999999999</v>
      </c>
      <c r="D411" s="2" t="s">
        <v>1336</v>
      </c>
      <c r="E411" s="2" t="s">
        <v>47</v>
      </c>
      <c r="F411" s="2" t="s">
        <v>48</v>
      </c>
      <c r="G411" s="2" t="s">
        <v>120</v>
      </c>
      <c r="H411" s="2"/>
      <c r="I411" s="2"/>
      <c r="J411" s="2"/>
    </row>
    <row r="412" spans="2:10" x14ac:dyDescent="0.2">
      <c r="B412" s="1" t="s">
        <v>1041</v>
      </c>
      <c r="C412" s="2">
        <v>-1.34</v>
      </c>
      <c r="D412" s="2" t="s">
        <v>1337</v>
      </c>
      <c r="E412" s="2" t="s">
        <v>19</v>
      </c>
      <c r="F412" s="2" t="s">
        <v>17</v>
      </c>
      <c r="G412" s="2" t="s">
        <v>10</v>
      </c>
      <c r="H412" s="2"/>
      <c r="I412" s="2"/>
      <c r="J412" s="2"/>
    </row>
    <row r="413" spans="2:10" x14ac:dyDescent="0.2">
      <c r="B413" s="1" t="s">
        <v>1338</v>
      </c>
      <c r="C413" s="2">
        <v>-0.22700000000000001</v>
      </c>
      <c r="D413" s="2" t="s">
        <v>1339</v>
      </c>
      <c r="E413" s="2" t="s">
        <v>47</v>
      </c>
      <c r="F413" s="2" t="s">
        <v>48</v>
      </c>
      <c r="G413" s="2" t="s">
        <v>120</v>
      </c>
      <c r="H413" s="2"/>
      <c r="I413" s="2"/>
      <c r="J413" s="2"/>
    </row>
    <row r="414" spans="2:10" x14ac:dyDescent="0.2">
      <c r="B414" s="1" t="s">
        <v>1340</v>
      </c>
      <c r="C414" s="2">
        <v>-0.38500000000000001</v>
      </c>
      <c r="D414" s="2" t="s">
        <v>1341</v>
      </c>
      <c r="E414" s="2" t="s">
        <v>47</v>
      </c>
      <c r="F414" s="2" t="s">
        <v>48</v>
      </c>
      <c r="G414" s="2">
        <v>0.96</v>
      </c>
      <c r="H414" s="2"/>
      <c r="I414" s="2"/>
      <c r="J414" s="2"/>
    </row>
    <row r="415" spans="2:10" x14ac:dyDescent="0.2">
      <c r="B415" s="1" t="s">
        <v>502</v>
      </c>
      <c r="C415" s="2">
        <v>-0.29299999999999998</v>
      </c>
      <c r="D415" s="2" t="s">
        <v>1342</v>
      </c>
      <c r="E415" s="2" t="s">
        <v>47</v>
      </c>
      <c r="F415" s="2" t="s">
        <v>48</v>
      </c>
      <c r="G415" s="2" t="s">
        <v>120</v>
      </c>
      <c r="H415" s="2"/>
      <c r="I415" s="2"/>
      <c r="J415" s="2"/>
    </row>
    <row r="416" spans="2:10" x14ac:dyDescent="0.2">
      <c r="B416" s="1" t="s">
        <v>1047</v>
      </c>
      <c r="C416" s="2">
        <v>-0.73599999999999999</v>
      </c>
      <c r="D416" s="2" t="s">
        <v>1343</v>
      </c>
      <c r="E416" s="2" t="s">
        <v>19</v>
      </c>
      <c r="F416" s="2" t="s">
        <v>23</v>
      </c>
      <c r="G416" s="2">
        <v>1E-3</v>
      </c>
      <c r="H416" s="2"/>
      <c r="I416" s="2"/>
      <c r="J416" s="2"/>
    </row>
    <row r="417" spans="2:10" x14ac:dyDescent="0.2">
      <c r="B417" s="1" t="s">
        <v>506</v>
      </c>
      <c r="C417" s="2">
        <v>-0.68600000000000005</v>
      </c>
      <c r="D417" s="2" t="s">
        <v>1344</v>
      </c>
      <c r="E417" s="2" t="s">
        <v>19</v>
      </c>
      <c r="F417" s="2" t="s">
        <v>23</v>
      </c>
      <c r="G417" s="2">
        <v>5.0000000000000001E-3</v>
      </c>
      <c r="H417" s="2"/>
      <c r="I417" s="2"/>
      <c r="J417" s="2"/>
    </row>
    <row r="418" spans="2:10" x14ac:dyDescent="0.2">
      <c r="B418" s="1" t="s">
        <v>1050</v>
      </c>
      <c r="C418" s="2">
        <v>-0.86899999999999999</v>
      </c>
      <c r="D418" s="2" t="s">
        <v>1345</v>
      </c>
      <c r="E418" s="2" t="s">
        <v>19</v>
      </c>
      <c r="F418" s="2" t="s">
        <v>17</v>
      </c>
      <c r="G418" s="2" t="s">
        <v>10</v>
      </c>
      <c r="H418" s="2"/>
      <c r="I418" s="2"/>
      <c r="J418" s="2"/>
    </row>
    <row r="419" spans="2:10" x14ac:dyDescent="0.2">
      <c r="B419" s="1" t="s">
        <v>1052</v>
      </c>
      <c r="C419" s="2">
        <v>0.90700000000000003</v>
      </c>
      <c r="D419" s="2" t="s">
        <v>1346</v>
      </c>
      <c r="E419" s="2" t="s">
        <v>19</v>
      </c>
      <c r="F419" s="2" t="s">
        <v>17</v>
      </c>
      <c r="G419" s="2" t="s">
        <v>10</v>
      </c>
      <c r="H419" s="2"/>
      <c r="I419" s="2"/>
      <c r="J419" s="2"/>
    </row>
    <row r="420" spans="2:10" x14ac:dyDescent="0.2">
      <c r="B420" s="1" t="s">
        <v>1053</v>
      </c>
      <c r="C420" s="2">
        <v>-2.74</v>
      </c>
      <c r="D420" s="2" t="s">
        <v>1347</v>
      </c>
      <c r="E420" s="2" t="s">
        <v>19</v>
      </c>
      <c r="F420" s="2" t="s">
        <v>17</v>
      </c>
      <c r="G420" s="2" t="s">
        <v>10</v>
      </c>
      <c r="H420" s="2"/>
      <c r="I420" s="2"/>
      <c r="J420" s="2"/>
    </row>
    <row r="421" spans="2:10" x14ac:dyDescent="0.2">
      <c r="B421" s="1" t="s">
        <v>1055</v>
      </c>
      <c r="C421" s="2">
        <v>0.96399999999999997</v>
      </c>
      <c r="D421" s="2" t="s">
        <v>1348</v>
      </c>
      <c r="E421" s="2" t="s">
        <v>19</v>
      </c>
      <c r="F421" s="2" t="s">
        <v>17</v>
      </c>
      <c r="G421" s="2" t="s">
        <v>10</v>
      </c>
      <c r="H421" s="2"/>
      <c r="I421" s="2"/>
      <c r="J421" s="2"/>
    </row>
    <row r="422" spans="2:10" x14ac:dyDescent="0.2">
      <c r="B422" s="1" t="s">
        <v>1057</v>
      </c>
      <c r="C422" s="2">
        <v>-1.96</v>
      </c>
      <c r="D422" s="2" t="s">
        <v>1349</v>
      </c>
      <c r="E422" s="2" t="s">
        <v>19</v>
      </c>
      <c r="F422" s="2" t="s">
        <v>17</v>
      </c>
      <c r="G422" s="2" t="s">
        <v>10</v>
      </c>
      <c r="H422" s="2"/>
      <c r="I422" s="2"/>
      <c r="J422" s="2"/>
    </row>
    <row r="423" spans="2:10" x14ac:dyDescent="0.2">
      <c r="B423" s="1" t="s">
        <v>1059</v>
      </c>
      <c r="C423" s="2">
        <v>1.08</v>
      </c>
      <c r="D423" s="2" t="s">
        <v>1350</v>
      </c>
      <c r="E423" s="2" t="s">
        <v>19</v>
      </c>
      <c r="F423" s="2" t="s">
        <v>17</v>
      </c>
      <c r="G423" s="2" t="s">
        <v>10</v>
      </c>
      <c r="H423" s="2"/>
      <c r="I423" s="2"/>
      <c r="J423" s="2"/>
    </row>
    <row r="424" spans="2:10" x14ac:dyDescent="0.2">
      <c r="B424" s="1" t="s">
        <v>1060</v>
      </c>
      <c r="C424" s="2">
        <v>-7.5399999999999995E-2</v>
      </c>
      <c r="D424" s="2" t="s">
        <v>1351</v>
      </c>
      <c r="E424" s="2" t="s">
        <v>47</v>
      </c>
      <c r="F424" s="2" t="s">
        <v>48</v>
      </c>
      <c r="G424" s="2" t="s">
        <v>120</v>
      </c>
      <c r="H424" s="2"/>
      <c r="I424" s="2"/>
      <c r="J424" s="2"/>
    </row>
    <row r="425" spans="2:10" x14ac:dyDescent="0.2">
      <c r="B425" s="1" t="s">
        <v>1352</v>
      </c>
      <c r="C425" s="2">
        <v>1.04</v>
      </c>
      <c r="D425" s="2" t="s">
        <v>1353</v>
      </c>
      <c r="E425" s="2" t="s">
        <v>19</v>
      </c>
      <c r="F425" s="2" t="s">
        <v>17</v>
      </c>
      <c r="G425" s="2" t="s">
        <v>10</v>
      </c>
      <c r="H425" s="2"/>
      <c r="I425" s="2"/>
      <c r="J425" s="2"/>
    </row>
    <row r="426" spans="2:10" x14ac:dyDescent="0.2">
      <c r="B426" s="1" t="s">
        <v>1354</v>
      </c>
      <c r="C426" s="2">
        <v>0.877</v>
      </c>
      <c r="D426" s="2" t="s">
        <v>1355</v>
      </c>
      <c r="E426" s="2" t="s">
        <v>19</v>
      </c>
      <c r="F426" s="2" t="s">
        <v>17</v>
      </c>
      <c r="G426" s="2" t="s">
        <v>10</v>
      </c>
      <c r="H426" s="2"/>
      <c r="I426" s="2"/>
      <c r="J426" s="2"/>
    </row>
    <row r="427" spans="2:10" x14ac:dyDescent="0.2">
      <c r="B427" s="1" t="s">
        <v>1066</v>
      </c>
      <c r="C427" s="2">
        <v>0.96899999999999997</v>
      </c>
      <c r="D427" s="2" t="s">
        <v>1356</v>
      </c>
      <c r="E427" s="2" t="s">
        <v>19</v>
      </c>
      <c r="F427" s="2" t="s">
        <v>17</v>
      </c>
      <c r="G427" s="2" t="s">
        <v>10</v>
      </c>
      <c r="H427" s="2"/>
      <c r="I427" s="2"/>
      <c r="J427" s="2"/>
    </row>
    <row r="428" spans="2:10" x14ac:dyDescent="0.2">
      <c r="B428" s="1" t="s">
        <v>1067</v>
      </c>
      <c r="C428" s="2">
        <v>0.52600000000000002</v>
      </c>
      <c r="D428" s="2" t="s">
        <v>1357</v>
      </c>
      <c r="E428" s="2" t="s">
        <v>47</v>
      </c>
      <c r="F428" s="2" t="s">
        <v>48</v>
      </c>
      <c r="G428" s="2">
        <v>0.19</v>
      </c>
      <c r="H428" s="2"/>
      <c r="I428" s="2"/>
      <c r="J428" s="2"/>
    </row>
    <row r="429" spans="2:10" x14ac:dyDescent="0.2">
      <c r="B429" s="1" t="s">
        <v>1069</v>
      </c>
      <c r="C429" s="2">
        <v>0.57599999999999996</v>
      </c>
      <c r="D429" s="2" t="s">
        <v>1358</v>
      </c>
      <c r="E429" s="2" t="s">
        <v>47</v>
      </c>
      <c r="F429" s="2" t="s">
        <v>48</v>
      </c>
      <c r="G429" s="2">
        <v>7.0000000000000007E-2</v>
      </c>
      <c r="H429" s="2"/>
      <c r="I429" s="2"/>
      <c r="J429" s="2"/>
    </row>
    <row r="430" spans="2:10" x14ac:dyDescent="0.2">
      <c r="B430" s="1" t="s">
        <v>1071</v>
      </c>
      <c r="C430" s="2">
        <v>0.39200000000000002</v>
      </c>
      <c r="D430" s="2" t="s">
        <v>1359</v>
      </c>
      <c r="E430" s="2" t="s">
        <v>47</v>
      </c>
      <c r="F430" s="2" t="s">
        <v>48</v>
      </c>
      <c r="G430" s="2">
        <v>0.94</v>
      </c>
      <c r="H430" s="2"/>
      <c r="I430" s="2"/>
      <c r="J430" s="2"/>
    </row>
    <row r="431" spans="2:10" x14ac:dyDescent="0.2">
      <c r="B431" s="1" t="s">
        <v>1073</v>
      </c>
      <c r="C431" s="2">
        <v>-3.64</v>
      </c>
      <c r="D431" s="2" t="s">
        <v>1360</v>
      </c>
      <c r="E431" s="2" t="s">
        <v>19</v>
      </c>
      <c r="F431" s="2" t="s">
        <v>17</v>
      </c>
      <c r="G431" s="2" t="s">
        <v>10</v>
      </c>
      <c r="H431" s="2"/>
      <c r="I431" s="2"/>
      <c r="J431" s="2"/>
    </row>
    <row r="432" spans="2:10" x14ac:dyDescent="0.2">
      <c r="B432" s="1" t="s">
        <v>536</v>
      </c>
      <c r="C432" s="2">
        <v>5.7299999999999997E-2</v>
      </c>
      <c r="D432" s="2" t="s">
        <v>1361</v>
      </c>
      <c r="E432" s="2" t="s">
        <v>47</v>
      </c>
      <c r="F432" s="2" t="s">
        <v>48</v>
      </c>
      <c r="G432" s="2" t="s">
        <v>120</v>
      </c>
      <c r="H432" s="2"/>
      <c r="I432" s="2"/>
      <c r="J432" s="2"/>
    </row>
    <row r="433" spans="2:10" x14ac:dyDescent="0.2">
      <c r="B433" s="1" t="s">
        <v>1076</v>
      </c>
      <c r="C433" s="2">
        <v>-2.87</v>
      </c>
      <c r="D433" s="2" t="s">
        <v>1362</v>
      </c>
      <c r="E433" s="2" t="s">
        <v>19</v>
      </c>
      <c r="F433" s="2" t="s">
        <v>17</v>
      </c>
      <c r="G433" s="2" t="s">
        <v>10</v>
      </c>
      <c r="H433" s="2"/>
      <c r="I433" s="2"/>
      <c r="J433" s="2"/>
    </row>
    <row r="434" spans="2:10" x14ac:dyDescent="0.2">
      <c r="B434" s="1" t="s">
        <v>540</v>
      </c>
      <c r="C434" s="2">
        <v>0.17599999999999999</v>
      </c>
      <c r="D434" s="2" t="s">
        <v>1363</v>
      </c>
      <c r="E434" s="2" t="s">
        <v>47</v>
      </c>
      <c r="F434" s="2" t="s">
        <v>48</v>
      </c>
      <c r="G434" s="2" t="s">
        <v>120</v>
      </c>
      <c r="H434" s="2"/>
      <c r="I434" s="2"/>
      <c r="J434" s="2"/>
    </row>
    <row r="435" spans="2:10" x14ac:dyDescent="0.2">
      <c r="B435" s="1" t="s">
        <v>1079</v>
      </c>
      <c r="C435" s="2">
        <v>-0.98199999999999998</v>
      </c>
      <c r="D435" s="2" t="s">
        <v>1364</v>
      </c>
      <c r="E435" s="2" t="s">
        <v>19</v>
      </c>
      <c r="F435" s="2" t="s">
        <v>17</v>
      </c>
      <c r="G435" s="2" t="s">
        <v>10</v>
      </c>
      <c r="H435" s="2"/>
      <c r="I435" s="2"/>
      <c r="J435" s="2"/>
    </row>
    <row r="436" spans="2:10" x14ac:dyDescent="0.2">
      <c r="B436" s="1" t="s">
        <v>1365</v>
      </c>
      <c r="C436" s="2">
        <v>0.128</v>
      </c>
      <c r="D436" s="2" t="s">
        <v>1366</v>
      </c>
      <c r="E436" s="2" t="s">
        <v>47</v>
      </c>
      <c r="F436" s="2" t="s">
        <v>48</v>
      </c>
      <c r="G436" s="2" t="s">
        <v>120</v>
      </c>
      <c r="H436" s="2"/>
      <c r="I436" s="2"/>
      <c r="J436" s="2"/>
    </row>
    <row r="437" spans="2:10" x14ac:dyDescent="0.2">
      <c r="B437" s="1" t="s">
        <v>1367</v>
      </c>
      <c r="C437" s="2">
        <v>-2.9700000000000001E-2</v>
      </c>
      <c r="D437" s="2" t="s">
        <v>1368</v>
      </c>
      <c r="E437" s="2" t="s">
        <v>47</v>
      </c>
      <c r="F437" s="2" t="s">
        <v>48</v>
      </c>
      <c r="G437" s="2" t="s">
        <v>120</v>
      </c>
      <c r="H437" s="2"/>
      <c r="I437" s="2"/>
      <c r="J437" s="2"/>
    </row>
    <row r="438" spans="2:10" x14ac:dyDescent="0.2">
      <c r="B438" s="1" t="s">
        <v>548</v>
      </c>
      <c r="C438" s="2">
        <v>6.2399999999999997E-2</v>
      </c>
      <c r="D438" s="2" t="s">
        <v>1369</v>
      </c>
      <c r="E438" s="2" t="s">
        <v>47</v>
      </c>
      <c r="F438" s="2" t="s">
        <v>48</v>
      </c>
      <c r="G438" s="2" t="s">
        <v>120</v>
      </c>
      <c r="H438" s="2"/>
      <c r="I438" s="2"/>
      <c r="J438" s="2"/>
    </row>
    <row r="439" spans="2:10" x14ac:dyDescent="0.2">
      <c r="B439" s="1" t="s">
        <v>1085</v>
      </c>
      <c r="C439" s="2">
        <v>-0.38100000000000001</v>
      </c>
      <c r="D439" s="2" t="s">
        <v>1370</v>
      </c>
      <c r="E439" s="2" t="s">
        <v>47</v>
      </c>
      <c r="F439" s="2" t="s">
        <v>48</v>
      </c>
      <c r="G439" s="2">
        <v>0.97</v>
      </c>
      <c r="H439" s="2"/>
      <c r="I439" s="2"/>
      <c r="J439" s="2"/>
    </row>
    <row r="440" spans="2:10" x14ac:dyDescent="0.2">
      <c r="B440" s="1" t="s">
        <v>552</v>
      </c>
      <c r="C440" s="2">
        <v>-0.33100000000000002</v>
      </c>
      <c r="D440" s="2" t="s">
        <v>1371</v>
      </c>
      <c r="E440" s="2" t="s">
        <v>47</v>
      </c>
      <c r="F440" s="2" t="s">
        <v>48</v>
      </c>
      <c r="G440" s="2" t="s">
        <v>120</v>
      </c>
      <c r="H440" s="2"/>
      <c r="I440" s="2"/>
      <c r="J440" s="2"/>
    </row>
    <row r="441" spans="2:10" x14ac:dyDescent="0.2">
      <c r="B441" s="1" t="s">
        <v>1088</v>
      </c>
      <c r="C441" s="2">
        <v>-0.51400000000000001</v>
      </c>
      <c r="D441" s="2" t="s">
        <v>1372</v>
      </c>
      <c r="E441" s="2" t="s">
        <v>47</v>
      </c>
      <c r="F441" s="2" t="s">
        <v>48</v>
      </c>
      <c r="G441" s="2">
        <v>0.23</v>
      </c>
      <c r="H441" s="2"/>
      <c r="I441" s="2"/>
      <c r="J441" s="2"/>
    </row>
    <row r="442" spans="2:10" x14ac:dyDescent="0.2">
      <c r="B442" s="1" t="s">
        <v>1090</v>
      </c>
      <c r="C442" s="2">
        <v>3.7</v>
      </c>
      <c r="D442" s="2" t="s">
        <v>1373</v>
      </c>
      <c r="E442" s="2" t="s">
        <v>19</v>
      </c>
      <c r="F442" s="2" t="s">
        <v>17</v>
      </c>
      <c r="G442" s="2" t="s">
        <v>10</v>
      </c>
      <c r="H442" s="2"/>
      <c r="I442" s="2"/>
      <c r="J442" s="2"/>
    </row>
    <row r="443" spans="2:10" x14ac:dyDescent="0.2">
      <c r="B443" s="1" t="s">
        <v>1092</v>
      </c>
      <c r="C443" s="2">
        <v>0.77700000000000002</v>
      </c>
      <c r="D443" s="2" t="s">
        <v>1374</v>
      </c>
      <c r="E443" s="2" t="s">
        <v>19</v>
      </c>
      <c r="F443" s="2" t="s">
        <v>17</v>
      </c>
      <c r="G443" s="2" t="s">
        <v>10</v>
      </c>
      <c r="H443" s="2"/>
      <c r="I443" s="2"/>
      <c r="J443" s="2"/>
    </row>
    <row r="444" spans="2:10" x14ac:dyDescent="0.2">
      <c r="B444" s="1" t="s">
        <v>1094</v>
      </c>
      <c r="C444" s="2">
        <v>3.82</v>
      </c>
      <c r="D444" s="2" t="s">
        <v>1375</v>
      </c>
      <c r="E444" s="2" t="s">
        <v>19</v>
      </c>
      <c r="F444" s="2" t="s">
        <v>17</v>
      </c>
      <c r="G444" s="2" t="s">
        <v>10</v>
      </c>
      <c r="H444" s="2"/>
      <c r="I444" s="2"/>
      <c r="J444" s="2"/>
    </row>
    <row r="445" spans="2:10" x14ac:dyDescent="0.2">
      <c r="B445" s="1" t="s">
        <v>1096</v>
      </c>
      <c r="C445" s="2">
        <v>2.66</v>
      </c>
      <c r="D445" s="2" t="s">
        <v>1376</v>
      </c>
      <c r="E445" s="2" t="s">
        <v>19</v>
      </c>
      <c r="F445" s="2" t="s">
        <v>17</v>
      </c>
      <c r="G445" s="2" t="s">
        <v>10</v>
      </c>
      <c r="H445" s="2"/>
      <c r="I445" s="2"/>
      <c r="J445" s="2"/>
    </row>
    <row r="446" spans="2:10" x14ac:dyDescent="0.2">
      <c r="B446" s="1" t="s">
        <v>1377</v>
      </c>
      <c r="C446" s="2">
        <v>3.77</v>
      </c>
      <c r="D446" s="2" t="s">
        <v>1378</v>
      </c>
      <c r="E446" s="2" t="s">
        <v>19</v>
      </c>
      <c r="F446" s="2" t="s">
        <v>17</v>
      </c>
      <c r="G446" s="2" t="s">
        <v>10</v>
      </c>
      <c r="H446" s="2"/>
      <c r="I446" s="2"/>
      <c r="J446" s="2"/>
    </row>
    <row r="447" spans="2:10" x14ac:dyDescent="0.2">
      <c r="B447" s="1" t="s">
        <v>1379</v>
      </c>
      <c r="C447" s="2">
        <v>3.62</v>
      </c>
      <c r="D447" s="2" t="s">
        <v>1220</v>
      </c>
      <c r="E447" s="2" t="s">
        <v>19</v>
      </c>
      <c r="F447" s="2" t="s">
        <v>17</v>
      </c>
      <c r="G447" s="2" t="s">
        <v>10</v>
      </c>
      <c r="H447" s="2"/>
      <c r="I447" s="2"/>
      <c r="J447" s="2"/>
    </row>
    <row r="448" spans="2:10" x14ac:dyDescent="0.2">
      <c r="B448" s="1" t="s">
        <v>1102</v>
      </c>
      <c r="C448" s="2">
        <v>3.71</v>
      </c>
      <c r="D448" s="2" t="s">
        <v>1380</v>
      </c>
      <c r="E448" s="2" t="s">
        <v>19</v>
      </c>
      <c r="F448" s="2" t="s">
        <v>17</v>
      </c>
      <c r="G448" s="2" t="s">
        <v>10</v>
      </c>
      <c r="H448" s="2"/>
      <c r="I448" s="2"/>
      <c r="J448" s="2"/>
    </row>
    <row r="449" spans="2:10" x14ac:dyDescent="0.2">
      <c r="B449" s="1" t="s">
        <v>1103</v>
      </c>
      <c r="C449" s="2">
        <v>3.26</v>
      </c>
      <c r="D449" s="2" t="s">
        <v>1381</v>
      </c>
      <c r="E449" s="2" t="s">
        <v>19</v>
      </c>
      <c r="F449" s="2" t="s">
        <v>17</v>
      </c>
      <c r="G449" s="2" t="s">
        <v>10</v>
      </c>
      <c r="H449" s="2"/>
      <c r="I449" s="2"/>
      <c r="J449" s="2"/>
    </row>
    <row r="450" spans="2:10" x14ac:dyDescent="0.2">
      <c r="B450" s="1" t="s">
        <v>1105</v>
      </c>
      <c r="C450" s="2">
        <v>3.31</v>
      </c>
      <c r="D450" s="2" t="s">
        <v>1382</v>
      </c>
      <c r="E450" s="2" t="s">
        <v>19</v>
      </c>
      <c r="F450" s="2" t="s">
        <v>17</v>
      </c>
      <c r="G450" s="2" t="s">
        <v>10</v>
      </c>
      <c r="H450" s="2"/>
      <c r="I450" s="2"/>
      <c r="J450" s="2"/>
    </row>
    <row r="451" spans="2:10" x14ac:dyDescent="0.2">
      <c r="B451" s="1" t="s">
        <v>1107</v>
      </c>
      <c r="C451" s="2">
        <v>3.13</v>
      </c>
      <c r="D451" s="2" t="s">
        <v>1383</v>
      </c>
      <c r="E451" s="2" t="s">
        <v>19</v>
      </c>
      <c r="F451" s="2" t="s">
        <v>17</v>
      </c>
      <c r="G451" s="2" t="s">
        <v>10</v>
      </c>
      <c r="H451" s="2"/>
      <c r="I451" s="2"/>
      <c r="J451" s="2"/>
    </row>
    <row r="452" spans="2:10" x14ac:dyDescent="0.2">
      <c r="B452" s="1" t="s">
        <v>1109</v>
      </c>
      <c r="C452" s="2">
        <v>-2.92</v>
      </c>
      <c r="D452" s="2" t="s">
        <v>1384</v>
      </c>
      <c r="E452" s="2" t="s">
        <v>19</v>
      </c>
      <c r="F452" s="2" t="s">
        <v>17</v>
      </c>
      <c r="G452" s="2" t="s">
        <v>10</v>
      </c>
      <c r="H452" s="2"/>
      <c r="I452" s="2"/>
      <c r="J452" s="2"/>
    </row>
    <row r="453" spans="2:10" x14ac:dyDescent="0.2">
      <c r="B453" s="1" t="s">
        <v>574</v>
      </c>
      <c r="C453" s="2">
        <v>0.11899999999999999</v>
      </c>
      <c r="D453" s="2" t="s">
        <v>1385</v>
      </c>
      <c r="E453" s="2" t="s">
        <v>47</v>
      </c>
      <c r="F453" s="2" t="s">
        <v>48</v>
      </c>
      <c r="G453" s="2" t="s">
        <v>120</v>
      </c>
      <c r="H453" s="2"/>
      <c r="I453" s="2"/>
      <c r="J453" s="2"/>
    </row>
    <row r="454" spans="2:10" x14ac:dyDescent="0.2">
      <c r="B454" s="1" t="s">
        <v>1112</v>
      </c>
      <c r="C454" s="2">
        <v>-1.04</v>
      </c>
      <c r="D454" s="2" t="s">
        <v>1386</v>
      </c>
      <c r="E454" s="2" t="s">
        <v>19</v>
      </c>
      <c r="F454" s="2" t="s">
        <v>17</v>
      </c>
      <c r="G454" s="2" t="s">
        <v>10</v>
      </c>
      <c r="H454" s="2"/>
      <c r="I454" s="2"/>
      <c r="J454" s="2"/>
    </row>
    <row r="455" spans="2:10" x14ac:dyDescent="0.2">
      <c r="B455" s="1" t="s">
        <v>1387</v>
      </c>
      <c r="C455" s="2">
        <v>7.0999999999999994E-2</v>
      </c>
      <c r="D455" s="2" t="s">
        <v>1388</v>
      </c>
      <c r="E455" s="2" t="s">
        <v>47</v>
      </c>
      <c r="F455" s="2" t="s">
        <v>48</v>
      </c>
      <c r="G455" s="2" t="s">
        <v>120</v>
      </c>
      <c r="H455" s="2"/>
      <c r="I455" s="2"/>
      <c r="J455" s="2"/>
    </row>
    <row r="456" spans="2:10" x14ac:dyDescent="0.2">
      <c r="B456" s="1" t="s">
        <v>1389</v>
      </c>
      <c r="C456" s="2">
        <v>-8.6999999999999994E-2</v>
      </c>
      <c r="D456" s="2" t="s">
        <v>1390</v>
      </c>
      <c r="E456" s="2" t="s">
        <v>47</v>
      </c>
      <c r="F456" s="2" t="s">
        <v>48</v>
      </c>
      <c r="G456" s="2" t="s">
        <v>120</v>
      </c>
      <c r="H456" s="2"/>
      <c r="I456" s="2"/>
      <c r="J456" s="2"/>
    </row>
    <row r="457" spans="2:10" x14ac:dyDescent="0.2">
      <c r="B457" s="1" t="s">
        <v>582</v>
      </c>
      <c r="C457" s="2">
        <v>5.1200000000000004E-3</v>
      </c>
      <c r="D457" s="2" t="s">
        <v>1391</v>
      </c>
      <c r="E457" s="2" t="s">
        <v>47</v>
      </c>
      <c r="F457" s="2" t="s">
        <v>48</v>
      </c>
      <c r="G457" s="2" t="s">
        <v>120</v>
      </c>
      <c r="H457" s="2"/>
      <c r="I457" s="2"/>
      <c r="J457" s="2"/>
    </row>
    <row r="458" spans="2:10" x14ac:dyDescent="0.2">
      <c r="B458" s="1" t="s">
        <v>1118</v>
      </c>
      <c r="C458" s="2">
        <v>-0.438</v>
      </c>
      <c r="D458" s="2" t="s">
        <v>1392</v>
      </c>
      <c r="E458" s="2" t="s">
        <v>47</v>
      </c>
      <c r="F458" s="2" t="s">
        <v>48</v>
      </c>
      <c r="G458" s="2">
        <v>0.7</v>
      </c>
      <c r="H458" s="2"/>
      <c r="I458" s="2"/>
      <c r="J458" s="2"/>
    </row>
    <row r="459" spans="2:10" x14ac:dyDescent="0.2">
      <c r="B459" s="1" t="s">
        <v>586</v>
      </c>
      <c r="C459" s="2">
        <v>-0.38800000000000001</v>
      </c>
      <c r="D459" s="2" t="s">
        <v>1393</v>
      </c>
      <c r="E459" s="2" t="s">
        <v>47</v>
      </c>
      <c r="F459" s="2" t="s">
        <v>48</v>
      </c>
      <c r="G459" s="2">
        <v>0.95</v>
      </c>
      <c r="H459" s="2"/>
      <c r="I459" s="2"/>
      <c r="J459" s="2"/>
    </row>
    <row r="460" spans="2:10" x14ac:dyDescent="0.2">
      <c r="B460" s="1" t="s">
        <v>1121</v>
      </c>
      <c r="C460" s="2">
        <v>-0.57199999999999995</v>
      </c>
      <c r="D460" s="2" t="s">
        <v>1394</v>
      </c>
      <c r="E460" s="2" t="s">
        <v>47</v>
      </c>
      <c r="F460" s="2" t="s">
        <v>48</v>
      </c>
      <c r="G460" s="2">
        <v>7.0000000000000007E-2</v>
      </c>
      <c r="H460" s="2"/>
      <c r="I460" s="2"/>
      <c r="J460" s="2"/>
    </row>
    <row r="461" spans="2:10" x14ac:dyDescent="0.2">
      <c r="B461" s="1" t="s">
        <v>1123</v>
      </c>
      <c r="C461" s="2">
        <v>3.04</v>
      </c>
      <c r="D461" s="2" t="s">
        <v>1395</v>
      </c>
      <c r="E461" s="2" t="s">
        <v>19</v>
      </c>
      <c r="F461" s="2" t="s">
        <v>17</v>
      </c>
      <c r="G461" s="2" t="s">
        <v>10</v>
      </c>
      <c r="H461" s="2"/>
      <c r="I461" s="2"/>
      <c r="J461" s="2"/>
    </row>
    <row r="462" spans="2:10" x14ac:dyDescent="0.2">
      <c r="B462" s="1" t="s">
        <v>1125</v>
      </c>
      <c r="C462" s="2">
        <v>1.89</v>
      </c>
      <c r="D462" s="2" t="s">
        <v>1396</v>
      </c>
      <c r="E462" s="2" t="s">
        <v>19</v>
      </c>
      <c r="F462" s="2" t="s">
        <v>17</v>
      </c>
      <c r="G462" s="2" t="s">
        <v>10</v>
      </c>
      <c r="H462" s="2"/>
      <c r="I462" s="2"/>
      <c r="J462" s="2"/>
    </row>
    <row r="463" spans="2:10" x14ac:dyDescent="0.2">
      <c r="B463" s="1" t="s">
        <v>1397</v>
      </c>
      <c r="C463" s="2">
        <v>3</v>
      </c>
      <c r="D463" s="2" t="s">
        <v>1398</v>
      </c>
      <c r="E463" s="2" t="s">
        <v>19</v>
      </c>
      <c r="F463" s="2" t="s">
        <v>17</v>
      </c>
      <c r="G463" s="2" t="s">
        <v>10</v>
      </c>
      <c r="H463" s="2"/>
      <c r="I463" s="2"/>
      <c r="J463" s="2"/>
    </row>
    <row r="464" spans="2:10" x14ac:dyDescent="0.2">
      <c r="B464" s="1" t="s">
        <v>1399</v>
      </c>
      <c r="C464" s="2">
        <v>2.84</v>
      </c>
      <c r="D464" s="2" t="s">
        <v>1400</v>
      </c>
      <c r="E464" s="2" t="s">
        <v>19</v>
      </c>
      <c r="F464" s="2" t="s">
        <v>17</v>
      </c>
      <c r="G464" s="2" t="s">
        <v>10</v>
      </c>
      <c r="H464" s="2"/>
      <c r="I464" s="2"/>
      <c r="J464" s="2"/>
    </row>
    <row r="465" spans="2:10" x14ac:dyDescent="0.2">
      <c r="B465" s="1" t="s">
        <v>1130</v>
      </c>
      <c r="C465" s="2">
        <v>2.93</v>
      </c>
      <c r="D465" s="2" t="s">
        <v>1298</v>
      </c>
      <c r="E465" s="2" t="s">
        <v>19</v>
      </c>
      <c r="F465" s="2" t="s">
        <v>17</v>
      </c>
      <c r="G465" s="2" t="s">
        <v>10</v>
      </c>
      <c r="H465" s="2"/>
      <c r="I465" s="2"/>
      <c r="J465" s="2"/>
    </row>
    <row r="466" spans="2:10" x14ac:dyDescent="0.2">
      <c r="B466" s="1" t="s">
        <v>1131</v>
      </c>
      <c r="C466" s="2">
        <v>2.4900000000000002</v>
      </c>
      <c r="D466" s="2" t="s">
        <v>1324</v>
      </c>
      <c r="E466" s="2" t="s">
        <v>19</v>
      </c>
      <c r="F466" s="2" t="s">
        <v>17</v>
      </c>
      <c r="G466" s="2" t="s">
        <v>10</v>
      </c>
      <c r="H466" s="2"/>
      <c r="I466" s="2"/>
      <c r="J466" s="2"/>
    </row>
    <row r="467" spans="2:10" x14ac:dyDescent="0.2">
      <c r="B467" s="1" t="s">
        <v>1132</v>
      </c>
      <c r="C467" s="2">
        <v>2.54</v>
      </c>
      <c r="D467" s="2" t="s">
        <v>1321</v>
      </c>
      <c r="E467" s="2" t="s">
        <v>19</v>
      </c>
      <c r="F467" s="2" t="s">
        <v>17</v>
      </c>
      <c r="G467" s="2" t="s">
        <v>10</v>
      </c>
      <c r="H467" s="2"/>
      <c r="I467" s="2"/>
      <c r="J467" s="2"/>
    </row>
    <row r="468" spans="2:10" x14ac:dyDescent="0.2">
      <c r="B468" s="1" t="s">
        <v>1134</v>
      </c>
      <c r="C468" s="2">
        <v>2.35</v>
      </c>
      <c r="D468" s="2" t="s">
        <v>1401</v>
      </c>
      <c r="E468" s="2" t="s">
        <v>19</v>
      </c>
      <c r="F468" s="2" t="s">
        <v>17</v>
      </c>
      <c r="G468" s="2" t="s">
        <v>10</v>
      </c>
      <c r="H468" s="2"/>
      <c r="I468" s="2"/>
      <c r="J468" s="2"/>
    </row>
    <row r="469" spans="2:10" x14ac:dyDescent="0.2">
      <c r="B469" s="1" t="s">
        <v>1136</v>
      </c>
      <c r="C469" s="2">
        <v>-1.1599999999999999</v>
      </c>
      <c r="D469" s="2" t="s">
        <v>1402</v>
      </c>
      <c r="E469" s="2" t="s">
        <v>19</v>
      </c>
      <c r="F469" s="2" t="s">
        <v>17</v>
      </c>
      <c r="G469" s="2" t="s">
        <v>10</v>
      </c>
      <c r="H469" s="2"/>
      <c r="I469" s="2"/>
      <c r="J469" s="2"/>
    </row>
    <row r="470" spans="2:10" x14ac:dyDescent="0.2">
      <c r="B470" s="1" t="s">
        <v>1403</v>
      </c>
      <c r="C470" s="2">
        <v>-4.7800000000000002E-2</v>
      </c>
      <c r="D470" s="2" t="s">
        <v>1404</v>
      </c>
      <c r="E470" s="2" t="s">
        <v>47</v>
      </c>
      <c r="F470" s="2" t="s">
        <v>48</v>
      </c>
      <c r="G470" s="2" t="s">
        <v>120</v>
      </c>
      <c r="H470" s="2"/>
      <c r="I470" s="2"/>
      <c r="J470" s="2"/>
    </row>
    <row r="471" spans="2:10" x14ac:dyDescent="0.2">
      <c r="B471" s="1" t="s">
        <v>1405</v>
      </c>
      <c r="C471" s="2">
        <v>-0.20599999999999999</v>
      </c>
      <c r="D471" s="2" t="s">
        <v>1217</v>
      </c>
      <c r="E471" s="2" t="s">
        <v>47</v>
      </c>
      <c r="F471" s="2" t="s">
        <v>48</v>
      </c>
      <c r="G471" s="2" t="s">
        <v>120</v>
      </c>
      <c r="H471" s="2"/>
      <c r="I471" s="2"/>
      <c r="J471" s="2"/>
    </row>
    <row r="472" spans="2:10" x14ac:dyDescent="0.2">
      <c r="B472" s="1" t="s">
        <v>612</v>
      </c>
      <c r="C472" s="2">
        <v>-0.114</v>
      </c>
      <c r="D472" s="2" t="s">
        <v>1406</v>
      </c>
      <c r="E472" s="2" t="s">
        <v>47</v>
      </c>
      <c r="F472" s="2" t="s">
        <v>48</v>
      </c>
      <c r="G472" s="2" t="s">
        <v>120</v>
      </c>
      <c r="H472" s="2"/>
      <c r="I472" s="2"/>
      <c r="J472" s="2"/>
    </row>
    <row r="473" spans="2:10" x14ac:dyDescent="0.2">
      <c r="B473" s="1" t="s">
        <v>1142</v>
      </c>
      <c r="C473" s="2">
        <v>-0.55700000000000005</v>
      </c>
      <c r="D473" s="2" t="s">
        <v>1407</v>
      </c>
      <c r="E473" s="2" t="s">
        <v>47</v>
      </c>
      <c r="F473" s="2" t="s">
        <v>48</v>
      </c>
      <c r="G473" s="2">
        <v>0.1</v>
      </c>
      <c r="H473" s="2"/>
      <c r="I473" s="2"/>
      <c r="J473" s="2"/>
    </row>
    <row r="474" spans="2:10" x14ac:dyDescent="0.2">
      <c r="B474" s="1" t="s">
        <v>615</v>
      </c>
      <c r="C474" s="2">
        <v>-0.50700000000000001</v>
      </c>
      <c r="D474" s="2" t="s">
        <v>1408</v>
      </c>
      <c r="E474" s="2" t="s">
        <v>47</v>
      </c>
      <c r="F474" s="2" t="s">
        <v>48</v>
      </c>
      <c r="G474" s="2">
        <v>0.27</v>
      </c>
      <c r="H474" s="2"/>
      <c r="I474" s="2"/>
      <c r="J474" s="2"/>
    </row>
    <row r="475" spans="2:10" x14ac:dyDescent="0.2">
      <c r="B475" s="1" t="s">
        <v>1145</v>
      </c>
      <c r="C475" s="2">
        <v>-0.69</v>
      </c>
      <c r="D475" s="2" t="s">
        <v>1409</v>
      </c>
      <c r="E475" s="2" t="s">
        <v>19</v>
      </c>
      <c r="F475" s="2" t="s">
        <v>23</v>
      </c>
      <c r="G475" s="2">
        <v>4.0000000000000001E-3</v>
      </c>
      <c r="H475" s="2"/>
      <c r="I475" s="2"/>
      <c r="J475" s="2"/>
    </row>
    <row r="476" spans="2:10" x14ac:dyDescent="0.2">
      <c r="B476" s="1" t="s">
        <v>1410</v>
      </c>
      <c r="C476" s="2">
        <v>1.1100000000000001</v>
      </c>
      <c r="D476" s="2" t="s">
        <v>1411</v>
      </c>
      <c r="E476" s="2" t="s">
        <v>19</v>
      </c>
      <c r="F476" s="2" t="s">
        <v>17</v>
      </c>
      <c r="G476" s="2" t="s">
        <v>10</v>
      </c>
      <c r="H476" s="2"/>
      <c r="I476" s="2"/>
      <c r="J476" s="2"/>
    </row>
    <row r="477" spans="2:10" x14ac:dyDescent="0.2">
      <c r="B477" s="1" t="s">
        <v>1412</v>
      </c>
      <c r="C477" s="2">
        <v>0.95199999999999996</v>
      </c>
      <c r="D477" s="2" t="s">
        <v>1413</v>
      </c>
      <c r="E477" s="2" t="s">
        <v>19</v>
      </c>
      <c r="F477" s="2" t="s">
        <v>17</v>
      </c>
      <c r="G477" s="2" t="s">
        <v>10</v>
      </c>
      <c r="H477" s="2"/>
      <c r="I477" s="2"/>
      <c r="J477" s="2"/>
    </row>
    <row r="478" spans="2:10" x14ac:dyDescent="0.2">
      <c r="B478" s="1" t="s">
        <v>1151</v>
      </c>
      <c r="C478" s="2">
        <v>1.04</v>
      </c>
      <c r="D478" s="2" t="s">
        <v>1414</v>
      </c>
      <c r="E478" s="2" t="s">
        <v>19</v>
      </c>
      <c r="F478" s="2" t="s">
        <v>17</v>
      </c>
      <c r="G478" s="2" t="s">
        <v>10</v>
      </c>
      <c r="H478" s="2"/>
      <c r="I478" s="2"/>
      <c r="J478" s="2"/>
    </row>
    <row r="479" spans="2:10" x14ac:dyDescent="0.2">
      <c r="B479" s="1" t="s">
        <v>1153</v>
      </c>
      <c r="C479" s="2">
        <v>0.60199999999999998</v>
      </c>
      <c r="D479" s="2" t="s">
        <v>1415</v>
      </c>
      <c r="E479" s="2" t="s">
        <v>19</v>
      </c>
      <c r="F479" s="2" t="s">
        <v>183</v>
      </c>
      <c r="G479" s="2">
        <v>0.04</v>
      </c>
      <c r="H479" s="2"/>
      <c r="I479" s="2"/>
      <c r="J479" s="2"/>
    </row>
    <row r="480" spans="2:10" x14ac:dyDescent="0.2">
      <c r="B480" s="1" t="s">
        <v>1155</v>
      </c>
      <c r="C480" s="2">
        <v>0.65200000000000002</v>
      </c>
      <c r="D480" s="2" t="s">
        <v>1416</v>
      </c>
      <c r="E480" s="2" t="s">
        <v>19</v>
      </c>
      <c r="F480" s="2" t="s">
        <v>183</v>
      </c>
      <c r="G480" s="2">
        <v>0.01</v>
      </c>
      <c r="H480" s="2"/>
      <c r="I480" s="2"/>
      <c r="J480" s="2"/>
    </row>
    <row r="481" spans="2:10" x14ac:dyDescent="0.2">
      <c r="B481" s="1" t="s">
        <v>1157</v>
      </c>
      <c r="C481" s="2">
        <v>0.46800000000000003</v>
      </c>
      <c r="D481" s="2" t="s">
        <v>1417</v>
      </c>
      <c r="E481" s="2" t="s">
        <v>47</v>
      </c>
      <c r="F481" s="2" t="s">
        <v>48</v>
      </c>
      <c r="G481" s="2">
        <v>0.49</v>
      </c>
      <c r="H481" s="2"/>
      <c r="I481" s="2"/>
      <c r="J481" s="2"/>
    </row>
    <row r="482" spans="2:10" x14ac:dyDescent="0.2">
      <c r="B482" s="1" t="s">
        <v>1418</v>
      </c>
      <c r="C482" s="2">
        <v>-0.158</v>
      </c>
      <c r="D482" s="2" t="s">
        <v>1310</v>
      </c>
      <c r="E482" s="2" t="s">
        <v>47</v>
      </c>
      <c r="F482" s="2" t="s">
        <v>48</v>
      </c>
      <c r="G482" s="2" t="s">
        <v>120</v>
      </c>
      <c r="H482" s="2"/>
      <c r="I482" s="2"/>
      <c r="J482" s="2"/>
    </row>
    <row r="483" spans="2:10" x14ac:dyDescent="0.2">
      <c r="B483" s="1" t="s">
        <v>1419</v>
      </c>
      <c r="C483" s="2">
        <v>-6.59E-2</v>
      </c>
      <c r="D483" s="2" t="s">
        <v>1311</v>
      </c>
      <c r="E483" s="2" t="s">
        <v>47</v>
      </c>
      <c r="F483" s="2" t="s">
        <v>48</v>
      </c>
      <c r="G483" s="2" t="s">
        <v>120</v>
      </c>
      <c r="H483" s="2"/>
      <c r="I483" s="2"/>
      <c r="J483" s="2"/>
    </row>
    <row r="484" spans="2:10" x14ac:dyDescent="0.2">
      <c r="B484" s="1" t="s">
        <v>1420</v>
      </c>
      <c r="C484" s="2">
        <v>-0.50900000000000001</v>
      </c>
      <c r="D484" s="2" t="s">
        <v>1421</v>
      </c>
      <c r="E484" s="2" t="s">
        <v>47</v>
      </c>
      <c r="F484" s="2" t="s">
        <v>48</v>
      </c>
      <c r="G484" s="2">
        <v>0.26</v>
      </c>
      <c r="H484" s="2"/>
      <c r="I484" s="2"/>
      <c r="J484" s="2"/>
    </row>
    <row r="485" spans="2:10" x14ac:dyDescent="0.2">
      <c r="B485" s="1" t="s">
        <v>1422</v>
      </c>
      <c r="C485" s="2">
        <v>-0.45900000000000002</v>
      </c>
      <c r="D485" s="2" t="s">
        <v>1313</v>
      </c>
      <c r="E485" s="2" t="s">
        <v>47</v>
      </c>
      <c r="F485" s="2" t="s">
        <v>48</v>
      </c>
      <c r="G485" s="2">
        <v>0.55000000000000004</v>
      </c>
      <c r="H485" s="2"/>
      <c r="I485" s="2"/>
      <c r="J485" s="2"/>
    </row>
    <row r="486" spans="2:10" x14ac:dyDescent="0.2">
      <c r="B486" s="1" t="s">
        <v>1423</v>
      </c>
      <c r="C486" s="2">
        <v>-0.64300000000000002</v>
      </c>
      <c r="D486" s="2" t="s">
        <v>1314</v>
      </c>
      <c r="E486" s="2" t="s">
        <v>19</v>
      </c>
      <c r="F486" s="2" t="s">
        <v>183</v>
      </c>
      <c r="G486" s="2">
        <v>0.01</v>
      </c>
      <c r="H486" s="2"/>
      <c r="I486" s="2"/>
      <c r="J486" s="2"/>
    </row>
    <row r="487" spans="2:10" x14ac:dyDescent="0.2">
      <c r="B487" s="1" t="s">
        <v>1424</v>
      </c>
      <c r="C487" s="2">
        <v>9.2100000000000001E-2</v>
      </c>
      <c r="D487" s="2" t="s">
        <v>1425</v>
      </c>
      <c r="E487" s="2" t="s">
        <v>47</v>
      </c>
      <c r="F487" s="2" t="s">
        <v>48</v>
      </c>
      <c r="G487" s="2" t="s">
        <v>120</v>
      </c>
      <c r="H487" s="2"/>
      <c r="I487" s="2"/>
      <c r="J487" s="2"/>
    </row>
    <row r="488" spans="2:10" x14ac:dyDescent="0.2">
      <c r="B488" s="1" t="s">
        <v>1426</v>
      </c>
      <c r="C488" s="2">
        <v>-0.35099999999999998</v>
      </c>
      <c r="D488" s="2" t="s">
        <v>1427</v>
      </c>
      <c r="E488" s="2" t="s">
        <v>47</v>
      </c>
      <c r="F488" s="2" t="s">
        <v>48</v>
      </c>
      <c r="G488" s="2" t="s">
        <v>120</v>
      </c>
      <c r="H488" s="2"/>
      <c r="I488" s="2"/>
      <c r="J488" s="2"/>
    </row>
    <row r="489" spans="2:10" x14ac:dyDescent="0.2">
      <c r="B489" s="1" t="s">
        <v>1428</v>
      </c>
      <c r="C489" s="2">
        <v>-0.30099999999999999</v>
      </c>
      <c r="D489" s="2" t="s">
        <v>1429</v>
      </c>
      <c r="E489" s="2" t="s">
        <v>47</v>
      </c>
      <c r="F489" s="2" t="s">
        <v>48</v>
      </c>
      <c r="G489" s="2" t="s">
        <v>120</v>
      </c>
      <c r="H489" s="2"/>
      <c r="I489" s="2"/>
      <c r="J489" s="2"/>
    </row>
    <row r="490" spans="2:10" x14ac:dyDescent="0.2">
      <c r="B490" s="1" t="s">
        <v>1430</v>
      </c>
      <c r="C490" s="2">
        <v>-0.48499999999999999</v>
      </c>
      <c r="D490" s="2" t="s">
        <v>1431</v>
      </c>
      <c r="E490" s="2" t="s">
        <v>47</v>
      </c>
      <c r="F490" s="2" t="s">
        <v>48</v>
      </c>
      <c r="G490" s="2">
        <v>0.38</v>
      </c>
      <c r="H490" s="2"/>
      <c r="I490" s="2"/>
      <c r="J490" s="2"/>
    </row>
    <row r="491" spans="2:10" x14ac:dyDescent="0.2">
      <c r="B491" s="1" t="s">
        <v>1174</v>
      </c>
      <c r="C491" s="2">
        <v>-0.443</v>
      </c>
      <c r="D491" s="2" t="s">
        <v>1432</v>
      </c>
      <c r="E491" s="2" t="s">
        <v>47</v>
      </c>
      <c r="F491" s="2" t="s">
        <v>48</v>
      </c>
      <c r="G491" s="2">
        <v>0.67</v>
      </c>
      <c r="H491" s="2"/>
      <c r="I491" s="2"/>
      <c r="J491" s="2"/>
    </row>
    <row r="492" spans="2:10" x14ac:dyDescent="0.2">
      <c r="B492" s="1" t="s">
        <v>649</v>
      </c>
      <c r="C492" s="2">
        <v>-0.39300000000000002</v>
      </c>
      <c r="D492" s="2" t="s">
        <v>1433</v>
      </c>
      <c r="E492" s="2" t="s">
        <v>47</v>
      </c>
      <c r="F492" s="2" t="s">
        <v>48</v>
      </c>
      <c r="G492" s="2">
        <v>0.94</v>
      </c>
      <c r="H492" s="2"/>
      <c r="I492" s="2"/>
      <c r="J492" s="2"/>
    </row>
    <row r="493" spans="2:10" x14ac:dyDescent="0.2">
      <c r="B493" s="1" t="s">
        <v>1177</v>
      </c>
      <c r="C493" s="2">
        <v>-0.57699999999999996</v>
      </c>
      <c r="D493" s="2" t="s">
        <v>1434</v>
      </c>
      <c r="E493" s="2" t="s">
        <v>47</v>
      </c>
      <c r="F493" s="2" t="s">
        <v>48</v>
      </c>
      <c r="G493" s="2">
        <v>7.0000000000000007E-2</v>
      </c>
      <c r="H493" s="2"/>
      <c r="I493" s="2"/>
      <c r="J493" s="2"/>
    </row>
    <row r="494" spans="2:10" x14ac:dyDescent="0.2">
      <c r="B494" s="1" t="s">
        <v>1179</v>
      </c>
      <c r="C494" s="2">
        <v>0.05</v>
      </c>
      <c r="D494" s="2" t="s">
        <v>1435</v>
      </c>
      <c r="E494" s="2" t="s">
        <v>47</v>
      </c>
      <c r="F494" s="2" t="s">
        <v>48</v>
      </c>
      <c r="G494" s="2" t="s">
        <v>120</v>
      </c>
      <c r="H494" s="2"/>
      <c r="I494" s="2"/>
      <c r="J494" s="2"/>
    </row>
    <row r="495" spans="2:10" x14ac:dyDescent="0.2">
      <c r="B495" s="1" t="s">
        <v>1181</v>
      </c>
      <c r="C495" s="2">
        <v>-0.13400000000000001</v>
      </c>
      <c r="D495" s="2" t="s">
        <v>1436</v>
      </c>
      <c r="E495" s="2" t="s">
        <v>47</v>
      </c>
      <c r="F495" s="2" t="s">
        <v>48</v>
      </c>
      <c r="G495" s="2" t="s">
        <v>120</v>
      </c>
      <c r="H495" s="2"/>
      <c r="I495" s="2"/>
      <c r="J495" s="2"/>
    </row>
    <row r="496" spans="2:10" x14ac:dyDescent="0.2">
      <c r="B496" s="1" t="s">
        <v>1183</v>
      </c>
      <c r="C496" s="2">
        <v>-0.184</v>
      </c>
      <c r="D496" s="2" t="s">
        <v>1437</v>
      </c>
      <c r="E496" s="2" t="s">
        <v>47</v>
      </c>
      <c r="F496" s="2" t="s">
        <v>48</v>
      </c>
      <c r="G496" s="2" t="s">
        <v>120</v>
      </c>
      <c r="H496" s="2"/>
      <c r="I496" s="2"/>
      <c r="J496" s="2"/>
    </row>
    <row r="498" spans="2:10" x14ac:dyDescent="0.2">
      <c r="B498" s="9" t="s">
        <v>1438</v>
      </c>
    </row>
    <row r="499" spans="2:10" x14ac:dyDescent="0.2">
      <c r="B499" s="10"/>
      <c r="C499" s="38" t="s">
        <v>1</v>
      </c>
      <c r="D499" s="38"/>
      <c r="E499" s="38"/>
      <c r="F499" s="38" t="s">
        <v>1439</v>
      </c>
      <c r="G499" s="38"/>
      <c r="H499" s="38"/>
    </row>
    <row r="500" spans="2:10" x14ac:dyDescent="0.2">
      <c r="B500" s="1" t="s">
        <v>1</v>
      </c>
      <c r="C500" s="2">
        <v>0.12040000000000001</v>
      </c>
      <c r="D500" s="2">
        <v>0.10840000000000001</v>
      </c>
      <c r="E500" s="2">
        <v>8.6400000000000005E-2</v>
      </c>
      <c r="F500" s="2">
        <v>5.1083999999999996</v>
      </c>
      <c r="G500" s="2">
        <v>5.3003999999999998</v>
      </c>
      <c r="H500" s="2">
        <v>5.3283999999999994</v>
      </c>
    </row>
    <row r="501" spans="2:10" x14ac:dyDescent="0.2">
      <c r="B501" s="26" t="s">
        <v>1440</v>
      </c>
      <c r="C501" s="2">
        <v>0.1424</v>
      </c>
      <c r="D501" s="2">
        <v>0.15440000000000001</v>
      </c>
      <c r="E501" s="2">
        <v>0.1464</v>
      </c>
      <c r="F501" s="2">
        <v>0.65554999999999997</v>
      </c>
      <c r="G501" s="2">
        <v>0.63305</v>
      </c>
      <c r="H501" s="2">
        <v>0.67579999999999996</v>
      </c>
    </row>
    <row r="502" spans="2:10" x14ac:dyDescent="0.2">
      <c r="B502" s="26" t="s">
        <v>1441</v>
      </c>
      <c r="C502" s="2">
        <v>7.2400000000000006E-2</v>
      </c>
      <c r="D502" s="2">
        <v>1.84E-2</v>
      </c>
      <c r="E502" s="2">
        <v>4.0000000000000002E-4</v>
      </c>
      <c r="F502" s="2">
        <v>3.9144000000000001</v>
      </c>
      <c r="G502" s="2">
        <v>3.9584000000000001</v>
      </c>
      <c r="H502" s="2">
        <v>4.1063999999999998</v>
      </c>
    </row>
    <row r="503" spans="2:10" x14ac:dyDescent="0.2">
      <c r="B503" s="1"/>
      <c r="C503" s="2"/>
      <c r="D503" s="2"/>
      <c r="E503" s="2"/>
      <c r="F503" s="2"/>
      <c r="G503" s="2"/>
      <c r="H503" s="2"/>
    </row>
    <row r="504" spans="2:10" x14ac:dyDescent="0.2">
      <c r="B504" s="1" t="s">
        <v>36</v>
      </c>
      <c r="C504" s="2" t="s">
        <v>25</v>
      </c>
      <c r="D504" s="2" t="s">
        <v>26</v>
      </c>
      <c r="E504" s="2" t="s">
        <v>27</v>
      </c>
      <c r="F504" s="2" t="s">
        <v>28</v>
      </c>
      <c r="G504" s="2" t="s">
        <v>11</v>
      </c>
      <c r="H504" s="2"/>
      <c r="I504" s="2"/>
      <c r="J504" s="2"/>
    </row>
    <row r="505" spans="2:10" x14ac:dyDescent="0.2">
      <c r="B505" s="1"/>
      <c r="C505" s="2"/>
      <c r="D505" s="2"/>
      <c r="E505" s="2"/>
      <c r="F505" s="2"/>
      <c r="G505" s="2"/>
      <c r="H505" s="2"/>
      <c r="I505" s="2"/>
      <c r="J505" s="2"/>
    </row>
    <row r="506" spans="2:10" x14ac:dyDescent="0.2">
      <c r="B506" s="1" t="s">
        <v>1442</v>
      </c>
      <c r="C506" s="2">
        <v>-5.14</v>
      </c>
      <c r="D506" s="2" t="s">
        <v>1443</v>
      </c>
      <c r="E506" s="2" t="s">
        <v>19</v>
      </c>
      <c r="F506" s="2" t="s">
        <v>17</v>
      </c>
      <c r="G506" s="2" t="s">
        <v>10</v>
      </c>
      <c r="H506" s="2"/>
      <c r="I506" s="2"/>
      <c r="J506" s="2"/>
    </row>
    <row r="507" spans="2:10" x14ac:dyDescent="0.2">
      <c r="B507" s="1" t="s">
        <v>1444</v>
      </c>
      <c r="C507" s="2">
        <v>-4.2700000000000002E-2</v>
      </c>
      <c r="D507" s="2" t="s">
        <v>1445</v>
      </c>
      <c r="E507" s="2" t="s">
        <v>47</v>
      </c>
      <c r="F507" s="2" t="s">
        <v>48</v>
      </c>
      <c r="G507" s="2">
        <v>0.97</v>
      </c>
      <c r="H507" s="2"/>
      <c r="I507" s="2"/>
      <c r="J507" s="2"/>
    </row>
    <row r="508" spans="2:10" x14ac:dyDescent="0.2">
      <c r="B508" s="1" t="s">
        <v>1446</v>
      </c>
      <c r="C508" s="2">
        <v>-0.55000000000000004</v>
      </c>
      <c r="D508" s="2" t="s">
        <v>1447</v>
      </c>
      <c r="E508" s="2" t="s">
        <v>19</v>
      </c>
      <c r="F508" s="2" t="s">
        <v>17</v>
      </c>
      <c r="G508" s="2" t="s">
        <v>10</v>
      </c>
      <c r="H508" s="2"/>
      <c r="I508" s="2"/>
      <c r="J508" s="2"/>
    </row>
    <row r="509" spans="2:10" x14ac:dyDescent="0.2">
      <c r="B509" s="1" t="s">
        <v>1448</v>
      </c>
      <c r="C509" s="2">
        <v>7.4700000000000003E-2</v>
      </c>
      <c r="D509" s="2" t="s">
        <v>1449</v>
      </c>
      <c r="E509" s="2" t="s">
        <v>47</v>
      </c>
      <c r="F509" s="2" t="s">
        <v>48</v>
      </c>
      <c r="G509" s="2">
        <v>0.74</v>
      </c>
      <c r="H509" s="2"/>
      <c r="I509" s="2"/>
      <c r="J509" s="2"/>
    </row>
    <row r="510" spans="2:10" x14ac:dyDescent="0.2">
      <c r="B510" s="1" t="s">
        <v>1450</v>
      </c>
      <c r="C510" s="2">
        <v>-3.89</v>
      </c>
      <c r="D510" s="2" t="s">
        <v>1451</v>
      </c>
      <c r="E510" s="2" t="s">
        <v>19</v>
      </c>
      <c r="F510" s="2" t="s">
        <v>17</v>
      </c>
      <c r="G510" s="2" t="s">
        <v>10</v>
      </c>
      <c r="H510" s="2"/>
      <c r="I510" s="2"/>
      <c r="J510" s="2"/>
    </row>
    <row r="511" spans="2:10" x14ac:dyDescent="0.2">
      <c r="B511" s="1" t="s">
        <v>1452</v>
      </c>
      <c r="C511" s="2">
        <v>5.0999999999999996</v>
      </c>
      <c r="D511" s="2" t="s">
        <v>1453</v>
      </c>
      <c r="E511" s="2" t="s">
        <v>19</v>
      </c>
      <c r="F511" s="2" t="s">
        <v>17</v>
      </c>
      <c r="G511" s="2" t="s">
        <v>10</v>
      </c>
      <c r="H511" s="2"/>
      <c r="I511" s="2"/>
      <c r="J511" s="2"/>
    </row>
    <row r="512" spans="2:10" x14ac:dyDescent="0.2">
      <c r="B512" s="1" t="s">
        <v>1454</v>
      </c>
      <c r="C512" s="2">
        <v>4.59</v>
      </c>
      <c r="D512" s="2" t="s">
        <v>1455</v>
      </c>
      <c r="E512" s="2" t="s">
        <v>19</v>
      </c>
      <c r="F512" s="2" t="s">
        <v>17</v>
      </c>
      <c r="G512" s="2" t="s">
        <v>10</v>
      </c>
      <c r="H512" s="2"/>
      <c r="I512" s="2"/>
      <c r="J512" s="2"/>
    </row>
    <row r="513" spans="2:10" x14ac:dyDescent="0.2">
      <c r="B513" s="1" t="s">
        <v>1456</v>
      </c>
      <c r="C513" s="2">
        <v>5.22</v>
      </c>
      <c r="D513" s="2" t="s">
        <v>1457</v>
      </c>
      <c r="E513" s="2" t="s">
        <v>19</v>
      </c>
      <c r="F513" s="2" t="s">
        <v>17</v>
      </c>
      <c r="G513" s="2" t="s">
        <v>10</v>
      </c>
      <c r="H513" s="2"/>
      <c r="I513" s="2"/>
      <c r="J513" s="2"/>
    </row>
    <row r="514" spans="2:10" x14ac:dyDescent="0.2">
      <c r="B514" s="1" t="s">
        <v>1458</v>
      </c>
      <c r="C514" s="2">
        <v>1.25</v>
      </c>
      <c r="D514" s="2" t="s">
        <v>1459</v>
      </c>
      <c r="E514" s="2" t="s">
        <v>19</v>
      </c>
      <c r="F514" s="2" t="s">
        <v>17</v>
      </c>
      <c r="G514" s="2" t="s">
        <v>10</v>
      </c>
      <c r="H514" s="2"/>
      <c r="I514" s="2"/>
      <c r="J514" s="2"/>
    </row>
    <row r="515" spans="2:10" x14ac:dyDescent="0.2">
      <c r="B515" s="1" t="s">
        <v>1460</v>
      </c>
      <c r="C515" s="2">
        <v>-0.50700000000000001</v>
      </c>
      <c r="D515" s="2" t="s">
        <v>1461</v>
      </c>
      <c r="E515" s="2" t="s">
        <v>19</v>
      </c>
      <c r="F515" s="2" t="s">
        <v>17</v>
      </c>
      <c r="G515" s="2" t="s">
        <v>10</v>
      </c>
      <c r="H515" s="2"/>
      <c r="I515" s="2"/>
      <c r="J515" s="2"/>
    </row>
    <row r="516" spans="2:10" x14ac:dyDescent="0.2">
      <c r="B516" s="1" t="s">
        <v>1462</v>
      </c>
      <c r="C516" s="2">
        <v>0.11700000000000001</v>
      </c>
      <c r="D516" s="2" t="s">
        <v>1463</v>
      </c>
      <c r="E516" s="2" t="s">
        <v>47</v>
      </c>
      <c r="F516" s="2" t="s">
        <v>48</v>
      </c>
      <c r="G516" s="2">
        <v>0.32</v>
      </c>
      <c r="H516" s="2"/>
      <c r="I516" s="2"/>
      <c r="J516" s="2"/>
    </row>
    <row r="517" spans="2:10" x14ac:dyDescent="0.2">
      <c r="B517" s="1" t="s">
        <v>1464</v>
      </c>
      <c r="C517" s="2">
        <v>-3.85</v>
      </c>
      <c r="D517" s="2" t="s">
        <v>1465</v>
      </c>
      <c r="E517" s="2" t="s">
        <v>19</v>
      </c>
      <c r="F517" s="2" t="s">
        <v>17</v>
      </c>
      <c r="G517" s="2" t="s">
        <v>10</v>
      </c>
      <c r="H517" s="2"/>
      <c r="I517" s="2"/>
      <c r="J517" s="2"/>
    </row>
    <row r="518" spans="2:10" x14ac:dyDescent="0.2">
      <c r="B518" s="1" t="s">
        <v>1466</v>
      </c>
      <c r="C518" s="2">
        <v>0.624</v>
      </c>
      <c r="D518" s="2" t="s">
        <v>1467</v>
      </c>
      <c r="E518" s="2" t="s">
        <v>19</v>
      </c>
      <c r="F518" s="2" t="s">
        <v>17</v>
      </c>
      <c r="G518" s="2" t="s">
        <v>10</v>
      </c>
      <c r="H518" s="2"/>
      <c r="I518" s="2"/>
      <c r="J518" s="2"/>
    </row>
    <row r="519" spans="2:10" x14ac:dyDescent="0.2">
      <c r="B519" s="1" t="s">
        <v>1468</v>
      </c>
      <c r="C519" s="2">
        <v>-3.34</v>
      </c>
      <c r="D519" s="2" t="s">
        <v>1469</v>
      </c>
      <c r="E519" s="2" t="s">
        <v>19</v>
      </c>
      <c r="F519" s="2" t="s">
        <v>17</v>
      </c>
      <c r="G519" s="2" t="s">
        <v>10</v>
      </c>
      <c r="H519" s="2"/>
      <c r="I519" s="2"/>
      <c r="J519" s="2"/>
    </row>
    <row r="520" spans="2:10" x14ac:dyDescent="0.2">
      <c r="B520" s="1" t="s">
        <v>1470</v>
      </c>
      <c r="C520" s="2">
        <v>-3.96</v>
      </c>
      <c r="D520" s="2" t="s">
        <v>1471</v>
      </c>
      <c r="E520" s="2" t="s">
        <v>19</v>
      </c>
      <c r="F520" s="2" t="s">
        <v>17</v>
      </c>
      <c r="G520" s="2" t="s">
        <v>10</v>
      </c>
      <c r="H520" s="2"/>
      <c r="I520" s="2"/>
      <c r="J520" s="2"/>
    </row>
    <row r="522" spans="2:10" ht="17" thickBot="1" x14ac:dyDescent="0.25">
      <c r="B522" s="9" t="s">
        <v>1472</v>
      </c>
    </row>
    <row r="523" spans="2:10" x14ac:dyDescent="0.2">
      <c r="B523" s="10"/>
      <c r="C523" s="32" t="s">
        <v>1</v>
      </c>
      <c r="D523" s="33"/>
      <c r="E523" s="34"/>
      <c r="F523" s="32" t="s">
        <v>1439</v>
      </c>
      <c r="G523" s="33"/>
      <c r="H523" s="34"/>
    </row>
    <row r="524" spans="2:10" x14ac:dyDescent="0.2">
      <c r="B524" s="1" t="s">
        <v>1</v>
      </c>
      <c r="C524" s="11">
        <v>9.7037040000000001</v>
      </c>
      <c r="D524" s="2">
        <v>10.44444</v>
      </c>
      <c r="E524" s="12">
        <v>17.481480000000001</v>
      </c>
      <c r="F524" s="11">
        <v>484.44439999999997</v>
      </c>
      <c r="G524" s="2">
        <v>535.55560000000003</v>
      </c>
      <c r="H524" s="12">
        <v>511.48149999999998</v>
      </c>
    </row>
    <row r="525" spans="2:10" x14ac:dyDescent="0.2">
      <c r="B525" s="26" t="s">
        <v>1440</v>
      </c>
      <c r="C525" s="11">
        <v>4.8888889999999998</v>
      </c>
      <c r="D525" s="2">
        <v>5.2592590000000001</v>
      </c>
      <c r="E525" s="12">
        <v>6.7407409999999999</v>
      </c>
      <c r="F525" s="11">
        <v>14.129630000000001</v>
      </c>
      <c r="G525" s="2">
        <v>15.537039999999999</v>
      </c>
      <c r="H525" s="12">
        <v>16.16667</v>
      </c>
    </row>
    <row r="526" spans="2:10" ht="17" thickBot="1" x14ac:dyDescent="0.25">
      <c r="B526" s="26" t="s">
        <v>1441</v>
      </c>
      <c r="C526" s="6">
        <v>3.4074070000000001</v>
      </c>
      <c r="D526" s="7">
        <v>3.7777780000000001</v>
      </c>
      <c r="E526" s="8">
        <v>5.2592590000000001</v>
      </c>
      <c r="F526" s="6">
        <v>274.81479999999999</v>
      </c>
      <c r="G526" s="7">
        <v>255.18520000000001</v>
      </c>
      <c r="H526" s="8">
        <v>263.33330000000001</v>
      </c>
    </row>
    <row r="528" spans="2:10" x14ac:dyDescent="0.2">
      <c r="B528" s="1" t="s">
        <v>36</v>
      </c>
      <c r="C528" s="2" t="s">
        <v>25</v>
      </c>
      <c r="D528" s="2" t="s">
        <v>26</v>
      </c>
      <c r="E528" s="2" t="s">
        <v>27</v>
      </c>
      <c r="F528" s="2" t="s">
        <v>28</v>
      </c>
      <c r="G528" s="2" t="s">
        <v>11</v>
      </c>
      <c r="H528" s="2"/>
      <c r="I528" s="2"/>
      <c r="J528" s="2"/>
    </row>
    <row r="529" spans="2:10" x14ac:dyDescent="0.2">
      <c r="B529" s="1"/>
      <c r="C529" s="2"/>
      <c r="D529" s="2"/>
      <c r="E529" s="2"/>
      <c r="F529" s="2"/>
      <c r="G529" s="2"/>
      <c r="H529" s="2"/>
      <c r="I529" s="2"/>
      <c r="J529" s="2"/>
    </row>
    <row r="530" spans="2:10" x14ac:dyDescent="0.2">
      <c r="B530" s="1" t="s">
        <v>1442</v>
      </c>
      <c r="C530" s="2">
        <v>-498</v>
      </c>
      <c r="D530" s="2" t="s">
        <v>1473</v>
      </c>
      <c r="E530" s="2" t="s">
        <v>19</v>
      </c>
      <c r="F530" s="2" t="s">
        <v>17</v>
      </c>
      <c r="G530" s="2" t="s">
        <v>10</v>
      </c>
      <c r="H530" s="2"/>
      <c r="I530" s="2"/>
      <c r="J530" s="2"/>
    </row>
    <row r="531" spans="2:10" x14ac:dyDescent="0.2">
      <c r="B531" s="1" t="s">
        <v>1444</v>
      </c>
      <c r="C531" s="2">
        <v>6.91</v>
      </c>
      <c r="D531" s="2" t="s">
        <v>1474</v>
      </c>
      <c r="E531" s="2" t="s">
        <v>47</v>
      </c>
      <c r="F531" s="2" t="s">
        <v>48</v>
      </c>
      <c r="G531" s="2">
        <v>0.97</v>
      </c>
      <c r="H531" s="2"/>
      <c r="I531" s="2"/>
      <c r="J531" s="2"/>
    </row>
    <row r="532" spans="2:10" x14ac:dyDescent="0.2">
      <c r="B532" s="1" t="s">
        <v>1446</v>
      </c>
      <c r="C532" s="2">
        <v>-2.73</v>
      </c>
      <c r="D532" s="2" t="s">
        <v>1475</v>
      </c>
      <c r="E532" s="2" t="s">
        <v>47</v>
      </c>
      <c r="F532" s="2" t="s">
        <v>48</v>
      </c>
      <c r="G532" s="2" t="s">
        <v>120</v>
      </c>
      <c r="H532" s="2"/>
      <c r="I532" s="2"/>
      <c r="J532" s="2"/>
    </row>
    <row r="533" spans="2:10" x14ac:dyDescent="0.2">
      <c r="B533" s="1" t="s">
        <v>1448</v>
      </c>
      <c r="C533" s="2">
        <v>8.4</v>
      </c>
      <c r="D533" s="2" t="s">
        <v>1476</v>
      </c>
      <c r="E533" s="2" t="s">
        <v>47</v>
      </c>
      <c r="F533" s="2" t="s">
        <v>48</v>
      </c>
      <c r="G533" s="2">
        <v>0.94</v>
      </c>
      <c r="H533" s="2"/>
      <c r="I533" s="2"/>
      <c r="J533" s="2"/>
    </row>
    <row r="534" spans="2:10" x14ac:dyDescent="0.2">
      <c r="B534" s="1" t="s">
        <v>1450</v>
      </c>
      <c r="C534" s="2">
        <v>-252</v>
      </c>
      <c r="D534" s="2" t="s">
        <v>1477</v>
      </c>
      <c r="E534" s="2" t="s">
        <v>19</v>
      </c>
      <c r="F534" s="2" t="s">
        <v>17</v>
      </c>
      <c r="G534" s="2" t="s">
        <v>10</v>
      </c>
      <c r="H534" s="2"/>
      <c r="I534" s="2"/>
      <c r="J534" s="2"/>
    </row>
    <row r="535" spans="2:10" x14ac:dyDescent="0.2">
      <c r="B535" s="1" t="s">
        <v>1452</v>
      </c>
      <c r="C535" s="2">
        <v>505</v>
      </c>
      <c r="D535" s="2" t="s">
        <v>1478</v>
      </c>
      <c r="E535" s="2" t="s">
        <v>19</v>
      </c>
      <c r="F535" s="2" t="s">
        <v>17</v>
      </c>
      <c r="G535" s="2" t="s">
        <v>10</v>
      </c>
      <c r="H535" s="2"/>
      <c r="I535" s="2"/>
      <c r="J535" s="2"/>
    </row>
    <row r="536" spans="2:10" x14ac:dyDescent="0.2">
      <c r="B536" s="1" t="s">
        <v>1454</v>
      </c>
      <c r="C536" s="2">
        <v>495</v>
      </c>
      <c r="D536" s="2" t="s">
        <v>1479</v>
      </c>
      <c r="E536" s="2" t="s">
        <v>19</v>
      </c>
      <c r="F536" s="2" t="s">
        <v>17</v>
      </c>
      <c r="G536" s="2" t="s">
        <v>10</v>
      </c>
      <c r="H536" s="2"/>
      <c r="I536" s="2"/>
      <c r="J536" s="2"/>
    </row>
    <row r="537" spans="2:10" x14ac:dyDescent="0.2">
      <c r="B537" s="1" t="s">
        <v>1456</v>
      </c>
      <c r="C537" s="2">
        <v>506</v>
      </c>
      <c r="D537" s="2" t="s">
        <v>1480</v>
      </c>
      <c r="E537" s="2" t="s">
        <v>19</v>
      </c>
      <c r="F537" s="2" t="s">
        <v>17</v>
      </c>
      <c r="G537" s="2" t="s">
        <v>10</v>
      </c>
      <c r="H537" s="2"/>
      <c r="I537" s="2"/>
      <c r="J537" s="2"/>
    </row>
    <row r="538" spans="2:10" x14ac:dyDescent="0.2">
      <c r="B538" s="1" t="s">
        <v>1458</v>
      </c>
      <c r="C538" s="2">
        <v>246</v>
      </c>
      <c r="D538" s="2" t="s">
        <v>1481</v>
      </c>
      <c r="E538" s="2" t="s">
        <v>19</v>
      </c>
      <c r="F538" s="2" t="s">
        <v>17</v>
      </c>
      <c r="G538" s="2" t="s">
        <v>10</v>
      </c>
      <c r="H538" s="2"/>
      <c r="I538" s="2"/>
      <c r="J538" s="2"/>
    </row>
    <row r="539" spans="2:10" x14ac:dyDescent="0.2">
      <c r="B539" s="1" t="s">
        <v>1460</v>
      </c>
      <c r="C539" s="2">
        <v>-9.65</v>
      </c>
      <c r="D539" s="2" t="s">
        <v>1482</v>
      </c>
      <c r="E539" s="2" t="s">
        <v>47</v>
      </c>
      <c r="F539" s="2" t="s">
        <v>48</v>
      </c>
      <c r="G539" s="2">
        <v>0.89</v>
      </c>
      <c r="H539" s="2"/>
      <c r="I539" s="2"/>
      <c r="J539" s="2"/>
    </row>
    <row r="540" spans="2:10" x14ac:dyDescent="0.2">
      <c r="B540" s="1" t="s">
        <v>1462</v>
      </c>
      <c r="C540" s="2">
        <v>1.48</v>
      </c>
      <c r="D540" s="2" t="s">
        <v>1483</v>
      </c>
      <c r="E540" s="2" t="s">
        <v>47</v>
      </c>
      <c r="F540" s="2" t="s">
        <v>48</v>
      </c>
      <c r="G540" s="2" t="s">
        <v>120</v>
      </c>
      <c r="H540" s="2"/>
      <c r="I540" s="2"/>
      <c r="J540" s="2"/>
    </row>
    <row r="541" spans="2:10" x14ac:dyDescent="0.2">
      <c r="B541" s="1" t="s">
        <v>1464</v>
      </c>
      <c r="C541" s="2">
        <v>-259</v>
      </c>
      <c r="D541" s="2" t="s">
        <v>1484</v>
      </c>
      <c r="E541" s="2" t="s">
        <v>19</v>
      </c>
      <c r="F541" s="2" t="s">
        <v>17</v>
      </c>
      <c r="G541" s="2" t="s">
        <v>10</v>
      </c>
      <c r="H541" s="2"/>
      <c r="I541" s="2"/>
      <c r="J541" s="2"/>
    </row>
    <row r="542" spans="2:10" x14ac:dyDescent="0.2">
      <c r="B542" s="1" t="s">
        <v>1466</v>
      </c>
      <c r="C542" s="2">
        <v>11.1</v>
      </c>
      <c r="D542" s="2" t="s">
        <v>1485</v>
      </c>
      <c r="E542" s="2" t="s">
        <v>47</v>
      </c>
      <c r="F542" s="2" t="s">
        <v>48</v>
      </c>
      <c r="G542" s="2">
        <v>0.83</v>
      </c>
      <c r="H542" s="2"/>
      <c r="I542" s="2"/>
      <c r="J542" s="2"/>
    </row>
    <row r="543" spans="2:10" x14ac:dyDescent="0.2">
      <c r="B543" s="1" t="s">
        <v>1468</v>
      </c>
      <c r="C543" s="2">
        <v>-249</v>
      </c>
      <c r="D543" s="2" t="s">
        <v>1486</v>
      </c>
      <c r="E543" s="2" t="s">
        <v>19</v>
      </c>
      <c r="F543" s="2" t="s">
        <v>17</v>
      </c>
      <c r="G543" s="2" t="s">
        <v>10</v>
      </c>
      <c r="H543" s="2"/>
      <c r="I543" s="2"/>
      <c r="J543" s="2"/>
    </row>
    <row r="544" spans="2:10" x14ac:dyDescent="0.2">
      <c r="B544" s="1" t="s">
        <v>1470</v>
      </c>
      <c r="C544" s="2">
        <v>-260</v>
      </c>
      <c r="D544" s="2" t="s">
        <v>1487</v>
      </c>
      <c r="E544" s="2" t="s">
        <v>19</v>
      </c>
      <c r="F544" s="2" t="s">
        <v>17</v>
      </c>
      <c r="G544" s="2" t="s">
        <v>10</v>
      </c>
      <c r="H544" s="2"/>
      <c r="I544" s="2"/>
      <c r="J544" s="2"/>
    </row>
    <row r="546" spans="2:10" ht="17" thickBot="1" x14ac:dyDescent="0.25">
      <c r="B546" s="9" t="s">
        <v>1488</v>
      </c>
    </row>
    <row r="547" spans="2:10" x14ac:dyDescent="0.2">
      <c r="B547" s="10"/>
      <c r="C547" s="32" t="s">
        <v>1</v>
      </c>
      <c r="D547" s="33"/>
      <c r="E547" s="33"/>
      <c r="F547" s="34"/>
      <c r="G547" s="39" t="s">
        <v>1440</v>
      </c>
      <c r="H547" s="40"/>
      <c r="I547" s="40"/>
      <c r="J547" s="41"/>
    </row>
    <row r="548" spans="2:10" x14ac:dyDescent="0.2">
      <c r="B548" s="1" t="s">
        <v>1489</v>
      </c>
      <c r="C548" s="11">
        <v>5.1763245999999999E-2</v>
      </c>
      <c r="D548" s="2">
        <v>8.6801000000000001E-4</v>
      </c>
      <c r="E548" s="2">
        <v>1.083564E-3</v>
      </c>
      <c r="F548" s="12">
        <v>1.4179987E-2</v>
      </c>
      <c r="G548" s="11">
        <v>2.3619853229999999</v>
      </c>
      <c r="H548" s="2">
        <v>7.7585350000000004E-3</v>
      </c>
      <c r="I548" s="2">
        <v>1.3508394E-2</v>
      </c>
      <c r="J548" s="12">
        <v>0.143587294</v>
      </c>
    </row>
    <row r="549" spans="2:10" x14ac:dyDescent="0.2">
      <c r="B549" s="1" t="s">
        <v>1490</v>
      </c>
      <c r="C549" s="11">
        <v>8.7328200000000005E-3</v>
      </c>
      <c r="D549" s="2">
        <v>2.6716199999999999E-4</v>
      </c>
      <c r="E549" s="2">
        <v>5.0000000000000001E-3</v>
      </c>
      <c r="F549" s="12"/>
      <c r="G549" s="11">
        <v>0.15072597800000001</v>
      </c>
      <c r="H549" s="2">
        <v>5.0833669999999997E-2</v>
      </c>
      <c r="I549" s="2">
        <v>0.08</v>
      </c>
      <c r="J549" s="12"/>
    </row>
    <row r="550" spans="2:10" x14ac:dyDescent="0.2">
      <c r="B550" s="1" t="s">
        <v>1491</v>
      </c>
      <c r="C550" s="11">
        <v>3.7832900000000002E-5</v>
      </c>
      <c r="D550" s="2">
        <v>1.5008549999999999E-3</v>
      </c>
      <c r="E550" s="2">
        <v>7.6000000000000004E-4</v>
      </c>
      <c r="F550" s="12"/>
      <c r="G550" s="11">
        <v>4.6194199999999999E-3</v>
      </c>
      <c r="H550" s="2">
        <v>2.0905118E-2</v>
      </c>
      <c r="I550" s="2">
        <v>1.0999999999999999E-2</v>
      </c>
      <c r="J550" s="12"/>
    </row>
    <row r="551" spans="2:10" x14ac:dyDescent="0.2">
      <c r="B551" s="1" t="s">
        <v>1492</v>
      </c>
      <c r="C551" s="11">
        <v>3.2612500000000003E-4</v>
      </c>
      <c r="D551" s="2">
        <v>3.1949300000000001E-4</v>
      </c>
      <c r="E551" s="2">
        <v>2.1487500000000001E-4</v>
      </c>
      <c r="F551" s="12"/>
      <c r="G551" s="11">
        <v>6.1624200000000001E-3</v>
      </c>
      <c r="H551" s="2">
        <v>1.8453009999999999E-2</v>
      </c>
      <c r="I551" s="2">
        <v>1.142E-3</v>
      </c>
      <c r="J551" s="12"/>
    </row>
    <row r="552" spans="2:10" x14ac:dyDescent="0.2">
      <c r="B552" s="1" t="s">
        <v>1493</v>
      </c>
      <c r="C552" s="11">
        <v>10.88</v>
      </c>
      <c r="D552" s="2">
        <v>12.13</v>
      </c>
      <c r="E552" s="2">
        <v>11.5</v>
      </c>
      <c r="F552" s="12"/>
      <c r="G552" s="11">
        <v>5.58</v>
      </c>
      <c r="H552" s="2">
        <v>9.3699999999999992</v>
      </c>
      <c r="I552" s="2">
        <v>7.5</v>
      </c>
      <c r="J552" s="12"/>
    </row>
    <row r="553" spans="2:10" x14ac:dyDescent="0.2">
      <c r="B553" s="1" t="s">
        <v>1494</v>
      </c>
      <c r="C553" s="11">
        <v>17.029922920000001</v>
      </c>
      <c r="D553" s="2">
        <v>2.2156199999999999E-4</v>
      </c>
      <c r="E553" s="2">
        <v>8.5</v>
      </c>
      <c r="F553" s="12"/>
      <c r="G553" s="11">
        <v>14.40762046</v>
      </c>
      <c r="H553" s="2">
        <v>4.43125E-4</v>
      </c>
      <c r="I553" s="2">
        <v>7.2</v>
      </c>
      <c r="J553" s="12"/>
    </row>
    <row r="554" spans="2:10" x14ac:dyDescent="0.2">
      <c r="B554" s="1" t="s">
        <v>1495</v>
      </c>
      <c r="C554" s="11">
        <v>37.791765169999998</v>
      </c>
      <c r="D554" s="2">
        <v>34.535303570000004</v>
      </c>
      <c r="E554" s="2">
        <v>36</v>
      </c>
      <c r="F554" s="12"/>
      <c r="G554" s="11">
        <v>16.22335168</v>
      </c>
      <c r="H554" s="2">
        <v>20.252105499999999</v>
      </c>
      <c r="I554" s="2">
        <v>18</v>
      </c>
      <c r="J554" s="12"/>
    </row>
    <row r="555" spans="2:10" x14ac:dyDescent="0.2">
      <c r="B555" s="1" t="s">
        <v>1496</v>
      </c>
      <c r="C555" s="11">
        <v>1.3984767E-2</v>
      </c>
      <c r="D555" s="2">
        <v>1.1923899999999999E-2</v>
      </c>
      <c r="E555" s="2">
        <v>0.01</v>
      </c>
      <c r="F555" s="12"/>
      <c r="G555" s="11">
        <v>9.8887230000000003E-3</v>
      </c>
      <c r="H555" s="2">
        <v>1.4782151E-2</v>
      </c>
      <c r="I555" s="2">
        <v>0.01</v>
      </c>
      <c r="J555" s="12"/>
    </row>
    <row r="556" spans="2:10" x14ac:dyDescent="0.2">
      <c r="B556" s="1" t="s">
        <v>1497</v>
      </c>
      <c r="C556" s="11">
        <v>8.5356199999999998E-7</v>
      </c>
      <c r="D556" s="2">
        <v>3.02663E-4</v>
      </c>
      <c r="E556" s="2">
        <v>2.2999000000000002E-6</v>
      </c>
      <c r="F556" s="12"/>
      <c r="G556" s="11">
        <v>8.0194099999999997E-7</v>
      </c>
      <c r="H556" s="2">
        <v>5.9779099999999997E-4</v>
      </c>
      <c r="I556" s="2">
        <v>1.4964800000000001E-6</v>
      </c>
      <c r="J556" s="12"/>
    </row>
    <row r="557" spans="2:10" x14ac:dyDescent="0.2">
      <c r="B557" s="1" t="s">
        <v>1498</v>
      </c>
      <c r="C557" s="11">
        <v>1.0110010000000001E-3</v>
      </c>
      <c r="D557" s="2">
        <v>1.5583291589999999</v>
      </c>
      <c r="E557" s="2">
        <v>1.49448E-5</v>
      </c>
      <c r="F557" s="12"/>
      <c r="G557" s="11">
        <v>3.217152E-3</v>
      </c>
      <c r="H557" s="2">
        <v>2.989698497</v>
      </c>
      <c r="I557" s="2">
        <v>5.9779099999999998E-5</v>
      </c>
      <c r="J557" s="12"/>
    </row>
    <row r="558" spans="2:10" ht="17" thickBot="1" x14ac:dyDescent="0.25">
      <c r="B558" s="1" t="s">
        <v>1499</v>
      </c>
      <c r="C558" s="6">
        <v>4.215735E-3</v>
      </c>
      <c r="D558" s="7">
        <v>3.0647819999999998E-3</v>
      </c>
      <c r="E558" s="7">
        <v>3.5999999999999999E-3</v>
      </c>
      <c r="F558" s="8"/>
      <c r="G558" s="6">
        <v>2.5737218999999999E-2</v>
      </c>
      <c r="H558" s="7">
        <v>0.29524816500000001</v>
      </c>
      <c r="I558" s="7">
        <v>0.16</v>
      </c>
      <c r="J558" s="8"/>
    </row>
    <row r="560" spans="2:10" x14ac:dyDescent="0.2">
      <c r="B560" s="1" t="s">
        <v>36</v>
      </c>
      <c r="C560" s="2" t="s">
        <v>87</v>
      </c>
      <c r="D560" s="2" t="s">
        <v>26</v>
      </c>
      <c r="E560" s="2" t="s">
        <v>27</v>
      </c>
      <c r="F560" s="2" t="s">
        <v>28</v>
      </c>
      <c r="G560" s="2" t="s">
        <v>11</v>
      </c>
      <c r="H560" s="2"/>
      <c r="I560" s="2"/>
      <c r="J560" s="2"/>
    </row>
    <row r="561" spans="2:10" x14ac:dyDescent="0.2">
      <c r="B561" s="1"/>
      <c r="C561" s="2"/>
      <c r="D561" s="2"/>
      <c r="E561" s="2"/>
      <c r="F561" s="2"/>
      <c r="G561" s="2"/>
      <c r="H561" s="2"/>
      <c r="I561" s="2"/>
      <c r="J561" s="2"/>
    </row>
    <row r="562" spans="2:10" x14ac:dyDescent="0.2">
      <c r="B562" s="1" t="s">
        <v>1561</v>
      </c>
      <c r="C562" s="2"/>
      <c r="D562" s="2"/>
      <c r="E562" s="2"/>
      <c r="F562" s="2"/>
      <c r="G562" s="2"/>
      <c r="H562" s="2"/>
      <c r="I562" s="2"/>
      <c r="J562" s="2"/>
    </row>
    <row r="563" spans="2:10" x14ac:dyDescent="0.2">
      <c r="B563" s="1" t="s">
        <v>1562</v>
      </c>
      <c r="C563" s="2"/>
      <c r="D563" s="2"/>
      <c r="E563" s="2"/>
      <c r="F563" s="2" t="s">
        <v>17</v>
      </c>
      <c r="G563" s="2" t="s">
        <v>10</v>
      </c>
      <c r="H563" s="2"/>
      <c r="I563" s="2"/>
      <c r="J563" s="2"/>
    </row>
    <row r="564" spans="2:10" x14ac:dyDescent="0.2">
      <c r="B564" s="1" t="s">
        <v>1563</v>
      </c>
      <c r="C564" s="2"/>
      <c r="D564" s="2"/>
      <c r="E564" s="2"/>
      <c r="F564" s="2" t="s">
        <v>183</v>
      </c>
      <c r="G564" s="2">
        <v>0.03</v>
      </c>
      <c r="H564" s="2"/>
      <c r="I564" s="2"/>
      <c r="J564" s="2"/>
    </row>
    <row r="565" spans="2:10" x14ac:dyDescent="0.2">
      <c r="B565" s="1" t="s">
        <v>1564</v>
      </c>
      <c r="C565" s="2"/>
      <c r="D565" s="2"/>
      <c r="E565" s="2"/>
      <c r="F565" s="2" t="s">
        <v>183</v>
      </c>
      <c r="G565" s="2">
        <v>0.05</v>
      </c>
      <c r="H565" s="2"/>
      <c r="I565" s="2"/>
      <c r="J565" s="2"/>
    </row>
    <row r="566" spans="2:10" x14ac:dyDescent="0.2">
      <c r="B566" s="1" t="s">
        <v>1565</v>
      </c>
      <c r="C566" s="2"/>
      <c r="D566" s="2"/>
      <c r="E566" s="2"/>
      <c r="F566" s="2" t="s">
        <v>183</v>
      </c>
      <c r="G566" s="2">
        <v>0.02</v>
      </c>
      <c r="H566" s="2"/>
      <c r="I566" s="2"/>
      <c r="J566" s="2"/>
    </row>
    <row r="567" spans="2:10" x14ac:dyDescent="0.2">
      <c r="B567" s="1" t="s">
        <v>1566</v>
      </c>
      <c r="C567" s="2"/>
      <c r="D567" s="2"/>
      <c r="E567" s="2"/>
      <c r="F567" s="2" t="s">
        <v>48</v>
      </c>
      <c r="G567" s="2" t="s">
        <v>120</v>
      </c>
      <c r="H567" s="2"/>
      <c r="I567" s="2"/>
      <c r="J567" s="2"/>
    </row>
    <row r="568" spans="2:10" x14ac:dyDescent="0.2">
      <c r="B568" s="1" t="s">
        <v>1567</v>
      </c>
      <c r="C568" s="2"/>
      <c r="D568" s="2"/>
      <c r="E568" s="2"/>
      <c r="F568" s="2" t="s">
        <v>48</v>
      </c>
      <c r="G568" s="2" t="s">
        <v>120</v>
      </c>
      <c r="H568" s="2"/>
      <c r="I568" s="2"/>
      <c r="J568" s="2"/>
    </row>
    <row r="569" spans="2:10" x14ac:dyDescent="0.2">
      <c r="B569" s="1" t="s">
        <v>1568</v>
      </c>
      <c r="C569" s="2"/>
      <c r="D569" s="2"/>
      <c r="E569" s="2"/>
      <c r="F569" s="2" t="s">
        <v>48</v>
      </c>
      <c r="G569" s="2" t="s">
        <v>120</v>
      </c>
      <c r="H569" s="2"/>
      <c r="I569" s="2"/>
      <c r="J569" s="2"/>
    </row>
    <row r="570" spans="2:10" x14ac:dyDescent="0.2">
      <c r="B570" s="1" t="s">
        <v>1569</v>
      </c>
      <c r="C570" s="2"/>
      <c r="D570" s="2"/>
      <c r="E570" s="2"/>
      <c r="F570" s="2" t="s">
        <v>48</v>
      </c>
      <c r="G570" s="2" t="s">
        <v>120</v>
      </c>
      <c r="H570" s="2"/>
      <c r="I570" s="2"/>
      <c r="J570" s="2"/>
    </row>
    <row r="571" spans="2:10" x14ac:dyDescent="0.2">
      <c r="B571" s="1" t="s">
        <v>1570</v>
      </c>
      <c r="C571" s="2"/>
      <c r="D571" s="2"/>
      <c r="E571" s="2"/>
      <c r="F571" s="2" t="s">
        <v>48</v>
      </c>
      <c r="G571" s="2" t="s">
        <v>120</v>
      </c>
      <c r="H571" s="2"/>
      <c r="I571" s="2"/>
      <c r="J571" s="2"/>
    </row>
    <row r="572" spans="2:10" x14ac:dyDescent="0.2">
      <c r="B572" s="1" t="s">
        <v>1571</v>
      </c>
      <c r="C572" s="2"/>
      <c r="D572" s="2"/>
      <c r="E572" s="2"/>
      <c r="F572" s="2" t="s">
        <v>183</v>
      </c>
      <c r="G572" s="2">
        <v>0.01</v>
      </c>
      <c r="H572" s="2"/>
      <c r="I572" s="2"/>
      <c r="J572" s="2"/>
    </row>
    <row r="573" spans="2:10" x14ac:dyDescent="0.2">
      <c r="B573" s="1" t="s">
        <v>1572</v>
      </c>
      <c r="C573" s="2"/>
      <c r="D573" s="2"/>
      <c r="E573" s="2"/>
      <c r="F573" s="2"/>
      <c r="H573" s="2"/>
      <c r="I573" s="2"/>
      <c r="J573" s="2"/>
    </row>
  </sheetData>
  <mergeCells count="10">
    <mergeCell ref="C523:E523"/>
    <mergeCell ref="F523:H523"/>
    <mergeCell ref="C547:F547"/>
    <mergeCell ref="G547:J547"/>
    <mergeCell ref="C3:G3"/>
    <mergeCell ref="H3:L3"/>
    <mergeCell ref="C251:G251"/>
    <mergeCell ref="H251:L251"/>
    <mergeCell ref="C499:E499"/>
    <mergeCell ref="F499:H49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6B45-AA78-7A43-B2C9-A3E02D202CC3}">
  <dimension ref="B2:J66"/>
  <sheetViews>
    <sheetView topLeftCell="A113" workbookViewId="0">
      <selection activeCell="B70" sqref="B70"/>
    </sheetView>
  </sheetViews>
  <sheetFormatPr baseColWidth="10" defaultRowHeight="16" x14ac:dyDescent="0.2"/>
  <cols>
    <col min="1" max="1" width="10.83203125" style="27"/>
    <col min="2" max="2" width="31.83203125" style="27" customWidth="1"/>
    <col min="3" max="16384" width="10.83203125" style="27"/>
  </cols>
  <sheetData>
    <row r="2" spans="2:10" ht="17" thickBot="1" x14ac:dyDescent="0.25">
      <c r="B2" s="9" t="s">
        <v>1500</v>
      </c>
    </row>
    <row r="3" spans="2:10" x14ac:dyDescent="0.2">
      <c r="B3" s="1" t="s">
        <v>1</v>
      </c>
      <c r="C3" s="3">
        <v>1.8799999999999999E-4</v>
      </c>
      <c r="D3" s="4">
        <v>2.5099999999999998E-4</v>
      </c>
      <c r="E3" s="4">
        <v>5.8999999999999998E-5</v>
      </c>
      <c r="F3" s="4"/>
      <c r="G3" s="4"/>
      <c r="H3" s="5"/>
    </row>
    <row r="4" spans="2:10" x14ac:dyDescent="0.2">
      <c r="B4" s="1" t="s">
        <v>1501</v>
      </c>
      <c r="C4" s="11">
        <v>7.6414999999999997E-2</v>
      </c>
      <c r="D4" s="2">
        <v>7.0805000000000007E-2</v>
      </c>
      <c r="E4" s="2">
        <v>1.8325999999999999E-2</v>
      </c>
      <c r="F4" s="2"/>
      <c r="G4" s="2"/>
      <c r="H4" s="12"/>
    </row>
    <row r="5" spans="2:10" ht="17" thickBot="1" x14ac:dyDescent="0.25">
      <c r="B5" s="1" t="s">
        <v>1502</v>
      </c>
      <c r="C5" s="6">
        <v>5.921E-3</v>
      </c>
      <c r="D5" s="7">
        <v>4.7429999999999998E-3</v>
      </c>
      <c r="E5" s="7">
        <v>9.8999999999999999E-4</v>
      </c>
      <c r="F5" s="7">
        <v>1.2979999999999999E-3</v>
      </c>
      <c r="G5" s="7">
        <v>7.2990700000000002E-4</v>
      </c>
      <c r="H5" s="8">
        <v>7.2486499999999999E-4</v>
      </c>
    </row>
    <row r="7" spans="2:10" x14ac:dyDescent="0.2">
      <c r="B7" s="1" t="s">
        <v>1505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11</v>
      </c>
      <c r="H7" s="2" t="s">
        <v>759</v>
      </c>
      <c r="I7" s="2"/>
      <c r="J7" s="2"/>
    </row>
    <row r="8" spans="2:10" x14ac:dyDescent="0.2">
      <c r="B8" s="1" t="s">
        <v>1503</v>
      </c>
      <c r="C8" s="2">
        <v>-2.52</v>
      </c>
      <c r="D8" s="2" t="s">
        <v>1506</v>
      </c>
      <c r="E8" s="2" t="s">
        <v>19</v>
      </c>
      <c r="F8" s="2" t="s">
        <v>17</v>
      </c>
      <c r="G8" s="2" t="s">
        <v>10</v>
      </c>
      <c r="H8" s="2" t="s">
        <v>761</v>
      </c>
      <c r="I8" s="2" t="s">
        <v>1501</v>
      </c>
      <c r="J8" s="2"/>
    </row>
    <row r="9" spans="2:10" x14ac:dyDescent="0.2">
      <c r="B9" s="1" t="s">
        <v>1504</v>
      </c>
      <c r="C9" s="2">
        <v>-1.07</v>
      </c>
      <c r="D9" s="2" t="s">
        <v>1507</v>
      </c>
      <c r="E9" s="2" t="s">
        <v>19</v>
      </c>
      <c r="F9" s="2" t="s">
        <v>23</v>
      </c>
      <c r="G9" s="2">
        <v>6.0000000000000001E-3</v>
      </c>
      <c r="H9" s="2" t="s">
        <v>763</v>
      </c>
      <c r="I9" s="2" t="s">
        <v>1502</v>
      </c>
      <c r="J9" s="2"/>
    </row>
    <row r="11" spans="2:10" ht="17" thickBot="1" x14ac:dyDescent="0.25">
      <c r="B11" s="9" t="s">
        <v>1508</v>
      </c>
    </row>
    <row r="12" spans="2:10" x14ac:dyDescent="0.2">
      <c r="B12" s="1" t="s">
        <v>1</v>
      </c>
      <c r="C12" s="3">
        <v>3.1599999999999998E-4</v>
      </c>
      <c r="D12" s="4">
        <v>2.7500000000000002E-4</v>
      </c>
      <c r="E12" s="4">
        <v>3.4299999999999999E-4</v>
      </c>
      <c r="F12" s="4"/>
      <c r="G12" s="4"/>
      <c r="H12" s="5"/>
    </row>
    <row r="13" spans="2:10" x14ac:dyDescent="0.2">
      <c r="B13" s="1" t="s">
        <v>1501</v>
      </c>
      <c r="C13" s="11">
        <v>2.7775999999999999E-2</v>
      </c>
      <c r="D13" s="2">
        <v>2.5916000000000002E-2</v>
      </c>
      <c r="E13" s="2">
        <v>3.125E-2</v>
      </c>
      <c r="F13" s="2"/>
      <c r="G13" s="2"/>
      <c r="H13" s="12"/>
    </row>
    <row r="14" spans="2:10" ht="17" thickBot="1" x14ac:dyDescent="0.25">
      <c r="B14" s="1" t="s">
        <v>1502</v>
      </c>
      <c r="C14" s="6">
        <v>2.1970000000000002E-3</v>
      </c>
      <c r="D14" s="7">
        <v>2.0079999999999998E-3</v>
      </c>
      <c r="E14" s="7">
        <v>1.9530000000000001E-3</v>
      </c>
      <c r="F14" s="7">
        <v>2.2279999999999999E-3</v>
      </c>
      <c r="G14" s="7">
        <v>1.5430000000000001E-3</v>
      </c>
      <c r="H14" s="8">
        <v>1.554E-3</v>
      </c>
    </row>
    <row r="16" spans="2:10" x14ac:dyDescent="0.2">
      <c r="B16" s="1" t="s">
        <v>1505</v>
      </c>
      <c r="C16" s="2" t="s">
        <v>25</v>
      </c>
      <c r="D16" s="2" t="s">
        <v>26</v>
      </c>
      <c r="E16" s="2" t="s">
        <v>27</v>
      </c>
      <c r="F16" s="2" t="s">
        <v>28</v>
      </c>
      <c r="G16" s="2" t="s">
        <v>11</v>
      </c>
      <c r="H16" s="2" t="s">
        <v>759</v>
      </c>
      <c r="I16" s="2"/>
      <c r="J16" s="2"/>
    </row>
    <row r="17" spans="2:10" x14ac:dyDescent="0.2">
      <c r="B17" s="1" t="s">
        <v>1503</v>
      </c>
      <c r="C17" s="2">
        <v>-1.96</v>
      </c>
      <c r="D17" s="2" t="s">
        <v>1509</v>
      </c>
      <c r="E17" s="2" t="s">
        <v>19</v>
      </c>
      <c r="F17" s="2" t="s">
        <v>17</v>
      </c>
      <c r="G17" s="2" t="s">
        <v>10</v>
      </c>
      <c r="H17" s="2" t="s">
        <v>761</v>
      </c>
      <c r="I17" s="2" t="s">
        <v>1501</v>
      </c>
      <c r="J17" s="2"/>
    </row>
    <row r="18" spans="2:10" x14ac:dyDescent="0.2">
      <c r="B18" s="1" t="s">
        <v>1504</v>
      </c>
      <c r="C18" s="2">
        <v>-0.78600000000000003</v>
      </c>
      <c r="D18" s="2" t="s">
        <v>1510</v>
      </c>
      <c r="E18" s="2" t="s">
        <v>19</v>
      </c>
      <c r="F18" s="2" t="s">
        <v>17</v>
      </c>
      <c r="G18" s="2" t="s">
        <v>10</v>
      </c>
      <c r="H18" s="2" t="s">
        <v>763</v>
      </c>
      <c r="I18" s="2" t="s">
        <v>1502</v>
      </c>
      <c r="J18" s="2"/>
    </row>
    <row r="20" spans="2:10" ht="17" thickBot="1" x14ac:dyDescent="0.25">
      <c r="B20" s="9" t="s">
        <v>1511</v>
      </c>
    </row>
    <row r="21" spans="2:10" x14ac:dyDescent="0.2">
      <c r="B21" s="1" t="s">
        <v>1</v>
      </c>
      <c r="C21" s="3">
        <v>3.9400000000000002E-5</v>
      </c>
      <c r="D21" s="4">
        <v>6.0613599999999998E-5</v>
      </c>
      <c r="E21" s="4">
        <v>5.3134199999999997E-5</v>
      </c>
      <c r="F21" s="5"/>
    </row>
    <row r="22" spans="2:10" x14ac:dyDescent="0.2">
      <c r="B22" s="1" t="s">
        <v>1501</v>
      </c>
      <c r="C22" s="11">
        <v>2.4181000000000001E-2</v>
      </c>
      <c r="D22" s="2">
        <v>8.8506550000000007E-3</v>
      </c>
      <c r="E22" s="2">
        <v>6.8961170000000002E-3</v>
      </c>
      <c r="F22" s="12"/>
    </row>
    <row r="23" spans="2:10" x14ac:dyDescent="0.2">
      <c r="B23" s="1" t="s">
        <v>1512</v>
      </c>
      <c r="C23" s="11">
        <v>3.3031999999999999E-2</v>
      </c>
      <c r="D23" s="2">
        <v>3.6398E-2</v>
      </c>
      <c r="E23" s="2">
        <v>8.1442600000000004E-3</v>
      </c>
      <c r="F23" s="12">
        <v>8.6086300000000008E-3</v>
      </c>
    </row>
    <row r="24" spans="2:10" ht="17" thickBot="1" x14ac:dyDescent="0.25">
      <c r="B24" s="1" t="s">
        <v>1513</v>
      </c>
      <c r="C24" s="6">
        <v>3.47204E-3</v>
      </c>
      <c r="D24" s="7">
        <v>3.4005900000000002E-3</v>
      </c>
      <c r="E24" s="7">
        <v>1.7457609999999998E-2</v>
      </c>
      <c r="F24" s="8">
        <v>1.4082040000000001E-2</v>
      </c>
    </row>
    <row r="26" spans="2:10" x14ac:dyDescent="0.2">
      <c r="B26" s="1" t="s">
        <v>1505</v>
      </c>
      <c r="C26" s="2" t="s">
        <v>25</v>
      </c>
      <c r="D26" s="2" t="s">
        <v>26</v>
      </c>
      <c r="E26" s="2" t="s">
        <v>27</v>
      </c>
      <c r="F26" s="2" t="s">
        <v>28</v>
      </c>
      <c r="G26" s="2" t="s">
        <v>11</v>
      </c>
      <c r="H26" s="2" t="s">
        <v>759</v>
      </c>
      <c r="I26" s="2"/>
      <c r="J26" s="2"/>
    </row>
    <row r="27" spans="2:10" x14ac:dyDescent="0.2">
      <c r="B27" s="1" t="s">
        <v>1503</v>
      </c>
      <c r="C27" s="2">
        <v>-2.36</v>
      </c>
      <c r="D27" s="2" t="s">
        <v>1514</v>
      </c>
      <c r="E27" s="2" t="s">
        <v>19</v>
      </c>
      <c r="F27" s="2" t="s">
        <v>17</v>
      </c>
      <c r="G27" s="2" t="s">
        <v>10</v>
      </c>
      <c r="H27" s="2" t="s">
        <v>761</v>
      </c>
      <c r="I27" s="2" t="s">
        <v>1501</v>
      </c>
      <c r="J27" s="2"/>
    </row>
    <row r="28" spans="2:10" x14ac:dyDescent="0.2">
      <c r="B28" s="1" t="s">
        <v>1515</v>
      </c>
      <c r="C28" s="2">
        <v>-2.5299999999999998</v>
      </c>
      <c r="D28" s="2" t="s">
        <v>1516</v>
      </c>
      <c r="E28" s="2" t="s">
        <v>19</v>
      </c>
      <c r="F28" s="2" t="s">
        <v>17</v>
      </c>
      <c r="G28" s="2" t="s">
        <v>10</v>
      </c>
      <c r="H28" s="2" t="s">
        <v>763</v>
      </c>
      <c r="I28" s="2" t="s">
        <v>1512</v>
      </c>
      <c r="J28" s="2"/>
    </row>
    <row r="29" spans="2:10" x14ac:dyDescent="0.2">
      <c r="B29" s="1" t="s">
        <v>1517</v>
      </c>
      <c r="C29" s="2">
        <v>-2.16</v>
      </c>
      <c r="D29" s="2" t="s">
        <v>1518</v>
      </c>
      <c r="E29" s="2" t="s">
        <v>19</v>
      </c>
      <c r="F29" s="2" t="s">
        <v>17</v>
      </c>
      <c r="G29" s="2" t="s">
        <v>10</v>
      </c>
      <c r="H29" s="2" t="s">
        <v>765</v>
      </c>
      <c r="I29" s="2" t="s">
        <v>1513</v>
      </c>
      <c r="J29" s="2"/>
    </row>
    <row r="31" spans="2:10" ht="17" thickBot="1" x14ac:dyDescent="0.25">
      <c r="B31" s="9" t="s">
        <v>1519</v>
      </c>
    </row>
    <row r="32" spans="2:10" x14ac:dyDescent="0.2">
      <c r="B32" s="1" t="s">
        <v>1</v>
      </c>
      <c r="C32" s="3">
        <v>2.1900000000000001E-4</v>
      </c>
      <c r="D32" s="4">
        <v>3.1100000000000002E-4</v>
      </c>
      <c r="E32" s="4">
        <v>3.2400000000000001E-4</v>
      </c>
      <c r="F32" s="5"/>
    </row>
    <row r="33" spans="2:10" x14ac:dyDescent="0.2">
      <c r="B33" s="1" t="s">
        <v>1501</v>
      </c>
      <c r="C33" s="11">
        <v>3.1685999999999999E-2</v>
      </c>
      <c r="D33" s="2">
        <v>1.3415E-2</v>
      </c>
      <c r="E33" s="2">
        <v>1.2958000000000001E-2</v>
      </c>
      <c r="F33" s="12"/>
    </row>
    <row r="34" spans="2:10" x14ac:dyDescent="0.2">
      <c r="B34" s="1" t="s">
        <v>1512</v>
      </c>
      <c r="C34" s="11">
        <v>1.243E-2</v>
      </c>
      <c r="D34" s="2">
        <v>1.3602E-2</v>
      </c>
      <c r="E34" s="2">
        <v>1.0746E-2</v>
      </c>
      <c r="F34" s="12">
        <v>1.3887999999999999E-2</v>
      </c>
    </row>
    <row r="35" spans="2:10" ht="17" thickBot="1" x14ac:dyDescent="0.25">
      <c r="B35" s="1" t="s">
        <v>1513</v>
      </c>
      <c r="C35" s="6">
        <v>6.045E-3</v>
      </c>
      <c r="D35" s="7">
        <v>7.0410000000000004E-3</v>
      </c>
      <c r="E35" s="7">
        <v>2.2251E-2</v>
      </c>
      <c r="F35" s="8">
        <v>1.3984999999999999E-2</v>
      </c>
    </row>
    <row r="37" spans="2:10" x14ac:dyDescent="0.2">
      <c r="B37" s="1" t="s">
        <v>1505</v>
      </c>
      <c r="C37" s="2" t="s">
        <v>25</v>
      </c>
      <c r="D37" s="2" t="s">
        <v>26</v>
      </c>
      <c r="E37" s="2" t="s">
        <v>27</v>
      </c>
      <c r="F37" s="2" t="s">
        <v>28</v>
      </c>
      <c r="G37" s="2" t="s">
        <v>11</v>
      </c>
      <c r="H37" s="2" t="s">
        <v>759</v>
      </c>
      <c r="I37" s="2"/>
      <c r="J37" s="2"/>
    </row>
    <row r="38" spans="2:10" x14ac:dyDescent="0.2">
      <c r="B38" s="1" t="s">
        <v>1503</v>
      </c>
      <c r="C38" s="2">
        <v>-1.8</v>
      </c>
      <c r="D38" s="2" t="s">
        <v>1520</v>
      </c>
      <c r="E38" s="2" t="s">
        <v>19</v>
      </c>
      <c r="F38" s="2" t="s">
        <v>17</v>
      </c>
      <c r="G38" s="2" t="s">
        <v>10</v>
      </c>
      <c r="H38" s="2" t="s">
        <v>761</v>
      </c>
      <c r="I38" s="2" t="s">
        <v>1501</v>
      </c>
      <c r="J38" s="2"/>
    </row>
    <row r="39" spans="2:10" x14ac:dyDescent="0.2">
      <c r="B39" s="1" t="s">
        <v>1515</v>
      </c>
      <c r="C39" s="2">
        <v>-1.65</v>
      </c>
      <c r="D39" s="2" t="s">
        <v>1521</v>
      </c>
      <c r="E39" s="2" t="s">
        <v>19</v>
      </c>
      <c r="F39" s="2" t="s">
        <v>17</v>
      </c>
      <c r="G39" s="2" t="s">
        <v>10</v>
      </c>
      <c r="H39" s="2" t="s">
        <v>763</v>
      </c>
      <c r="I39" s="2" t="s">
        <v>1512</v>
      </c>
      <c r="J39" s="2"/>
    </row>
    <row r="40" spans="2:10" x14ac:dyDescent="0.2">
      <c r="B40" s="1" t="s">
        <v>1517</v>
      </c>
      <c r="C40" s="2">
        <v>-1.58</v>
      </c>
      <c r="D40" s="2" t="s">
        <v>1522</v>
      </c>
      <c r="E40" s="2" t="s">
        <v>19</v>
      </c>
      <c r="F40" s="2" t="s">
        <v>17</v>
      </c>
      <c r="G40" s="2" t="s">
        <v>10</v>
      </c>
      <c r="H40" s="2" t="s">
        <v>765</v>
      </c>
      <c r="I40" s="2" t="s">
        <v>1513</v>
      </c>
      <c r="J40" s="2"/>
    </row>
    <row r="42" spans="2:10" ht="17" thickBot="1" x14ac:dyDescent="0.25">
      <c r="B42" s="9" t="s">
        <v>1523</v>
      </c>
    </row>
    <row r="43" spans="2:10" x14ac:dyDescent="0.2">
      <c r="B43" s="1" t="s">
        <v>1</v>
      </c>
      <c r="C43" s="3">
        <v>9.8467000000000004E-5</v>
      </c>
      <c r="D43" s="4">
        <v>9.2511999999999998E-5</v>
      </c>
      <c r="E43" s="4">
        <v>8.9512000000000006E-5</v>
      </c>
      <c r="F43" s="4"/>
      <c r="G43" s="4"/>
      <c r="H43" s="5"/>
    </row>
    <row r="44" spans="2:10" x14ac:dyDescent="0.2">
      <c r="B44" s="1" t="s">
        <v>1501</v>
      </c>
      <c r="C44" s="11">
        <v>1.6980229999999999E-2</v>
      </c>
      <c r="D44" s="2">
        <v>2.0474900000000001E-2</v>
      </c>
      <c r="E44" s="2">
        <v>2.2474899999999999E-2</v>
      </c>
      <c r="F44" s="2"/>
      <c r="G44" s="2"/>
      <c r="H44" s="12"/>
    </row>
    <row r="45" spans="2:10" x14ac:dyDescent="0.2">
      <c r="B45" s="1" t="s">
        <v>1524</v>
      </c>
      <c r="C45" s="11">
        <v>2.9770000000000001E-2</v>
      </c>
      <c r="D45" s="2">
        <v>3.0394999999999998E-2</v>
      </c>
      <c r="E45" s="2">
        <v>4.0107059E-2</v>
      </c>
      <c r="F45" s="2">
        <v>3.6146506000000002E-2</v>
      </c>
      <c r="G45" s="2">
        <v>3.1034140000000002E-2</v>
      </c>
      <c r="H45" s="12">
        <v>2.6644839999999999E-2</v>
      </c>
    </row>
    <row r="46" spans="2:10" x14ac:dyDescent="0.2">
      <c r="B46" s="1" t="s">
        <v>1525</v>
      </c>
      <c r="C46" s="11">
        <v>5.6499999999999996E-4</v>
      </c>
      <c r="D46" s="2">
        <v>5.5699999999999999E-4</v>
      </c>
      <c r="E46" s="2">
        <v>1.279681E-3</v>
      </c>
      <c r="F46" s="2">
        <v>1.3248089999999999E-3</v>
      </c>
      <c r="G46" s="2">
        <v>2.2906929999999999E-3</v>
      </c>
      <c r="H46" s="12">
        <v>2.1671279999999999E-3</v>
      </c>
    </row>
    <row r="47" spans="2:10" ht="17" thickBot="1" x14ac:dyDescent="0.25">
      <c r="B47" s="1" t="s">
        <v>1526</v>
      </c>
      <c r="C47" s="6">
        <v>5.7512000000000001E-2</v>
      </c>
      <c r="D47" s="7">
        <v>6.9348000000000007E-2</v>
      </c>
      <c r="E47" s="7">
        <v>2.1050525E-2</v>
      </c>
      <c r="F47" s="7">
        <v>1.6064279000000001E-2</v>
      </c>
      <c r="G47" s="7"/>
      <c r="H47" s="8"/>
    </row>
    <row r="48" spans="2:10" x14ac:dyDescent="0.2">
      <c r="B48" s="1"/>
      <c r="C48" s="2"/>
      <c r="D48" s="2"/>
      <c r="E48" s="2"/>
      <c r="F48" s="2"/>
      <c r="G48" s="2"/>
      <c r="H48" s="2"/>
    </row>
    <row r="49" spans="2:10" x14ac:dyDescent="0.2">
      <c r="B49" s="1" t="s">
        <v>1505</v>
      </c>
      <c r="C49" s="2" t="s">
        <v>25</v>
      </c>
      <c r="D49" s="2" t="s">
        <v>26</v>
      </c>
      <c r="E49" s="2" t="s">
        <v>27</v>
      </c>
      <c r="F49" s="2" t="s">
        <v>28</v>
      </c>
      <c r="G49" s="2" t="s">
        <v>11</v>
      </c>
      <c r="H49" s="2" t="s">
        <v>759</v>
      </c>
      <c r="I49" s="2"/>
      <c r="J49" s="2"/>
    </row>
    <row r="50" spans="2:10" x14ac:dyDescent="0.2">
      <c r="B50" s="1" t="s">
        <v>1503</v>
      </c>
      <c r="C50" s="2">
        <v>-2.33</v>
      </c>
      <c r="D50" s="2" t="s">
        <v>1527</v>
      </c>
      <c r="E50" s="2" t="s">
        <v>19</v>
      </c>
      <c r="F50" s="2" t="s">
        <v>17</v>
      </c>
      <c r="G50" s="2" t="s">
        <v>10</v>
      </c>
      <c r="H50" s="2" t="s">
        <v>761</v>
      </c>
      <c r="I50" s="2" t="s">
        <v>1501</v>
      </c>
      <c r="J50" s="2"/>
    </row>
    <row r="51" spans="2:10" x14ac:dyDescent="0.2">
      <c r="B51" s="1" t="s">
        <v>1528</v>
      </c>
      <c r="C51" s="2">
        <v>-2.54</v>
      </c>
      <c r="D51" s="2" t="s">
        <v>1529</v>
      </c>
      <c r="E51" s="2" t="s">
        <v>19</v>
      </c>
      <c r="F51" s="2" t="s">
        <v>17</v>
      </c>
      <c r="G51" s="2" t="s">
        <v>10</v>
      </c>
      <c r="H51" s="2" t="s">
        <v>763</v>
      </c>
      <c r="I51" s="2" t="s">
        <v>1524</v>
      </c>
      <c r="J51" s="2"/>
    </row>
    <row r="52" spans="2:10" x14ac:dyDescent="0.2">
      <c r="B52" s="1" t="s">
        <v>1530</v>
      </c>
      <c r="C52" s="2">
        <v>-1.1000000000000001</v>
      </c>
      <c r="D52" s="2" t="s">
        <v>1531</v>
      </c>
      <c r="E52" s="2" t="s">
        <v>19</v>
      </c>
      <c r="F52" s="2" t="s">
        <v>17</v>
      </c>
      <c r="G52" s="2" t="s">
        <v>10</v>
      </c>
      <c r="H52" s="2" t="s">
        <v>765</v>
      </c>
      <c r="I52" s="2" t="s">
        <v>1525</v>
      </c>
      <c r="J52" s="2"/>
    </row>
    <row r="53" spans="2:10" x14ac:dyDescent="0.2">
      <c r="B53" s="1" t="s">
        <v>1532</v>
      </c>
      <c r="C53" s="2">
        <v>-2.56</v>
      </c>
      <c r="D53" s="2" t="s">
        <v>1533</v>
      </c>
      <c r="E53" s="2" t="s">
        <v>19</v>
      </c>
      <c r="F53" s="2" t="s">
        <v>17</v>
      </c>
      <c r="G53" s="2" t="s">
        <v>10</v>
      </c>
      <c r="H53" s="2" t="s">
        <v>1534</v>
      </c>
      <c r="I53" s="2" t="s">
        <v>1526</v>
      </c>
      <c r="J53" s="2"/>
    </row>
    <row r="55" spans="2:10" ht="17" thickBot="1" x14ac:dyDescent="0.25">
      <c r="B55" s="9" t="s">
        <v>1535</v>
      </c>
    </row>
    <row r="56" spans="2:10" x14ac:dyDescent="0.2">
      <c r="B56" s="1" t="s">
        <v>1</v>
      </c>
      <c r="C56" s="3">
        <v>2.23E-4</v>
      </c>
      <c r="D56" s="4">
        <v>3.3799999999999998E-4</v>
      </c>
      <c r="E56" s="4"/>
      <c r="F56" s="4"/>
      <c r="G56" s="4"/>
      <c r="H56" s="5"/>
    </row>
    <row r="57" spans="2:10" x14ac:dyDescent="0.2">
      <c r="B57" s="1" t="s">
        <v>1501</v>
      </c>
      <c r="C57" s="11">
        <v>1.5842999999999999E-2</v>
      </c>
      <c r="D57" s="2">
        <v>2.1642000000000002E-2</v>
      </c>
      <c r="E57" s="2"/>
      <c r="F57" s="2"/>
      <c r="G57" s="2"/>
      <c r="H57" s="12"/>
    </row>
    <row r="58" spans="2:10" x14ac:dyDescent="0.2">
      <c r="B58" s="1" t="s">
        <v>1524</v>
      </c>
      <c r="C58" s="11">
        <v>4.1235000000000001E-2</v>
      </c>
      <c r="D58" s="2">
        <v>4.0106999999999997E-2</v>
      </c>
      <c r="E58" s="2">
        <v>7.8562999999999994E-2</v>
      </c>
      <c r="F58" s="2">
        <v>6.7451999999999998E-2</v>
      </c>
      <c r="G58" s="2">
        <v>6.164E-2</v>
      </c>
      <c r="H58" s="12">
        <v>5.5552999999999998E-2</v>
      </c>
    </row>
    <row r="59" spans="2:10" x14ac:dyDescent="0.2">
      <c r="B59" s="1" t="s">
        <v>1525</v>
      </c>
      <c r="C59" s="11">
        <v>9.5E-4</v>
      </c>
      <c r="D59" s="2">
        <v>1.2110000000000001E-3</v>
      </c>
      <c r="E59" s="2">
        <v>3.7209999999999999E-3</v>
      </c>
      <c r="F59" s="2">
        <v>3.5209999999999998E-3</v>
      </c>
      <c r="G59" s="2">
        <v>6.0029999999999997E-3</v>
      </c>
      <c r="H59" s="12">
        <v>6.0029999999999997E-3</v>
      </c>
    </row>
    <row r="60" spans="2:10" ht="17" thickBot="1" x14ac:dyDescent="0.25">
      <c r="B60" s="1" t="s">
        <v>1526</v>
      </c>
      <c r="C60" s="6">
        <v>0.120742</v>
      </c>
      <c r="D60" s="7">
        <v>0.13966100000000001</v>
      </c>
      <c r="E60" s="7">
        <v>2.8556999999999999E-2</v>
      </c>
      <c r="F60" s="7">
        <v>3.1467000000000002E-2</v>
      </c>
      <c r="G60" s="7"/>
      <c r="H60" s="8"/>
    </row>
    <row r="62" spans="2:10" x14ac:dyDescent="0.2">
      <c r="B62" s="1" t="s">
        <v>1505</v>
      </c>
      <c r="C62" s="2" t="s">
        <v>25</v>
      </c>
      <c r="D62" s="2" t="s">
        <v>26</v>
      </c>
      <c r="E62" s="2" t="s">
        <v>27</v>
      </c>
      <c r="F62" s="2" t="s">
        <v>28</v>
      </c>
      <c r="G62" s="2" t="s">
        <v>11</v>
      </c>
      <c r="H62" s="2" t="s">
        <v>759</v>
      </c>
      <c r="I62" s="2"/>
      <c r="J62" s="2"/>
    </row>
    <row r="63" spans="2:10" x14ac:dyDescent="0.2">
      <c r="B63" s="1" t="s">
        <v>1503</v>
      </c>
      <c r="C63" s="2">
        <v>-1.83</v>
      </c>
      <c r="D63" s="2" t="s">
        <v>1536</v>
      </c>
      <c r="E63" s="2" t="s">
        <v>19</v>
      </c>
      <c r="F63" s="2" t="s">
        <v>17</v>
      </c>
      <c r="G63" s="2" t="s">
        <v>10</v>
      </c>
      <c r="H63" s="2" t="s">
        <v>761</v>
      </c>
      <c r="I63" s="2" t="s">
        <v>1501</v>
      </c>
      <c r="J63" s="2"/>
    </row>
    <row r="64" spans="2:10" x14ac:dyDescent="0.2">
      <c r="B64" s="1" t="s">
        <v>1528</v>
      </c>
      <c r="C64" s="2">
        <v>-2.31</v>
      </c>
      <c r="D64" s="2" t="s">
        <v>1537</v>
      </c>
      <c r="E64" s="2" t="s">
        <v>19</v>
      </c>
      <c r="F64" s="2" t="s">
        <v>17</v>
      </c>
      <c r="G64" s="2" t="s">
        <v>10</v>
      </c>
      <c r="H64" s="2" t="s">
        <v>763</v>
      </c>
      <c r="I64" s="2" t="s">
        <v>1524</v>
      </c>
      <c r="J64" s="2"/>
    </row>
    <row r="65" spans="2:10" x14ac:dyDescent="0.2">
      <c r="B65" s="1" t="s">
        <v>1530</v>
      </c>
      <c r="C65" s="2">
        <v>-1.02</v>
      </c>
      <c r="D65" s="2" t="s">
        <v>1538</v>
      </c>
      <c r="E65" s="2" t="s">
        <v>19</v>
      </c>
      <c r="F65" s="2" t="s">
        <v>23</v>
      </c>
      <c r="G65" s="2">
        <v>1E-3</v>
      </c>
      <c r="H65" s="2" t="s">
        <v>765</v>
      </c>
      <c r="I65" s="2" t="s">
        <v>1525</v>
      </c>
      <c r="J65" s="2"/>
    </row>
    <row r="66" spans="2:10" x14ac:dyDescent="0.2">
      <c r="B66" s="1" t="s">
        <v>1532</v>
      </c>
      <c r="C66" s="2">
        <v>-2.36</v>
      </c>
      <c r="D66" s="2" t="s">
        <v>1539</v>
      </c>
      <c r="E66" s="2" t="s">
        <v>19</v>
      </c>
      <c r="F66" s="2" t="s">
        <v>17</v>
      </c>
      <c r="G66" s="2" t="s">
        <v>10</v>
      </c>
      <c r="H66" s="2" t="s">
        <v>1534</v>
      </c>
      <c r="I66" s="2" t="s">
        <v>1526</v>
      </c>
      <c r="J66" s="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BDFB-1DB6-2248-A890-749232BA49AF}">
  <dimension ref="B2:V180"/>
  <sheetViews>
    <sheetView topLeftCell="A187" zoomScale="110" zoomScaleNormal="110" workbookViewId="0">
      <selection activeCell="B132" sqref="B132"/>
    </sheetView>
  </sheetViews>
  <sheetFormatPr baseColWidth="10" defaultRowHeight="16" x14ac:dyDescent="0.2"/>
  <cols>
    <col min="1" max="1" width="10.83203125" style="27"/>
    <col min="2" max="2" width="29.83203125" style="27" customWidth="1"/>
    <col min="3" max="3" width="13" style="27" customWidth="1"/>
    <col min="4" max="16384" width="10.83203125" style="27"/>
  </cols>
  <sheetData>
    <row r="2" spans="2:22" x14ac:dyDescent="0.2">
      <c r="B2" s="9" t="s">
        <v>1540</v>
      </c>
    </row>
    <row r="3" spans="2:22" ht="17" thickBot="1" x14ac:dyDescent="0.25">
      <c r="B3" s="10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2:22" x14ac:dyDescent="0.2">
      <c r="B4" s="26" t="s">
        <v>1541</v>
      </c>
      <c r="C4" s="3">
        <v>9.8999999999999999E-4</v>
      </c>
      <c r="D4" s="4">
        <v>7.4379400000000001E-5</v>
      </c>
      <c r="E4" s="4">
        <v>4.3399999999999998E-4</v>
      </c>
      <c r="F4" s="4">
        <v>7.4379400000000001E-5</v>
      </c>
      <c r="G4" s="4">
        <v>7.4379400000000001E-5</v>
      </c>
      <c r="H4" s="4">
        <v>7.4379400000000001E-5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</row>
    <row r="5" spans="2:22" ht="17" thickBot="1" x14ac:dyDescent="0.25">
      <c r="B5" s="26" t="s">
        <v>1542</v>
      </c>
      <c r="C5" s="6">
        <v>2.4800000000000001E-4</v>
      </c>
      <c r="D5" s="7">
        <v>1.21E-4</v>
      </c>
      <c r="E5" s="7">
        <v>9.3800000000000003E-5</v>
      </c>
      <c r="F5" s="7">
        <v>7.4379400000000001E-5</v>
      </c>
      <c r="G5" s="7">
        <v>2.1493000000000002E-2</v>
      </c>
      <c r="H5" s="7">
        <v>7.4379400000000001E-5</v>
      </c>
      <c r="I5" s="7">
        <v>2.42E-4</v>
      </c>
      <c r="J5" s="7">
        <v>5.8100000000000003E-4</v>
      </c>
      <c r="K5" s="7">
        <v>1.2359999999999999E-3</v>
      </c>
      <c r="L5" s="7">
        <v>1.2E-4</v>
      </c>
      <c r="M5" s="7">
        <v>3.6449999999999998E-3</v>
      </c>
      <c r="N5" s="7">
        <v>4.8799999999999999E-4</v>
      </c>
      <c r="O5" s="7">
        <v>7.7481999999999995E-2</v>
      </c>
      <c r="P5" s="7">
        <v>1.16E-4</v>
      </c>
      <c r="Q5" s="7">
        <v>6.0371000000000001E-2</v>
      </c>
      <c r="R5" s="7">
        <v>2.2900000000000001E-4</v>
      </c>
      <c r="S5" s="7">
        <v>2.8400000000000002E-4</v>
      </c>
      <c r="T5" s="7">
        <v>1.0759999999999999E-3</v>
      </c>
      <c r="U5" s="7">
        <v>0.11908000000000001</v>
      </c>
      <c r="V5" s="8">
        <v>1.4799999999999999E-4</v>
      </c>
    </row>
    <row r="7" spans="2:22" x14ac:dyDescent="0.2">
      <c r="B7" s="1" t="s">
        <v>1543</v>
      </c>
      <c r="C7" s="2"/>
    </row>
    <row r="8" spans="2:22" x14ac:dyDescent="0.2">
      <c r="B8" s="1" t="s">
        <v>15</v>
      </c>
      <c r="C8" s="2">
        <v>0.04</v>
      </c>
    </row>
    <row r="9" spans="2:22" x14ac:dyDescent="0.2">
      <c r="B9" s="1" t="s">
        <v>16</v>
      </c>
      <c r="C9" s="2" t="s">
        <v>183</v>
      </c>
    </row>
    <row r="10" spans="2:22" x14ac:dyDescent="0.2">
      <c r="B10" s="1" t="s">
        <v>18</v>
      </c>
      <c r="C10" s="2" t="s">
        <v>19</v>
      </c>
    </row>
    <row r="11" spans="2:22" x14ac:dyDescent="0.2">
      <c r="B11" s="1" t="s">
        <v>20</v>
      </c>
      <c r="C11" s="2" t="s">
        <v>21</v>
      </c>
    </row>
    <row r="12" spans="2:22" x14ac:dyDescent="0.2">
      <c r="B12" s="1" t="s">
        <v>1544</v>
      </c>
      <c r="C12" s="2" t="s">
        <v>1545</v>
      </c>
    </row>
    <row r="14" spans="2:22" ht="17" thickBot="1" x14ac:dyDescent="0.25">
      <c r="B14" s="9" t="s">
        <v>1546</v>
      </c>
    </row>
    <row r="15" spans="2:22" x14ac:dyDescent="0.2">
      <c r="B15" s="26" t="s">
        <v>1541</v>
      </c>
      <c r="C15" s="3">
        <v>3.1582299999999997E-5</v>
      </c>
      <c r="D15" s="4">
        <v>9.6399999999999999E-5</v>
      </c>
      <c r="E15" s="4">
        <v>3.1582299999999997E-5</v>
      </c>
      <c r="F15" s="4">
        <v>3.1582299999999997E-5</v>
      </c>
      <c r="G15" s="4">
        <v>8.1100000000000006E-5</v>
      </c>
      <c r="H15" s="4">
        <v>3.1582299999999997E-5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</row>
    <row r="16" spans="2:22" ht="17" thickBot="1" x14ac:dyDescent="0.25">
      <c r="B16" s="26" t="s">
        <v>1542</v>
      </c>
      <c r="C16" s="6">
        <v>1.05E-4</v>
      </c>
      <c r="D16" s="7">
        <v>5.8200000000000005E-4</v>
      </c>
      <c r="E16" s="7">
        <v>9.59E-4</v>
      </c>
      <c r="F16" s="7">
        <v>5.1800000000000001E-4</v>
      </c>
      <c r="G16" s="7">
        <v>1.2E-4</v>
      </c>
      <c r="H16" s="7">
        <v>5.9500000000000003E-5</v>
      </c>
      <c r="I16" s="7">
        <v>7.9400000000000006E-5</v>
      </c>
      <c r="J16" s="7">
        <v>1.9799999999999999E-4</v>
      </c>
      <c r="K16" s="7">
        <v>4.4100000000000001E-5</v>
      </c>
      <c r="L16" s="7">
        <v>1.64E-4</v>
      </c>
      <c r="M16" s="7">
        <v>4.8799999999999999E-4</v>
      </c>
      <c r="N16" s="7">
        <v>3.43E-5</v>
      </c>
      <c r="O16" s="7">
        <v>4.28E-4</v>
      </c>
      <c r="P16" s="7">
        <v>4.4900000000000002E-4</v>
      </c>
      <c r="Q16" s="7">
        <v>5.3399999999999997E-4</v>
      </c>
      <c r="R16" s="7">
        <v>4.3399999999999998E-4</v>
      </c>
      <c r="S16" s="7">
        <v>3.4799999999999999E-5</v>
      </c>
      <c r="T16" s="7">
        <v>5.8799999999999998E-3</v>
      </c>
      <c r="U16" s="7">
        <v>4.37E-4</v>
      </c>
      <c r="V16" s="8">
        <v>6.7599999999999995E-4</v>
      </c>
    </row>
    <row r="18" spans="2:22" x14ac:dyDescent="0.2">
      <c r="B18" s="1" t="s">
        <v>1543</v>
      </c>
      <c r="C18" s="2"/>
    </row>
    <row r="19" spans="2:22" x14ac:dyDescent="0.2">
      <c r="B19" s="1" t="s">
        <v>15</v>
      </c>
      <c r="C19" s="2" t="s">
        <v>10</v>
      </c>
    </row>
    <row r="20" spans="2:22" x14ac:dyDescent="0.2">
      <c r="B20" s="1" t="s">
        <v>16</v>
      </c>
      <c r="C20" s="2" t="s">
        <v>17</v>
      </c>
    </row>
    <row r="21" spans="2:22" x14ac:dyDescent="0.2">
      <c r="B21" s="1" t="s">
        <v>18</v>
      </c>
      <c r="C21" s="2" t="s">
        <v>19</v>
      </c>
    </row>
    <row r="22" spans="2:22" x14ac:dyDescent="0.2">
      <c r="B22" s="1" t="s">
        <v>20</v>
      </c>
      <c r="C22" s="2" t="s">
        <v>21</v>
      </c>
    </row>
    <row r="23" spans="2:22" x14ac:dyDescent="0.2">
      <c r="B23" s="1" t="s">
        <v>1544</v>
      </c>
      <c r="C23" s="2" t="s">
        <v>1547</v>
      </c>
    </row>
    <row r="25" spans="2:22" ht="17" thickBot="1" x14ac:dyDescent="0.25">
      <c r="B25" s="9" t="s">
        <v>1548</v>
      </c>
    </row>
    <row r="26" spans="2:22" x14ac:dyDescent="0.2">
      <c r="B26" s="26" t="s">
        <v>1541</v>
      </c>
      <c r="C26" s="3">
        <v>1.271E-4</v>
      </c>
      <c r="D26" s="4">
        <v>1.8349999999999999E-4</v>
      </c>
      <c r="E26" s="4">
        <v>8.7900000000000001E-4</v>
      </c>
      <c r="F26" s="4">
        <v>2.6679999999999998E-4</v>
      </c>
      <c r="G26" s="4">
        <v>8.0400000000000003E-4</v>
      </c>
      <c r="H26" s="4">
        <v>1.9000000000000001E-4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</row>
    <row r="27" spans="2:22" ht="17" thickBot="1" x14ac:dyDescent="0.25">
      <c r="B27" s="26" t="s">
        <v>1542</v>
      </c>
      <c r="C27" s="6">
        <v>5.4479999999999997E-3</v>
      </c>
      <c r="D27" s="7">
        <v>1.1529999999999999E-3</v>
      </c>
      <c r="E27" s="7">
        <v>5.8500000000000002E-4</v>
      </c>
      <c r="F27" s="7">
        <v>3.7989999999999999E-3</v>
      </c>
      <c r="G27" s="7">
        <v>1.5970000000000001E-4</v>
      </c>
      <c r="H27" s="7">
        <v>2.388E-4</v>
      </c>
      <c r="I27" s="7">
        <v>3.0019999999999998E-4</v>
      </c>
      <c r="J27" s="7">
        <v>5.4860000000000004E-3</v>
      </c>
      <c r="K27" s="7">
        <v>3.594E-3</v>
      </c>
      <c r="L27" s="7">
        <v>4.7099999999999998E-3</v>
      </c>
      <c r="M27" s="7">
        <v>2.8600000000000001E-3</v>
      </c>
      <c r="N27" s="7">
        <v>7.0410000000000004E-3</v>
      </c>
      <c r="O27" s="7">
        <v>6.8960000000000002E-3</v>
      </c>
      <c r="P27" s="7">
        <v>1.0167000000000001E-2</v>
      </c>
      <c r="Q27" s="7">
        <v>1.7947999999999999E-2</v>
      </c>
      <c r="R27" s="7">
        <v>1.887E-3</v>
      </c>
      <c r="S27" s="7">
        <v>6.13E-3</v>
      </c>
      <c r="T27" s="7">
        <v>1.4579E-2</v>
      </c>
      <c r="U27" s="7">
        <v>1.3984999999999999E-2</v>
      </c>
      <c r="V27" s="8">
        <v>8.7399999999999999E-4</v>
      </c>
    </row>
    <row r="29" spans="2:22" x14ac:dyDescent="0.2">
      <c r="B29" s="1" t="s">
        <v>1543</v>
      </c>
      <c r="C29" s="2"/>
    </row>
    <row r="30" spans="2:22" x14ac:dyDescent="0.2">
      <c r="B30" s="1" t="s">
        <v>15</v>
      </c>
      <c r="C30" s="2" t="s">
        <v>10</v>
      </c>
    </row>
    <row r="31" spans="2:22" x14ac:dyDescent="0.2">
      <c r="B31" s="1" t="s">
        <v>16</v>
      </c>
      <c r="C31" s="2" t="s">
        <v>17</v>
      </c>
    </row>
    <row r="32" spans="2:22" x14ac:dyDescent="0.2">
      <c r="B32" s="1" t="s">
        <v>18</v>
      </c>
      <c r="C32" s="2" t="s">
        <v>19</v>
      </c>
    </row>
    <row r="33" spans="2:22" x14ac:dyDescent="0.2">
      <c r="B33" s="1" t="s">
        <v>20</v>
      </c>
      <c r="C33" s="2" t="s">
        <v>21</v>
      </c>
    </row>
    <row r="34" spans="2:22" x14ac:dyDescent="0.2">
      <c r="B34" s="1" t="s">
        <v>1544</v>
      </c>
      <c r="C34" s="2" t="s">
        <v>1549</v>
      </c>
    </row>
    <row r="36" spans="2:22" ht="17" thickBot="1" x14ac:dyDescent="0.25">
      <c r="B36" s="9" t="s">
        <v>1550</v>
      </c>
    </row>
    <row r="37" spans="2:22" x14ac:dyDescent="0.2">
      <c r="B37" s="26" t="s">
        <v>1541</v>
      </c>
      <c r="C37" s="3">
        <v>5.6286999999999998E-5</v>
      </c>
      <c r="D37" s="4">
        <v>5.6286999999999998E-5</v>
      </c>
      <c r="E37" s="4">
        <v>5.6286999999999998E-5</v>
      </c>
      <c r="F37" s="4">
        <v>5.6286999999999998E-5</v>
      </c>
      <c r="G37" s="4">
        <v>6.7539999999999994E-5</v>
      </c>
      <c r="H37" s="4">
        <v>5.6286999999999998E-5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</row>
    <row r="38" spans="2:22" ht="17" thickBot="1" x14ac:dyDescent="0.25">
      <c r="B38" s="26" t="s">
        <v>1542</v>
      </c>
      <c r="C38" s="6">
        <v>5.6286999999999998E-5</v>
      </c>
      <c r="D38" s="7">
        <v>5.6286999999999998E-5</v>
      </c>
      <c r="E38" s="7">
        <v>5.6286999999999998E-5</v>
      </c>
      <c r="F38" s="7">
        <v>6.2799999999999995E-5</v>
      </c>
      <c r="G38" s="7">
        <v>5.6286999999999998E-5</v>
      </c>
      <c r="H38" s="7">
        <v>2.8990000000000001E-3</v>
      </c>
      <c r="I38" s="7">
        <v>6.0300000000000002E-5</v>
      </c>
      <c r="J38" s="7">
        <v>5.6286999999999998E-5</v>
      </c>
      <c r="K38" s="7">
        <v>2.6679999999999998E-3</v>
      </c>
      <c r="L38" s="7">
        <v>5.6286999999999998E-5</v>
      </c>
      <c r="M38" s="7">
        <v>5.6286999999999998E-5</v>
      </c>
      <c r="N38" s="7">
        <v>1.8200000000000001E-4</v>
      </c>
      <c r="O38" s="7">
        <v>5.6286999999999998E-5</v>
      </c>
      <c r="P38" s="7">
        <v>1.054E-3</v>
      </c>
      <c r="Q38" s="7">
        <v>2.4518000000000002E-2</v>
      </c>
      <c r="R38" s="7">
        <v>3.6000000000000002E-4</v>
      </c>
      <c r="S38" s="7">
        <v>1.689E-3</v>
      </c>
      <c r="T38" s="7">
        <v>2.7394000000000002E-2</v>
      </c>
      <c r="U38" s="7">
        <v>2.9E-4</v>
      </c>
      <c r="V38" s="8">
        <v>2.6200000000000003E-4</v>
      </c>
    </row>
    <row r="40" spans="2:22" x14ac:dyDescent="0.2">
      <c r="B40" s="1" t="s">
        <v>1543</v>
      </c>
      <c r="C40" s="2"/>
    </row>
    <row r="41" spans="2:22" x14ac:dyDescent="0.2">
      <c r="B41" s="1" t="s">
        <v>15</v>
      </c>
      <c r="C41" s="2">
        <v>3.0000000000000001E-3</v>
      </c>
    </row>
    <row r="42" spans="2:22" x14ac:dyDescent="0.2">
      <c r="B42" s="1" t="s">
        <v>16</v>
      </c>
      <c r="C42" s="2" t="s">
        <v>23</v>
      </c>
    </row>
    <row r="43" spans="2:22" x14ac:dyDescent="0.2">
      <c r="B43" s="1" t="s">
        <v>18</v>
      </c>
      <c r="C43" s="2" t="s">
        <v>19</v>
      </c>
    </row>
    <row r="44" spans="2:22" x14ac:dyDescent="0.2">
      <c r="B44" s="1" t="s">
        <v>20</v>
      </c>
      <c r="C44" s="2" t="s">
        <v>21</v>
      </c>
    </row>
    <row r="45" spans="2:22" x14ac:dyDescent="0.2">
      <c r="B45" s="1" t="s">
        <v>1544</v>
      </c>
      <c r="C45" s="2" t="s">
        <v>1551</v>
      </c>
    </row>
    <row r="47" spans="2:22" ht="17" thickBot="1" x14ac:dyDescent="0.25">
      <c r="B47" s="9" t="s">
        <v>1552</v>
      </c>
    </row>
    <row r="48" spans="2:22" x14ac:dyDescent="0.2">
      <c r="B48" s="26" t="s">
        <v>1541</v>
      </c>
      <c r="C48" s="3">
        <v>5.77E-5</v>
      </c>
      <c r="D48" s="4">
        <v>9.3963100000000008E-6</v>
      </c>
      <c r="E48" s="4">
        <v>1.4539729999999999E-5</v>
      </c>
      <c r="F48" s="4">
        <v>8.7499999999999999E-5</v>
      </c>
      <c r="G48" s="4">
        <v>4.1999999999999998E-5</v>
      </c>
      <c r="H48" s="4">
        <v>4.3800000000000001E-5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5"/>
    </row>
    <row r="49" spans="2:22" ht="17" thickBot="1" x14ac:dyDescent="0.25">
      <c r="B49" s="26" t="s">
        <v>1542</v>
      </c>
      <c r="C49" s="6">
        <v>2.5299999999999998E-5</v>
      </c>
      <c r="D49" s="7">
        <v>2.620787</v>
      </c>
      <c r="E49" s="7">
        <v>9.3963100000000008E-6</v>
      </c>
      <c r="F49" s="7">
        <v>9.3963100000000008E-6</v>
      </c>
      <c r="G49" s="7">
        <v>0.62416499999999997</v>
      </c>
      <c r="H49" s="7">
        <v>9.3963100000000008E-6</v>
      </c>
      <c r="I49" s="7">
        <v>1.0717730000000001</v>
      </c>
      <c r="J49" s="7">
        <v>3.5402999999999997E-2</v>
      </c>
      <c r="K49" s="7">
        <v>3.0700000000000001E-5</v>
      </c>
      <c r="L49" s="7">
        <v>1.006956</v>
      </c>
      <c r="M49" s="7">
        <v>1.741101</v>
      </c>
      <c r="N49" s="7">
        <v>6.4999999999999994E-5</v>
      </c>
      <c r="O49" s="7">
        <v>1.11E-4</v>
      </c>
      <c r="P49" s="7">
        <v>3.5402999999999997E-2</v>
      </c>
      <c r="Q49" s="7">
        <v>6.4531340000000004</v>
      </c>
      <c r="R49" s="7">
        <v>1.5799999999999999E-4</v>
      </c>
      <c r="S49" s="7">
        <v>1.114E-3</v>
      </c>
      <c r="T49" s="7">
        <v>8.8152410000000003</v>
      </c>
      <c r="U49" s="7">
        <v>6.1500000000000004E-5</v>
      </c>
      <c r="V49" s="8">
        <v>1.2400000000000001E-4</v>
      </c>
    </row>
    <row r="51" spans="2:22" x14ac:dyDescent="0.2">
      <c r="B51" s="1" t="s">
        <v>1543</v>
      </c>
      <c r="C51" s="2"/>
    </row>
    <row r="52" spans="2:22" x14ac:dyDescent="0.2">
      <c r="B52" s="1" t="s">
        <v>15</v>
      </c>
      <c r="C52" s="2" t="s">
        <v>10</v>
      </c>
    </row>
    <row r="53" spans="2:22" x14ac:dyDescent="0.2">
      <c r="B53" s="1" t="s">
        <v>16</v>
      </c>
      <c r="C53" s="2" t="s">
        <v>17</v>
      </c>
    </row>
    <row r="54" spans="2:22" x14ac:dyDescent="0.2">
      <c r="B54" s="1" t="s">
        <v>18</v>
      </c>
      <c r="C54" s="2" t="s">
        <v>19</v>
      </c>
    </row>
    <row r="55" spans="2:22" x14ac:dyDescent="0.2">
      <c r="B55" s="1" t="s">
        <v>20</v>
      </c>
      <c r="C55" s="2" t="s">
        <v>21</v>
      </c>
    </row>
    <row r="56" spans="2:22" x14ac:dyDescent="0.2">
      <c r="B56" s="1" t="s">
        <v>1544</v>
      </c>
      <c r="C56" s="2" t="s">
        <v>1553</v>
      </c>
    </row>
    <row r="58" spans="2:22" ht="17" thickBot="1" x14ac:dyDescent="0.25">
      <c r="B58" s="9" t="s">
        <v>1554</v>
      </c>
    </row>
    <row r="59" spans="2:22" x14ac:dyDescent="0.2">
      <c r="B59" s="1" t="s">
        <v>1541</v>
      </c>
      <c r="C59" s="3">
        <v>1.3699999999999999E-5</v>
      </c>
      <c r="D59" s="4">
        <v>1.38E-5</v>
      </c>
      <c r="E59" s="4">
        <v>1.7399999999999999E-5</v>
      </c>
      <c r="F59" s="4">
        <v>1.2E-4</v>
      </c>
      <c r="G59" s="4">
        <v>8.3999999999999995E-5</v>
      </c>
      <c r="H59" s="4">
        <v>7.5099999999999996E-5</v>
      </c>
      <c r="I59" s="4">
        <v>1.1900000000000001E-4</v>
      </c>
      <c r="J59" s="4">
        <v>1.15E-5</v>
      </c>
      <c r="K59" s="4">
        <v>1.2300000000000001E-5</v>
      </c>
      <c r="L59" s="4">
        <v>2.3499999999999999E-5</v>
      </c>
      <c r="M59" s="4">
        <v>3.7100000000000001E-5</v>
      </c>
      <c r="N59" s="5">
        <v>2.7500000000000001E-5</v>
      </c>
    </row>
    <row r="60" spans="2:22" ht="17" thickBot="1" x14ac:dyDescent="0.25">
      <c r="B60" s="1" t="s">
        <v>1542</v>
      </c>
      <c r="C60" s="6">
        <v>8.6899999999999998E-5</v>
      </c>
      <c r="D60" s="7">
        <v>1.93E-4</v>
      </c>
      <c r="E60" s="7">
        <v>1.8200000000000001E-4</v>
      </c>
      <c r="F60" s="7">
        <v>4.6200000000000001E-4</v>
      </c>
      <c r="G60" s="7">
        <v>3.7300000000000001E-4</v>
      </c>
      <c r="H60" s="7">
        <v>3.1949999999999999E-3</v>
      </c>
      <c r="I60" s="7">
        <v>1.3200000000000001E-4</v>
      </c>
      <c r="J60" s="7">
        <v>6.4999999999999994E-5</v>
      </c>
      <c r="K60" s="7">
        <v>1.7699999999999999E-4</v>
      </c>
      <c r="L60" s="7">
        <v>2.0699999999999999E-4</v>
      </c>
      <c r="M60" s="7">
        <v>1.07E-4</v>
      </c>
      <c r="N60" s="8">
        <v>1.44E-4</v>
      </c>
    </row>
    <row r="62" spans="2:22" x14ac:dyDescent="0.2">
      <c r="B62" s="1" t="s">
        <v>14</v>
      </c>
      <c r="C62" s="2"/>
    </row>
    <row r="63" spans="2:22" x14ac:dyDescent="0.2">
      <c r="B63" s="1" t="s">
        <v>15</v>
      </c>
      <c r="C63" s="2" t="s">
        <v>10</v>
      </c>
    </row>
    <row r="64" spans="2:22" x14ac:dyDescent="0.2">
      <c r="B64" s="1" t="s">
        <v>16</v>
      </c>
      <c r="C64" s="2" t="s">
        <v>17</v>
      </c>
    </row>
    <row r="65" spans="2:14" x14ac:dyDescent="0.2">
      <c r="B65" s="1" t="s">
        <v>18</v>
      </c>
      <c r="C65" s="2" t="s">
        <v>19</v>
      </c>
    </row>
    <row r="66" spans="2:14" x14ac:dyDescent="0.2">
      <c r="B66" s="1" t="s">
        <v>20</v>
      </c>
      <c r="C66" s="2" t="s">
        <v>21</v>
      </c>
    </row>
    <row r="67" spans="2:14" x14ac:dyDescent="0.2">
      <c r="B67" s="1" t="s">
        <v>1555</v>
      </c>
      <c r="C67" s="2" t="s">
        <v>1556</v>
      </c>
    </row>
    <row r="69" spans="2:14" ht="17" thickBot="1" x14ac:dyDescent="0.25">
      <c r="B69" s="9" t="s">
        <v>1557</v>
      </c>
    </row>
    <row r="70" spans="2:14" x14ac:dyDescent="0.2">
      <c r="B70" s="1" t="s">
        <v>1541</v>
      </c>
      <c r="C70" s="3">
        <v>3.8299999999999999E-4</v>
      </c>
      <c r="D70" s="4">
        <v>1.4699999999999999E-6</v>
      </c>
      <c r="E70" s="4">
        <v>8.6899999999999998E-5</v>
      </c>
      <c r="F70" s="4">
        <v>7.9900000000000001E-4</v>
      </c>
      <c r="G70" s="4">
        <v>1.325E-3</v>
      </c>
      <c r="H70" s="4">
        <v>1.9199999999999998E-6</v>
      </c>
      <c r="I70" s="4">
        <v>4.6200000000000001E-4</v>
      </c>
      <c r="J70" s="4">
        <v>1.6899999999999999E-4</v>
      </c>
      <c r="K70" s="4">
        <v>2.7E-6</v>
      </c>
      <c r="L70" s="4">
        <v>1.5400000000000001E-6</v>
      </c>
      <c r="M70" s="4">
        <v>1.145E-3</v>
      </c>
      <c r="N70" s="5">
        <v>1.57E-6</v>
      </c>
    </row>
    <row r="71" spans="2:14" ht="17" thickBot="1" x14ac:dyDescent="0.25">
      <c r="B71" s="1" t="s">
        <v>1542</v>
      </c>
      <c r="C71" s="6">
        <v>2.5950000000000001E-3</v>
      </c>
      <c r="D71" s="7">
        <v>3.3540000000000002E-3</v>
      </c>
      <c r="E71" s="7">
        <v>7.705E-3</v>
      </c>
      <c r="F71" s="7">
        <v>9.2270000000000008E-3</v>
      </c>
      <c r="G71" s="7">
        <v>1.586E-3</v>
      </c>
      <c r="H71" s="7">
        <v>4.3639999999999998E-3</v>
      </c>
      <c r="I71" s="7">
        <v>1.9505000000000002E-2</v>
      </c>
      <c r="J71" s="7">
        <v>6.3460000000000001E-3</v>
      </c>
      <c r="K71" s="7">
        <v>3.496E-3</v>
      </c>
      <c r="L71" s="7">
        <v>2.5599999999999999E-4</v>
      </c>
      <c r="M71" s="7">
        <v>1.5009999999999999E-3</v>
      </c>
      <c r="N71" s="8">
        <v>4.6200000000000001E-4</v>
      </c>
    </row>
    <row r="73" spans="2:14" x14ac:dyDescent="0.2">
      <c r="B73" s="1" t="s">
        <v>14</v>
      </c>
      <c r="C73" s="2"/>
    </row>
    <row r="74" spans="2:14" x14ac:dyDescent="0.2">
      <c r="B74" s="1" t="s">
        <v>15</v>
      </c>
      <c r="C74" s="2" t="s">
        <v>10</v>
      </c>
    </row>
    <row r="75" spans="2:14" x14ac:dyDescent="0.2">
      <c r="B75" s="1" t="s">
        <v>16</v>
      </c>
      <c r="C75" s="2" t="s">
        <v>17</v>
      </c>
    </row>
    <row r="76" spans="2:14" x14ac:dyDescent="0.2">
      <c r="B76" s="1" t="s">
        <v>18</v>
      </c>
      <c r="C76" s="2" t="s">
        <v>19</v>
      </c>
    </row>
    <row r="77" spans="2:14" x14ac:dyDescent="0.2">
      <c r="B77" s="1" t="s">
        <v>20</v>
      </c>
      <c r="C77" s="2" t="s">
        <v>21</v>
      </c>
    </row>
    <row r="78" spans="2:14" x14ac:dyDescent="0.2">
      <c r="B78" s="1" t="s">
        <v>1555</v>
      </c>
      <c r="C78" s="2" t="s">
        <v>1558</v>
      </c>
    </row>
    <row r="80" spans="2:14" ht="17" thickBot="1" x14ac:dyDescent="0.25">
      <c r="B80" s="9" t="s">
        <v>1559</v>
      </c>
    </row>
    <row r="81" spans="2:14" x14ac:dyDescent="0.2">
      <c r="B81" s="1" t="s">
        <v>1541</v>
      </c>
      <c r="C81" s="3">
        <v>3.3769999999999998E-3</v>
      </c>
      <c r="D81" s="4">
        <v>4.6900000000000002E-5</v>
      </c>
      <c r="E81" s="4">
        <v>1.2E-4</v>
      </c>
      <c r="F81" s="4">
        <v>1.565E-3</v>
      </c>
      <c r="G81" s="4">
        <v>3.7209999999999999E-3</v>
      </c>
      <c r="H81" s="4">
        <v>8.2900000000000002E-6</v>
      </c>
      <c r="I81" s="4">
        <v>3.2169999999999998E-3</v>
      </c>
      <c r="J81" s="4">
        <v>7.3499999999999998E-4</v>
      </c>
      <c r="K81" s="4">
        <v>6.5400000000000004E-5</v>
      </c>
      <c r="L81" s="4">
        <v>7.5800000000000003E-6</v>
      </c>
      <c r="M81" s="4">
        <v>4.1289999999999999E-3</v>
      </c>
      <c r="N81" s="5">
        <v>9.4599999999999992E-6</v>
      </c>
    </row>
    <row r="82" spans="2:14" ht="17" thickBot="1" x14ac:dyDescent="0.25">
      <c r="B82" s="1" t="s">
        <v>1542</v>
      </c>
      <c r="C82" s="6">
        <v>3.545E-3</v>
      </c>
      <c r="D82" s="7">
        <v>1.253E-3</v>
      </c>
      <c r="E82" s="7">
        <v>3.6200000000000002E-4</v>
      </c>
      <c r="F82" s="7">
        <v>8.1440000000000002E-3</v>
      </c>
      <c r="G82" s="7">
        <v>4.9036999999999997E-2</v>
      </c>
      <c r="H82" s="7">
        <v>0.55864400000000003</v>
      </c>
      <c r="I82" s="7">
        <v>1.7217E-2</v>
      </c>
      <c r="J82" s="7">
        <v>0.12586900000000001</v>
      </c>
      <c r="K82" s="7">
        <v>3.86E-4</v>
      </c>
      <c r="L82" s="7">
        <v>6.8099999999999996E-4</v>
      </c>
      <c r="M82" s="7">
        <v>2.1519999999999998E-3</v>
      </c>
      <c r="N82" s="8">
        <v>1.1842E-2</v>
      </c>
    </row>
    <row r="84" spans="2:14" x14ac:dyDescent="0.2">
      <c r="B84" s="1" t="s">
        <v>14</v>
      </c>
      <c r="C84" s="2"/>
    </row>
    <row r="85" spans="2:14" x14ac:dyDescent="0.2">
      <c r="B85" s="1" t="s">
        <v>15</v>
      </c>
      <c r="C85" s="2">
        <v>3.0000000000000001E-3</v>
      </c>
    </row>
    <row r="86" spans="2:14" x14ac:dyDescent="0.2">
      <c r="B86" s="1" t="s">
        <v>16</v>
      </c>
      <c r="C86" s="2" t="s">
        <v>23</v>
      </c>
    </row>
    <row r="87" spans="2:14" x14ac:dyDescent="0.2">
      <c r="B87" s="1" t="s">
        <v>18</v>
      </c>
      <c r="C87" s="2" t="s">
        <v>19</v>
      </c>
    </row>
    <row r="88" spans="2:14" x14ac:dyDescent="0.2">
      <c r="B88" s="1" t="s">
        <v>20</v>
      </c>
      <c r="C88" s="2" t="s">
        <v>21</v>
      </c>
    </row>
    <row r="89" spans="2:14" x14ac:dyDescent="0.2">
      <c r="B89" s="1" t="s">
        <v>1555</v>
      </c>
      <c r="C89" s="2" t="s">
        <v>1560</v>
      </c>
    </row>
    <row r="92" spans="2:14" x14ac:dyDescent="0.2">
      <c r="B92" s="45" t="s">
        <v>1573</v>
      </c>
      <c r="C92"/>
      <c r="D92"/>
      <c r="E92"/>
    </row>
    <row r="93" spans="2:14" x14ac:dyDescent="0.2">
      <c r="B93"/>
      <c r="C93"/>
      <c r="D93"/>
      <c r="E93"/>
    </row>
    <row r="94" spans="2:14" x14ac:dyDescent="0.2">
      <c r="B94" s="29"/>
      <c r="C94" s="29" t="s">
        <v>1574</v>
      </c>
      <c r="D94" s="29" t="s">
        <v>1575</v>
      </c>
      <c r="E94"/>
    </row>
    <row r="95" spans="2:14" x14ac:dyDescent="0.2">
      <c r="B95" s="30">
        <v>1</v>
      </c>
      <c r="C95" s="28">
        <v>0</v>
      </c>
      <c r="D95" s="28">
        <v>0</v>
      </c>
      <c r="E95"/>
    </row>
    <row r="96" spans="2:14" x14ac:dyDescent="0.2">
      <c r="B96" s="30">
        <v>2</v>
      </c>
      <c r="C96" s="28">
        <v>0</v>
      </c>
      <c r="D96" s="28">
        <v>0</v>
      </c>
      <c r="E96"/>
    </row>
    <row r="97" spans="2:5" x14ac:dyDescent="0.2">
      <c r="B97" s="30">
        <v>3</v>
      </c>
      <c r="C97" s="28">
        <v>10</v>
      </c>
      <c r="D97" s="28">
        <v>68.400000000000006</v>
      </c>
      <c r="E97"/>
    </row>
    <row r="98" spans="2:5" x14ac:dyDescent="0.2">
      <c r="B98" s="30">
        <v>4</v>
      </c>
      <c r="C98" s="28">
        <v>25</v>
      </c>
      <c r="D98" s="28">
        <v>78.900000000000006</v>
      </c>
      <c r="E98"/>
    </row>
    <row r="99" spans="2:5" x14ac:dyDescent="0.2">
      <c r="B99" s="30">
        <v>5</v>
      </c>
      <c r="C99" s="28">
        <v>0</v>
      </c>
      <c r="D99" s="28">
        <v>0</v>
      </c>
      <c r="E99"/>
    </row>
    <row r="100" spans="2:5" x14ac:dyDescent="0.2">
      <c r="B100" s="30">
        <v>6</v>
      </c>
      <c r="C100" s="28">
        <v>0</v>
      </c>
      <c r="D100" s="28">
        <v>0</v>
      </c>
      <c r="E100"/>
    </row>
    <row r="101" spans="2:5" x14ac:dyDescent="0.2">
      <c r="B101" s="30">
        <v>7</v>
      </c>
      <c r="C101" s="28">
        <v>0</v>
      </c>
      <c r="D101" s="28">
        <v>68.400000000000006</v>
      </c>
      <c r="E101"/>
    </row>
    <row r="102" spans="2:5" x14ac:dyDescent="0.2">
      <c r="B102" s="30">
        <v>8</v>
      </c>
      <c r="C102" s="28">
        <v>10</v>
      </c>
      <c r="D102" s="28">
        <v>78.900000000000006</v>
      </c>
      <c r="E102"/>
    </row>
    <row r="103" spans="2:5" x14ac:dyDescent="0.2">
      <c r="B103" s="30">
        <v>9</v>
      </c>
      <c r="C103" s="28">
        <v>25</v>
      </c>
      <c r="D103" s="28">
        <v>78.900000000000006</v>
      </c>
      <c r="E103"/>
    </row>
    <row r="104" spans="2:5" x14ac:dyDescent="0.2">
      <c r="B104" s="30">
        <v>10</v>
      </c>
      <c r="C104" s="28">
        <v>12.5</v>
      </c>
      <c r="D104" s="28">
        <v>23.1</v>
      </c>
      <c r="E104"/>
    </row>
    <row r="105" spans="2:5" x14ac:dyDescent="0.2">
      <c r="B105" s="30">
        <v>11</v>
      </c>
      <c r="C105" s="28">
        <v>7.1</v>
      </c>
      <c r="D105" s="28">
        <v>10</v>
      </c>
      <c r="E105"/>
    </row>
    <row r="106" spans="2:5" x14ac:dyDescent="0.2">
      <c r="B106" s="30">
        <v>12</v>
      </c>
      <c r="C106" s="28">
        <v>0</v>
      </c>
      <c r="D106" s="28">
        <v>0</v>
      </c>
      <c r="E106"/>
    </row>
    <row r="107" spans="2:5" x14ac:dyDescent="0.2">
      <c r="B107" s="30">
        <v>13</v>
      </c>
      <c r="C107" s="28">
        <v>0</v>
      </c>
      <c r="D107" s="28">
        <v>0</v>
      </c>
      <c r="E107"/>
    </row>
    <row r="108" spans="2:5" x14ac:dyDescent="0.2">
      <c r="B108" s="30">
        <v>14</v>
      </c>
      <c r="C108" s="28">
        <v>0</v>
      </c>
      <c r="D108" s="28">
        <v>0</v>
      </c>
      <c r="E108"/>
    </row>
    <row r="109" spans="2:5" x14ac:dyDescent="0.2">
      <c r="B109" s="30">
        <v>15</v>
      </c>
      <c r="C109" s="28">
        <v>0</v>
      </c>
      <c r="D109" s="28">
        <v>0</v>
      </c>
      <c r="E109"/>
    </row>
    <row r="110" spans="2:5" x14ac:dyDescent="0.2">
      <c r="B110"/>
      <c r="C110"/>
      <c r="D110"/>
      <c r="E110"/>
    </row>
    <row r="111" spans="2:5" x14ac:dyDescent="0.2">
      <c r="B111"/>
      <c r="C111"/>
      <c r="D111"/>
      <c r="E111"/>
    </row>
    <row r="112" spans="2:5" x14ac:dyDescent="0.2">
      <c r="B112" s="45" t="s">
        <v>1576</v>
      </c>
      <c r="C112"/>
      <c r="D112"/>
      <c r="E112"/>
    </row>
    <row r="113" spans="2:5" x14ac:dyDescent="0.2">
      <c r="B113"/>
      <c r="C113"/>
      <c r="D113"/>
      <c r="E113"/>
    </row>
    <row r="114" spans="2:5" x14ac:dyDescent="0.2">
      <c r="B114" s="29"/>
      <c r="C114" s="29" t="s">
        <v>1574</v>
      </c>
      <c r="D114" s="29" t="s">
        <v>1575</v>
      </c>
      <c r="E114"/>
    </row>
    <row r="115" spans="2:5" x14ac:dyDescent="0.2">
      <c r="B115" s="30">
        <v>1</v>
      </c>
      <c r="C115" s="28">
        <v>0</v>
      </c>
      <c r="D115" s="28">
        <v>0</v>
      </c>
      <c r="E115"/>
    </row>
    <row r="116" spans="2:5" x14ac:dyDescent="0.2">
      <c r="B116" s="30">
        <v>2</v>
      </c>
      <c r="C116" s="28">
        <v>0</v>
      </c>
      <c r="D116" s="28">
        <v>0</v>
      </c>
      <c r="E116"/>
    </row>
    <row r="117" spans="2:5" x14ac:dyDescent="0.2">
      <c r="B117" s="30">
        <v>3</v>
      </c>
      <c r="C117" s="28">
        <v>0</v>
      </c>
      <c r="D117" s="28">
        <v>0</v>
      </c>
      <c r="E117"/>
    </row>
    <row r="118" spans="2:5" x14ac:dyDescent="0.2">
      <c r="B118" s="30">
        <v>4</v>
      </c>
      <c r="C118" s="28">
        <v>0</v>
      </c>
      <c r="D118" s="28">
        <v>0</v>
      </c>
      <c r="E118"/>
    </row>
    <row r="119" spans="2:5" x14ac:dyDescent="0.2">
      <c r="B119" s="30">
        <v>5</v>
      </c>
      <c r="C119" s="28">
        <v>0</v>
      </c>
      <c r="D119" s="28">
        <v>0</v>
      </c>
      <c r="E119"/>
    </row>
    <row r="120" spans="2:5" x14ac:dyDescent="0.2">
      <c r="B120" s="30">
        <v>6</v>
      </c>
      <c r="C120" s="28">
        <v>0</v>
      </c>
      <c r="D120" s="28">
        <v>0</v>
      </c>
      <c r="E120"/>
    </row>
    <row r="121" spans="2:5" x14ac:dyDescent="0.2">
      <c r="B121" s="30">
        <v>7</v>
      </c>
      <c r="C121" s="28">
        <v>0</v>
      </c>
      <c r="D121" s="28">
        <v>21</v>
      </c>
      <c r="E121"/>
    </row>
    <row r="122" spans="2:5" x14ac:dyDescent="0.2">
      <c r="B122" s="30">
        <v>8</v>
      </c>
      <c r="C122" s="28">
        <v>5</v>
      </c>
      <c r="D122" s="28">
        <v>57.8</v>
      </c>
      <c r="E122"/>
    </row>
    <row r="123" spans="2:5" x14ac:dyDescent="0.2">
      <c r="B123" s="30">
        <v>9</v>
      </c>
      <c r="C123" s="28">
        <v>20</v>
      </c>
      <c r="D123" s="28">
        <v>94.7</v>
      </c>
      <c r="E123"/>
    </row>
    <row r="124" spans="2:5" x14ac:dyDescent="0.2">
      <c r="B124" s="30">
        <v>10</v>
      </c>
      <c r="C124" s="28">
        <v>7.7</v>
      </c>
      <c r="D124" s="28">
        <v>100</v>
      </c>
      <c r="E124"/>
    </row>
    <row r="125" spans="2:5" x14ac:dyDescent="0.2">
      <c r="B125" s="30">
        <v>11</v>
      </c>
      <c r="C125" s="28">
        <v>0</v>
      </c>
      <c r="D125" s="28">
        <v>100</v>
      </c>
      <c r="E125"/>
    </row>
    <row r="126" spans="2:5" x14ac:dyDescent="0.2">
      <c r="B126" s="30">
        <v>12</v>
      </c>
      <c r="C126" s="28">
        <v>0</v>
      </c>
      <c r="D126" s="28">
        <v>77.8</v>
      </c>
      <c r="E126"/>
    </row>
    <row r="127" spans="2:5" x14ac:dyDescent="0.2">
      <c r="B127" s="30">
        <v>13</v>
      </c>
      <c r="C127" s="28">
        <v>0</v>
      </c>
      <c r="D127" s="28">
        <v>0</v>
      </c>
      <c r="E127"/>
    </row>
    <row r="128" spans="2:5" x14ac:dyDescent="0.2">
      <c r="B128" s="30">
        <v>14</v>
      </c>
      <c r="C128" s="28">
        <v>0</v>
      </c>
      <c r="D128" s="28">
        <v>0</v>
      </c>
      <c r="E128"/>
    </row>
    <row r="129" spans="2:5" x14ac:dyDescent="0.2">
      <c r="B129" s="30">
        <v>15</v>
      </c>
      <c r="C129" s="28">
        <v>0</v>
      </c>
      <c r="D129" s="28">
        <v>0</v>
      </c>
      <c r="E129"/>
    </row>
    <row r="130" spans="2:5" x14ac:dyDescent="0.2">
      <c r="B130"/>
      <c r="C130"/>
      <c r="D130"/>
      <c r="E130"/>
    </row>
    <row r="131" spans="2:5" x14ac:dyDescent="0.2">
      <c r="B131"/>
      <c r="C131"/>
      <c r="D131"/>
      <c r="E131"/>
    </row>
    <row r="132" spans="2:5" x14ac:dyDescent="0.2">
      <c r="B132" s="45" t="s">
        <v>1577</v>
      </c>
      <c r="C132"/>
      <c r="D132"/>
      <c r="E132"/>
    </row>
    <row r="133" spans="2:5" x14ac:dyDescent="0.2">
      <c r="B133"/>
      <c r="C133"/>
      <c r="D133"/>
      <c r="E133"/>
    </row>
    <row r="134" spans="2:5" x14ac:dyDescent="0.2">
      <c r="B134" s="29" t="s">
        <v>1578</v>
      </c>
      <c r="C134" s="29" t="s">
        <v>1574</v>
      </c>
      <c r="D134" s="29" t="s">
        <v>1575</v>
      </c>
      <c r="E134" s="29"/>
    </row>
    <row r="135" spans="2:5" x14ac:dyDescent="0.2">
      <c r="B135" s="28">
        <v>9</v>
      </c>
      <c r="C135" s="28">
        <v>1</v>
      </c>
      <c r="D135" s="28"/>
      <c r="E135" s="28"/>
    </row>
    <row r="136" spans="2:5" x14ac:dyDescent="0.2">
      <c r="B136" s="28">
        <v>9</v>
      </c>
      <c r="C136" s="28">
        <v>1</v>
      </c>
      <c r="D136" s="28"/>
      <c r="E136" s="28"/>
    </row>
    <row r="137" spans="2:5" x14ac:dyDescent="0.2">
      <c r="B137" s="28">
        <v>9</v>
      </c>
      <c r="C137" s="28">
        <v>1</v>
      </c>
      <c r="D137" s="28"/>
      <c r="E137" s="28"/>
    </row>
    <row r="138" spans="2:5" x14ac:dyDescent="0.2">
      <c r="B138" s="28">
        <v>9</v>
      </c>
      <c r="C138" s="28">
        <v>1</v>
      </c>
      <c r="D138" s="28"/>
      <c r="E138" s="28"/>
    </row>
    <row r="139" spans="2:5" x14ac:dyDescent="0.2">
      <c r="B139" s="28">
        <v>10</v>
      </c>
      <c r="C139" s="28">
        <v>1</v>
      </c>
      <c r="D139" s="28"/>
      <c r="E139" s="28"/>
    </row>
    <row r="140" spans="2:5" x14ac:dyDescent="0.2">
      <c r="B140" s="28">
        <v>10</v>
      </c>
      <c r="C140" s="28">
        <v>1</v>
      </c>
      <c r="D140" s="28"/>
      <c r="E140" s="28"/>
    </row>
    <row r="141" spans="2:5" x14ac:dyDescent="0.2">
      <c r="B141" s="28">
        <v>11</v>
      </c>
      <c r="C141" s="28">
        <v>1</v>
      </c>
      <c r="D141" s="28"/>
      <c r="E141" s="28"/>
    </row>
    <row r="142" spans="2:5" x14ac:dyDescent="0.2">
      <c r="B142" s="28">
        <v>11</v>
      </c>
      <c r="C142" s="28">
        <v>1</v>
      </c>
      <c r="D142" s="28"/>
      <c r="E142" s="28"/>
    </row>
    <row r="143" spans="2:5" x14ac:dyDescent="0.2">
      <c r="B143" s="28">
        <v>12</v>
      </c>
      <c r="C143" s="28">
        <v>1</v>
      </c>
      <c r="D143" s="28"/>
      <c r="E143" s="28"/>
    </row>
    <row r="144" spans="2:5" x14ac:dyDescent="0.2">
      <c r="B144" s="28">
        <v>15</v>
      </c>
      <c r="C144" s="28">
        <v>0</v>
      </c>
      <c r="D144" s="28"/>
      <c r="E144" s="28"/>
    </row>
    <row r="145" spans="2:5" x14ac:dyDescent="0.2">
      <c r="B145" s="28">
        <v>15</v>
      </c>
      <c r="C145" s="28">
        <v>0</v>
      </c>
      <c r="D145" s="28"/>
      <c r="E145" s="28"/>
    </row>
    <row r="146" spans="2:5" x14ac:dyDescent="0.2">
      <c r="B146" s="28">
        <v>15</v>
      </c>
      <c r="C146" s="28">
        <v>0</v>
      </c>
      <c r="D146" s="28"/>
      <c r="E146" s="28"/>
    </row>
    <row r="147" spans="2:5" x14ac:dyDescent="0.2">
      <c r="B147" s="28">
        <v>15</v>
      </c>
      <c r="C147" s="28">
        <v>0</v>
      </c>
      <c r="D147" s="28"/>
      <c r="E147" s="28"/>
    </row>
    <row r="148" spans="2:5" x14ac:dyDescent="0.2">
      <c r="B148" s="28">
        <v>15</v>
      </c>
      <c r="C148" s="28">
        <v>0</v>
      </c>
      <c r="D148" s="28"/>
      <c r="E148" s="28"/>
    </row>
    <row r="149" spans="2:5" x14ac:dyDescent="0.2">
      <c r="B149" s="28">
        <v>15</v>
      </c>
      <c r="C149" s="28">
        <v>0</v>
      </c>
      <c r="D149" s="28"/>
      <c r="E149" s="28"/>
    </row>
    <row r="150" spans="2:5" x14ac:dyDescent="0.2">
      <c r="B150" s="28">
        <v>15</v>
      </c>
      <c r="C150" s="28">
        <v>0</v>
      </c>
      <c r="D150" s="28"/>
      <c r="E150" s="28"/>
    </row>
    <row r="151" spans="2:5" x14ac:dyDescent="0.2">
      <c r="B151" s="28">
        <v>15</v>
      </c>
      <c r="C151" s="28">
        <v>0</v>
      </c>
      <c r="D151" s="28"/>
      <c r="E151" s="28"/>
    </row>
    <row r="152" spans="2:5" x14ac:dyDescent="0.2">
      <c r="B152" s="28">
        <v>15</v>
      </c>
      <c r="C152" s="28">
        <v>0</v>
      </c>
      <c r="D152" s="28"/>
      <c r="E152" s="28"/>
    </row>
    <row r="153" spans="2:5" x14ac:dyDescent="0.2">
      <c r="B153" s="28">
        <v>15</v>
      </c>
      <c r="C153" s="28">
        <v>0</v>
      </c>
      <c r="D153" s="28"/>
      <c r="E153" s="28"/>
    </row>
    <row r="154" spans="2:5" x14ac:dyDescent="0.2">
      <c r="B154" s="28">
        <v>15</v>
      </c>
      <c r="C154" s="28">
        <v>0</v>
      </c>
      <c r="D154" s="28"/>
      <c r="E154" s="28"/>
    </row>
    <row r="155" spans="2:5" x14ac:dyDescent="0.2">
      <c r="B155" s="28">
        <v>9</v>
      </c>
      <c r="C155" s="28"/>
      <c r="D155" s="28">
        <v>1</v>
      </c>
      <c r="E155" s="28"/>
    </row>
    <row r="156" spans="2:5" x14ac:dyDescent="0.2">
      <c r="B156" s="28">
        <v>9</v>
      </c>
      <c r="C156" s="28"/>
      <c r="D156" s="28">
        <v>1</v>
      </c>
      <c r="E156" s="28"/>
    </row>
    <row r="157" spans="2:5" x14ac:dyDescent="0.2">
      <c r="B157" s="28">
        <v>9</v>
      </c>
      <c r="C157" s="28"/>
      <c r="D157" s="28">
        <v>1</v>
      </c>
      <c r="E157" s="28"/>
    </row>
    <row r="158" spans="2:5" x14ac:dyDescent="0.2">
      <c r="B158" s="28">
        <v>9</v>
      </c>
      <c r="C158" s="28"/>
      <c r="D158" s="28">
        <v>1</v>
      </c>
      <c r="E158" s="28"/>
    </row>
    <row r="159" spans="2:5" x14ac:dyDescent="0.2">
      <c r="B159" s="28">
        <v>9</v>
      </c>
      <c r="C159" s="28"/>
      <c r="D159" s="28">
        <v>1</v>
      </c>
      <c r="E159" s="28"/>
    </row>
    <row r="160" spans="2:5" x14ac:dyDescent="0.2">
      <c r="B160" s="28">
        <v>9</v>
      </c>
      <c r="C160" s="28"/>
      <c r="D160" s="28">
        <v>1</v>
      </c>
      <c r="E160" s="28"/>
    </row>
    <row r="161" spans="2:5" x14ac:dyDescent="0.2">
      <c r="B161" s="28">
        <v>10</v>
      </c>
      <c r="C161" s="28"/>
      <c r="D161" s="28">
        <v>1</v>
      </c>
      <c r="E161" s="28"/>
    </row>
    <row r="162" spans="2:5" x14ac:dyDescent="0.2">
      <c r="B162" s="28">
        <v>10</v>
      </c>
      <c r="C162" s="28"/>
      <c r="D162" s="28">
        <v>1</v>
      </c>
      <c r="E162" s="28"/>
    </row>
    <row r="163" spans="2:5" x14ac:dyDescent="0.2">
      <c r="B163" s="28">
        <v>10</v>
      </c>
      <c r="C163" s="28"/>
      <c r="D163" s="28">
        <v>1</v>
      </c>
      <c r="E163" s="28"/>
    </row>
    <row r="164" spans="2:5" x14ac:dyDescent="0.2">
      <c r="B164" s="28">
        <v>11</v>
      </c>
      <c r="C164" s="28"/>
      <c r="D164" s="28">
        <v>1</v>
      </c>
      <c r="E164" s="28"/>
    </row>
    <row r="165" spans="2:5" x14ac:dyDescent="0.2">
      <c r="B165" s="28">
        <v>12</v>
      </c>
      <c r="C165" s="28"/>
      <c r="D165" s="28">
        <v>1</v>
      </c>
      <c r="E165" s="28"/>
    </row>
    <row r="166" spans="2:5" x14ac:dyDescent="0.2">
      <c r="B166" s="28">
        <v>12</v>
      </c>
      <c r="C166" s="28"/>
      <c r="D166" s="28">
        <v>1</v>
      </c>
      <c r="E166" s="28"/>
    </row>
    <row r="167" spans="2:5" x14ac:dyDescent="0.2">
      <c r="B167" s="28">
        <v>12</v>
      </c>
      <c r="C167" s="28"/>
      <c r="D167" s="28">
        <v>1</v>
      </c>
      <c r="E167" s="28"/>
    </row>
    <row r="168" spans="2:5" x14ac:dyDescent="0.2">
      <c r="B168" s="28">
        <v>12</v>
      </c>
      <c r="C168" s="28"/>
      <c r="D168" s="28">
        <v>1</v>
      </c>
      <c r="E168" s="28"/>
    </row>
    <row r="169" spans="2:5" x14ac:dyDescent="0.2">
      <c r="B169" s="28">
        <v>12</v>
      </c>
      <c r="C169" s="28"/>
      <c r="D169" s="28">
        <v>1</v>
      </c>
      <c r="E169" s="28"/>
    </row>
    <row r="170" spans="2:5" x14ac:dyDescent="0.2">
      <c r="B170" s="28">
        <v>14</v>
      </c>
      <c r="C170" s="28"/>
      <c r="D170" s="28">
        <v>1</v>
      </c>
      <c r="E170" s="28"/>
    </row>
    <row r="171" spans="2:5" x14ac:dyDescent="0.2">
      <c r="B171" s="28">
        <v>15</v>
      </c>
      <c r="C171" s="28"/>
      <c r="D171" s="28">
        <v>1</v>
      </c>
      <c r="E171" s="28"/>
    </row>
    <row r="172" spans="2:5" x14ac:dyDescent="0.2">
      <c r="B172" s="28">
        <v>15</v>
      </c>
      <c r="C172" s="28"/>
      <c r="D172" s="28">
        <v>0</v>
      </c>
      <c r="E172" s="28"/>
    </row>
    <row r="173" spans="2:5" x14ac:dyDescent="0.2">
      <c r="B173" s="28">
        <v>15</v>
      </c>
      <c r="C173" s="28"/>
      <c r="D173" s="28">
        <v>0</v>
      </c>
      <c r="E173" s="28"/>
    </row>
    <row r="174" spans="2:5" x14ac:dyDescent="0.2">
      <c r="B174"/>
      <c r="C174"/>
      <c r="D174"/>
      <c r="E174"/>
    </row>
    <row r="175" spans="2:5" x14ac:dyDescent="0.2">
      <c r="B175" s="30" t="s">
        <v>1579</v>
      </c>
      <c r="C175" s="28"/>
      <c r="D175" s="28"/>
      <c r="E175"/>
    </row>
    <row r="176" spans="2:5" x14ac:dyDescent="0.2">
      <c r="B176" s="30" t="s">
        <v>1580</v>
      </c>
      <c r="C176" s="28">
        <v>6.117</v>
      </c>
      <c r="D176" s="28"/>
      <c r="E176"/>
    </row>
    <row r="177" spans="2:5" x14ac:dyDescent="0.2">
      <c r="B177" s="30" t="s">
        <v>1581</v>
      </c>
      <c r="C177" s="28">
        <v>1</v>
      </c>
      <c r="D177" s="28"/>
      <c r="E177"/>
    </row>
    <row r="178" spans="2:5" x14ac:dyDescent="0.2">
      <c r="B178" s="30" t="s">
        <v>1582</v>
      </c>
      <c r="C178" s="28">
        <v>1.34E-2</v>
      </c>
      <c r="D178" s="28"/>
      <c r="E178"/>
    </row>
    <row r="179" spans="2:5" x14ac:dyDescent="0.2">
      <c r="B179" s="30" t="s">
        <v>1583</v>
      </c>
      <c r="C179" s="28" t="s">
        <v>183</v>
      </c>
      <c r="D179" s="28"/>
      <c r="E179"/>
    </row>
    <row r="180" spans="2:5" x14ac:dyDescent="0.2">
      <c r="B180" s="30" t="s">
        <v>1584</v>
      </c>
      <c r="C180" s="28" t="s">
        <v>19</v>
      </c>
      <c r="D180" s="28"/>
      <c r="E180"/>
    </row>
  </sheetData>
  <mergeCells count="1">
    <mergeCell ref="C3:V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4FCE-F2B5-DC4E-B992-6D9806A33089}">
  <dimension ref="A1"/>
  <sheetViews>
    <sheetView topLeftCell="A25" zoomScale="110" zoomScaleNormal="110" workbookViewId="0">
      <selection activeCell="I89" sqref="I8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0FEB-9794-3344-A360-897EFFC94FD9}">
  <dimension ref="A1"/>
  <sheetViews>
    <sheetView topLeftCell="E7" zoomScale="62" workbookViewId="0">
      <selection activeCell="P35" sqref="P3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18B0-434B-204A-BD13-0CA87C1B9E8E}">
  <dimension ref="B2:H36"/>
  <sheetViews>
    <sheetView tabSelected="1" topLeftCell="A117" workbookViewId="0">
      <selection activeCell="E27" sqref="E27"/>
    </sheetView>
  </sheetViews>
  <sheetFormatPr baseColWidth="10" defaultRowHeight="16" x14ac:dyDescent="0.2"/>
  <cols>
    <col min="2" max="2" width="30.83203125" customWidth="1"/>
  </cols>
  <sheetData>
    <row r="2" spans="2:6" x14ac:dyDescent="0.2">
      <c r="B2" t="s">
        <v>1608</v>
      </c>
    </row>
    <row r="4" spans="2:6" x14ac:dyDescent="0.2">
      <c r="B4" s="30" t="s">
        <v>1</v>
      </c>
      <c r="C4" s="28">
        <v>2.7467000000000002E-4</v>
      </c>
      <c r="D4" s="28">
        <v>1.7626E-4</v>
      </c>
      <c r="E4" s="28">
        <v>3.0017099999999999E-3</v>
      </c>
      <c r="F4" s="28">
        <v>1.9803899999999998E-3</v>
      </c>
    </row>
    <row r="5" spans="2:6" x14ac:dyDescent="0.2">
      <c r="B5" s="30" t="s">
        <v>2</v>
      </c>
      <c r="C5" s="28">
        <v>3.5205100000000001E-3</v>
      </c>
      <c r="D5" s="28">
        <v>2.4551E-3</v>
      </c>
      <c r="E5" s="28">
        <v>4.123462E-2</v>
      </c>
      <c r="F5" s="28">
        <v>4.48111E-2</v>
      </c>
    </row>
    <row r="7" spans="2:6" x14ac:dyDescent="0.2">
      <c r="B7" s="30" t="s">
        <v>14</v>
      </c>
      <c r="C7" s="28"/>
    </row>
    <row r="8" spans="2:6" x14ac:dyDescent="0.2">
      <c r="B8" s="30" t="s">
        <v>15</v>
      </c>
      <c r="C8" s="28">
        <v>4.0599999999999997E-2</v>
      </c>
    </row>
    <row r="9" spans="2:6" x14ac:dyDescent="0.2">
      <c r="B9" s="30" t="s">
        <v>16</v>
      </c>
      <c r="C9" s="28" t="s">
        <v>183</v>
      </c>
    </row>
    <row r="10" spans="2:6" x14ac:dyDescent="0.2">
      <c r="B10" s="30" t="s">
        <v>18</v>
      </c>
      <c r="C10" s="28" t="s">
        <v>19</v>
      </c>
    </row>
    <row r="11" spans="2:6" x14ac:dyDescent="0.2">
      <c r="B11" s="30" t="s">
        <v>20</v>
      </c>
      <c r="C11" s="28" t="s">
        <v>21</v>
      </c>
    </row>
    <row r="12" spans="2:6" x14ac:dyDescent="0.2">
      <c r="B12" s="30" t="s">
        <v>1555</v>
      </c>
      <c r="C12" s="28" t="s">
        <v>1607</v>
      </c>
    </row>
    <row r="14" spans="2:6" x14ac:dyDescent="0.2">
      <c r="B14" s="30" t="s">
        <v>1606</v>
      </c>
    </row>
    <row r="16" spans="2:6" x14ac:dyDescent="0.2">
      <c r="B16" s="30" t="s">
        <v>1</v>
      </c>
      <c r="C16" s="28">
        <v>1.3792230000000001E-2</v>
      </c>
      <c r="D16" s="28">
        <v>6.1722000000000001E-3</v>
      </c>
      <c r="E16" s="28">
        <v>2.674493E-2</v>
      </c>
      <c r="F16" s="28">
        <v>1.8537752000000001E-2</v>
      </c>
    </row>
    <row r="17" spans="2:6" x14ac:dyDescent="0.2">
      <c r="B17" s="30" t="s">
        <v>2</v>
      </c>
      <c r="C17" s="28">
        <v>0.17924440999999999</v>
      </c>
      <c r="D17" s="28">
        <v>0.11582351</v>
      </c>
      <c r="E17" s="28">
        <v>0.29320874000000002</v>
      </c>
      <c r="F17" s="28">
        <v>0.32759834999999998</v>
      </c>
    </row>
    <row r="19" spans="2:6" x14ac:dyDescent="0.2">
      <c r="B19" s="30" t="s">
        <v>14</v>
      </c>
      <c r="C19" s="28"/>
    </row>
    <row r="20" spans="2:6" x14ac:dyDescent="0.2">
      <c r="B20" s="30" t="s">
        <v>15</v>
      </c>
      <c r="C20" s="28">
        <v>0.01</v>
      </c>
    </row>
    <row r="21" spans="2:6" x14ac:dyDescent="0.2">
      <c r="B21" s="30" t="s">
        <v>16</v>
      </c>
      <c r="C21" s="28" t="s">
        <v>183</v>
      </c>
    </row>
    <row r="22" spans="2:6" x14ac:dyDescent="0.2">
      <c r="B22" s="30" t="s">
        <v>18</v>
      </c>
      <c r="C22" s="28" t="s">
        <v>19</v>
      </c>
    </row>
    <row r="23" spans="2:6" x14ac:dyDescent="0.2">
      <c r="B23" s="30" t="s">
        <v>20</v>
      </c>
      <c r="C23" s="28" t="s">
        <v>21</v>
      </c>
    </row>
    <row r="24" spans="2:6" x14ac:dyDescent="0.2">
      <c r="B24" s="30" t="s">
        <v>1555</v>
      </c>
      <c r="C24" s="28" t="s">
        <v>1609</v>
      </c>
    </row>
    <row r="27" spans="2:6" x14ac:dyDescent="0.2">
      <c r="B27" s="30" t="s">
        <v>1610</v>
      </c>
    </row>
    <row r="29" spans="2:6" x14ac:dyDescent="0.2">
      <c r="B29" s="30" t="s">
        <v>1598</v>
      </c>
      <c r="C29" s="28">
        <v>1.7600000000000001E-3</v>
      </c>
      <c r="D29" s="28">
        <v>8.1700000000000002E-4</v>
      </c>
      <c r="E29" s="28">
        <v>1.0250000000000001E-3</v>
      </c>
    </row>
    <row r="30" spans="2:6" x14ac:dyDescent="0.2">
      <c r="B30" s="30" t="s">
        <v>33</v>
      </c>
      <c r="C30" s="28">
        <v>0.27205000000000001</v>
      </c>
      <c r="D30" s="28">
        <v>0.35648999999999997</v>
      </c>
      <c r="E30" s="28">
        <v>0.56830000000000003</v>
      </c>
    </row>
    <row r="31" spans="2:6" x14ac:dyDescent="0.2">
      <c r="B31" s="30" t="s">
        <v>1599</v>
      </c>
      <c r="C31" s="28">
        <v>0.64256999999999997</v>
      </c>
      <c r="D31" s="28">
        <v>0.1176</v>
      </c>
      <c r="E31" s="28">
        <v>0.48670000000000002</v>
      </c>
    </row>
    <row r="33" spans="2:8" x14ac:dyDescent="0.2">
      <c r="B33" s="30" t="s">
        <v>36</v>
      </c>
      <c r="C33" s="28" t="s">
        <v>25</v>
      </c>
      <c r="D33" s="28" t="s">
        <v>26</v>
      </c>
      <c r="E33" s="28" t="s">
        <v>27</v>
      </c>
      <c r="F33" s="28" t="s">
        <v>28</v>
      </c>
      <c r="G33" s="28" t="s">
        <v>11</v>
      </c>
      <c r="H33" s="28"/>
    </row>
    <row r="34" spans="2:8" x14ac:dyDescent="0.2">
      <c r="B34" s="30" t="s">
        <v>1600</v>
      </c>
      <c r="C34" s="28">
        <v>-2.52</v>
      </c>
      <c r="D34" s="28" t="s">
        <v>1601</v>
      </c>
      <c r="E34" s="28" t="s">
        <v>19</v>
      </c>
      <c r="F34" s="28" t="s">
        <v>17</v>
      </c>
      <c r="G34" s="28" t="s">
        <v>10</v>
      </c>
      <c r="H34" s="28" t="s">
        <v>766</v>
      </c>
    </row>
    <row r="35" spans="2:8" x14ac:dyDescent="0.2">
      <c r="B35" s="30" t="s">
        <v>1602</v>
      </c>
      <c r="C35" s="28">
        <v>-2.4700000000000002</v>
      </c>
      <c r="D35" s="28" t="s">
        <v>1603</v>
      </c>
      <c r="E35" s="28" t="s">
        <v>19</v>
      </c>
      <c r="F35" s="28" t="s">
        <v>17</v>
      </c>
      <c r="G35" s="28" t="s">
        <v>10</v>
      </c>
      <c r="H35" s="28" t="s">
        <v>767</v>
      </c>
    </row>
    <row r="36" spans="2:8" x14ac:dyDescent="0.2">
      <c r="B36" s="30" t="s">
        <v>1604</v>
      </c>
      <c r="C36" s="28">
        <v>5.8599999999999999E-2</v>
      </c>
      <c r="D36" s="28" t="s">
        <v>1605</v>
      </c>
      <c r="E36" s="28" t="s">
        <v>47</v>
      </c>
      <c r="F36" s="28" t="s">
        <v>48</v>
      </c>
      <c r="G36" s="28">
        <v>0.96</v>
      </c>
      <c r="H36" s="28" t="s">
        <v>770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E249-FDE4-9D4F-817E-8EAA1D8E95B3}">
  <dimension ref="B2:J35"/>
  <sheetViews>
    <sheetView zoomScale="81" workbookViewId="0">
      <selection activeCell="B26" sqref="B26:H36"/>
    </sheetView>
  </sheetViews>
  <sheetFormatPr baseColWidth="10" defaultRowHeight="16" x14ac:dyDescent="0.2"/>
  <cols>
    <col min="2" max="2" width="28.5" customWidth="1"/>
  </cols>
  <sheetData>
    <row r="2" spans="2:10" x14ac:dyDescent="0.2">
      <c r="B2" t="s">
        <v>1595</v>
      </c>
    </row>
    <row r="3" spans="2:10" x14ac:dyDescent="0.2">
      <c r="B3" s="29"/>
      <c r="C3" s="42"/>
      <c r="D3" s="42"/>
      <c r="E3" s="42"/>
      <c r="F3" s="42"/>
      <c r="G3" s="42"/>
      <c r="H3" s="42"/>
      <c r="I3" s="42"/>
      <c r="J3" s="42"/>
    </row>
    <row r="4" spans="2:10" x14ac:dyDescent="0.2">
      <c r="B4" s="30" t="s">
        <v>1</v>
      </c>
      <c r="C4" s="28">
        <v>6.1459700000000004E-5</v>
      </c>
      <c r="D4" s="28">
        <v>5.7742799999999999E-5</v>
      </c>
      <c r="E4" s="28">
        <v>9.3803399999999997E-5</v>
      </c>
      <c r="F4" s="28">
        <v>5.1324199999999999E-5</v>
      </c>
      <c r="G4" s="28">
        <v>6.7722699999999995E-5</v>
      </c>
      <c r="H4" s="28">
        <v>9.0608100000000004E-5</v>
      </c>
      <c r="I4" s="28">
        <v>4.562E-5</v>
      </c>
      <c r="J4" s="28">
        <v>7.0110000000000005E-5</v>
      </c>
    </row>
    <row r="5" spans="2:10" x14ac:dyDescent="0.2">
      <c r="B5" s="30" t="s">
        <v>2</v>
      </c>
      <c r="C5" s="28">
        <v>2.74672E-4</v>
      </c>
      <c r="D5" s="28">
        <v>2.0529700000000001E-4</v>
      </c>
      <c r="E5" s="28">
        <v>1.7626100000000001E-4</v>
      </c>
      <c r="F5" s="28">
        <v>2.5806100000000002E-4</v>
      </c>
      <c r="G5" s="28">
        <v>2.9235300000000002E-4</v>
      </c>
      <c r="H5" s="28">
        <v>2.5985599999999999E-4</v>
      </c>
      <c r="I5" s="28">
        <v>6.9530000000000004E-4</v>
      </c>
      <c r="J5" s="28">
        <v>9.6310000000000005E-4</v>
      </c>
    </row>
    <row r="7" spans="2:10" x14ac:dyDescent="0.2">
      <c r="B7" s="30" t="s">
        <v>14</v>
      </c>
      <c r="C7" s="28"/>
    </row>
    <row r="8" spans="2:10" x14ac:dyDescent="0.2">
      <c r="B8" s="30" t="s">
        <v>15</v>
      </c>
      <c r="C8" s="28" t="s">
        <v>10</v>
      </c>
    </row>
    <row r="9" spans="2:10" x14ac:dyDescent="0.2">
      <c r="B9" s="30" t="s">
        <v>16</v>
      </c>
      <c r="C9" s="28" t="s">
        <v>17</v>
      </c>
    </row>
    <row r="10" spans="2:10" x14ac:dyDescent="0.2">
      <c r="B10" s="30" t="s">
        <v>18</v>
      </c>
      <c r="C10" s="28" t="s">
        <v>19</v>
      </c>
    </row>
    <row r="11" spans="2:10" x14ac:dyDescent="0.2">
      <c r="B11" s="30" t="s">
        <v>20</v>
      </c>
      <c r="C11" s="28" t="s">
        <v>21</v>
      </c>
    </row>
    <row r="12" spans="2:10" x14ac:dyDescent="0.2">
      <c r="B12" s="30" t="s">
        <v>1555</v>
      </c>
      <c r="C12" s="28" t="s">
        <v>1594</v>
      </c>
    </row>
    <row r="14" spans="2:10" x14ac:dyDescent="0.2">
      <c r="B14" s="30" t="s">
        <v>1596</v>
      </c>
    </row>
    <row r="16" spans="2:10" x14ac:dyDescent="0.2">
      <c r="B16" s="30" t="s">
        <v>1</v>
      </c>
      <c r="C16" s="28">
        <v>1.9693E-4</v>
      </c>
      <c r="D16" s="28">
        <v>1.6674999999999999E-4</v>
      </c>
      <c r="E16" s="28">
        <v>3.7782000000000001E-4</v>
      </c>
      <c r="F16" s="28">
        <v>2.053E-4</v>
      </c>
      <c r="G16" s="28">
        <v>2.2938E-4</v>
      </c>
      <c r="H16" s="28">
        <v>3.1771000000000002E-4</v>
      </c>
    </row>
    <row r="17" spans="2:10" x14ac:dyDescent="0.2">
      <c r="B17" s="30" t="s">
        <v>2</v>
      </c>
      <c r="C17" s="28">
        <v>1.13744E-3</v>
      </c>
      <c r="D17" s="28">
        <v>1.3433E-3</v>
      </c>
      <c r="E17" s="28">
        <v>1.1694100000000001E-3</v>
      </c>
      <c r="F17" s="28">
        <v>1.06865E-3</v>
      </c>
      <c r="G17" s="28">
        <v>1.1939800000000001E-3</v>
      </c>
      <c r="H17" s="28">
        <v>1.12958E-3</v>
      </c>
    </row>
    <row r="19" spans="2:10" x14ac:dyDescent="0.2">
      <c r="B19" s="30" t="s">
        <v>14</v>
      </c>
      <c r="C19" s="28"/>
    </row>
    <row r="20" spans="2:10" x14ac:dyDescent="0.2">
      <c r="B20" s="30" t="s">
        <v>15</v>
      </c>
      <c r="C20" s="28">
        <v>3.0000000000000001E-3</v>
      </c>
    </row>
    <row r="21" spans="2:10" x14ac:dyDescent="0.2">
      <c r="B21" s="30" t="s">
        <v>16</v>
      </c>
      <c r="C21" s="28" t="s">
        <v>23</v>
      </c>
    </row>
    <row r="22" spans="2:10" x14ac:dyDescent="0.2">
      <c r="B22" s="30" t="s">
        <v>18</v>
      </c>
      <c r="C22" s="28" t="s">
        <v>19</v>
      </c>
    </row>
    <row r="23" spans="2:10" x14ac:dyDescent="0.2">
      <c r="B23" s="30" t="s">
        <v>20</v>
      </c>
      <c r="C23" s="28" t="s">
        <v>21</v>
      </c>
    </row>
    <row r="24" spans="2:10" x14ac:dyDescent="0.2">
      <c r="B24" s="30" t="s">
        <v>1555</v>
      </c>
      <c r="C24" s="28" t="s">
        <v>1597</v>
      </c>
    </row>
    <row r="32" spans="2:10" x14ac:dyDescent="0.2">
      <c r="I32" s="28"/>
      <c r="J32" s="28"/>
    </row>
    <row r="33" spans="9:10" x14ac:dyDescent="0.2">
      <c r="I33" s="28"/>
      <c r="J33" s="28"/>
    </row>
    <row r="34" spans="9:10" x14ac:dyDescent="0.2">
      <c r="I34" s="28"/>
      <c r="J34" s="28"/>
    </row>
    <row r="35" spans="9:10" x14ac:dyDescent="0.2">
      <c r="I35" s="28"/>
      <c r="J35" s="28"/>
    </row>
  </sheetData>
  <mergeCells count="1">
    <mergeCell ref="C3:J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95D1-BE74-464F-9425-AB84C858815A}">
  <dimension ref="B2:N130"/>
  <sheetViews>
    <sheetView topLeftCell="D16" workbookViewId="0">
      <selection activeCell="Q12" sqref="Q12"/>
    </sheetView>
  </sheetViews>
  <sheetFormatPr baseColWidth="10" defaultRowHeight="16" x14ac:dyDescent="0.2"/>
  <cols>
    <col min="2" max="2" width="25.33203125" customWidth="1"/>
  </cols>
  <sheetData>
    <row r="2" spans="2:12" x14ac:dyDescent="0.2">
      <c r="B2" t="s">
        <v>1611</v>
      </c>
    </row>
    <row r="4" spans="2:12" x14ac:dyDescent="0.2">
      <c r="B4" s="29"/>
      <c r="C4" s="42" t="s">
        <v>13</v>
      </c>
      <c r="D4" s="42"/>
      <c r="E4" s="42"/>
      <c r="F4" s="42"/>
      <c r="G4" s="42"/>
      <c r="H4" s="42" t="s">
        <v>2</v>
      </c>
      <c r="I4" s="42"/>
      <c r="J4" s="42"/>
      <c r="K4" s="42"/>
      <c r="L4" s="42"/>
    </row>
    <row r="5" spans="2:12" x14ac:dyDescent="0.2">
      <c r="B5" s="30" t="s">
        <v>33</v>
      </c>
      <c r="C5" s="28">
        <v>-3.7798919119599499</v>
      </c>
      <c r="D5" s="28">
        <v>-3.5528419686577801</v>
      </c>
      <c r="E5" s="28">
        <v>-3.4921441283041701</v>
      </c>
      <c r="F5" s="28"/>
      <c r="G5" s="28"/>
      <c r="H5" s="28">
        <v>-0.65323444620047799</v>
      </c>
      <c r="I5" s="28">
        <v>-0.686347871901553</v>
      </c>
      <c r="J5" s="28">
        <v>-0.71887569055072498</v>
      </c>
      <c r="K5" s="28"/>
      <c r="L5" s="28"/>
    </row>
    <row r="6" spans="2:12" x14ac:dyDescent="0.2">
      <c r="B6" s="30" t="s">
        <v>110</v>
      </c>
      <c r="C6" s="28">
        <v>-3.1427531645389499</v>
      </c>
      <c r="D6" s="28">
        <v>-3.3745465805828698</v>
      </c>
      <c r="E6" s="28">
        <v>-3.1427531645389499</v>
      </c>
      <c r="F6" s="28">
        <v>-3.3745465805828698</v>
      </c>
      <c r="G6" s="28"/>
      <c r="H6" s="28">
        <v>-0.81132623647083801</v>
      </c>
      <c r="I6" s="28">
        <v>-0.82769549775337303</v>
      </c>
      <c r="J6" s="28">
        <v>-0.78209757127448098</v>
      </c>
      <c r="K6" s="28">
        <v>-0.85133448808422796</v>
      </c>
      <c r="L6" s="28"/>
    </row>
    <row r="7" spans="2:12" x14ac:dyDescent="0.2">
      <c r="B7" s="30" t="s">
        <v>1612</v>
      </c>
      <c r="C7" s="28">
        <v>-5.3523129346093103</v>
      </c>
      <c r="D7" s="28">
        <v>-5.1624115617644897</v>
      </c>
      <c r="E7" s="28">
        <v>-5.2196826878598497</v>
      </c>
      <c r="F7" s="28">
        <v>-5.3523129346093103</v>
      </c>
      <c r="G7" s="28"/>
      <c r="H7" s="28">
        <v>-4.8086099140025498</v>
      </c>
      <c r="I7" s="28">
        <v>-5.0644851769124699</v>
      </c>
      <c r="J7" s="28">
        <v>-4.6364425453485802</v>
      </c>
      <c r="K7" s="28">
        <v>-4.9013493532104899</v>
      </c>
      <c r="L7" s="28"/>
    </row>
    <row r="9" spans="2:12" x14ac:dyDescent="0.2">
      <c r="B9" s="30" t="s">
        <v>24</v>
      </c>
      <c r="C9" s="28" t="s">
        <v>87</v>
      </c>
      <c r="D9" s="28" t="s">
        <v>26</v>
      </c>
      <c r="E9" s="28" t="s">
        <v>27</v>
      </c>
      <c r="F9" s="28" t="s">
        <v>28</v>
      </c>
      <c r="G9" s="28" t="s">
        <v>11</v>
      </c>
      <c r="H9" s="28"/>
      <c r="I9" s="28"/>
      <c r="J9" s="28"/>
    </row>
    <row r="10" spans="2:12" x14ac:dyDescent="0.2">
      <c r="B10" s="30"/>
      <c r="C10" s="28"/>
      <c r="D10" s="28"/>
      <c r="E10" s="28"/>
      <c r="F10" s="28"/>
      <c r="G10" s="28"/>
      <c r="H10" s="28"/>
      <c r="I10" s="28"/>
      <c r="J10" s="28"/>
    </row>
    <row r="11" spans="2:12" x14ac:dyDescent="0.2">
      <c r="B11" s="30" t="s">
        <v>1613</v>
      </c>
      <c r="C11" s="28"/>
      <c r="D11" s="28"/>
      <c r="E11" s="28"/>
      <c r="F11" s="28"/>
      <c r="G11" s="28"/>
      <c r="H11" s="28"/>
      <c r="I11" s="28"/>
      <c r="J11" s="28"/>
    </row>
    <row r="12" spans="2:12" x14ac:dyDescent="0.2">
      <c r="B12" s="30" t="s">
        <v>1614</v>
      </c>
      <c r="C12" s="28">
        <v>-2.92</v>
      </c>
      <c r="D12" s="28" t="s">
        <v>1615</v>
      </c>
      <c r="E12" s="28" t="s">
        <v>19</v>
      </c>
      <c r="F12" s="28" t="s">
        <v>17</v>
      </c>
      <c r="G12" s="28" t="s">
        <v>10</v>
      </c>
      <c r="H12" s="28"/>
      <c r="I12" s="28"/>
      <c r="J12" s="28"/>
    </row>
    <row r="13" spans="2:12" x14ac:dyDescent="0.2">
      <c r="B13" s="30" t="s">
        <v>1616</v>
      </c>
      <c r="C13" s="28">
        <v>-2.44</v>
      </c>
      <c r="D13" s="28" t="s">
        <v>1617</v>
      </c>
      <c r="E13" s="28" t="s">
        <v>19</v>
      </c>
      <c r="F13" s="28" t="s">
        <v>17</v>
      </c>
      <c r="G13" s="28" t="s">
        <v>10</v>
      </c>
      <c r="H13" s="28"/>
      <c r="I13" s="28"/>
      <c r="J13" s="28"/>
    </row>
    <row r="14" spans="2:12" x14ac:dyDescent="0.2">
      <c r="B14" s="30" t="s">
        <v>1618</v>
      </c>
      <c r="C14" s="28">
        <v>-0.41899999999999998</v>
      </c>
      <c r="D14" s="28" t="s">
        <v>1619</v>
      </c>
      <c r="E14" s="28" t="s">
        <v>47</v>
      </c>
      <c r="F14" s="28" t="s">
        <v>48</v>
      </c>
      <c r="G14" s="28" t="s">
        <v>120</v>
      </c>
      <c r="H14" s="28"/>
      <c r="I14" s="28"/>
      <c r="J14" s="28"/>
    </row>
    <row r="16" spans="2:12" x14ac:dyDescent="0.2">
      <c r="B16" s="30" t="s">
        <v>1620</v>
      </c>
    </row>
    <row r="18" spans="2:14" x14ac:dyDescent="0.2">
      <c r="B18" s="29"/>
      <c r="C18" s="42" t="s">
        <v>13</v>
      </c>
      <c r="D18" s="42"/>
      <c r="E18" s="42"/>
      <c r="F18" s="42"/>
      <c r="G18" s="42" t="s">
        <v>2</v>
      </c>
      <c r="H18" s="42"/>
      <c r="I18" s="42"/>
      <c r="J18" s="42"/>
    </row>
    <row r="19" spans="2:14" x14ac:dyDescent="0.2">
      <c r="B19" s="30" t="s">
        <v>33</v>
      </c>
      <c r="C19" s="28">
        <v>4.1599999999999997E-4</v>
      </c>
      <c r="D19" s="28">
        <v>5.4600000000000004E-4</v>
      </c>
      <c r="E19" s="28">
        <v>6.4400000000000004E-4</v>
      </c>
      <c r="F19" s="28"/>
      <c r="G19" s="28">
        <v>6.1213999999999998E-2</v>
      </c>
      <c r="H19" s="28">
        <v>5.9954E-2</v>
      </c>
      <c r="I19" s="28">
        <v>6.4399999999999999E-2</v>
      </c>
      <c r="J19" s="28"/>
    </row>
    <row r="20" spans="2:14" x14ac:dyDescent="0.2">
      <c r="B20" s="30" t="s">
        <v>110</v>
      </c>
      <c r="C20" s="28">
        <v>1.099E-4</v>
      </c>
      <c r="D20" s="28">
        <v>2.421E-4</v>
      </c>
      <c r="E20" s="28">
        <v>3.5744299999999999E-4</v>
      </c>
      <c r="F20" s="28">
        <v>2.2937599999999999E-4</v>
      </c>
      <c r="G20" s="28">
        <v>2.2845799999999999E-2</v>
      </c>
      <c r="H20" s="28">
        <v>2.2221100000000001E-2</v>
      </c>
      <c r="I20" s="28">
        <v>1.6515907E-2</v>
      </c>
      <c r="J20" s="28">
        <v>1.4082038E-2</v>
      </c>
    </row>
    <row r="21" spans="2:14" x14ac:dyDescent="0.2">
      <c r="B21" s="30" t="s">
        <v>1612</v>
      </c>
      <c r="C21" s="28">
        <v>3.3899999999999997E-5</v>
      </c>
      <c r="D21" s="28">
        <v>1.1800000000000001E-5</v>
      </c>
      <c r="E21" s="28">
        <v>1.27424E-5</v>
      </c>
      <c r="F21" s="28">
        <v>4.0321999999999998E-5</v>
      </c>
      <c r="G21" s="28">
        <v>2.69E-5</v>
      </c>
      <c r="H21" s="28">
        <v>1.52E-5</v>
      </c>
      <c r="I21" s="28">
        <v>2.3614000000000001E-5</v>
      </c>
      <c r="J21" s="28">
        <v>2.23402E-5</v>
      </c>
    </row>
    <row r="23" spans="2:14" x14ac:dyDescent="0.2">
      <c r="B23" s="30" t="s">
        <v>24</v>
      </c>
      <c r="C23" s="28" t="s">
        <v>87</v>
      </c>
      <c r="D23" s="28" t="s">
        <v>26</v>
      </c>
      <c r="E23" s="28" t="s">
        <v>27</v>
      </c>
      <c r="F23" s="28" t="s">
        <v>28</v>
      </c>
      <c r="G23" s="28" t="s">
        <v>11</v>
      </c>
      <c r="H23" s="28"/>
      <c r="I23" s="28"/>
      <c r="J23" s="28"/>
    </row>
    <row r="24" spans="2:14" x14ac:dyDescent="0.2">
      <c r="B24" s="30"/>
      <c r="C24" s="28"/>
      <c r="D24" s="28"/>
      <c r="E24" s="28"/>
      <c r="F24" s="28"/>
      <c r="G24" s="28"/>
      <c r="H24" s="28"/>
      <c r="I24" s="28"/>
      <c r="J24" s="28"/>
    </row>
    <row r="25" spans="2:14" x14ac:dyDescent="0.2">
      <c r="B25" s="30" t="s">
        <v>1613</v>
      </c>
      <c r="C25" s="28"/>
      <c r="D25" s="28"/>
      <c r="E25" s="28"/>
      <c r="F25" s="28"/>
      <c r="G25" s="28"/>
      <c r="H25" s="28"/>
      <c r="I25" s="28"/>
      <c r="J25" s="28"/>
    </row>
    <row r="26" spans="2:14" x14ac:dyDescent="0.2">
      <c r="B26" s="30" t="s">
        <v>1614</v>
      </c>
      <c r="C26" s="28">
        <v>-2.0699999999999998</v>
      </c>
      <c r="D26" s="28" t="s">
        <v>1621</v>
      </c>
      <c r="E26" s="28" t="s">
        <v>19</v>
      </c>
      <c r="F26" s="28" t="s">
        <v>17</v>
      </c>
      <c r="G26" s="28" t="s">
        <v>10</v>
      </c>
      <c r="H26" s="28"/>
      <c r="I26" s="28"/>
      <c r="J26" s="28"/>
    </row>
    <row r="27" spans="2:14" x14ac:dyDescent="0.2">
      <c r="B27" s="30" t="s">
        <v>1616</v>
      </c>
      <c r="C27" s="28">
        <v>-1.93</v>
      </c>
      <c r="D27" s="28" t="s">
        <v>1622</v>
      </c>
      <c r="E27" s="28" t="s">
        <v>19</v>
      </c>
      <c r="F27" s="28" t="s">
        <v>17</v>
      </c>
      <c r="G27" s="28" t="s">
        <v>10</v>
      </c>
      <c r="H27" s="28"/>
      <c r="I27" s="28"/>
      <c r="J27" s="28"/>
    </row>
    <row r="28" spans="2:14" x14ac:dyDescent="0.2">
      <c r="B28" s="30" t="s">
        <v>1618</v>
      </c>
      <c r="C28" s="28">
        <v>-5.2399999999999999E-3</v>
      </c>
      <c r="D28" s="28" t="s">
        <v>1623</v>
      </c>
      <c r="E28" s="28" t="s">
        <v>47</v>
      </c>
      <c r="F28" s="28" t="s">
        <v>48</v>
      </c>
      <c r="G28" s="28" t="s">
        <v>120</v>
      </c>
      <c r="H28" s="28"/>
      <c r="I28" s="28"/>
      <c r="J28" s="28"/>
    </row>
    <row r="30" spans="2:14" x14ac:dyDescent="0.2">
      <c r="B30" s="30" t="s">
        <v>1624</v>
      </c>
    </row>
    <row r="32" spans="2:14" x14ac:dyDescent="0.2">
      <c r="B32" s="29"/>
      <c r="C32" s="42" t="s">
        <v>1</v>
      </c>
      <c r="D32" s="42"/>
      <c r="E32" s="42"/>
      <c r="F32" s="42"/>
      <c r="G32" s="42"/>
      <c r="H32" s="42"/>
      <c r="I32" s="42" t="s">
        <v>2</v>
      </c>
      <c r="J32" s="42"/>
      <c r="K32" s="42"/>
      <c r="L32" s="42"/>
      <c r="M32" s="42"/>
      <c r="N32" s="42"/>
    </row>
    <row r="33" spans="2:14" x14ac:dyDescent="0.2">
      <c r="B33" s="30" t="s">
        <v>1</v>
      </c>
      <c r="C33" s="28">
        <v>2.05E-4</v>
      </c>
      <c r="D33" s="28">
        <v>8.6899999999999998E-5</v>
      </c>
      <c r="E33" s="28">
        <v>9.3200000000000002E-5</v>
      </c>
      <c r="F33" s="28">
        <v>4.3760800000000003E-5</v>
      </c>
      <c r="G33" s="28">
        <v>5.4627999999999999E-5</v>
      </c>
      <c r="H33" s="28">
        <v>2.96831E-5</v>
      </c>
      <c r="I33" s="28">
        <v>7.9769999999999997E-3</v>
      </c>
      <c r="J33" s="28">
        <v>6.8960000000000002E-3</v>
      </c>
      <c r="K33" s="28">
        <v>7.2890000000000003E-3</v>
      </c>
      <c r="L33" s="28">
        <v>3.4480589999999998E-3</v>
      </c>
      <c r="M33" s="28">
        <v>4.072132E-3</v>
      </c>
      <c r="N33" s="28">
        <v>2.5771639999999998E-3</v>
      </c>
    </row>
    <row r="34" spans="2:14" x14ac:dyDescent="0.2">
      <c r="B34" s="30" t="s">
        <v>1625</v>
      </c>
      <c r="C34" s="28">
        <v>2.6201299999999999E-5</v>
      </c>
      <c r="D34" s="28">
        <v>2.42778E-5</v>
      </c>
      <c r="E34" s="28">
        <v>1.8272100000000001E-5</v>
      </c>
      <c r="F34" s="28"/>
      <c r="G34" s="28"/>
      <c r="H34" s="28"/>
      <c r="I34" s="28">
        <v>2.421304E-3</v>
      </c>
      <c r="J34" s="28">
        <v>2.338826E-3</v>
      </c>
      <c r="K34" s="28">
        <v>2.7430559999999998E-3</v>
      </c>
      <c r="L34" s="28"/>
      <c r="M34" s="28"/>
      <c r="N34" s="28"/>
    </row>
    <row r="35" spans="2:14" x14ac:dyDescent="0.2">
      <c r="B35" s="30" t="s">
        <v>1626</v>
      </c>
      <c r="C35" s="28">
        <v>7.2600000000000003E-5</v>
      </c>
      <c r="D35" s="28">
        <v>1.6200000000000001E-5</v>
      </c>
      <c r="E35" s="28">
        <v>5.2800000000000003E-5</v>
      </c>
      <c r="F35" s="28"/>
      <c r="G35" s="28"/>
      <c r="H35" s="28"/>
      <c r="I35" s="28">
        <v>1.3899999999999999E-4</v>
      </c>
      <c r="J35" s="28">
        <v>1.6200000000000001E-4</v>
      </c>
      <c r="K35" s="28">
        <v>1.46E-4</v>
      </c>
      <c r="L35" s="28"/>
      <c r="M35" s="28"/>
      <c r="N35" s="28"/>
    </row>
    <row r="36" spans="2:14" x14ac:dyDescent="0.2">
      <c r="B36" s="30" t="s">
        <v>1627</v>
      </c>
      <c r="C36" s="28">
        <v>6.6799999999999997E-5</v>
      </c>
      <c r="D36" s="28">
        <v>5.8999999999999998E-5</v>
      </c>
      <c r="E36" s="28">
        <v>5.1999999999999997E-5</v>
      </c>
      <c r="F36" s="28"/>
      <c r="G36" s="28"/>
      <c r="H36" s="28"/>
      <c r="I36" s="28">
        <v>5.5240000000000003E-3</v>
      </c>
      <c r="J36" s="28">
        <v>6.4339999999999996E-3</v>
      </c>
      <c r="K36" s="28">
        <v>5.921E-3</v>
      </c>
      <c r="L36" s="28"/>
      <c r="M36" s="28"/>
      <c r="N36" s="28"/>
    </row>
    <row r="38" spans="2:14" x14ac:dyDescent="0.2">
      <c r="B38" s="30" t="s">
        <v>24</v>
      </c>
      <c r="C38" s="28" t="s">
        <v>87</v>
      </c>
      <c r="D38" s="28" t="s">
        <v>26</v>
      </c>
      <c r="E38" s="28" t="s">
        <v>27</v>
      </c>
      <c r="F38" s="28" t="s">
        <v>28</v>
      </c>
      <c r="G38" s="28" t="s">
        <v>11</v>
      </c>
      <c r="H38" s="28"/>
      <c r="I38" s="28"/>
      <c r="J38" s="28"/>
    </row>
    <row r="39" spans="2:14" x14ac:dyDescent="0.2">
      <c r="B39" s="30"/>
      <c r="C39" s="28"/>
      <c r="D39" s="28"/>
      <c r="E39" s="28"/>
      <c r="F39" s="28"/>
      <c r="G39" s="28"/>
      <c r="H39" s="28"/>
      <c r="I39" s="28"/>
      <c r="J39" s="28"/>
    </row>
    <row r="40" spans="2:14" x14ac:dyDescent="0.2">
      <c r="B40" s="30" t="s">
        <v>1628</v>
      </c>
      <c r="C40" s="28">
        <v>-1.85</v>
      </c>
      <c r="D40" s="28" t="s">
        <v>1629</v>
      </c>
      <c r="E40" s="28" t="s">
        <v>19</v>
      </c>
      <c r="F40" s="28" t="s">
        <v>17</v>
      </c>
      <c r="G40" s="28" t="s">
        <v>10</v>
      </c>
      <c r="H40" s="28"/>
      <c r="I40" s="28"/>
      <c r="J40" s="28"/>
    </row>
    <row r="41" spans="2:14" x14ac:dyDescent="0.2">
      <c r="B41" s="30" t="s">
        <v>1630</v>
      </c>
      <c r="C41" s="28">
        <v>0.49</v>
      </c>
      <c r="D41" s="28" t="s">
        <v>1631</v>
      </c>
      <c r="E41" s="28" t="s">
        <v>47</v>
      </c>
      <c r="F41" s="28" t="s">
        <v>48</v>
      </c>
      <c r="G41" s="28">
        <v>7.0000000000000007E-2</v>
      </c>
      <c r="H41" s="28"/>
      <c r="I41" s="28"/>
      <c r="J41" s="28"/>
    </row>
    <row r="42" spans="2:14" x14ac:dyDescent="0.2">
      <c r="B42" s="30" t="s">
        <v>1632</v>
      </c>
      <c r="C42" s="28">
        <v>-1.55</v>
      </c>
      <c r="D42" s="28" t="s">
        <v>1633</v>
      </c>
      <c r="E42" s="28" t="s">
        <v>19</v>
      </c>
      <c r="F42" s="28" t="s">
        <v>17</v>
      </c>
      <c r="G42" s="28" t="s">
        <v>10</v>
      </c>
      <c r="H42" s="28"/>
      <c r="I42" s="28"/>
      <c r="J42" s="28"/>
    </row>
    <row r="43" spans="2:14" x14ac:dyDescent="0.2">
      <c r="B43" s="30" t="s">
        <v>1634</v>
      </c>
      <c r="C43" s="28">
        <v>0.248</v>
      </c>
      <c r="D43" s="28" t="s">
        <v>1635</v>
      </c>
      <c r="E43" s="28" t="s">
        <v>47</v>
      </c>
      <c r="F43" s="28" t="s">
        <v>48</v>
      </c>
      <c r="G43" s="28">
        <v>0.94</v>
      </c>
      <c r="H43" s="28"/>
      <c r="I43" s="28"/>
      <c r="J43" s="28"/>
    </row>
    <row r="44" spans="2:14" x14ac:dyDescent="0.2">
      <c r="B44" s="30" t="s">
        <v>1636</v>
      </c>
      <c r="C44" s="28">
        <v>-0.32700000000000001</v>
      </c>
      <c r="D44" s="28" t="s">
        <v>1637</v>
      </c>
      <c r="E44" s="28" t="s">
        <v>47</v>
      </c>
      <c r="F44" s="28" t="s">
        <v>48</v>
      </c>
      <c r="G44" s="28">
        <v>0.6</v>
      </c>
      <c r="H44" s="28"/>
      <c r="I44" s="28"/>
      <c r="J44" s="28"/>
    </row>
    <row r="45" spans="2:14" x14ac:dyDescent="0.2">
      <c r="B45" s="30" t="s">
        <v>1638</v>
      </c>
      <c r="C45" s="28">
        <v>7.4700000000000003E-2</v>
      </c>
      <c r="D45" s="28" t="s">
        <v>1639</v>
      </c>
      <c r="E45" s="28" t="s">
        <v>47</v>
      </c>
      <c r="F45" s="28" t="s">
        <v>48</v>
      </c>
      <c r="G45" s="28" t="s">
        <v>120</v>
      </c>
      <c r="H45" s="28"/>
      <c r="I45" s="28"/>
      <c r="J45" s="28"/>
    </row>
    <row r="46" spans="2:14" x14ac:dyDescent="0.2">
      <c r="B46" s="30" t="s">
        <v>1640</v>
      </c>
      <c r="C46" s="28">
        <v>-1.93</v>
      </c>
      <c r="D46" s="28" t="s">
        <v>1641</v>
      </c>
      <c r="E46" s="28" t="s">
        <v>19</v>
      </c>
      <c r="F46" s="28" t="s">
        <v>17</v>
      </c>
      <c r="G46" s="28" t="s">
        <v>10</v>
      </c>
      <c r="H46" s="28"/>
      <c r="I46" s="28"/>
      <c r="J46" s="28"/>
    </row>
    <row r="47" spans="2:14" x14ac:dyDescent="0.2">
      <c r="B47" s="30" t="s">
        <v>1642</v>
      </c>
      <c r="C47" s="28">
        <v>2.34</v>
      </c>
      <c r="D47" s="28" t="s">
        <v>1643</v>
      </c>
      <c r="E47" s="28" t="s">
        <v>19</v>
      </c>
      <c r="F47" s="28" t="s">
        <v>17</v>
      </c>
      <c r="G47" s="28" t="s">
        <v>10</v>
      </c>
      <c r="H47" s="28"/>
      <c r="I47" s="28"/>
      <c r="J47" s="28"/>
    </row>
    <row r="48" spans="2:14" x14ac:dyDescent="0.2">
      <c r="B48" s="30" t="s">
        <v>1644</v>
      </c>
      <c r="C48" s="28">
        <v>0.29699999999999999</v>
      </c>
      <c r="D48" s="28" t="s">
        <v>1645</v>
      </c>
      <c r="E48" s="28" t="s">
        <v>47</v>
      </c>
      <c r="F48" s="28" t="s">
        <v>48</v>
      </c>
      <c r="G48" s="28">
        <v>0.76</v>
      </c>
      <c r="H48" s="28"/>
      <c r="I48" s="28"/>
      <c r="J48" s="28"/>
    </row>
    <row r="49" spans="2:10" x14ac:dyDescent="0.2">
      <c r="B49" s="30" t="s">
        <v>1646</v>
      </c>
      <c r="C49" s="28">
        <v>2.1</v>
      </c>
      <c r="D49" s="28" t="s">
        <v>1647</v>
      </c>
      <c r="E49" s="28" t="s">
        <v>19</v>
      </c>
      <c r="F49" s="28" t="s">
        <v>17</v>
      </c>
      <c r="G49" s="28" t="s">
        <v>10</v>
      </c>
      <c r="H49" s="28"/>
      <c r="I49" s="28"/>
      <c r="J49" s="28"/>
    </row>
    <row r="50" spans="2:10" x14ac:dyDescent="0.2">
      <c r="B50" s="30" t="s">
        <v>1648</v>
      </c>
      <c r="C50" s="28">
        <v>1.52</v>
      </c>
      <c r="D50" s="28" t="s">
        <v>1649</v>
      </c>
      <c r="E50" s="28" t="s">
        <v>19</v>
      </c>
      <c r="F50" s="28" t="s">
        <v>17</v>
      </c>
      <c r="G50" s="28" t="s">
        <v>10</v>
      </c>
      <c r="H50" s="28"/>
      <c r="I50" s="28"/>
      <c r="J50" s="28"/>
    </row>
    <row r="51" spans="2:10" x14ac:dyDescent="0.2">
      <c r="B51" s="30" t="s">
        <v>1650</v>
      </c>
      <c r="C51" s="28">
        <v>1.92</v>
      </c>
      <c r="D51" s="28" t="s">
        <v>1651</v>
      </c>
      <c r="E51" s="28" t="s">
        <v>19</v>
      </c>
      <c r="F51" s="28" t="s">
        <v>17</v>
      </c>
      <c r="G51" s="28" t="s">
        <v>10</v>
      </c>
      <c r="H51" s="28"/>
      <c r="I51" s="28"/>
      <c r="J51" s="28"/>
    </row>
    <row r="52" spans="2:10" x14ac:dyDescent="0.2">
      <c r="B52" s="30" t="s">
        <v>1652</v>
      </c>
      <c r="C52" s="28">
        <v>-8.0799999999999997E-2</v>
      </c>
      <c r="D52" s="28" t="s">
        <v>1653</v>
      </c>
      <c r="E52" s="28" t="s">
        <v>47</v>
      </c>
      <c r="F52" s="28" t="s">
        <v>48</v>
      </c>
      <c r="G52" s="28" t="s">
        <v>120</v>
      </c>
      <c r="H52" s="28"/>
      <c r="I52" s="28"/>
      <c r="J52" s="28"/>
    </row>
    <row r="53" spans="2:10" x14ac:dyDescent="0.2">
      <c r="B53" s="30" t="s">
        <v>1654</v>
      </c>
      <c r="C53" s="28">
        <v>-2.04</v>
      </c>
      <c r="D53" s="28" t="s">
        <v>1655</v>
      </c>
      <c r="E53" s="28" t="s">
        <v>19</v>
      </c>
      <c r="F53" s="28" t="s">
        <v>17</v>
      </c>
      <c r="G53" s="28" t="s">
        <v>10</v>
      </c>
      <c r="H53" s="28"/>
      <c r="I53" s="28"/>
      <c r="J53" s="28"/>
    </row>
    <row r="54" spans="2:10" x14ac:dyDescent="0.2">
      <c r="B54" s="30" t="s">
        <v>1656</v>
      </c>
      <c r="C54" s="28">
        <v>-0.24299999999999999</v>
      </c>
      <c r="D54" s="28" t="s">
        <v>1657</v>
      </c>
      <c r="E54" s="28" t="s">
        <v>47</v>
      </c>
      <c r="F54" s="28" t="s">
        <v>48</v>
      </c>
      <c r="G54" s="28" t="s">
        <v>120</v>
      </c>
      <c r="H54" s="28"/>
      <c r="I54" s="28"/>
      <c r="J54" s="28"/>
    </row>
    <row r="55" spans="2:10" x14ac:dyDescent="0.2">
      <c r="B55" s="30" t="s">
        <v>1658</v>
      </c>
      <c r="C55" s="28">
        <v>-0.81699999999999995</v>
      </c>
      <c r="D55" s="28" t="s">
        <v>1659</v>
      </c>
      <c r="E55" s="28" t="s">
        <v>19</v>
      </c>
      <c r="F55" s="28" t="s">
        <v>23</v>
      </c>
      <c r="G55" s="28">
        <v>2E-3</v>
      </c>
      <c r="H55" s="28"/>
      <c r="I55" s="28"/>
      <c r="J55" s="28"/>
    </row>
    <row r="56" spans="2:10" x14ac:dyDescent="0.2">
      <c r="B56" s="30" t="s">
        <v>1660</v>
      </c>
      <c r="C56" s="28">
        <v>-0.41499999999999998</v>
      </c>
      <c r="D56" s="28" t="s">
        <v>1661</v>
      </c>
      <c r="E56" s="28" t="s">
        <v>47</v>
      </c>
      <c r="F56" s="28" t="s">
        <v>48</v>
      </c>
      <c r="G56" s="28">
        <v>0.43</v>
      </c>
      <c r="H56" s="28"/>
      <c r="I56" s="28"/>
      <c r="J56" s="28"/>
    </row>
    <row r="57" spans="2:10" x14ac:dyDescent="0.2">
      <c r="B57" s="30" t="s">
        <v>1662</v>
      </c>
      <c r="C57" s="28">
        <v>-2.42</v>
      </c>
      <c r="D57" s="28" t="s">
        <v>1663</v>
      </c>
      <c r="E57" s="28" t="s">
        <v>19</v>
      </c>
      <c r="F57" s="28" t="s">
        <v>17</v>
      </c>
      <c r="G57" s="28" t="s">
        <v>10</v>
      </c>
      <c r="H57" s="28"/>
      <c r="I57" s="28"/>
      <c r="J57" s="28"/>
    </row>
    <row r="58" spans="2:10" x14ac:dyDescent="0.2">
      <c r="B58" s="30" t="s">
        <v>1664</v>
      </c>
      <c r="C58" s="28">
        <v>1.8</v>
      </c>
      <c r="D58" s="28" t="s">
        <v>1665</v>
      </c>
      <c r="E58" s="28" t="s">
        <v>19</v>
      </c>
      <c r="F58" s="28" t="s">
        <v>17</v>
      </c>
      <c r="G58" s="28" t="s">
        <v>10</v>
      </c>
      <c r="H58" s="28"/>
      <c r="I58" s="28"/>
      <c r="J58" s="28"/>
    </row>
    <row r="59" spans="2:10" x14ac:dyDescent="0.2">
      <c r="B59" s="30" t="s">
        <v>1666</v>
      </c>
      <c r="C59" s="28">
        <v>1.22</v>
      </c>
      <c r="D59" s="28" t="s">
        <v>1667</v>
      </c>
      <c r="E59" s="28" t="s">
        <v>19</v>
      </c>
      <c r="F59" s="28" t="s">
        <v>17</v>
      </c>
      <c r="G59" s="28" t="s">
        <v>10</v>
      </c>
      <c r="H59" s="28"/>
      <c r="I59" s="28"/>
      <c r="J59" s="28"/>
    </row>
    <row r="60" spans="2:10" x14ac:dyDescent="0.2">
      <c r="B60" s="30" t="s">
        <v>1668</v>
      </c>
      <c r="C60" s="28">
        <v>1.63</v>
      </c>
      <c r="D60" s="28" t="s">
        <v>1669</v>
      </c>
      <c r="E60" s="28" t="s">
        <v>19</v>
      </c>
      <c r="F60" s="28" t="s">
        <v>17</v>
      </c>
      <c r="G60" s="28" t="s">
        <v>10</v>
      </c>
      <c r="H60" s="28"/>
      <c r="I60" s="28"/>
      <c r="J60" s="28"/>
    </row>
    <row r="61" spans="2:10" x14ac:dyDescent="0.2">
      <c r="B61" s="30" t="s">
        <v>1670</v>
      </c>
      <c r="C61" s="28">
        <v>-0.377</v>
      </c>
      <c r="D61" s="28" t="s">
        <v>1671</v>
      </c>
      <c r="E61" s="28" t="s">
        <v>47</v>
      </c>
      <c r="F61" s="28" t="s">
        <v>48</v>
      </c>
      <c r="G61" s="28">
        <v>0.6</v>
      </c>
      <c r="H61" s="28"/>
      <c r="I61" s="28"/>
      <c r="J61" s="28"/>
    </row>
    <row r="62" spans="2:10" x14ac:dyDescent="0.2">
      <c r="B62" s="30" t="s">
        <v>1672</v>
      </c>
      <c r="C62" s="28">
        <v>-0.57499999999999996</v>
      </c>
      <c r="D62" s="28" t="s">
        <v>1673</v>
      </c>
      <c r="E62" s="28" t="s">
        <v>47</v>
      </c>
      <c r="F62" s="28" t="s">
        <v>48</v>
      </c>
      <c r="G62" s="28">
        <v>0.06</v>
      </c>
      <c r="H62" s="28"/>
      <c r="I62" s="28"/>
      <c r="J62" s="28"/>
    </row>
    <row r="63" spans="2:10" x14ac:dyDescent="0.2">
      <c r="B63" s="30" t="s">
        <v>1674</v>
      </c>
      <c r="C63" s="28">
        <v>-0.17299999999999999</v>
      </c>
      <c r="D63" s="28" t="s">
        <v>1675</v>
      </c>
      <c r="E63" s="28" t="s">
        <v>47</v>
      </c>
      <c r="F63" s="28" t="s">
        <v>48</v>
      </c>
      <c r="G63" s="28" t="s">
        <v>120</v>
      </c>
      <c r="H63" s="28"/>
      <c r="I63" s="28"/>
      <c r="J63" s="28"/>
    </row>
    <row r="64" spans="2:10" x14ac:dyDescent="0.2">
      <c r="B64" s="30" t="s">
        <v>1676</v>
      </c>
      <c r="C64" s="28">
        <v>-2.1800000000000002</v>
      </c>
      <c r="D64" s="28" t="s">
        <v>1677</v>
      </c>
      <c r="E64" s="28" t="s">
        <v>19</v>
      </c>
      <c r="F64" s="28" t="s">
        <v>17</v>
      </c>
      <c r="G64" s="28" t="s">
        <v>10</v>
      </c>
      <c r="H64" s="28"/>
      <c r="I64" s="28"/>
      <c r="J64" s="28"/>
    </row>
    <row r="65" spans="2:14" x14ac:dyDescent="0.2">
      <c r="B65" s="30" t="s">
        <v>1678</v>
      </c>
      <c r="C65" s="28">
        <v>0.40200000000000002</v>
      </c>
      <c r="D65" s="28" t="s">
        <v>1679</v>
      </c>
      <c r="E65" s="28" t="s">
        <v>47</v>
      </c>
      <c r="F65" s="28" t="s">
        <v>48</v>
      </c>
      <c r="G65" s="28">
        <v>0.49</v>
      </c>
      <c r="H65" s="28"/>
      <c r="I65" s="28"/>
      <c r="J65" s="28"/>
    </row>
    <row r="66" spans="2:14" x14ac:dyDescent="0.2">
      <c r="B66" s="30" t="s">
        <v>1680</v>
      </c>
      <c r="C66" s="28">
        <v>-1.6</v>
      </c>
      <c r="D66" s="28" t="s">
        <v>1681</v>
      </c>
      <c r="E66" s="28" t="s">
        <v>19</v>
      </c>
      <c r="F66" s="28" t="s">
        <v>17</v>
      </c>
      <c r="G66" s="28" t="s">
        <v>10</v>
      </c>
      <c r="H66" s="28"/>
      <c r="I66" s="28"/>
      <c r="J66" s="28"/>
    </row>
    <row r="67" spans="2:14" x14ac:dyDescent="0.2">
      <c r="B67" s="30" t="s">
        <v>1682</v>
      </c>
      <c r="C67" s="28">
        <v>-2</v>
      </c>
      <c r="D67" s="28" t="s">
        <v>1683</v>
      </c>
      <c r="E67" s="28" t="s">
        <v>19</v>
      </c>
      <c r="F67" s="28" t="s">
        <v>17</v>
      </c>
      <c r="G67" s="28" t="s">
        <v>10</v>
      </c>
      <c r="H67" s="28"/>
      <c r="I67" s="28"/>
      <c r="J67" s="28"/>
    </row>
    <row r="69" spans="2:14" x14ac:dyDescent="0.2">
      <c r="B69" s="30" t="s">
        <v>1684</v>
      </c>
    </row>
    <row r="71" spans="2:14" x14ac:dyDescent="0.2">
      <c r="B71" s="29"/>
      <c r="C71" s="42" t="s">
        <v>1</v>
      </c>
      <c r="D71" s="42"/>
      <c r="E71" s="42"/>
      <c r="F71" s="42"/>
      <c r="G71" s="42"/>
      <c r="H71" s="42"/>
      <c r="I71" s="42" t="s">
        <v>2</v>
      </c>
      <c r="J71" s="42"/>
      <c r="K71" s="42"/>
      <c r="L71" s="42"/>
      <c r="M71" s="42"/>
      <c r="N71" s="42"/>
    </row>
    <row r="72" spans="2:14" x14ac:dyDescent="0.2">
      <c r="B72" s="30" t="s">
        <v>1</v>
      </c>
      <c r="C72" s="28">
        <v>4.46E-4</v>
      </c>
      <c r="D72" s="28">
        <v>2.7900000000000001E-4</v>
      </c>
      <c r="E72" s="28">
        <v>3.2200000000000002E-4</v>
      </c>
      <c r="F72" s="28">
        <v>1.25E-4</v>
      </c>
      <c r="G72" s="28">
        <v>1.6699999999999999E-4</v>
      </c>
      <c r="H72" s="28">
        <v>1.2799999999999999E-4</v>
      </c>
      <c r="I72" s="28">
        <v>1.0097E-2</v>
      </c>
      <c r="J72" s="28">
        <v>1.0895999999999999E-2</v>
      </c>
      <c r="K72" s="28">
        <v>9.7529999999999995E-3</v>
      </c>
      <c r="L72" s="28">
        <v>5.8389999999999996E-3</v>
      </c>
      <c r="M72" s="28">
        <v>6.1720000000000004E-3</v>
      </c>
      <c r="N72" s="28">
        <v>4.2160000000000001E-3</v>
      </c>
    </row>
    <row r="73" spans="2:14" x14ac:dyDescent="0.2">
      <c r="B73" s="30" t="s">
        <v>1685</v>
      </c>
      <c r="C73" s="28">
        <v>9.4500000000000007E-5</v>
      </c>
      <c r="D73" s="28">
        <v>1.12E-4</v>
      </c>
      <c r="E73" s="28">
        <v>7.6699999999999994E-5</v>
      </c>
      <c r="F73" s="28"/>
      <c r="G73" s="28"/>
      <c r="H73" s="28"/>
      <c r="I73" s="28">
        <v>3.424E-3</v>
      </c>
      <c r="J73" s="28">
        <v>3.0230000000000001E-3</v>
      </c>
      <c r="K73" s="28">
        <v>3.2850000000000002E-3</v>
      </c>
      <c r="L73" s="28"/>
      <c r="M73" s="28"/>
      <c r="N73" s="28"/>
    </row>
    <row r="74" spans="2:14" x14ac:dyDescent="0.2">
      <c r="B74" s="30" t="s">
        <v>1626</v>
      </c>
      <c r="C74" s="28">
        <v>2.42E-4</v>
      </c>
      <c r="D74" s="28">
        <v>1.5799999999999999E-4</v>
      </c>
      <c r="E74" s="28">
        <v>1.6200000000000001E-4</v>
      </c>
      <c r="F74" s="28"/>
      <c r="G74" s="28"/>
      <c r="H74" s="28"/>
      <c r="I74" s="28">
        <v>1.506E-4</v>
      </c>
      <c r="J74" s="28">
        <v>1.0009999999999999E-3</v>
      </c>
      <c r="K74" s="28">
        <v>8.0400000000000003E-4</v>
      </c>
      <c r="L74" s="28"/>
      <c r="M74" s="28"/>
      <c r="N74" s="28"/>
    </row>
    <row r="75" spans="2:14" x14ac:dyDescent="0.2">
      <c r="B75" s="30" t="s">
        <v>1627</v>
      </c>
      <c r="C75" s="28">
        <v>2.5799999999999998E-4</v>
      </c>
      <c r="D75" s="28">
        <v>2.6200000000000003E-4</v>
      </c>
      <c r="E75" s="28">
        <v>2.3599999999999999E-4</v>
      </c>
      <c r="F75" s="28"/>
      <c r="G75" s="28"/>
      <c r="H75" s="28"/>
      <c r="I75" s="28">
        <v>9.6179999999999998E-3</v>
      </c>
      <c r="J75" s="28">
        <v>1.1679E-2</v>
      </c>
      <c r="K75" s="28">
        <v>1.038E-2</v>
      </c>
      <c r="L75" s="28"/>
      <c r="M75" s="28"/>
      <c r="N75" s="28"/>
    </row>
    <row r="77" spans="2:14" x14ac:dyDescent="0.2">
      <c r="B77" s="30" t="s">
        <v>24</v>
      </c>
      <c r="C77" s="28" t="s">
        <v>87</v>
      </c>
      <c r="D77" s="28" t="s">
        <v>26</v>
      </c>
      <c r="E77" s="28" t="s">
        <v>27</v>
      </c>
      <c r="F77" s="28" t="s">
        <v>28</v>
      </c>
      <c r="G77" s="28" t="s">
        <v>11</v>
      </c>
      <c r="H77" s="28"/>
      <c r="I77" s="28"/>
      <c r="J77" s="28"/>
    </row>
    <row r="78" spans="2:14" x14ac:dyDescent="0.2">
      <c r="B78" s="30"/>
      <c r="C78" s="28"/>
      <c r="D78" s="28"/>
      <c r="E78" s="28"/>
      <c r="F78" s="28"/>
      <c r="G78" s="28"/>
      <c r="H78" s="28"/>
      <c r="I78" s="28"/>
      <c r="J78" s="28"/>
    </row>
    <row r="79" spans="2:14" x14ac:dyDescent="0.2">
      <c r="B79" s="30" t="s">
        <v>1628</v>
      </c>
      <c r="C79" s="28">
        <v>-1.53</v>
      </c>
      <c r="D79" s="28" t="s">
        <v>1686</v>
      </c>
      <c r="E79" s="28" t="s">
        <v>19</v>
      </c>
      <c r="F79" s="28" t="s">
        <v>17</v>
      </c>
      <c r="G79" s="28" t="s">
        <v>10</v>
      </c>
      <c r="H79" s="28"/>
      <c r="I79" s="28"/>
      <c r="J79" s="28"/>
    </row>
    <row r="80" spans="2:14" x14ac:dyDescent="0.2">
      <c r="B80" s="30" t="s">
        <v>1687</v>
      </c>
      <c r="C80" s="28">
        <v>0.36799999999999999</v>
      </c>
      <c r="D80" s="28" t="s">
        <v>1688</v>
      </c>
      <c r="E80" s="28" t="s">
        <v>47</v>
      </c>
      <c r="F80" s="28" t="s">
        <v>48</v>
      </c>
      <c r="G80" s="28">
        <v>0.33</v>
      </c>
      <c r="H80" s="28"/>
      <c r="I80" s="28"/>
      <c r="J80" s="28"/>
    </row>
    <row r="81" spans="2:10" x14ac:dyDescent="0.2">
      <c r="B81" s="30" t="s">
        <v>1689</v>
      </c>
      <c r="C81" s="28">
        <v>-1.17</v>
      </c>
      <c r="D81" s="28" t="s">
        <v>1690</v>
      </c>
      <c r="E81" s="28" t="s">
        <v>19</v>
      </c>
      <c r="F81" s="28" t="s">
        <v>17</v>
      </c>
      <c r="G81" s="28" t="s">
        <v>10</v>
      </c>
      <c r="H81" s="28"/>
      <c r="I81" s="28"/>
      <c r="J81" s="28"/>
    </row>
    <row r="82" spans="2:10" x14ac:dyDescent="0.2">
      <c r="B82" s="30" t="s">
        <v>1634</v>
      </c>
      <c r="C82" s="28">
        <v>7.4300000000000005E-2</v>
      </c>
      <c r="D82" s="28" t="s">
        <v>1691</v>
      </c>
      <c r="E82" s="28" t="s">
        <v>47</v>
      </c>
      <c r="F82" s="28" t="s">
        <v>48</v>
      </c>
      <c r="G82" s="28" t="s">
        <v>120</v>
      </c>
      <c r="H82" s="28"/>
      <c r="I82" s="28"/>
      <c r="J82" s="28"/>
    </row>
    <row r="83" spans="2:10" x14ac:dyDescent="0.2">
      <c r="B83" s="30" t="s">
        <v>1636</v>
      </c>
      <c r="C83" s="28">
        <v>-0.35599999999999998</v>
      </c>
      <c r="D83" s="28" t="s">
        <v>1692</v>
      </c>
      <c r="E83" s="28" t="s">
        <v>47</v>
      </c>
      <c r="F83" s="28" t="s">
        <v>48</v>
      </c>
      <c r="G83" s="28">
        <v>0.39</v>
      </c>
      <c r="H83" s="28"/>
      <c r="I83" s="28"/>
      <c r="J83" s="28"/>
    </row>
    <row r="84" spans="2:10" x14ac:dyDescent="0.2">
      <c r="B84" s="30" t="s">
        <v>1638</v>
      </c>
      <c r="C84" s="28">
        <v>-6.2700000000000006E-2</v>
      </c>
      <c r="D84" s="28" t="s">
        <v>1693</v>
      </c>
      <c r="E84" s="28" t="s">
        <v>47</v>
      </c>
      <c r="F84" s="28" t="s">
        <v>48</v>
      </c>
      <c r="G84" s="28" t="s">
        <v>120</v>
      </c>
      <c r="H84" s="28"/>
      <c r="I84" s="28"/>
      <c r="J84" s="28"/>
    </row>
    <row r="85" spans="2:10" x14ac:dyDescent="0.2">
      <c r="B85" s="30" t="s">
        <v>1640</v>
      </c>
      <c r="C85" s="28">
        <v>-1.68</v>
      </c>
      <c r="D85" s="28" t="s">
        <v>1694</v>
      </c>
      <c r="E85" s="28" t="s">
        <v>19</v>
      </c>
      <c r="F85" s="28" t="s">
        <v>17</v>
      </c>
      <c r="G85" s="28" t="s">
        <v>10</v>
      </c>
      <c r="H85" s="28"/>
      <c r="I85" s="28"/>
      <c r="J85" s="28"/>
    </row>
    <row r="86" spans="2:10" x14ac:dyDescent="0.2">
      <c r="B86" s="30" t="s">
        <v>1695</v>
      </c>
      <c r="C86" s="28">
        <v>1.9</v>
      </c>
      <c r="D86" s="28" t="s">
        <v>1696</v>
      </c>
      <c r="E86" s="28" t="s">
        <v>19</v>
      </c>
      <c r="F86" s="28" t="s">
        <v>17</v>
      </c>
      <c r="G86" s="28" t="s">
        <v>10</v>
      </c>
      <c r="H86" s="28"/>
      <c r="I86" s="28"/>
      <c r="J86" s="28"/>
    </row>
    <row r="87" spans="2:10" x14ac:dyDescent="0.2">
      <c r="B87" s="30" t="s">
        <v>1697</v>
      </c>
      <c r="C87" s="28">
        <v>0.35799999999999998</v>
      </c>
      <c r="D87" s="28" t="s">
        <v>1698</v>
      </c>
      <c r="E87" s="28" t="s">
        <v>47</v>
      </c>
      <c r="F87" s="28" t="s">
        <v>48</v>
      </c>
      <c r="G87" s="28">
        <v>0.38</v>
      </c>
      <c r="H87" s="28"/>
      <c r="I87" s="28"/>
      <c r="J87" s="28"/>
    </row>
    <row r="88" spans="2:10" x14ac:dyDescent="0.2">
      <c r="B88" s="30" t="s">
        <v>1646</v>
      </c>
      <c r="C88" s="28">
        <v>1.6</v>
      </c>
      <c r="D88" s="28" t="s">
        <v>1699</v>
      </c>
      <c r="E88" s="28" t="s">
        <v>19</v>
      </c>
      <c r="F88" s="28" t="s">
        <v>17</v>
      </c>
      <c r="G88" s="28" t="s">
        <v>10</v>
      </c>
      <c r="H88" s="28"/>
      <c r="I88" s="28"/>
      <c r="J88" s="28"/>
    </row>
    <row r="89" spans="2:10" x14ac:dyDescent="0.2">
      <c r="B89" s="30" t="s">
        <v>1648</v>
      </c>
      <c r="C89" s="28">
        <v>1.17</v>
      </c>
      <c r="D89" s="28" t="s">
        <v>1700</v>
      </c>
      <c r="E89" s="28" t="s">
        <v>19</v>
      </c>
      <c r="F89" s="28" t="s">
        <v>17</v>
      </c>
      <c r="G89" s="28" t="s">
        <v>10</v>
      </c>
      <c r="H89" s="28"/>
      <c r="I89" s="28"/>
      <c r="J89" s="28"/>
    </row>
    <row r="90" spans="2:10" x14ac:dyDescent="0.2">
      <c r="B90" s="30" t="s">
        <v>1650</v>
      </c>
      <c r="C90" s="28">
        <v>1.47</v>
      </c>
      <c r="D90" s="28" t="s">
        <v>1701</v>
      </c>
      <c r="E90" s="28" t="s">
        <v>19</v>
      </c>
      <c r="F90" s="28" t="s">
        <v>17</v>
      </c>
      <c r="G90" s="28" t="s">
        <v>10</v>
      </c>
      <c r="H90" s="28"/>
      <c r="I90" s="28"/>
      <c r="J90" s="28"/>
    </row>
    <row r="91" spans="2:10" x14ac:dyDescent="0.2">
      <c r="B91" s="30" t="s">
        <v>1652</v>
      </c>
      <c r="C91" s="28">
        <v>-0.154</v>
      </c>
      <c r="D91" s="28" t="s">
        <v>1702</v>
      </c>
      <c r="E91" s="28" t="s">
        <v>47</v>
      </c>
      <c r="F91" s="28" t="s">
        <v>48</v>
      </c>
      <c r="G91" s="28" t="s">
        <v>120</v>
      </c>
      <c r="H91" s="28"/>
      <c r="I91" s="28"/>
      <c r="J91" s="28"/>
    </row>
    <row r="92" spans="2:10" x14ac:dyDescent="0.2">
      <c r="B92" s="30" t="s">
        <v>1703</v>
      </c>
      <c r="C92" s="28">
        <v>-1.54</v>
      </c>
      <c r="D92" s="28" t="s">
        <v>1704</v>
      </c>
      <c r="E92" s="28" t="s">
        <v>19</v>
      </c>
      <c r="F92" s="28" t="s">
        <v>17</v>
      </c>
      <c r="G92" s="28" t="s">
        <v>10</v>
      </c>
      <c r="H92" s="28"/>
      <c r="I92" s="28"/>
      <c r="J92" s="28"/>
    </row>
    <row r="93" spans="2:10" x14ac:dyDescent="0.2">
      <c r="B93" s="30" t="s">
        <v>1705</v>
      </c>
      <c r="C93" s="28">
        <v>-0.29399999999999998</v>
      </c>
      <c r="D93" s="28" t="s">
        <v>1706</v>
      </c>
      <c r="E93" s="28" t="s">
        <v>47</v>
      </c>
      <c r="F93" s="28" t="s">
        <v>48</v>
      </c>
      <c r="G93" s="28">
        <v>0.9</v>
      </c>
      <c r="H93" s="28"/>
      <c r="I93" s="28"/>
      <c r="J93" s="28"/>
    </row>
    <row r="94" spans="2:10" x14ac:dyDescent="0.2">
      <c r="B94" s="30" t="s">
        <v>1707</v>
      </c>
      <c r="C94" s="28">
        <v>-0.72499999999999998</v>
      </c>
      <c r="D94" s="28" t="s">
        <v>1708</v>
      </c>
      <c r="E94" s="28" t="s">
        <v>19</v>
      </c>
      <c r="F94" s="28" t="s">
        <v>23</v>
      </c>
      <c r="G94" s="28">
        <v>5.0000000000000001E-3</v>
      </c>
      <c r="H94" s="28"/>
      <c r="I94" s="28"/>
      <c r="J94" s="28"/>
    </row>
    <row r="95" spans="2:10" x14ac:dyDescent="0.2">
      <c r="B95" s="30" t="s">
        <v>1709</v>
      </c>
      <c r="C95" s="28">
        <v>-0.43099999999999999</v>
      </c>
      <c r="D95" s="28" t="s">
        <v>1710</v>
      </c>
      <c r="E95" s="28" t="s">
        <v>47</v>
      </c>
      <c r="F95" s="28" t="s">
        <v>48</v>
      </c>
      <c r="G95" s="28">
        <v>0.31</v>
      </c>
      <c r="H95" s="28"/>
      <c r="I95" s="28"/>
      <c r="J95" s="28"/>
    </row>
    <row r="96" spans="2:10" x14ac:dyDescent="0.2">
      <c r="B96" s="30" t="s">
        <v>1711</v>
      </c>
      <c r="C96" s="28">
        <v>-2.0499999999999998</v>
      </c>
      <c r="D96" s="28" t="s">
        <v>1712</v>
      </c>
      <c r="E96" s="28" t="s">
        <v>19</v>
      </c>
      <c r="F96" s="28" t="s">
        <v>17</v>
      </c>
      <c r="G96" s="28" t="s">
        <v>10</v>
      </c>
      <c r="H96" s="28"/>
      <c r="I96" s="28"/>
      <c r="J96" s="28"/>
    </row>
    <row r="97" spans="2:11" x14ac:dyDescent="0.2">
      <c r="B97" s="30" t="s">
        <v>1713</v>
      </c>
      <c r="C97" s="28">
        <v>1.25</v>
      </c>
      <c r="D97" s="28" t="s">
        <v>1714</v>
      </c>
      <c r="E97" s="28" t="s">
        <v>19</v>
      </c>
      <c r="F97" s="28" t="s">
        <v>17</v>
      </c>
      <c r="G97" s="28" t="s">
        <v>10</v>
      </c>
      <c r="H97" s="28"/>
      <c r="I97" s="28"/>
      <c r="J97" s="28"/>
    </row>
    <row r="98" spans="2:11" x14ac:dyDescent="0.2">
      <c r="B98" s="30" t="s">
        <v>1715</v>
      </c>
      <c r="C98" s="28">
        <v>0.81599999999999995</v>
      </c>
      <c r="D98" s="28" t="s">
        <v>1716</v>
      </c>
      <c r="E98" s="28" t="s">
        <v>19</v>
      </c>
      <c r="F98" s="28" t="s">
        <v>23</v>
      </c>
      <c r="G98" s="28">
        <v>1E-3</v>
      </c>
      <c r="H98" s="28"/>
      <c r="I98" s="28"/>
      <c r="J98" s="28"/>
    </row>
    <row r="99" spans="2:11" x14ac:dyDescent="0.2">
      <c r="B99" s="30" t="s">
        <v>1717</v>
      </c>
      <c r="C99" s="28">
        <v>1.1100000000000001</v>
      </c>
      <c r="D99" s="28" t="s">
        <v>1718</v>
      </c>
      <c r="E99" s="28" t="s">
        <v>19</v>
      </c>
      <c r="F99" s="28" t="s">
        <v>17</v>
      </c>
      <c r="G99" s="28" t="s">
        <v>10</v>
      </c>
      <c r="H99" s="28"/>
      <c r="I99" s="28"/>
      <c r="J99" s="28"/>
    </row>
    <row r="100" spans="2:11" x14ac:dyDescent="0.2">
      <c r="B100" s="30" t="s">
        <v>1719</v>
      </c>
      <c r="C100" s="28">
        <v>-0.51200000000000001</v>
      </c>
      <c r="D100" s="28" t="s">
        <v>1720</v>
      </c>
      <c r="E100" s="28" t="s">
        <v>47</v>
      </c>
      <c r="F100" s="28" t="s">
        <v>48</v>
      </c>
      <c r="G100" s="28">
        <v>0.11</v>
      </c>
      <c r="H100" s="28"/>
      <c r="I100" s="28"/>
      <c r="J100" s="28"/>
    </row>
    <row r="101" spans="2:11" x14ac:dyDescent="0.2">
      <c r="B101" s="30" t="s">
        <v>1672</v>
      </c>
      <c r="C101" s="28">
        <v>-0.43099999999999999</v>
      </c>
      <c r="D101" s="28" t="s">
        <v>1721</v>
      </c>
      <c r="E101" s="28" t="s">
        <v>47</v>
      </c>
      <c r="F101" s="28" t="s">
        <v>48</v>
      </c>
      <c r="G101" s="28">
        <v>0.31</v>
      </c>
      <c r="H101" s="28"/>
      <c r="I101" s="28"/>
      <c r="J101" s="28"/>
    </row>
    <row r="102" spans="2:11" x14ac:dyDescent="0.2">
      <c r="B102" s="30" t="s">
        <v>1674</v>
      </c>
      <c r="C102" s="28">
        <v>-0.13700000000000001</v>
      </c>
      <c r="D102" s="28" t="s">
        <v>1722</v>
      </c>
      <c r="E102" s="28" t="s">
        <v>47</v>
      </c>
      <c r="F102" s="28" t="s">
        <v>48</v>
      </c>
      <c r="G102" s="28" t="s">
        <v>120</v>
      </c>
      <c r="H102" s="28"/>
      <c r="I102" s="28"/>
      <c r="J102" s="28"/>
    </row>
    <row r="103" spans="2:11" x14ac:dyDescent="0.2">
      <c r="B103" s="30" t="s">
        <v>1676</v>
      </c>
      <c r="C103" s="28">
        <v>-1.76</v>
      </c>
      <c r="D103" s="28" t="s">
        <v>1723</v>
      </c>
      <c r="E103" s="28" t="s">
        <v>19</v>
      </c>
      <c r="F103" s="28" t="s">
        <v>17</v>
      </c>
      <c r="G103" s="28" t="s">
        <v>10</v>
      </c>
      <c r="H103" s="28"/>
      <c r="I103" s="28"/>
      <c r="J103" s="28"/>
    </row>
    <row r="104" spans="2:11" x14ac:dyDescent="0.2">
      <c r="B104" s="30" t="s">
        <v>1678</v>
      </c>
      <c r="C104" s="28">
        <v>0.29399999999999998</v>
      </c>
      <c r="D104" s="28" t="s">
        <v>1724</v>
      </c>
      <c r="E104" s="28" t="s">
        <v>47</v>
      </c>
      <c r="F104" s="28" t="s">
        <v>48</v>
      </c>
      <c r="G104" s="28">
        <v>0.9</v>
      </c>
      <c r="H104" s="28"/>
      <c r="I104" s="28"/>
      <c r="J104" s="28"/>
    </row>
    <row r="105" spans="2:11" x14ac:dyDescent="0.2">
      <c r="B105" s="30" t="s">
        <v>1680</v>
      </c>
      <c r="C105" s="28">
        <v>-1.33</v>
      </c>
      <c r="D105" s="28" t="s">
        <v>1725</v>
      </c>
      <c r="E105" s="28" t="s">
        <v>19</v>
      </c>
      <c r="F105" s="28" t="s">
        <v>17</v>
      </c>
      <c r="G105" s="28" t="s">
        <v>10</v>
      </c>
      <c r="H105" s="28"/>
      <c r="I105" s="28"/>
      <c r="J105" s="28"/>
    </row>
    <row r="106" spans="2:11" x14ac:dyDescent="0.2">
      <c r="B106" s="30" t="s">
        <v>1682</v>
      </c>
      <c r="C106" s="28">
        <v>-1.62</v>
      </c>
      <c r="D106" s="28" t="s">
        <v>1726</v>
      </c>
      <c r="E106" s="28" t="s">
        <v>19</v>
      </c>
      <c r="F106" s="28" t="s">
        <v>17</v>
      </c>
      <c r="G106" s="28" t="s">
        <v>10</v>
      </c>
      <c r="H106" s="28"/>
      <c r="I106" s="28"/>
      <c r="J106" s="28"/>
    </row>
    <row r="108" spans="2:11" x14ac:dyDescent="0.2">
      <c r="B108" s="30" t="s">
        <v>1727</v>
      </c>
    </row>
    <row r="110" spans="2:11" x14ac:dyDescent="0.2">
      <c r="B110" s="29"/>
      <c r="C110" s="42" t="s">
        <v>1728</v>
      </c>
      <c r="D110" s="42"/>
      <c r="E110" s="42"/>
      <c r="F110" s="42" t="s">
        <v>1729</v>
      </c>
      <c r="G110" s="42"/>
      <c r="H110" s="42"/>
      <c r="I110" s="42" t="s">
        <v>1730</v>
      </c>
      <c r="J110" s="42"/>
      <c r="K110" s="42"/>
    </row>
    <row r="111" spans="2:11" x14ac:dyDescent="0.2">
      <c r="B111" s="30" t="s">
        <v>1</v>
      </c>
      <c r="C111" s="28">
        <v>6.8193800000000004E-5</v>
      </c>
      <c r="D111" s="28">
        <v>1.09256E-4</v>
      </c>
      <c r="E111" s="28">
        <v>8.9982300000000001E-5</v>
      </c>
      <c r="F111" s="28">
        <v>8.4788000000000002E-2</v>
      </c>
      <c r="G111" s="28">
        <v>9.4077999999999995E-2</v>
      </c>
      <c r="H111" s="28">
        <v>7.2292999999999996E-2</v>
      </c>
      <c r="I111" s="28">
        <v>5.4408999999999999E-2</v>
      </c>
      <c r="J111" s="28">
        <v>5.0067E-2</v>
      </c>
      <c r="K111" s="28">
        <v>5.1118999999999998E-2</v>
      </c>
    </row>
    <row r="112" spans="2:11" x14ac:dyDescent="0.2">
      <c r="B112" s="30" t="s">
        <v>86</v>
      </c>
      <c r="C112" s="28">
        <v>4.8239999999999999E-5</v>
      </c>
      <c r="D112" s="28">
        <v>3.0614999999999997E-5</v>
      </c>
      <c r="E112" s="28">
        <v>8.0183099999999995E-5</v>
      </c>
      <c r="F112" s="28">
        <v>9.0699999999999996E-5</v>
      </c>
      <c r="G112" s="28">
        <v>8.0020999999999998E-5</v>
      </c>
      <c r="H112" s="28">
        <v>1.00136E-4</v>
      </c>
      <c r="I112" s="28">
        <v>5.6199999999999997E-5</v>
      </c>
      <c r="J112" s="28">
        <v>6.19E-5</v>
      </c>
      <c r="K112" s="28">
        <v>4.7200000000000002E-5</v>
      </c>
    </row>
    <row r="114" spans="2:10" x14ac:dyDescent="0.2">
      <c r="B114" s="30" t="s">
        <v>36</v>
      </c>
      <c r="C114" s="28" t="s">
        <v>25</v>
      </c>
      <c r="D114" s="28" t="s">
        <v>26</v>
      </c>
      <c r="E114" s="28" t="s">
        <v>27</v>
      </c>
      <c r="F114" s="28" t="s">
        <v>28</v>
      </c>
      <c r="G114" s="28" t="s">
        <v>11</v>
      </c>
      <c r="H114" s="28"/>
      <c r="I114" s="28"/>
      <c r="J114" s="28"/>
    </row>
    <row r="115" spans="2:10" x14ac:dyDescent="0.2">
      <c r="B115" s="30"/>
      <c r="C115" s="28"/>
      <c r="D115" s="28"/>
      <c r="E115" s="28"/>
      <c r="F115" s="28"/>
      <c r="G115" s="28"/>
      <c r="H115" s="28"/>
      <c r="I115" s="28"/>
      <c r="J115" s="28"/>
    </row>
    <row r="116" spans="2:10" x14ac:dyDescent="0.2">
      <c r="B116" s="30" t="s">
        <v>1731</v>
      </c>
      <c r="C116" s="28">
        <v>-2.98</v>
      </c>
      <c r="D116" s="28" t="s">
        <v>1732</v>
      </c>
      <c r="E116" s="28" t="s">
        <v>19</v>
      </c>
      <c r="F116" s="28" t="s">
        <v>17</v>
      </c>
      <c r="G116" s="28" t="s">
        <v>10</v>
      </c>
      <c r="H116" s="28"/>
      <c r="I116" s="28"/>
      <c r="J116" s="28"/>
    </row>
    <row r="117" spans="2:10" x14ac:dyDescent="0.2">
      <c r="B117" s="30" t="s">
        <v>1733</v>
      </c>
      <c r="C117" s="28">
        <v>-2.77</v>
      </c>
      <c r="D117" s="28" t="s">
        <v>1734</v>
      </c>
      <c r="E117" s="28" t="s">
        <v>19</v>
      </c>
      <c r="F117" s="28" t="s">
        <v>17</v>
      </c>
      <c r="G117" s="28" t="s">
        <v>10</v>
      </c>
      <c r="H117" s="28"/>
      <c r="I117" s="28"/>
      <c r="J117" s="28"/>
    </row>
    <row r="118" spans="2:10" x14ac:dyDescent="0.2">
      <c r="B118" s="30" t="s">
        <v>1735</v>
      </c>
      <c r="C118" s="28">
        <v>0.251</v>
      </c>
      <c r="D118" s="28" t="s">
        <v>1736</v>
      </c>
      <c r="E118" s="28" t="s">
        <v>47</v>
      </c>
      <c r="F118" s="28" t="s">
        <v>48</v>
      </c>
      <c r="G118" s="28">
        <v>0.09</v>
      </c>
      <c r="H118" s="28"/>
      <c r="I118" s="28"/>
      <c r="J118" s="28"/>
    </row>
    <row r="119" spans="2:10" x14ac:dyDescent="0.2">
      <c r="B119" s="30" t="s">
        <v>1737</v>
      </c>
      <c r="C119" s="28">
        <v>-1.17E-2</v>
      </c>
      <c r="D119" s="28" t="s">
        <v>1738</v>
      </c>
      <c r="E119" s="28" t="s">
        <v>47</v>
      </c>
      <c r="F119" s="28" t="s">
        <v>48</v>
      </c>
      <c r="G119" s="28" t="s">
        <v>120</v>
      </c>
      <c r="H119" s="28"/>
      <c r="I119" s="28"/>
      <c r="J119" s="28"/>
    </row>
    <row r="120" spans="2:10" x14ac:dyDescent="0.2">
      <c r="B120" s="30" t="s">
        <v>1739</v>
      </c>
      <c r="C120" s="28">
        <v>0.20399999999999999</v>
      </c>
      <c r="D120" s="28" t="s">
        <v>1740</v>
      </c>
      <c r="E120" s="28" t="s">
        <v>47</v>
      </c>
      <c r="F120" s="28" t="s">
        <v>48</v>
      </c>
      <c r="G120" s="28">
        <v>0.22</v>
      </c>
      <c r="H120" s="28"/>
      <c r="I120" s="28"/>
      <c r="J120" s="28"/>
    </row>
    <row r="121" spans="2:10" x14ac:dyDescent="0.2">
      <c r="B121" s="30" t="s">
        <v>1741</v>
      </c>
      <c r="C121" s="28">
        <v>0.20599999999999999</v>
      </c>
      <c r="D121" s="28" t="s">
        <v>1742</v>
      </c>
      <c r="E121" s="28" t="s">
        <v>47</v>
      </c>
      <c r="F121" s="28" t="s">
        <v>48</v>
      </c>
      <c r="G121" s="28">
        <v>0.22</v>
      </c>
      <c r="H121" s="28"/>
      <c r="I121" s="28"/>
      <c r="J121" s="28"/>
    </row>
    <row r="122" spans="2:10" x14ac:dyDescent="0.2">
      <c r="B122" s="30" t="s">
        <v>1743</v>
      </c>
      <c r="C122" s="28">
        <v>3.23</v>
      </c>
      <c r="D122" s="28" t="s">
        <v>1744</v>
      </c>
      <c r="E122" s="28" t="s">
        <v>19</v>
      </c>
      <c r="F122" s="28" t="s">
        <v>17</v>
      </c>
      <c r="G122" s="28" t="s">
        <v>10</v>
      </c>
      <c r="H122" s="28"/>
      <c r="I122" s="28"/>
      <c r="J122" s="28"/>
    </row>
    <row r="123" spans="2:10" x14ac:dyDescent="0.2">
      <c r="B123" s="30" t="s">
        <v>1745</v>
      </c>
      <c r="C123" s="28">
        <v>2.97</v>
      </c>
      <c r="D123" s="28" t="s">
        <v>1746</v>
      </c>
      <c r="E123" s="28" t="s">
        <v>19</v>
      </c>
      <c r="F123" s="28" t="s">
        <v>17</v>
      </c>
      <c r="G123" s="28" t="s">
        <v>10</v>
      </c>
      <c r="H123" s="28"/>
      <c r="I123" s="28"/>
      <c r="J123" s="28"/>
    </row>
    <row r="124" spans="2:10" x14ac:dyDescent="0.2">
      <c r="B124" s="30" t="s">
        <v>1747</v>
      </c>
      <c r="C124" s="28">
        <v>3.18</v>
      </c>
      <c r="D124" s="28" t="s">
        <v>1748</v>
      </c>
      <c r="E124" s="28" t="s">
        <v>19</v>
      </c>
      <c r="F124" s="28" t="s">
        <v>17</v>
      </c>
      <c r="G124" s="28" t="s">
        <v>10</v>
      </c>
      <c r="H124" s="28"/>
      <c r="I124" s="28"/>
      <c r="J124" s="28"/>
    </row>
    <row r="125" spans="2:10" x14ac:dyDescent="0.2">
      <c r="B125" s="30" t="s">
        <v>1749</v>
      </c>
      <c r="C125" s="28">
        <v>3.02</v>
      </c>
      <c r="D125" s="28" t="s">
        <v>1750</v>
      </c>
      <c r="E125" s="28" t="s">
        <v>19</v>
      </c>
      <c r="F125" s="28" t="s">
        <v>17</v>
      </c>
      <c r="G125" s="28" t="s">
        <v>10</v>
      </c>
      <c r="H125" s="28"/>
      <c r="I125" s="28"/>
      <c r="J125" s="28"/>
    </row>
    <row r="126" spans="2:10" x14ac:dyDescent="0.2">
      <c r="B126" s="30" t="s">
        <v>1751</v>
      </c>
      <c r="C126" s="28">
        <v>2.76</v>
      </c>
      <c r="D126" s="28" t="s">
        <v>1752</v>
      </c>
      <c r="E126" s="28" t="s">
        <v>19</v>
      </c>
      <c r="F126" s="28" t="s">
        <v>17</v>
      </c>
      <c r="G126" s="28" t="s">
        <v>10</v>
      </c>
      <c r="H126" s="28"/>
      <c r="I126" s="28"/>
      <c r="J126" s="28"/>
    </row>
    <row r="127" spans="2:10" x14ac:dyDescent="0.2">
      <c r="B127" s="30" t="s">
        <v>1753</v>
      </c>
      <c r="C127" s="28">
        <v>2.98</v>
      </c>
      <c r="D127" s="28" t="s">
        <v>1754</v>
      </c>
      <c r="E127" s="28" t="s">
        <v>19</v>
      </c>
      <c r="F127" s="28" t="s">
        <v>17</v>
      </c>
      <c r="G127" s="28" t="s">
        <v>10</v>
      </c>
      <c r="H127" s="28"/>
      <c r="I127" s="28"/>
      <c r="J127" s="28"/>
    </row>
    <row r="128" spans="2:10" x14ac:dyDescent="0.2">
      <c r="B128" s="30" t="s">
        <v>1755</v>
      </c>
      <c r="C128" s="28">
        <v>-0.26300000000000001</v>
      </c>
      <c r="D128" s="28" t="s">
        <v>1756</v>
      </c>
      <c r="E128" s="28" t="s">
        <v>47</v>
      </c>
      <c r="F128" s="28" t="s">
        <v>48</v>
      </c>
      <c r="G128" s="28">
        <v>7.0000000000000007E-2</v>
      </c>
      <c r="H128" s="28"/>
      <c r="I128" s="28"/>
      <c r="J128" s="28"/>
    </row>
    <row r="129" spans="2:10" x14ac:dyDescent="0.2">
      <c r="B129" s="30" t="s">
        <v>1757</v>
      </c>
      <c r="C129" s="28">
        <v>-4.7300000000000002E-2</v>
      </c>
      <c r="D129" s="28" t="s">
        <v>1758</v>
      </c>
      <c r="E129" s="28" t="s">
        <v>47</v>
      </c>
      <c r="F129" s="28" t="s">
        <v>48</v>
      </c>
      <c r="G129" s="28" t="s">
        <v>120</v>
      </c>
      <c r="H129" s="28"/>
      <c r="I129" s="28"/>
      <c r="J129" s="28"/>
    </row>
    <row r="130" spans="2:10" x14ac:dyDescent="0.2">
      <c r="B130" s="30" t="s">
        <v>1759</v>
      </c>
      <c r="C130" s="28">
        <v>0.215</v>
      </c>
      <c r="D130" s="28" t="s">
        <v>1760</v>
      </c>
      <c r="E130" s="28" t="s">
        <v>47</v>
      </c>
      <c r="F130" s="28" t="s">
        <v>48</v>
      </c>
      <c r="G130" s="28">
        <v>0.18</v>
      </c>
      <c r="H130" s="28"/>
      <c r="I130" s="28"/>
      <c r="J130" s="28"/>
    </row>
  </sheetData>
  <mergeCells count="11">
    <mergeCell ref="C32:H32"/>
    <mergeCell ref="I32:N32"/>
    <mergeCell ref="C71:H71"/>
    <mergeCell ref="I71:N71"/>
    <mergeCell ref="C110:E110"/>
    <mergeCell ref="F110:H110"/>
    <mergeCell ref="I110:K110"/>
    <mergeCell ref="C4:G4"/>
    <mergeCell ref="H4:L4"/>
    <mergeCell ref="C18:F18"/>
    <mergeCell ref="G18:J1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3272A-9D6F-E744-904C-A966FC98F23C}">
  <dimension ref="A1"/>
  <sheetViews>
    <sheetView topLeftCell="A68" zoomScale="75" workbookViewId="0">
      <selection activeCell="P57" sqref="P5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9C99-78AF-D649-B67A-5C98F9029B14}">
  <dimension ref="B2:N74"/>
  <sheetViews>
    <sheetView topLeftCell="A48" workbookViewId="0">
      <selection activeCell="B57" sqref="B57:J74"/>
    </sheetView>
  </sheetViews>
  <sheetFormatPr baseColWidth="10" defaultRowHeight="16" x14ac:dyDescent="0.2"/>
  <cols>
    <col min="2" max="2" width="34" customWidth="1"/>
  </cols>
  <sheetData>
    <row r="2" spans="2:10" x14ac:dyDescent="0.2">
      <c r="B2" t="s">
        <v>1761</v>
      </c>
    </row>
    <row r="3" spans="2:10" x14ac:dyDescent="0.2">
      <c r="B3" s="29"/>
      <c r="C3" s="42" t="s">
        <v>1</v>
      </c>
      <c r="D3" s="42"/>
      <c r="E3" s="42"/>
      <c r="F3" s="42" t="s">
        <v>1762</v>
      </c>
      <c r="G3" s="42"/>
      <c r="H3" s="42"/>
    </row>
    <row r="4" spans="2:10" x14ac:dyDescent="0.2">
      <c r="B4" s="30" t="s">
        <v>33</v>
      </c>
      <c r="C4" s="28">
        <v>1.26544E-5</v>
      </c>
      <c r="D4" s="28">
        <v>6.0355999999999999E-7</v>
      </c>
      <c r="E4" s="28">
        <v>2.9517500000000002E-6</v>
      </c>
      <c r="F4" s="28">
        <v>3.7994330000000001E-3</v>
      </c>
      <c r="G4" s="28">
        <v>3.0647819999999998E-3</v>
      </c>
      <c r="H4" s="28">
        <v>3.1728609999999999E-3</v>
      </c>
    </row>
    <row r="5" spans="2:10" x14ac:dyDescent="0.2">
      <c r="B5" s="30" t="s">
        <v>1763</v>
      </c>
      <c r="C5" s="28">
        <v>5.9858999999999997E-6</v>
      </c>
      <c r="D5" s="28">
        <v>6.8759999999999999E-6</v>
      </c>
      <c r="E5" s="28">
        <v>5.2110300000000001E-6</v>
      </c>
      <c r="F5" s="28">
        <v>8.2118800000000004E-4</v>
      </c>
      <c r="G5" s="28">
        <v>5.6871799999999996E-4</v>
      </c>
      <c r="H5" s="28">
        <v>5.2332699999999997E-4</v>
      </c>
    </row>
    <row r="6" spans="2:10" x14ac:dyDescent="0.2">
      <c r="B6" s="30" t="s">
        <v>1764</v>
      </c>
      <c r="C6" s="28">
        <v>8.5242200000000002E-6</v>
      </c>
      <c r="D6" s="28">
        <v>4.9987500000000002E-6</v>
      </c>
      <c r="E6" s="28">
        <v>2.53427E-6</v>
      </c>
      <c r="F6" s="28">
        <v>2.9196270000000002E-3</v>
      </c>
      <c r="G6" s="28">
        <v>2.2280540000000001E-3</v>
      </c>
      <c r="H6" s="28">
        <v>2.9399349999999999E-3</v>
      </c>
    </row>
    <row r="8" spans="2:10" x14ac:dyDescent="0.2">
      <c r="B8" s="30" t="s">
        <v>24</v>
      </c>
      <c r="C8" s="28" t="s">
        <v>25</v>
      </c>
      <c r="D8" s="28" t="s">
        <v>26</v>
      </c>
      <c r="E8" s="28" t="s">
        <v>27</v>
      </c>
      <c r="F8" s="28" t="s">
        <v>28</v>
      </c>
      <c r="G8" s="28" t="s">
        <v>11</v>
      </c>
      <c r="H8" s="28"/>
      <c r="I8" s="28"/>
      <c r="J8" s="28"/>
    </row>
    <row r="9" spans="2:10" x14ac:dyDescent="0.2">
      <c r="B9" s="30"/>
      <c r="C9" s="28"/>
      <c r="D9" s="28"/>
      <c r="E9" s="28"/>
      <c r="F9" s="28"/>
      <c r="G9" s="28"/>
      <c r="H9" s="28"/>
      <c r="I9" s="28"/>
      <c r="J9" s="28"/>
    </row>
    <row r="10" spans="2:10" x14ac:dyDescent="0.2">
      <c r="B10" s="30" t="s">
        <v>1765</v>
      </c>
      <c r="C10" s="28">
        <v>-3.07</v>
      </c>
      <c r="D10" s="28" t="s">
        <v>1766</v>
      </c>
      <c r="E10" s="28" t="s">
        <v>19</v>
      </c>
      <c r="F10" s="28" t="s">
        <v>17</v>
      </c>
      <c r="G10" s="28" t="s">
        <v>10</v>
      </c>
      <c r="H10" s="28"/>
      <c r="I10" s="28"/>
      <c r="J10" s="28"/>
    </row>
    <row r="11" spans="2:10" x14ac:dyDescent="0.2">
      <c r="B11" s="30" t="s">
        <v>1767</v>
      </c>
      <c r="C11" s="28">
        <v>-0.32600000000000001</v>
      </c>
      <c r="D11" s="28" t="s">
        <v>1768</v>
      </c>
      <c r="E11" s="28" t="s">
        <v>47</v>
      </c>
      <c r="F11" s="28" t="s">
        <v>48</v>
      </c>
      <c r="G11" s="28">
        <v>0.97</v>
      </c>
      <c r="H11" s="28"/>
      <c r="I11" s="28"/>
      <c r="J11" s="28"/>
    </row>
    <row r="12" spans="2:10" x14ac:dyDescent="0.2">
      <c r="B12" s="30" t="s">
        <v>1769</v>
      </c>
      <c r="C12" s="28">
        <v>-2.35</v>
      </c>
      <c r="D12" s="28" t="s">
        <v>1770</v>
      </c>
      <c r="E12" s="28" t="s">
        <v>19</v>
      </c>
      <c r="F12" s="28" t="s">
        <v>17</v>
      </c>
      <c r="G12" s="28" t="s">
        <v>10</v>
      </c>
      <c r="H12" s="28"/>
      <c r="I12" s="28"/>
      <c r="J12" s="28"/>
    </row>
    <row r="13" spans="2:10" x14ac:dyDescent="0.2">
      <c r="B13" s="30" t="s">
        <v>1771</v>
      </c>
      <c r="C13" s="28">
        <v>-0.22700000000000001</v>
      </c>
      <c r="D13" s="28" t="s">
        <v>1772</v>
      </c>
      <c r="E13" s="28" t="s">
        <v>47</v>
      </c>
      <c r="F13" s="28" t="s">
        <v>48</v>
      </c>
      <c r="G13" s="28" t="s">
        <v>120</v>
      </c>
      <c r="H13" s="28"/>
      <c r="I13" s="28"/>
      <c r="J13" s="28"/>
    </row>
    <row r="14" spans="2:10" x14ac:dyDescent="0.2">
      <c r="B14" s="30" t="s">
        <v>1773</v>
      </c>
      <c r="C14" s="28">
        <v>-2.98</v>
      </c>
      <c r="D14" s="28" t="s">
        <v>1774</v>
      </c>
      <c r="E14" s="28" t="s">
        <v>19</v>
      </c>
      <c r="F14" s="28" t="s">
        <v>17</v>
      </c>
      <c r="G14" s="28" t="s">
        <v>10</v>
      </c>
      <c r="H14" s="28"/>
      <c r="I14" s="28"/>
      <c r="J14" s="28"/>
    </row>
    <row r="15" spans="2:10" x14ac:dyDescent="0.2">
      <c r="B15" s="30" t="s">
        <v>1775</v>
      </c>
      <c r="C15" s="28">
        <v>2.75</v>
      </c>
      <c r="D15" s="28" t="s">
        <v>1776</v>
      </c>
      <c r="E15" s="28" t="s">
        <v>19</v>
      </c>
      <c r="F15" s="28" t="s">
        <v>17</v>
      </c>
      <c r="G15" s="28" t="s">
        <v>10</v>
      </c>
      <c r="H15" s="28"/>
      <c r="I15" s="28"/>
      <c r="J15" s="28"/>
    </row>
    <row r="16" spans="2:10" x14ac:dyDescent="0.2">
      <c r="B16" s="30" t="s">
        <v>1777</v>
      </c>
      <c r="C16" s="28">
        <v>0.72599999999999998</v>
      </c>
      <c r="D16" s="28" t="s">
        <v>1778</v>
      </c>
      <c r="E16" s="28" t="s">
        <v>47</v>
      </c>
      <c r="F16" s="28" t="s">
        <v>48</v>
      </c>
      <c r="G16" s="28">
        <v>0.15</v>
      </c>
      <c r="H16" s="28"/>
      <c r="I16" s="28"/>
      <c r="J16" s="28"/>
    </row>
    <row r="17" spans="2:14" x14ac:dyDescent="0.2">
      <c r="B17" s="30" t="s">
        <v>1779</v>
      </c>
      <c r="C17" s="28">
        <v>2.84</v>
      </c>
      <c r="D17" s="28" t="s">
        <v>1780</v>
      </c>
      <c r="E17" s="28" t="s">
        <v>19</v>
      </c>
      <c r="F17" s="28" t="s">
        <v>17</v>
      </c>
      <c r="G17" s="28" t="s">
        <v>10</v>
      </c>
      <c r="H17" s="28"/>
      <c r="I17" s="28"/>
      <c r="J17" s="28"/>
    </row>
    <row r="18" spans="2:14" x14ac:dyDescent="0.2">
      <c r="B18" s="30" t="s">
        <v>1781</v>
      </c>
      <c r="C18" s="28">
        <v>9.5299999999999996E-2</v>
      </c>
      <c r="D18" s="28" t="s">
        <v>1782</v>
      </c>
      <c r="E18" s="28" t="s">
        <v>47</v>
      </c>
      <c r="F18" s="28" t="s">
        <v>48</v>
      </c>
      <c r="G18" s="28" t="s">
        <v>120</v>
      </c>
      <c r="H18" s="28"/>
      <c r="I18" s="28"/>
      <c r="J18" s="28"/>
    </row>
    <row r="19" spans="2:14" x14ac:dyDescent="0.2">
      <c r="B19" s="30" t="s">
        <v>1783</v>
      </c>
      <c r="C19" s="28">
        <v>-2.02</v>
      </c>
      <c r="D19" s="28" t="s">
        <v>1784</v>
      </c>
      <c r="E19" s="28" t="s">
        <v>19</v>
      </c>
      <c r="F19" s="28" t="s">
        <v>17</v>
      </c>
      <c r="G19" s="28" t="s">
        <v>10</v>
      </c>
      <c r="H19" s="28"/>
      <c r="I19" s="28"/>
      <c r="J19" s="28"/>
    </row>
    <row r="20" spans="2:14" x14ac:dyDescent="0.2">
      <c r="B20" s="30" t="s">
        <v>1785</v>
      </c>
      <c r="C20" s="28">
        <v>9.9299999999999999E-2</v>
      </c>
      <c r="D20" s="28" t="s">
        <v>1786</v>
      </c>
      <c r="E20" s="28" t="s">
        <v>47</v>
      </c>
      <c r="F20" s="28" t="s">
        <v>48</v>
      </c>
      <c r="G20" s="28" t="s">
        <v>120</v>
      </c>
      <c r="H20" s="28"/>
      <c r="I20" s="28"/>
      <c r="J20" s="28"/>
    </row>
    <row r="21" spans="2:14" x14ac:dyDescent="0.2">
      <c r="B21" s="30" t="s">
        <v>1787</v>
      </c>
      <c r="C21" s="28">
        <v>-2.65</v>
      </c>
      <c r="D21" s="28" t="s">
        <v>1788</v>
      </c>
      <c r="E21" s="28" t="s">
        <v>19</v>
      </c>
      <c r="F21" s="28" t="s">
        <v>17</v>
      </c>
      <c r="G21" s="28" t="s">
        <v>10</v>
      </c>
      <c r="H21" s="28"/>
      <c r="I21" s="28"/>
      <c r="J21" s="28"/>
    </row>
    <row r="22" spans="2:14" x14ac:dyDescent="0.2">
      <c r="B22" s="30" t="s">
        <v>1789</v>
      </c>
      <c r="C22" s="28">
        <v>2.12</v>
      </c>
      <c r="D22" s="28" t="s">
        <v>1790</v>
      </c>
      <c r="E22" s="28" t="s">
        <v>19</v>
      </c>
      <c r="F22" s="28" t="s">
        <v>17</v>
      </c>
      <c r="G22" s="28" t="s">
        <v>10</v>
      </c>
      <c r="H22" s="28"/>
      <c r="I22" s="28"/>
      <c r="J22" s="28"/>
    </row>
    <row r="23" spans="2:14" x14ac:dyDescent="0.2">
      <c r="B23" s="30" t="s">
        <v>1791</v>
      </c>
      <c r="C23" s="28">
        <v>-0.63100000000000001</v>
      </c>
      <c r="D23" s="28" t="s">
        <v>1792</v>
      </c>
      <c r="E23" s="28" t="s">
        <v>47</v>
      </c>
      <c r="F23" s="28" t="s">
        <v>48</v>
      </c>
      <c r="G23" s="28">
        <v>0.28999999999999998</v>
      </c>
      <c r="H23" s="28"/>
      <c r="I23" s="28"/>
      <c r="J23" s="28"/>
    </row>
    <row r="24" spans="2:14" x14ac:dyDescent="0.2">
      <c r="B24" s="30" t="s">
        <v>1793</v>
      </c>
      <c r="C24" s="28">
        <v>-2.75</v>
      </c>
      <c r="D24" s="28" t="s">
        <v>1794</v>
      </c>
      <c r="E24" s="28" t="s">
        <v>19</v>
      </c>
      <c r="F24" s="28" t="s">
        <v>17</v>
      </c>
      <c r="G24" s="28" t="s">
        <v>10</v>
      </c>
      <c r="H24" s="28"/>
      <c r="I24" s="28"/>
      <c r="J24" s="28"/>
    </row>
    <row r="27" spans="2:14" x14ac:dyDescent="0.2">
      <c r="B27" s="30" t="s">
        <v>1795</v>
      </c>
    </row>
    <row r="28" spans="2:14" x14ac:dyDescent="0.2">
      <c r="B28" s="29"/>
      <c r="C28" s="42" t="s">
        <v>206</v>
      </c>
      <c r="D28" s="42"/>
      <c r="E28" s="42"/>
      <c r="F28" s="42"/>
      <c r="G28" s="42" t="s">
        <v>1796</v>
      </c>
      <c r="H28" s="42"/>
      <c r="I28" s="42"/>
      <c r="J28" s="42"/>
      <c r="K28" s="42"/>
      <c r="L28" s="42"/>
      <c r="M28" s="42"/>
      <c r="N28" s="42"/>
    </row>
    <row r="29" spans="2:14" x14ac:dyDescent="0.2">
      <c r="B29" s="30" t="s">
        <v>33</v>
      </c>
      <c r="C29" s="28">
        <v>380.03160000000003</v>
      </c>
      <c r="D29" s="28">
        <v>238.79594420000001</v>
      </c>
      <c r="E29" s="28">
        <v>165.83619999999999</v>
      </c>
      <c r="F29" s="28">
        <v>220.50659999999999</v>
      </c>
      <c r="G29" s="28">
        <v>213.78270000000001</v>
      </c>
      <c r="H29" s="28">
        <v>143.9691</v>
      </c>
      <c r="I29" s="28">
        <v>107.9027</v>
      </c>
      <c r="J29" s="28"/>
      <c r="K29" s="28"/>
      <c r="L29" s="28"/>
      <c r="M29" s="28"/>
      <c r="N29" s="28"/>
    </row>
    <row r="30" spans="2:14" x14ac:dyDescent="0.2">
      <c r="B30" s="30" t="s">
        <v>13</v>
      </c>
      <c r="C30" s="28">
        <v>55.640940000000001</v>
      </c>
      <c r="D30" s="28">
        <v>44.008379890000001</v>
      </c>
      <c r="E30" s="28">
        <v>23.78322</v>
      </c>
      <c r="F30" s="28">
        <v>24.99342</v>
      </c>
      <c r="G30" s="28">
        <v>427.5659</v>
      </c>
      <c r="H30" s="28">
        <v>120.2323</v>
      </c>
      <c r="I30" s="28">
        <v>75.672499999999999</v>
      </c>
      <c r="J30" s="28"/>
      <c r="K30" s="28"/>
      <c r="L30" s="28"/>
      <c r="M30" s="28"/>
      <c r="N30" s="28"/>
    </row>
    <row r="31" spans="2:14" x14ac:dyDescent="0.2">
      <c r="B31" s="30" t="s">
        <v>1797</v>
      </c>
      <c r="C31" s="28">
        <v>3795.3130000000001</v>
      </c>
      <c r="D31" s="28">
        <v>694.1351889</v>
      </c>
      <c r="E31" s="28">
        <v>497.89260000000002</v>
      </c>
      <c r="F31" s="28">
        <v>903.79359999999997</v>
      </c>
      <c r="G31" s="28">
        <v>1746.1949999999999</v>
      </c>
      <c r="H31" s="28">
        <v>263.02969999999999</v>
      </c>
      <c r="I31" s="28">
        <v>209.33519999999999</v>
      </c>
      <c r="J31" s="28"/>
      <c r="K31" s="28"/>
      <c r="L31" s="28"/>
      <c r="M31" s="28"/>
      <c r="N31" s="28"/>
    </row>
    <row r="33" spans="2:10" x14ac:dyDescent="0.2">
      <c r="B33" s="30" t="s">
        <v>24</v>
      </c>
      <c r="C33" s="28" t="s">
        <v>87</v>
      </c>
      <c r="D33" s="28" t="s">
        <v>26</v>
      </c>
      <c r="E33" s="28" t="s">
        <v>27</v>
      </c>
      <c r="F33" s="28" t="s">
        <v>28</v>
      </c>
      <c r="G33" s="28" t="s">
        <v>11</v>
      </c>
      <c r="H33" s="28"/>
      <c r="I33" s="28"/>
      <c r="J33" s="28"/>
    </row>
    <row r="34" spans="2:10" x14ac:dyDescent="0.2">
      <c r="B34" s="30"/>
      <c r="C34" s="28"/>
      <c r="D34" s="28"/>
      <c r="E34" s="28"/>
      <c r="F34" s="28"/>
      <c r="G34" s="28"/>
      <c r="H34" s="28"/>
      <c r="I34" s="28"/>
      <c r="J34" s="28"/>
    </row>
    <row r="35" spans="2:10" x14ac:dyDescent="0.2">
      <c r="B35" s="30" t="s">
        <v>1798</v>
      </c>
      <c r="C35" s="28">
        <v>0.20599999999999999</v>
      </c>
      <c r="D35" s="28" t="s">
        <v>1799</v>
      </c>
      <c r="E35" s="28" t="s">
        <v>47</v>
      </c>
      <c r="F35" s="28" t="s">
        <v>48</v>
      </c>
      <c r="G35" s="28" t="s">
        <v>120</v>
      </c>
      <c r="H35" s="28"/>
      <c r="I35" s="28"/>
      <c r="J35" s="28"/>
    </row>
    <row r="36" spans="2:10" x14ac:dyDescent="0.2">
      <c r="B36" s="30" t="s">
        <v>1800</v>
      </c>
      <c r="C36" s="28">
        <v>0.83899999999999997</v>
      </c>
      <c r="D36" s="28" t="s">
        <v>1801</v>
      </c>
      <c r="E36" s="28" t="s">
        <v>19</v>
      </c>
      <c r="F36" s="28" t="s">
        <v>183</v>
      </c>
      <c r="G36" s="28">
        <v>0.03</v>
      </c>
      <c r="H36" s="28"/>
      <c r="I36" s="28"/>
      <c r="J36" s="28"/>
    </row>
    <row r="37" spans="2:10" x14ac:dyDescent="0.2">
      <c r="B37" s="30" t="s">
        <v>1802</v>
      </c>
      <c r="C37" s="28">
        <v>0.184</v>
      </c>
      <c r="D37" s="28" t="s">
        <v>1803</v>
      </c>
      <c r="E37" s="28" t="s">
        <v>47</v>
      </c>
      <c r="F37" s="28" t="s">
        <v>48</v>
      </c>
      <c r="G37" s="28" t="s">
        <v>120</v>
      </c>
      <c r="H37" s="28"/>
      <c r="I37" s="28"/>
      <c r="J37" s="28"/>
    </row>
    <row r="38" spans="2:10" x14ac:dyDescent="0.2">
      <c r="B38" s="30" t="s">
        <v>1804</v>
      </c>
      <c r="C38" s="28">
        <v>-0.63800000000000001</v>
      </c>
      <c r="D38" s="28" t="s">
        <v>1805</v>
      </c>
      <c r="E38" s="28" t="s">
        <v>47</v>
      </c>
      <c r="F38" s="28" t="s">
        <v>48</v>
      </c>
      <c r="G38" s="28">
        <v>0.16</v>
      </c>
      <c r="H38" s="28"/>
      <c r="I38" s="28"/>
      <c r="J38" s="28"/>
    </row>
    <row r="39" spans="2:10" x14ac:dyDescent="0.2">
      <c r="B39" s="30" t="s">
        <v>1806</v>
      </c>
      <c r="C39" s="28">
        <v>-0.28100000000000003</v>
      </c>
      <c r="D39" s="28" t="s">
        <v>1807</v>
      </c>
      <c r="E39" s="28" t="s">
        <v>47</v>
      </c>
      <c r="F39" s="28" t="s">
        <v>48</v>
      </c>
      <c r="G39" s="28">
        <v>0.99</v>
      </c>
      <c r="H39" s="28"/>
      <c r="I39" s="28"/>
      <c r="J39" s="28"/>
    </row>
    <row r="40" spans="2:10" x14ac:dyDescent="0.2">
      <c r="B40" s="30" t="s">
        <v>1808</v>
      </c>
      <c r="C40" s="28">
        <v>0.63300000000000001</v>
      </c>
      <c r="D40" s="28" t="s">
        <v>1809</v>
      </c>
      <c r="E40" s="28" t="s">
        <v>47</v>
      </c>
      <c r="F40" s="28" t="s">
        <v>48</v>
      </c>
      <c r="G40" s="28">
        <v>0.25</v>
      </c>
      <c r="H40" s="28"/>
      <c r="I40" s="28"/>
      <c r="J40" s="28"/>
    </row>
    <row r="41" spans="2:10" x14ac:dyDescent="0.2">
      <c r="B41" s="30" t="s">
        <v>1810</v>
      </c>
      <c r="C41" s="28">
        <v>-2.29E-2</v>
      </c>
      <c r="D41" s="28" t="s">
        <v>1811</v>
      </c>
      <c r="E41" s="28" t="s">
        <v>47</v>
      </c>
      <c r="F41" s="28" t="s">
        <v>48</v>
      </c>
      <c r="G41" s="28" t="s">
        <v>120</v>
      </c>
      <c r="H41" s="28"/>
      <c r="I41" s="28"/>
      <c r="J41" s="28"/>
    </row>
    <row r="42" spans="2:10" x14ac:dyDescent="0.2">
      <c r="B42" s="30" t="s">
        <v>1812</v>
      </c>
      <c r="C42" s="28">
        <v>-0.84499999999999997</v>
      </c>
      <c r="D42" s="28" t="s">
        <v>1813</v>
      </c>
      <c r="E42" s="28" t="s">
        <v>19</v>
      </c>
      <c r="F42" s="28" t="s">
        <v>183</v>
      </c>
      <c r="G42" s="28">
        <v>0.05</v>
      </c>
      <c r="H42" s="28"/>
      <c r="I42" s="28"/>
      <c r="J42" s="28"/>
    </row>
    <row r="43" spans="2:10" x14ac:dyDescent="0.2">
      <c r="B43" s="30" t="s">
        <v>1814</v>
      </c>
      <c r="C43" s="28">
        <v>-0.48699999999999999</v>
      </c>
      <c r="D43" s="28" t="s">
        <v>1815</v>
      </c>
      <c r="E43" s="28" t="s">
        <v>47</v>
      </c>
      <c r="F43" s="28" t="s">
        <v>48</v>
      </c>
      <c r="G43" s="28">
        <v>0.7</v>
      </c>
      <c r="H43" s="28"/>
      <c r="I43" s="28"/>
      <c r="J43" s="28"/>
    </row>
    <row r="44" spans="2:10" x14ac:dyDescent="0.2">
      <c r="B44" s="30" t="s">
        <v>1816</v>
      </c>
      <c r="C44" s="28">
        <v>-0.65600000000000003</v>
      </c>
      <c r="D44" s="28" t="s">
        <v>1817</v>
      </c>
      <c r="E44" s="28" t="s">
        <v>47</v>
      </c>
      <c r="F44" s="28" t="s">
        <v>48</v>
      </c>
      <c r="G44" s="28">
        <v>0.21</v>
      </c>
      <c r="H44" s="28"/>
      <c r="I44" s="28"/>
      <c r="J44" s="28"/>
    </row>
    <row r="45" spans="2:10" x14ac:dyDescent="0.2">
      <c r="B45" s="30" t="s">
        <v>1818</v>
      </c>
      <c r="C45" s="28">
        <v>-1.48</v>
      </c>
      <c r="D45" s="28" t="s">
        <v>1819</v>
      </c>
      <c r="E45" s="28" t="s">
        <v>19</v>
      </c>
      <c r="F45" s="28" t="s">
        <v>17</v>
      </c>
      <c r="G45" s="28" t="s">
        <v>10</v>
      </c>
      <c r="H45" s="28"/>
      <c r="I45" s="28"/>
      <c r="J45" s="28"/>
    </row>
    <row r="46" spans="2:10" x14ac:dyDescent="0.2">
      <c r="B46" s="30" t="s">
        <v>1820</v>
      </c>
      <c r="C46" s="28">
        <v>-1.1200000000000001</v>
      </c>
      <c r="D46" s="28" t="s">
        <v>1821</v>
      </c>
      <c r="E46" s="28" t="s">
        <v>19</v>
      </c>
      <c r="F46" s="28" t="s">
        <v>23</v>
      </c>
      <c r="G46" s="28">
        <v>5.0000000000000001E-3</v>
      </c>
      <c r="H46" s="28"/>
      <c r="I46" s="28"/>
      <c r="J46" s="28"/>
    </row>
    <row r="47" spans="2:10" x14ac:dyDescent="0.2">
      <c r="B47" s="30" t="s">
        <v>1822</v>
      </c>
      <c r="C47" s="28">
        <v>-0.82199999999999995</v>
      </c>
      <c r="D47" s="28" t="s">
        <v>1823</v>
      </c>
      <c r="E47" s="28" t="s">
        <v>47</v>
      </c>
      <c r="F47" s="28" t="s">
        <v>48</v>
      </c>
      <c r="G47" s="28">
        <v>0.05</v>
      </c>
      <c r="H47" s="28"/>
      <c r="I47" s="28"/>
      <c r="J47" s="28"/>
    </row>
    <row r="48" spans="2:10" x14ac:dyDescent="0.2">
      <c r="B48" s="30" t="s">
        <v>1824</v>
      </c>
      <c r="C48" s="28">
        <v>-0.46400000000000002</v>
      </c>
      <c r="D48" s="28" t="s">
        <v>1825</v>
      </c>
      <c r="E48" s="28" t="s">
        <v>47</v>
      </c>
      <c r="F48" s="28" t="s">
        <v>48</v>
      </c>
      <c r="G48" s="28">
        <v>0.76</v>
      </c>
      <c r="H48" s="28"/>
      <c r="I48" s="28"/>
      <c r="J48" s="28"/>
    </row>
    <row r="49" spans="2:14" x14ac:dyDescent="0.2">
      <c r="B49" s="30" t="s">
        <v>1826</v>
      </c>
      <c r="C49" s="28">
        <v>0.35699999999999998</v>
      </c>
      <c r="D49" s="28" t="s">
        <v>1827</v>
      </c>
      <c r="E49" s="28" t="s">
        <v>47</v>
      </c>
      <c r="F49" s="28" t="s">
        <v>48</v>
      </c>
      <c r="G49" s="28">
        <v>0.92</v>
      </c>
      <c r="H49" s="28"/>
      <c r="I49" s="28"/>
      <c r="J49" s="28"/>
    </row>
    <row r="51" spans="2:14" x14ac:dyDescent="0.2">
      <c r="B51" s="30" t="s">
        <v>1828</v>
      </c>
    </row>
    <row r="52" spans="2:14" x14ac:dyDescent="0.2">
      <c r="B52" s="29"/>
      <c r="C52" s="42" t="s">
        <v>206</v>
      </c>
      <c r="D52" s="42"/>
      <c r="E52" s="42"/>
      <c r="F52" s="42"/>
      <c r="G52" s="42" t="s">
        <v>1796</v>
      </c>
      <c r="H52" s="42"/>
      <c r="I52" s="42"/>
      <c r="J52" s="42"/>
      <c r="K52" s="42"/>
      <c r="L52" s="42"/>
      <c r="M52" s="42"/>
      <c r="N52" s="42"/>
    </row>
    <row r="53" spans="2:14" x14ac:dyDescent="0.2">
      <c r="B53" s="30" t="s">
        <v>33</v>
      </c>
      <c r="C53" s="28">
        <v>10586.95</v>
      </c>
      <c r="D53" s="28">
        <v>10660.598480000001</v>
      </c>
      <c r="E53" s="28">
        <v>1509.6510000000001</v>
      </c>
      <c r="F53" s="28">
        <v>2134.9679999999998</v>
      </c>
      <c r="G53" s="28">
        <v>2936.74</v>
      </c>
      <c r="H53" s="28">
        <v>4182.0680000000002</v>
      </c>
      <c r="I53" s="28">
        <v>639.14490000000001</v>
      </c>
      <c r="J53" s="28"/>
      <c r="K53" s="28"/>
      <c r="L53" s="28"/>
      <c r="M53" s="28"/>
      <c r="N53" s="28"/>
    </row>
    <row r="54" spans="2:14" x14ac:dyDescent="0.2">
      <c r="B54" s="30" t="s">
        <v>13</v>
      </c>
      <c r="C54" s="28">
        <v>596.03200000000004</v>
      </c>
      <c r="D54" s="28">
        <v>995.99679890000004</v>
      </c>
      <c r="E54" s="28">
        <v>362.03840000000002</v>
      </c>
      <c r="F54" s="28">
        <v>238.8563</v>
      </c>
      <c r="G54" s="28">
        <v>2646.7420000000002</v>
      </c>
      <c r="H54" s="28">
        <v>843.35559999999998</v>
      </c>
      <c r="I54" s="28">
        <v>328.55680000000001</v>
      </c>
      <c r="J54" s="28"/>
      <c r="K54" s="28"/>
      <c r="L54" s="28"/>
      <c r="M54" s="28"/>
      <c r="N54" s="28"/>
    </row>
    <row r="55" spans="2:14" x14ac:dyDescent="0.2">
      <c r="B55" s="30" t="s">
        <v>1797</v>
      </c>
      <c r="C55" s="28">
        <v>39786.699999999997</v>
      </c>
      <c r="D55" s="28">
        <v>16844.622640000001</v>
      </c>
      <c r="E55" s="28">
        <v>6653.9849999999997</v>
      </c>
      <c r="F55" s="28">
        <v>10369.08</v>
      </c>
      <c r="G55" s="28">
        <v>8539.8719999999994</v>
      </c>
      <c r="H55" s="28">
        <v>3468.27</v>
      </c>
      <c r="I55" s="28">
        <v>1468.373</v>
      </c>
      <c r="J55" s="28"/>
      <c r="K55" s="28"/>
      <c r="L55" s="28"/>
      <c r="M55" s="28"/>
      <c r="N55" s="28"/>
    </row>
    <row r="57" spans="2:14" x14ac:dyDescent="0.2">
      <c r="B57" s="30" t="s">
        <v>24</v>
      </c>
      <c r="C57" s="28" t="s">
        <v>87</v>
      </c>
      <c r="D57" s="28" t="s">
        <v>26</v>
      </c>
      <c r="E57" s="28" t="s">
        <v>27</v>
      </c>
      <c r="F57" s="28" t="s">
        <v>28</v>
      </c>
      <c r="G57" s="28" t="s">
        <v>11</v>
      </c>
      <c r="H57" s="28"/>
      <c r="I57" s="28"/>
      <c r="J57" s="28"/>
    </row>
    <row r="58" spans="2:14" x14ac:dyDescent="0.2">
      <c r="B58" s="30"/>
      <c r="C58" s="28"/>
      <c r="D58" s="28"/>
      <c r="E58" s="28"/>
      <c r="F58" s="28"/>
      <c r="G58" s="28"/>
      <c r="H58" s="28"/>
      <c r="I58" s="28"/>
      <c r="J58" s="28"/>
    </row>
    <row r="59" spans="2:14" x14ac:dyDescent="0.2">
      <c r="B59" s="30" t="s">
        <v>1798</v>
      </c>
      <c r="C59" s="28">
        <v>0.34200000000000003</v>
      </c>
      <c r="D59" s="28" t="s">
        <v>1829</v>
      </c>
      <c r="E59" s="28" t="s">
        <v>47</v>
      </c>
      <c r="F59" s="28" t="s">
        <v>48</v>
      </c>
      <c r="G59" s="28">
        <v>0.99</v>
      </c>
      <c r="H59" s="28"/>
      <c r="I59" s="28"/>
      <c r="J59" s="28"/>
    </row>
    <row r="60" spans="2:14" x14ac:dyDescent="0.2">
      <c r="B60" s="30" t="s">
        <v>1800</v>
      </c>
      <c r="C60" s="28">
        <v>0.96299999999999997</v>
      </c>
      <c r="D60" s="28" t="s">
        <v>1830</v>
      </c>
      <c r="E60" s="28" t="s">
        <v>19</v>
      </c>
      <c r="F60" s="28" t="s">
        <v>183</v>
      </c>
      <c r="G60" s="28">
        <v>0.04</v>
      </c>
      <c r="H60" s="28"/>
      <c r="I60" s="28"/>
      <c r="J60" s="28"/>
    </row>
    <row r="61" spans="2:14" x14ac:dyDescent="0.2">
      <c r="B61" s="30" t="s">
        <v>1802</v>
      </c>
      <c r="C61" s="28">
        <v>0.68500000000000005</v>
      </c>
      <c r="D61" s="28" t="s">
        <v>1831</v>
      </c>
      <c r="E61" s="28" t="s">
        <v>47</v>
      </c>
      <c r="F61" s="28" t="s">
        <v>48</v>
      </c>
      <c r="G61" s="28">
        <v>0.41</v>
      </c>
      <c r="H61" s="28"/>
      <c r="I61" s="28"/>
      <c r="J61" s="28"/>
    </row>
    <row r="62" spans="2:14" x14ac:dyDescent="0.2">
      <c r="B62" s="30" t="s">
        <v>1804</v>
      </c>
      <c r="C62" s="28">
        <v>-0.52600000000000002</v>
      </c>
      <c r="D62" s="28" t="s">
        <v>1832</v>
      </c>
      <c r="E62" s="28" t="s">
        <v>47</v>
      </c>
      <c r="F62" s="28" t="s">
        <v>48</v>
      </c>
      <c r="G62" s="28">
        <v>0.68</v>
      </c>
      <c r="H62" s="28"/>
      <c r="I62" s="28"/>
      <c r="J62" s="28"/>
    </row>
    <row r="63" spans="2:14" x14ac:dyDescent="0.2">
      <c r="B63" s="30" t="s">
        <v>1806</v>
      </c>
      <c r="C63" s="28">
        <v>9.4100000000000003E-2</v>
      </c>
      <c r="D63" s="28" t="s">
        <v>1833</v>
      </c>
      <c r="E63" s="28" t="s">
        <v>47</v>
      </c>
      <c r="F63" s="28" t="s">
        <v>48</v>
      </c>
      <c r="G63" s="28" t="s">
        <v>120</v>
      </c>
      <c r="H63" s="28"/>
      <c r="I63" s="28"/>
      <c r="J63" s="28"/>
    </row>
    <row r="64" spans="2:14" x14ac:dyDescent="0.2">
      <c r="B64" s="30" t="s">
        <v>1808</v>
      </c>
      <c r="C64" s="28">
        <v>0.621</v>
      </c>
      <c r="D64" s="28" t="s">
        <v>1834</v>
      </c>
      <c r="E64" s="28" t="s">
        <v>47</v>
      </c>
      <c r="F64" s="28" t="s">
        <v>48</v>
      </c>
      <c r="G64" s="28">
        <v>0.56000000000000005</v>
      </c>
      <c r="H64" s="28"/>
      <c r="I64" s="28"/>
      <c r="J64" s="28"/>
    </row>
    <row r="65" spans="2:10" x14ac:dyDescent="0.2">
      <c r="B65" s="30" t="s">
        <v>1810</v>
      </c>
      <c r="C65" s="28">
        <v>0.34300000000000003</v>
      </c>
      <c r="D65" s="28" t="s">
        <v>1835</v>
      </c>
      <c r="E65" s="28" t="s">
        <v>47</v>
      </c>
      <c r="F65" s="28" t="s">
        <v>48</v>
      </c>
      <c r="G65" s="28" t="s">
        <v>120</v>
      </c>
      <c r="H65" s="28"/>
      <c r="I65" s="28"/>
      <c r="J65" s="28"/>
    </row>
    <row r="66" spans="2:10" x14ac:dyDescent="0.2">
      <c r="B66" s="30" t="s">
        <v>1812</v>
      </c>
      <c r="C66" s="28">
        <v>-0.86799999999999999</v>
      </c>
      <c r="D66" s="28" t="s">
        <v>1836</v>
      </c>
      <c r="E66" s="28" t="s">
        <v>47</v>
      </c>
      <c r="F66" s="28" t="s">
        <v>48</v>
      </c>
      <c r="G66" s="28">
        <v>0.14000000000000001</v>
      </c>
      <c r="H66" s="28"/>
      <c r="I66" s="28"/>
      <c r="J66" s="28"/>
    </row>
    <row r="67" spans="2:10" x14ac:dyDescent="0.2">
      <c r="B67" s="30" t="s">
        <v>1814</v>
      </c>
      <c r="C67" s="28">
        <v>-0.248</v>
      </c>
      <c r="D67" s="28" t="s">
        <v>1837</v>
      </c>
      <c r="E67" s="28" t="s">
        <v>47</v>
      </c>
      <c r="F67" s="28" t="s">
        <v>48</v>
      </c>
      <c r="G67" s="28" t="s">
        <v>120</v>
      </c>
      <c r="H67" s="28"/>
      <c r="I67" s="28"/>
      <c r="J67" s="28"/>
    </row>
    <row r="68" spans="2:10" x14ac:dyDescent="0.2">
      <c r="B68" s="30" t="s">
        <v>1816</v>
      </c>
      <c r="C68" s="28">
        <v>-0.27800000000000002</v>
      </c>
      <c r="D68" s="28" t="s">
        <v>1838</v>
      </c>
      <c r="E68" s="28" t="s">
        <v>47</v>
      </c>
      <c r="F68" s="28" t="s">
        <v>48</v>
      </c>
      <c r="G68" s="28" t="s">
        <v>120</v>
      </c>
      <c r="H68" s="28"/>
      <c r="I68" s="28"/>
      <c r="J68" s="28"/>
    </row>
    <row r="69" spans="2:10" x14ac:dyDescent="0.2">
      <c r="B69" s="30" t="s">
        <v>1818</v>
      </c>
      <c r="C69" s="28">
        <v>-1.49</v>
      </c>
      <c r="D69" s="28" t="s">
        <v>1839</v>
      </c>
      <c r="E69" s="28" t="s">
        <v>19</v>
      </c>
      <c r="F69" s="28" t="s">
        <v>17</v>
      </c>
      <c r="G69" s="28" t="s">
        <v>10</v>
      </c>
      <c r="H69" s="28"/>
      <c r="I69" s="28"/>
      <c r="J69" s="28"/>
    </row>
    <row r="70" spans="2:10" x14ac:dyDescent="0.2">
      <c r="B70" s="30" t="s">
        <v>1820</v>
      </c>
      <c r="C70" s="28">
        <v>-0.86899999999999999</v>
      </c>
      <c r="D70" s="28" t="s">
        <v>1840</v>
      </c>
      <c r="E70" s="28" t="s">
        <v>47</v>
      </c>
      <c r="F70" s="28" t="s">
        <v>48</v>
      </c>
      <c r="G70" s="28">
        <v>0.14000000000000001</v>
      </c>
      <c r="H70" s="28"/>
      <c r="I70" s="28"/>
      <c r="J70" s="28"/>
    </row>
    <row r="71" spans="2:10" x14ac:dyDescent="0.2">
      <c r="B71" s="30" t="s">
        <v>1822</v>
      </c>
      <c r="C71" s="28">
        <v>-1.21</v>
      </c>
      <c r="D71" s="28" t="s">
        <v>1841</v>
      </c>
      <c r="E71" s="28" t="s">
        <v>19</v>
      </c>
      <c r="F71" s="28" t="s">
        <v>183</v>
      </c>
      <c r="G71" s="28">
        <v>0.01</v>
      </c>
      <c r="H71" s="28"/>
      <c r="I71" s="28"/>
      <c r="J71" s="28"/>
    </row>
    <row r="72" spans="2:10" x14ac:dyDescent="0.2">
      <c r="B72" s="30" t="s">
        <v>1824</v>
      </c>
      <c r="C72" s="28">
        <v>-0.59099999999999997</v>
      </c>
      <c r="D72" s="28" t="s">
        <v>1842</v>
      </c>
      <c r="E72" s="28" t="s">
        <v>47</v>
      </c>
      <c r="F72" s="28" t="s">
        <v>48</v>
      </c>
      <c r="G72" s="28">
        <v>0.72</v>
      </c>
      <c r="H72" s="28"/>
      <c r="I72" s="28"/>
      <c r="J72" s="28"/>
    </row>
    <row r="73" spans="2:10" x14ac:dyDescent="0.2">
      <c r="B73" s="30" t="s">
        <v>1826</v>
      </c>
      <c r="C73" s="28">
        <v>0.62</v>
      </c>
      <c r="D73" s="28" t="s">
        <v>1843</v>
      </c>
      <c r="E73" s="28" t="s">
        <v>47</v>
      </c>
      <c r="F73" s="28" t="s">
        <v>48</v>
      </c>
      <c r="G73" s="28">
        <v>0.56000000000000005</v>
      </c>
      <c r="H73" s="28"/>
      <c r="I73" s="28"/>
      <c r="J73" s="28"/>
    </row>
    <row r="74" spans="2:10" x14ac:dyDescent="0.2">
      <c r="B74" s="30"/>
      <c r="C74" s="28"/>
      <c r="D74" s="28"/>
      <c r="E74" s="28"/>
      <c r="F74" s="28"/>
      <c r="G74" s="28"/>
      <c r="H74" s="28"/>
      <c r="I74" s="28"/>
      <c r="J74" s="28"/>
    </row>
  </sheetData>
  <mergeCells count="8">
    <mergeCell ref="C28:F28"/>
    <mergeCell ref="G28:J28"/>
    <mergeCell ref="K28:N28"/>
    <mergeCell ref="C52:F52"/>
    <mergeCell ref="G52:J52"/>
    <mergeCell ref="K52:N52"/>
    <mergeCell ref="C3:E3"/>
    <mergeCell ref="F3:H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671F-BE46-E74F-B186-03CF0E02ED89}">
  <dimension ref="B2:L56"/>
  <sheetViews>
    <sheetView topLeftCell="J1" workbookViewId="0">
      <selection activeCell="V35" sqref="V35"/>
    </sheetView>
  </sheetViews>
  <sheetFormatPr baseColWidth="10" defaultRowHeight="16" x14ac:dyDescent="0.2"/>
  <cols>
    <col min="2" max="2" width="32.5" customWidth="1"/>
  </cols>
  <sheetData>
    <row r="2" spans="2:12" x14ac:dyDescent="0.2">
      <c r="B2" t="s">
        <v>1845</v>
      </c>
    </row>
    <row r="3" spans="2:12" x14ac:dyDescent="0.2">
      <c r="B3" s="29"/>
      <c r="C3" s="42" t="s">
        <v>1</v>
      </c>
      <c r="D3" s="42"/>
      <c r="E3" s="42"/>
      <c r="F3" s="42"/>
      <c r="G3" s="42"/>
      <c r="H3" s="42" t="s">
        <v>107</v>
      </c>
      <c r="I3" s="42"/>
      <c r="J3" s="42"/>
      <c r="K3" s="42"/>
      <c r="L3" s="42"/>
    </row>
    <row r="4" spans="2:12" x14ac:dyDescent="0.2">
      <c r="B4" s="30" t="s">
        <v>33</v>
      </c>
      <c r="C4" s="28">
        <v>8.6432200000000002E-6</v>
      </c>
      <c r="D4" s="28">
        <v>9.7241299999999993E-6</v>
      </c>
      <c r="E4" s="28">
        <v>8.5242200000000002E-6</v>
      </c>
      <c r="F4" s="28">
        <v>1.27595E-6</v>
      </c>
      <c r="G4" s="28">
        <v>1.5385500000000001E-6</v>
      </c>
      <c r="H4" s="28">
        <v>2.3356999999999999E-2</v>
      </c>
      <c r="I4" s="28">
        <v>2.4014000000000001E-2</v>
      </c>
      <c r="J4" s="28">
        <v>2.0761000000000002E-2</v>
      </c>
      <c r="K4" s="28">
        <v>8.3153919999999996E-3</v>
      </c>
      <c r="L4" s="28">
        <v>7.5463780000000003E-3</v>
      </c>
    </row>
    <row r="5" spans="2:12" x14ac:dyDescent="0.2">
      <c r="B5" s="43" t="s">
        <v>1844</v>
      </c>
      <c r="C5" s="28">
        <v>1.76733E-6</v>
      </c>
      <c r="D5" s="28">
        <v>2.13106E-6</v>
      </c>
      <c r="E5" s="28">
        <v>2.1163399999999998E-6</v>
      </c>
      <c r="F5" s="28">
        <v>2.60552E-6</v>
      </c>
      <c r="G5" s="28">
        <v>2.1909699999999999E-6</v>
      </c>
      <c r="H5" s="28">
        <v>1.01939E-4</v>
      </c>
      <c r="I5" s="28">
        <v>1.5028599999999999E-4</v>
      </c>
      <c r="J5" s="28"/>
      <c r="K5" s="28">
        <v>3.3350600000000002E-4</v>
      </c>
      <c r="L5" s="28">
        <v>4.5875100000000003E-4</v>
      </c>
    </row>
    <row r="7" spans="2:12" x14ac:dyDescent="0.2">
      <c r="B7" s="30" t="s">
        <v>36</v>
      </c>
      <c r="C7" s="28" t="s">
        <v>87</v>
      </c>
      <c r="D7" s="28" t="s">
        <v>26</v>
      </c>
      <c r="E7" s="28" t="s">
        <v>27</v>
      </c>
      <c r="F7" s="28" t="s">
        <v>28</v>
      </c>
      <c r="G7" s="28" t="s">
        <v>11</v>
      </c>
      <c r="H7" s="28"/>
      <c r="I7" s="28"/>
      <c r="J7" s="28"/>
    </row>
    <row r="8" spans="2:12" x14ac:dyDescent="0.2">
      <c r="B8" s="30"/>
      <c r="C8" s="28"/>
      <c r="D8" s="28"/>
      <c r="E8" s="28"/>
      <c r="F8" s="28"/>
      <c r="G8" s="28"/>
      <c r="H8" s="28"/>
      <c r="I8" s="28"/>
      <c r="J8" s="28"/>
    </row>
    <row r="9" spans="2:12" x14ac:dyDescent="0.2">
      <c r="B9" s="30" t="s">
        <v>112</v>
      </c>
      <c r="C9" s="28">
        <v>-3.54</v>
      </c>
      <c r="D9" s="28" t="s">
        <v>1846</v>
      </c>
      <c r="E9" s="28" t="s">
        <v>19</v>
      </c>
      <c r="F9" s="28" t="s">
        <v>17</v>
      </c>
      <c r="G9" s="28" t="s">
        <v>10</v>
      </c>
      <c r="H9" s="28"/>
      <c r="I9" s="28"/>
      <c r="J9" s="28"/>
    </row>
    <row r="10" spans="2:12" x14ac:dyDescent="0.2">
      <c r="B10" s="30" t="s">
        <v>1847</v>
      </c>
      <c r="C10" s="28">
        <v>0.29799999999999999</v>
      </c>
      <c r="D10" s="28" t="s">
        <v>1848</v>
      </c>
      <c r="E10" s="28" t="s">
        <v>47</v>
      </c>
      <c r="F10" s="28" t="s">
        <v>48</v>
      </c>
      <c r="G10" s="28">
        <v>0.42</v>
      </c>
      <c r="H10" s="28"/>
      <c r="I10" s="28"/>
      <c r="J10" s="28"/>
    </row>
    <row r="11" spans="2:12" x14ac:dyDescent="0.2">
      <c r="B11" s="30" t="s">
        <v>1849</v>
      </c>
      <c r="C11" s="28">
        <v>-1.71</v>
      </c>
      <c r="D11" s="28" t="s">
        <v>1850</v>
      </c>
      <c r="E11" s="28" t="s">
        <v>19</v>
      </c>
      <c r="F11" s="28" t="s">
        <v>17</v>
      </c>
      <c r="G11" s="28" t="s">
        <v>10</v>
      </c>
      <c r="H11" s="28"/>
      <c r="I11" s="28"/>
      <c r="J11" s="28"/>
    </row>
    <row r="12" spans="2:12" x14ac:dyDescent="0.2">
      <c r="B12" s="30" t="s">
        <v>1851</v>
      </c>
      <c r="C12" s="28">
        <v>3.84</v>
      </c>
      <c r="D12" s="28" t="s">
        <v>1852</v>
      </c>
      <c r="E12" s="28" t="s">
        <v>19</v>
      </c>
      <c r="F12" s="28" t="s">
        <v>17</v>
      </c>
      <c r="G12" s="28" t="s">
        <v>10</v>
      </c>
      <c r="H12" s="28"/>
      <c r="I12" s="28"/>
      <c r="J12" s="28"/>
    </row>
    <row r="13" spans="2:12" x14ac:dyDescent="0.2">
      <c r="B13" s="30" t="s">
        <v>1853</v>
      </c>
      <c r="C13" s="28">
        <v>1.83</v>
      </c>
      <c r="D13" s="28" t="s">
        <v>1854</v>
      </c>
      <c r="E13" s="28" t="s">
        <v>19</v>
      </c>
      <c r="F13" s="28" t="s">
        <v>17</v>
      </c>
      <c r="G13" s="28" t="s">
        <v>10</v>
      </c>
      <c r="H13" s="28"/>
      <c r="I13" s="28"/>
      <c r="J13" s="28"/>
    </row>
    <row r="14" spans="2:12" x14ac:dyDescent="0.2">
      <c r="B14" s="30" t="s">
        <v>1855</v>
      </c>
      <c r="C14" s="28">
        <v>-2.0099999999999998</v>
      </c>
      <c r="D14" s="28" t="s">
        <v>1856</v>
      </c>
      <c r="E14" s="28" t="s">
        <v>19</v>
      </c>
      <c r="F14" s="28" t="s">
        <v>17</v>
      </c>
      <c r="G14" s="28" t="s">
        <v>10</v>
      </c>
      <c r="H14" s="28"/>
      <c r="I14" s="28"/>
      <c r="J14" s="28"/>
    </row>
    <row r="16" spans="2:12" x14ac:dyDescent="0.2">
      <c r="B16" s="30" t="s">
        <v>1857</v>
      </c>
    </row>
    <row r="17" spans="2:12" x14ac:dyDescent="0.2">
      <c r="B17" s="29"/>
      <c r="C17" s="42" t="s">
        <v>1</v>
      </c>
      <c r="D17" s="42"/>
      <c r="E17" s="42"/>
      <c r="F17" s="42"/>
      <c r="G17" s="42"/>
      <c r="H17" s="42" t="s">
        <v>206</v>
      </c>
      <c r="I17" s="42"/>
      <c r="J17" s="42"/>
      <c r="K17" s="42"/>
      <c r="L17" s="42"/>
    </row>
    <row r="18" spans="2:12" x14ac:dyDescent="0.2">
      <c r="B18" s="30" t="s">
        <v>33</v>
      </c>
      <c r="C18" s="28">
        <v>8.6432200000000002E-6</v>
      </c>
      <c r="D18" s="28">
        <v>9.7241299999999993E-6</v>
      </c>
      <c r="E18" s="28">
        <v>8.5242200000000002E-6</v>
      </c>
      <c r="F18" s="28">
        <v>1.27595E-6</v>
      </c>
      <c r="G18" s="28">
        <v>1.5385500000000001E-6</v>
      </c>
      <c r="H18" s="28">
        <v>8.3153919999999996E-3</v>
      </c>
      <c r="I18" s="28">
        <v>7.5463780000000003E-3</v>
      </c>
      <c r="J18" s="28"/>
      <c r="K18" s="28">
        <v>1.5008549999999999E-3</v>
      </c>
      <c r="L18" s="28">
        <v>1.3620539999999999E-3</v>
      </c>
    </row>
    <row r="19" spans="2:12" x14ac:dyDescent="0.2">
      <c r="B19" s="43" t="s">
        <v>1844</v>
      </c>
      <c r="C19" s="28">
        <v>1.76733E-6</v>
      </c>
      <c r="D19" s="28">
        <v>2.13106E-6</v>
      </c>
      <c r="E19" s="28">
        <v>2.1163399999999998E-6</v>
      </c>
      <c r="F19" s="28">
        <v>2.60552E-6</v>
      </c>
      <c r="G19" s="28">
        <v>2.1909699999999999E-6</v>
      </c>
      <c r="H19" s="28">
        <v>4.1999999999999998E-5</v>
      </c>
      <c r="I19" s="28">
        <v>4.6300000000000001E-5</v>
      </c>
      <c r="J19" s="28">
        <v>5.0300000000000003E-5</v>
      </c>
      <c r="K19" s="28">
        <v>3.3164499999999997E-5</v>
      </c>
      <c r="L19" s="28">
        <v>2.5308800000000001E-5</v>
      </c>
    </row>
    <row r="21" spans="2:12" x14ac:dyDescent="0.2">
      <c r="B21" s="30" t="s">
        <v>36</v>
      </c>
      <c r="C21" s="28" t="s">
        <v>87</v>
      </c>
      <c r="D21" s="28" t="s">
        <v>26</v>
      </c>
      <c r="E21" s="28" t="s">
        <v>27</v>
      </c>
      <c r="F21" s="28" t="s">
        <v>28</v>
      </c>
      <c r="G21" s="28" t="s">
        <v>11</v>
      </c>
      <c r="H21" s="28"/>
      <c r="I21" s="28"/>
      <c r="J21" s="28"/>
    </row>
    <row r="22" spans="2:12" x14ac:dyDescent="0.2">
      <c r="B22" s="30"/>
      <c r="C22" s="28"/>
      <c r="D22" s="28"/>
      <c r="E22" s="28"/>
      <c r="F22" s="28"/>
      <c r="G22" s="28"/>
      <c r="H22" s="28"/>
      <c r="I22" s="28"/>
      <c r="J22" s="28"/>
    </row>
    <row r="23" spans="2:12" x14ac:dyDescent="0.2">
      <c r="B23" s="30" t="s">
        <v>214</v>
      </c>
      <c r="C23" s="28">
        <v>-2.9</v>
      </c>
      <c r="D23" s="28" t="s">
        <v>1858</v>
      </c>
      <c r="E23" s="28" t="s">
        <v>19</v>
      </c>
      <c r="F23" s="28" t="s">
        <v>17</v>
      </c>
      <c r="G23" s="28" t="s">
        <v>10</v>
      </c>
      <c r="H23" s="28"/>
      <c r="I23" s="28"/>
      <c r="J23" s="28"/>
    </row>
    <row r="24" spans="2:12" x14ac:dyDescent="0.2">
      <c r="B24" s="30" t="s">
        <v>1847</v>
      </c>
      <c r="C24" s="28">
        <v>0.29799999999999999</v>
      </c>
      <c r="D24" s="28" t="s">
        <v>1859</v>
      </c>
      <c r="E24" s="28" t="s">
        <v>47</v>
      </c>
      <c r="F24" s="28" t="s">
        <v>48</v>
      </c>
      <c r="G24" s="28">
        <v>0.44</v>
      </c>
      <c r="H24" s="28"/>
      <c r="I24" s="28"/>
      <c r="J24" s="28"/>
    </row>
    <row r="25" spans="2:12" x14ac:dyDescent="0.2">
      <c r="B25" s="30" t="s">
        <v>1860</v>
      </c>
      <c r="C25" s="28">
        <v>-0.95299999999999996</v>
      </c>
      <c r="D25" s="28" t="s">
        <v>1861</v>
      </c>
      <c r="E25" s="28" t="s">
        <v>19</v>
      </c>
      <c r="F25" s="28" t="s">
        <v>17</v>
      </c>
      <c r="G25" s="28" t="s">
        <v>10</v>
      </c>
      <c r="H25" s="28"/>
      <c r="I25" s="28"/>
      <c r="J25" s="28"/>
    </row>
    <row r="26" spans="2:12" x14ac:dyDescent="0.2">
      <c r="B26" s="30" t="s">
        <v>1862</v>
      </c>
      <c r="C26" s="28">
        <v>3.2</v>
      </c>
      <c r="D26" s="28" t="s">
        <v>1863</v>
      </c>
      <c r="E26" s="28" t="s">
        <v>19</v>
      </c>
      <c r="F26" s="28" t="s">
        <v>17</v>
      </c>
      <c r="G26" s="28" t="s">
        <v>10</v>
      </c>
      <c r="H26" s="28"/>
      <c r="I26" s="28"/>
      <c r="J26" s="28"/>
    </row>
    <row r="27" spans="2:12" x14ac:dyDescent="0.2">
      <c r="B27" s="30" t="s">
        <v>1864</v>
      </c>
      <c r="C27" s="28">
        <v>1.94</v>
      </c>
      <c r="D27" s="28" t="s">
        <v>1865</v>
      </c>
      <c r="E27" s="28" t="s">
        <v>19</v>
      </c>
      <c r="F27" s="28" t="s">
        <v>17</v>
      </c>
      <c r="G27" s="28" t="s">
        <v>10</v>
      </c>
      <c r="H27" s="28"/>
      <c r="I27" s="28"/>
      <c r="J27" s="28"/>
    </row>
    <row r="28" spans="2:12" x14ac:dyDescent="0.2">
      <c r="B28" s="30" t="s">
        <v>1866</v>
      </c>
      <c r="C28" s="28">
        <v>-1.25</v>
      </c>
      <c r="D28" s="28" t="s">
        <v>1867</v>
      </c>
      <c r="E28" s="28" t="s">
        <v>19</v>
      </c>
      <c r="F28" s="28" t="s">
        <v>17</v>
      </c>
      <c r="G28" s="28" t="s">
        <v>10</v>
      </c>
      <c r="H28" s="28"/>
      <c r="I28" s="28"/>
      <c r="J28" s="28"/>
    </row>
    <row r="30" spans="2:12" x14ac:dyDescent="0.2">
      <c r="B30" s="30" t="s">
        <v>1868</v>
      </c>
    </row>
    <row r="31" spans="2:12" x14ac:dyDescent="0.2">
      <c r="B31" s="29"/>
      <c r="C31" s="42" t="s">
        <v>1</v>
      </c>
      <c r="D31" s="42"/>
      <c r="E31" s="42"/>
      <c r="F31" s="42"/>
      <c r="G31" s="42"/>
      <c r="H31" s="42" t="s">
        <v>107</v>
      </c>
      <c r="I31" s="42"/>
      <c r="J31" s="42"/>
      <c r="K31" s="42"/>
      <c r="L31" s="42"/>
    </row>
    <row r="32" spans="2:12" x14ac:dyDescent="0.2">
      <c r="B32" s="30" t="s">
        <v>33</v>
      </c>
      <c r="C32" s="28">
        <v>8.6432200000000002E-6</v>
      </c>
      <c r="D32" s="28">
        <v>9.7241299999999993E-6</v>
      </c>
      <c r="E32" s="28">
        <v>8.5242200000000002E-6</v>
      </c>
      <c r="F32" s="28">
        <v>1.5906800000000002E-5</v>
      </c>
      <c r="G32" s="28">
        <v>7.2680499999999998E-6</v>
      </c>
      <c r="H32" s="28">
        <v>5.1832000000000003E-2</v>
      </c>
      <c r="I32" s="28">
        <v>6.164E-2</v>
      </c>
      <c r="J32" s="28">
        <v>5.0765999999999999E-2</v>
      </c>
      <c r="K32" s="28">
        <v>1.573368E-2</v>
      </c>
      <c r="L32" s="28">
        <v>1.5197733999999999E-2</v>
      </c>
    </row>
    <row r="33" spans="2:12" x14ac:dyDescent="0.2">
      <c r="B33" s="43" t="s">
        <v>1844</v>
      </c>
      <c r="C33" s="28">
        <v>1.76733E-6</v>
      </c>
      <c r="D33" s="28">
        <v>2.13106E-6</v>
      </c>
      <c r="E33" s="28">
        <v>2.1163399999999998E-6</v>
      </c>
      <c r="F33" s="28">
        <v>4.9642300000000002E-6</v>
      </c>
      <c r="G33" s="28">
        <v>1.35808E-6</v>
      </c>
      <c r="H33" s="28">
        <v>2.74672E-4</v>
      </c>
      <c r="I33" s="28">
        <v>2.8633700000000001E-4</v>
      </c>
      <c r="J33" s="28"/>
      <c r="K33" s="28">
        <v>3.4480589999999998E-3</v>
      </c>
      <c r="L33" s="28">
        <v>3.5449969999999998E-3</v>
      </c>
    </row>
    <row r="35" spans="2:12" x14ac:dyDescent="0.2">
      <c r="B35" s="30" t="s">
        <v>36</v>
      </c>
      <c r="C35" s="28" t="s">
        <v>87</v>
      </c>
      <c r="D35" s="28" t="s">
        <v>26</v>
      </c>
      <c r="E35" s="28" t="s">
        <v>27</v>
      </c>
      <c r="F35" s="28" t="s">
        <v>28</v>
      </c>
      <c r="G35" s="28" t="s">
        <v>11</v>
      </c>
      <c r="H35" s="28"/>
      <c r="I35" s="28"/>
      <c r="J35" s="28"/>
    </row>
    <row r="36" spans="2:12" x14ac:dyDescent="0.2">
      <c r="B36" s="30"/>
      <c r="C36" s="28"/>
      <c r="D36" s="28"/>
      <c r="E36" s="28"/>
      <c r="F36" s="28"/>
      <c r="G36" s="28"/>
      <c r="H36" s="28"/>
      <c r="I36" s="28"/>
      <c r="J36" s="28"/>
    </row>
    <row r="37" spans="2:12" x14ac:dyDescent="0.2">
      <c r="B37" s="30" t="s">
        <v>112</v>
      </c>
      <c r="C37" s="28">
        <v>-3.53</v>
      </c>
      <c r="D37" s="28" t="s">
        <v>1869</v>
      </c>
      <c r="E37" s="28" t="s">
        <v>19</v>
      </c>
      <c r="F37" s="28" t="s">
        <v>17</v>
      </c>
      <c r="G37" s="28" t="s">
        <v>10</v>
      </c>
      <c r="H37" s="28"/>
      <c r="I37" s="28"/>
      <c r="J37" s="28"/>
    </row>
    <row r="38" spans="2:12" x14ac:dyDescent="0.2">
      <c r="B38" s="30" t="s">
        <v>1847</v>
      </c>
      <c r="C38" s="28">
        <v>0.63800000000000001</v>
      </c>
      <c r="D38" s="28" t="s">
        <v>1870</v>
      </c>
      <c r="E38" s="28" t="s">
        <v>19</v>
      </c>
      <c r="F38" s="28" t="s">
        <v>183</v>
      </c>
      <c r="G38" s="28">
        <v>0.05</v>
      </c>
      <c r="H38" s="28"/>
      <c r="I38" s="28"/>
      <c r="J38" s="28"/>
    </row>
    <row r="39" spans="2:12" x14ac:dyDescent="0.2">
      <c r="B39" s="30" t="s">
        <v>1849</v>
      </c>
      <c r="C39" s="28">
        <v>-2.0099999999999998</v>
      </c>
      <c r="D39" s="28" t="s">
        <v>1871</v>
      </c>
      <c r="E39" s="28" t="s">
        <v>19</v>
      </c>
      <c r="F39" s="28" t="s">
        <v>17</v>
      </c>
      <c r="G39" s="28" t="s">
        <v>10</v>
      </c>
      <c r="H39" s="28"/>
      <c r="I39" s="28"/>
      <c r="J39" s="28"/>
    </row>
    <row r="40" spans="2:12" x14ac:dyDescent="0.2">
      <c r="B40" s="30" t="s">
        <v>1851</v>
      </c>
      <c r="C40" s="28">
        <v>4.17</v>
      </c>
      <c r="D40" s="28" t="s">
        <v>1872</v>
      </c>
      <c r="E40" s="28" t="s">
        <v>19</v>
      </c>
      <c r="F40" s="28" t="s">
        <v>17</v>
      </c>
      <c r="G40" s="28" t="s">
        <v>10</v>
      </c>
      <c r="H40" s="28"/>
      <c r="I40" s="28"/>
      <c r="J40" s="28"/>
    </row>
    <row r="41" spans="2:12" x14ac:dyDescent="0.2">
      <c r="B41" s="30" t="s">
        <v>1853</v>
      </c>
      <c r="C41" s="28">
        <v>1.52</v>
      </c>
      <c r="D41" s="28" t="s">
        <v>1873</v>
      </c>
      <c r="E41" s="28" t="s">
        <v>19</v>
      </c>
      <c r="F41" s="28" t="s">
        <v>17</v>
      </c>
      <c r="G41" s="28" t="s">
        <v>10</v>
      </c>
      <c r="H41" s="28"/>
      <c r="I41" s="28"/>
      <c r="J41" s="28"/>
    </row>
    <row r="42" spans="2:12" x14ac:dyDescent="0.2">
      <c r="B42" s="30" t="s">
        <v>1855</v>
      </c>
      <c r="C42" s="28">
        <v>-2.65</v>
      </c>
      <c r="D42" s="28" t="s">
        <v>1874</v>
      </c>
      <c r="E42" s="28" t="s">
        <v>19</v>
      </c>
      <c r="F42" s="28" t="s">
        <v>17</v>
      </c>
      <c r="G42" s="28" t="s">
        <v>10</v>
      </c>
      <c r="H42" s="28"/>
      <c r="I42" s="28"/>
      <c r="J42" s="28"/>
    </row>
    <row r="44" spans="2:12" x14ac:dyDescent="0.2">
      <c r="B44" s="30" t="s">
        <v>1875</v>
      </c>
    </row>
    <row r="45" spans="2:12" x14ac:dyDescent="0.2">
      <c r="B45" s="29"/>
      <c r="C45" s="42" t="s">
        <v>1</v>
      </c>
      <c r="D45" s="42"/>
      <c r="E45" s="42"/>
      <c r="F45" s="42"/>
      <c r="G45" s="42"/>
      <c r="H45" s="42" t="s">
        <v>206</v>
      </c>
      <c r="I45" s="42"/>
      <c r="J45" s="42"/>
      <c r="K45" s="42"/>
      <c r="L45" s="42"/>
    </row>
    <row r="46" spans="2:12" x14ac:dyDescent="0.2">
      <c r="B46" s="30" t="s">
        <v>33</v>
      </c>
      <c r="C46" s="28">
        <v>8.6432200000000002E-6</v>
      </c>
      <c r="D46" s="28">
        <v>9.7241299999999993E-6</v>
      </c>
      <c r="E46" s="28">
        <v>8.5242200000000002E-6</v>
      </c>
      <c r="F46" s="28">
        <v>1.5906800000000002E-5</v>
      </c>
      <c r="G46" s="28">
        <v>7.2680499999999998E-6</v>
      </c>
      <c r="H46" s="28">
        <v>1.353E-3</v>
      </c>
      <c r="I46" s="28">
        <v>1.665E-3</v>
      </c>
      <c r="J46" s="28">
        <v>1.41E-3</v>
      </c>
      <c r="K46" s="28">
        <v>2.6680470000000002E-3</v>
      </c>
      <c r="L46" s="28">
        <v>2.7430559999999998E-3</v>
      </c>
    </row>
    <row r="47" spans="2:12" x14ac:dyDescent="0.2">
      <c r="B47" s="43" t="s">
        <v>1844</v>
      </c>
      <c r="C47" s="28">
        <v>1.76733E-6</v>
      </c>
      <c r="D47" s="28">
        <v>2.13106E-6</v>
      </c>
      <c r="E47" s="28">
        <v>2.1163399999999998E-6</v>
      </c>
      <c r="F47" s="28">
        <v>4.9642300000000002E-6</v>
      </c>
      <c r="G47" s="28">
        <v>1.35808E-6</v>
      </c>
      <c r="H47" s="28">
        <v>4.0499999999999998E-4</v>
      </c>
      <c r="I47" s="28">
        <v>3.7800000000000003E-4</v>
      </c>
      <c r="J47" s="28">
        <v>4.08E-4</v>
      </c>
      <c r="K47" s="28">
        <v>2.74672E-4</v>
      </c>
      <c r="L47" s="28">
        <v>2.8633700000000001E-4</v>
      </c>
    </row>
    <row r="49" spans="3:11" x14ac:dyDescent="0.2">
      <c r="C49" s="30" t="s">
        <v>36</v>
      </c>
      <c r="D49" s="28" t="s">
        <v>25</v>
      </c>
      <c r="E49" s="28" t="s">
        <v>26</v>
      </c>
      <c r="F49" s="28" t="s">
        <v>27</v>
      </c>
      <c r="G49" s="28" t="s">
        <v>28</v>
      </c>
      <c r="H49" s="28" t="s">
        <v>11</v>
      </c>
      <c r="I49" s="28"/>
      <c r="J49" s="28"/>
      <c r="K49" s="28"/>
    </row>
    <row r="50" spans="3:11" x14ac:dyDescent="0.2">
      <c r="C50" s="30"/>
      <c r="D50" s="28"/>
      <c r="E50" s="28"/>
      <c r="F50" s="28"/>
      <c r="G50" s="28"/>
      <c r="H50" s="28"/>
      <c r="I50" s="28"/>
      <c r="J50" s="28"/>
      <c r="K50" s="28"/>
    </row>
    <row r="51" spans="3:11" x14ac:dyDescent="0.2">
      <c r="C51" s="30" t="s">
        <v>214</v>
      </c>
      <c r="D51" s="28">
        <v>-2.29</v>
      </c>
      <c r="E51" s="28" t="s">
        <v>1876</v>
      </c>
      <c r="F51" s="28" t="s">
        <v>19</v>
      </c>
      <c r="G51" s="28" t="s">
        <v>17</v>
      </c>
      <c r="H51" s="28" t="s">
        <v>10</v>
      </c>
      <c r="I51" s="28"/>
      <c r="J51" s="28"/>
      <c r="K51" s="28"/>
    </row>
    <row r="52" spans="3:11" x14ac:dyDescent="0.2">
      <c r="C52" s="30" t="s">
        <v>1847</v>
      </c>
      <c r="D52" s="28">
        <v>0.63800000000000001</v>
      </c>
      <c r="E52" s="28" t="s">
        <v>1877</v>
      </c>
      <c r="F52" s="28" t="s">
        <v>19</v>
      </c>
      <c r="G52" s="28" t="s">
        <v>17</v>
      </c>
      <c r="H52" s="28" t="s">
        <v>10</v>
      </c>
      <c r="I52" s="28"/>
      <c r="J52" s="28"/>
      <c r="K52" s="28"/>
    </row>
    <row r="53" spans="3:11" x14ac:dyDescent="0.2">
      <c r="C53" s="30" t="s">
        <v>1860</v>
      </c>
      <c r="D53" s="28">
        <v>-1.55</v>
      </c>
      <c r="E53" s="28" t="s">
        <v>1878</v>
      </c>
      <c r="F53" s="28" t="s">
        <v>19</v>
      </c>
      <c r="G53" s="28" t="s">
        <v>17</v>
      </c>
      <c r="H53" s="28" t="s">
        <v>10</v>
      </c>
      <c r="I53" s="28"/>
      <c r="J53" s="28"/>
      <c r="K53" s="28"/>
    </row>
    <row r="54" spans="3:11" x14ac:dyDescent="0.2">
      <c r="C54" s="30" t="s">
        <v>1862</v>
      </c>
      <c r="D54" s="28">
        <v>2.93</v>
      </c>
      <c r="E54" s="28" t="s">
        <v>1879</v>
      </c>
      <c r="F54" s="28" t="s">
        <v>19</v>
      </c>
      <c r="G54" s="28" t="s">
        <v>17</v>
      </c>
      <c r="H54" s="28" t="s">
        <v>10</v>
      </c>
      <c r="I54" s="28"/>
      <c r="J54" s="28"/>
      <c r="K54" s="28"/>
    </row>
    <row r="55" spans="3:11" x14ac:dyDescent="0.2">
      <c r="C55" s="30" t="s">
        <v>1864</v>
      </c>
      <c r="D55" s="28">
        <v>0.73499999999999999</v>
      </c>
      <c r="E55" s="28" t="s">
        <v>1880</v>
      </c>
      <c r="F55" s="28" t="s">
        <v>19</v>
      </c>
      <c r="G55" s="28" t="s">
        <v>17</v>
      </c>
      <c r="H55" s="28" t="s">
        <v>10</v>
      </c>
      <c r="I55" s="28"/>
      <c r="J55" s="28"/>
      <c r="K55" s="28"/>
    </row>
    <row r="56" spans="3:11" x14ac:dyDescent="0.2">
      <c r="C56" s="30" t="s">
        <v>1866</v>
      </c>
      <c r="D56" s="28">
        <v>-2.19</v>
      </c>
      <c r="E56" s="28" t="s">
        <v>1881</v>
      </c>
      <c r="F56" s="28" t="s">
        <v>19</v>
      </c>
      <c r="G56" s="28" t="s">
        <v>17</v>
      </c>
      <c r="H56" s="28" t="s">
        <v>10</v>
      </c>
      <c r="I56" s="28"/>
      <c r="J56" s="28"/>
      <c r="K56" s="28"/>
    </row>
  </sheetData>
  <mergeCells count="8">
    <mergeCell ref="C31:G31"/>
    <mergeCell ref="H31:L31"/>
    <mergeCell ref="C45:G45"/>
    <mergeCell ref="H45:L45"/>
    <mergeCell ref="C3:G3"/>
    <mergeCell ref="H3:L3"/>
    <mergeCell ref="C17:G17"/>
    <mergeCell ref="H17:L1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62A4-E3D1-2E44-AA11-A773B5585D48}">
  <dimension ref="B2:N57"/>
  <sheetViews>
    <sheetView topLeftCell="H1" workbookViewId="0">
      <selection activeCell="R10" sqref="R10"/>
    </sheetView>
  </sheetViews>
  <sheetFormatPr baseColWidth="10" defaultRowHeight="16" x14ac:dyDescent="0.2"/>
  <cols>
    <col min="2" max="2" width="34.6640625" customWidth="1"/>
  </cols>
  <sheetData>
    <row r="2" spans="2:14" x14ac:dyDescent="0.2">
      <c r="B2" t="s">
        <v>1889</v>
      </c>
    </row>
    <row r="3" spans="2:14" x14ac:dyDescent="0.2">
      <c r="B3" s="29"/>
      <c r="C3" s="42" t="s">
        <v>1</v>
      </c>
      <c r="D3" s="42"/>
      <c r="E3" s="42"/>
      <c r="F3" s="42"/>
      <c r="G3" s="42"/>
      <c r="H3" s="42"/>
      <c r="I3" s="42" t="s">
        <v>107</v>
      </c>
      <c r="J3" s="42"/>
      <c r="K3" s="42"/>
      <c r="L3" s="42"/>
      <c r="M3" s="42"/>
      <c r="N3" s="42"/>
    </row>
    <row r="4" spans="2:14" x14ac:dyDescent="0.2">
      <c r="B4" s="30" t="s">
        <v>33</v>
      </c>
      <c r="C4" s="28">
        <v>1.0499999999999999E-6</v>
      </c>
      <c r="D4" s="28">
        <v>7.9599999999999998E-7</v>
      </c>
      <c r="E4" s="28">
        <v>3.3900000000000002E-6</v>
      </c>
      <c r="F4" s="28"/>
      <c r="G4" s="28"/>
      <c r="H4" s="28"/>
      <c r="I4" s="28">
        <v>2.7016999999999999E-2</v>
      </c>
      <c r="J4" s="28">
        <v>2.7969999999999998E-2</v>
      </c>
      <c r="K4" s="28">
        <v>2.836E-2</v>
      </c>
      <c r="L4" s="28">
        <v>4.2688758E-2</v>
      </c>
      <c r="M4" s="28">
        <v>3.6651092000000003E-2</v>
      </c>
      <c r="N4" s="28">
        <v>3.7681495000000002E-2</v>
      </c>
    </row>
    <row r="5" spans="2:14" x14ac:dyDescent="0.2">
      <c r="B5" s="30" t="s">
        <v>108</v>
      </c>
      <c r="C5" s="28">
        <v>2.6100000000000002E-7</v>
      </c>
      <c r="D5" s="28">
        <v>1.4700000000000001E-7</v>
      </c>
      <c r="E5" s="28">
        <v>2.29E-7</v>
      </c>
      <c r="F5" s="28"/>
      <c r="G5" s="28"/>
      <c r="H5" s="28"/>
      <c r="I5" s="28">
        <v>2.0929999999999998E-3</v>
      </c>
      <c r="J5" s="28">
        <v>2.1080000000000001E-3</v>
      </c>
      <c r="K5" s="28">
        <v>2.323E-3</v>
      </c>
      <c r="L5" s="28">
        <v>6.1295630000000002E-3</v>
      </c>
      <c r="M5" s="28">
        <v>4.4871030000000001E-3</v>
      </c>
      <c r="N5" s="28">
        <v>5.7989199999999999E-3</v>
      </c>
    </row>
    <row r="7" spans="2:14" x14ac:dyDescent="0.2">
      <c r="B7" s="30" t="s">
        <v>24</v>
      </c>
      <c r="C7" s="28" t="s">
        <v>87</v>
      </c>
      <c r="D7" s="28" t="s">
        <v>26</v>
      </c>
      <c r="E7" s="28" t="s">
        <v>27</v>
      </c>
      <c r="F7" s="28" t="s">
        <v>28</v>
      </c>
      <c r="G7" s="28" t="s">
        <v>11</v>
      </c>
      <c r="H7" s="28"/>
      <c r="I7" s="28"/>
      <c r="J7" s="28"/>
    </row>
    <row r="8" spans="2:14" x14ac:dyDescent="0.2">
      <c r="B8" s="30"/>
      <c r="C8" s="28"/>
      <c r="D8" s="28"/>
      <c r="E8" s="28"/>
      <c r="F8" s="28"/>
      <c r="G8" s="28"/>
      <c r="H8" s="28"/>
      <c r="I8" s="28"/>
      <c r="J8" s="28"/>
    </row>
    <row r="9" spans="2:14" x14ac:dyDescent="0.2">
      <c r="B9" s="30" t="s">
        <v>112</v>
      </c>
      <c r="C9" s="28">
        <v>-3.3399999999999999E-2</v>
      </c>
      <c r="D9" s="28" t="s">
        <v>1890</v>
      </c>
      <c r="E9" s="28" t="s">
        <v>19</v>
      </c>
      <c r="F9" s="28" t="s">
        <v>17</v>
      </c>
      <c r="G9" s="28" t="s">
        <v>10</v>
      </c>
      <c r="H9" s="28"/>
      <c r="I9" s="28"/>
      <c r="J9" s="28"/>
    </row>
    <row r="10" spans="2:14" x14ac:dyDescent="0.2">
      <c r="B10" s="30" t="s">
        <v>114</v>
      </c>
      <c r="C10" s="28">
        <v>1.53E-6</v>
      </c>
      <c r="D10" s="28" t="s">
        <v>1891</v>
      </c>
      <c r="E10" s="28" t="s">
        <v>47</v>
      </c>
      <c r="F10" s="28" t="s">
        <v>48</v>
      </c>
      <c r="G10" s="28" t="s">
        <v>120</v>
      </c>
      <c r="H10" s="28"/>
      <c r="I10" s="28"/>
      <c r="J10" s="28"/>
    </row>
    <row r="11" spans="2:14" x14ac:dyDescent="0.2">
      <c r="B11" s="30" t="s">
        <v>116</v>
      </c>
      <c r="C11" s="28">
        <v>-3.82E-3</v>
      </c>
      <c r="D11" s="28" t="s">
        <v>1892</v>
      </c>
      <c r="E11" s="28" t="s">
        <v>47</v>
      </c>
      <c r="F11" s="28" t="s">
        <v>48</v>
      </c>
      <c r="G11" s="28">
        <v>0.74</v>
      </c>
      <c r="H11" s="28"/>
      <c r="I11" s="28"/>
      <c r="J11" s="28"/>
    </row>
    <row r="12" spans="2:14" x14ac:dyDescent="0.2">
      <c r="B12" s="30" t="s">
        <v>131</v>
      </c>
      <c r="C12" s="28">
        <v>3.3399999999999999E-2</v>
      </c>
      <c r="D12" s="28" t="s">
        <v>1893</v>
      </c>
      <c r="E12" s="28" t="s">
        <v>19</v>
      </c>
      <c r="F12" s="28" t="s">
        <v>17</v>
      </c>
      <c r="G12" s="28" t="s">
        <v>10</v>
      </c>
      <c r="H12" s="28"/>
      <c r="I12" s="28"/>
      <c r="J12" s="28"/>
    </row>
    <row r="13" spans="2:14" x14ac:dyDescent="0.2">
      <c r="B13" s="30" t="s">
        <v>133</v>
      </c>
      <c r="C13" s="28">
        <v>2.9600000000000001E-2</v>
      </c>
      <c r="D13" s="28" t="s">
        <v>1894</v>
      </c>
      <c r="E13" s="28" t="s">
        <v>19</v>
      </c>
      <c r="F13" s="28" t="s">
        <v>17</v>
      </c>
      <c r="G13" s="28" t="s">
        <v>10</v>
      </c>
      <c r="H13" s="28"/>
      <c r="I13" s="28"/>
      <c r="J13" s="28"/>
    </row>
    <row r="14" spans="2:14" x14ac:dyDescent="0.2">
      <c r="B14" s="30" t="s">
        <v>147</v>
      </c>
      <c r="C14" s="28">
        <v>-3.82E-3</v>
      </c>
      <c r="D14" s="28" t="s">
        <v>1892</v>
      </c>
      <c r="E14" s="28" t="s">
        <v>47</v>
      </c>
      <c r="F14" s="28" t="s">
        <v>48</v>
      </c>
      <c r="G14" s="28">
        <v>0.74</v>
      </c>
      <c r="H14" s="28"/>
      <c r="I14" s="28"/>
      <c r="J14" s="28"/>
    </row>
    <row r="15" spans="2:14" x14ac:dyDescent="0.2">
      <c r="I15" s="42"/>
      <c r="J15" s="42"/>
      <c r="K15" s="42"/>
    </row>
    <row r="16" spans="2:14" x14ac:dyDescent="0.2">
      <c r="B16" s="30" t="s">
        <v>1882</v>
      </c>
      <c r="I16" s="28"/>
      <c r="J16" s="28"/>
      <c r="K16" s="28"/>
    </row>
    <row r="17" spans="2:14" x14ac:dyDescent="0.2">
      <c r="B17" s="29"/>
      <c r="C17" s="42" t="s">
        <v>1</v>
      </c>
      <c r="D17" s="42"/>
      <c r="E17" s="42"/>
      <c r="F17" s="42" t="s">
        <v>206</v>
      </c>
      <c r="G17" s="42"/>
      <c r="H17" s="42"/>
      <c r="I17" s="28"/>
      <c r="J17" s="28"/>
      <c r="K17" s="28"/>
    </row>
    <row r="18" spans="2:14" x14ac:dyDescent="0.2">
      <c r="B18" s="30" t="s">
        <v>33</v>
      </c>
      <c r="C18" s="28">
        <v>6.93308E-7</v>
      </c>
      <c r="D18" s="28">
        <v>1.43552E-6</v>
      </c>
      <c r="E18" s="28">
        <v>1.3393799999999999E-6</v>
      </c>
      <c r="F18" s="28">
        <v>1.1517728E-2</v>
      </c>
      <c r="G18" s="28">
        <v>9.2265049999999994E-3</v>
      </c>
      <c r="H18" s="28">
        <v>1.2090352E-2</v>
      </c>
    </row>
    <row r="19" spans="2:14" x14ac:dyDescent="0.2">
      <c r="B19" s="30" t="s">
        <v>108</v>
      </c>
      <c r="C19" s="28">
        <v>8.0859900000000005E-8</v>
      </c>
      <c r="D19" s="28">
        <v>1.17568E-7</v>
      </c>
      <c r="E19" s="28">
        <v>2.5730800000000002E-7</v>
      </c>
      <c r="F19" s="28">
        <v>2.6348300000000001E-4</v>
      </c>
      <c r="G19" s="28">
        <v>2.3582400000000001E-4</v>
      </c>
      <c r="H19" s="28">
        <v>2.90334E-4</v>
      </c>
      <c r="I19" s="28"/>
      <c r="J19" s="28"/>
    </row>
    <row r="20" spans="2:14" x14ac:dyDescent="0.2">
      <c r="I20" s="28"/>
      <c r="J20" s="28"/>
    </row>
    <row r="21" spans="2:14" x14ac:dyDescent="0.2">
      <c r="B21" s="30" t="s">
        <v>36</v>
      </c>
      <c r="C21" s="28" t="s">
        <v>25</v>
      </c>
      <c r="D21" s="28" t="s">
        <v>26</v>
      </c>
      <c r="E21" s="28" t="s">
        <v>27</v>
      </c>
      <c r="F21" s="28" t="s">
        <v>28</v>
      </c>
      <c r="G21" s="28" t="s">
        <v>11</v>
      </c>
      <c r="H21" s="28"/>
      <c r="I21" s="28"/>
      <c r="J21" s="28"/>
    </row>
    <row r="22" spans="2:14" x14ac:dyDescent="0.2">
      <c r="B22" s="30"/>
      <c r="C22" s="28"/>
      <c r="D22" s="28"/>
      <c r="E22" s="28"/>
      <c r="F22" s="28"/>
      <c r="G22" s="28"/>
      <c r="H22" s="28"/>
      <c r="I22" s="28"/>
      <c r="J22" s="28"/>
    </row>
    <row r="23" spans="2:14" x14ac:dyDescent="0.2">
      <c r="B23" s="30" t="s">
        <v>214</v>
      </c>
      <c r="C23" s="28">
        <v>-3.99</v>
      </c>
      <c r="D23" s="28" t="s">
        <v>1883</v>
      </c>
      <c r="E23" s="28" t="s">
        <v>19</v>
      </c>
      <c r="F23" s="28" t="s">
        <v>17</v>
      </c>
      <c r="G23" s="28" t="s">
        <v>10</v>
      </c>
      <c r="H23" s="28"/>
      <c r="I23" s="28"/>
      <c r="J23" s="28"/>
    </row>
    <row r="24" spans="2:14" x14ac:dyDescent="0.2">
      <c r="B24" s="30" t="s">
        <v>114</v>
      </c>
      <c r="C24" s="28">
        <v>0.91200000000000003</v>
      </c>
      <c r="D24" s="28" t="s">
        <v>1884</v>
      </c>
      <c r="E24" s="28" t="s">
        <v>19</v>
      </c>
      <c r="F24" s="28" t="s">
        <v>17</v>
      </c>
      <c r="G24" s="28" t="s">
        <v>10</v>
      </c>
      <c r="H24" s="28"/>
      <c r="I24" s="28"/>
      <c r="J24" s="28"/>
    </row>
    <row r="25" spans="2:14" x14ac:dyDescent="0.2">
      <c r="B25" s="30" t="s">
        <v>217</v>
      </c>
      <c r="C25" s="28">
        <v>-2.38</v>
      </c>
      <c r="D25" s="28" t="s">
        <v>1885</v>
      </c>
      <c r="E25" s="28" t="s">
        <v>19</v>
      </c>
      <c r="F25" s="28" t="s">
        <v>17</v>
      </c>
      <c r="G25" s="28" t="s">
        <v>10</v>
      </c>
      <c r="H25" s="28"/>
      <c r="I25" s="28"/>
      <c r="J25" s="28"/>
    </row>
    <row r="26" spans="2:14" x14ac:dyDescent="0.2">
      <c r="B26" s="30" t="s">
        <v>254</v>
      </c>
      <c r="C26" s="28">
        <v>4.91</v>
      </c>
      <c r="D26" s="28" t="s">
        <v>1886</v>
      </c>
      <c r="E26" s="28" t="s">
        <v>19</v>
      </c>
      <c r="F26" s="28" t="s">
        <v>17</v>
      </c>
      <c r="G26" s="28" t="s">
        <v>10</v>
      </c>
      <c r="H26" s="28"/>
      <c r="I26" s="28"/>
      <c r="J26" s="28"/>
    </row>
    <row r="27" spans="2:14" x14ac:dyDescent="0.2">
      <c r="B27" s="30" t="s">
        <v>256</v>
      </c>
      <c r="C27" s="28">
        <v>1.62</v>
      </c>
      <c r="D27" s="28" t="s">
        <v>1887</v>
      </c>
      <c r="E27" s="28" t="s">
        <v>19</v>
      </c>
      <c r="F27" s="28" t="s">
        <v>17</v>
      </c>
      <c r="G27" s="28" t="s">
        <v>10</v>
      </c>
      <c r="H27" s="28"/>
    </row>
    <row r="28" spans="2:14" x14ac:dyDescent="0.2">
      <c r="B28" s="30" t="s">
        <v>294</v>
      </c>
      <c r="C28" s="28">
        <v>-3.29</v>
      </c>
      <c r="D28" s="28" t="s">
        <v>1888</v>
      </c>
      <c r="E28" s="28" t="s">
        <v>19</v>
      </c>
      <c r="F28" s="28" t="s">
        <v>17</v>
      </c>
      <c r="G28" s="28" t="s">
        <v>10</v>
      </c>
      <c r="H28" s="28"/>
    </row>
    <row r="30" spans="2:14" x14ac:dyDescent="0.2">
      <c r="B30" t="s">
        <v>1895</v>
      </c>
    </row>
    <row r="31" spans="2:14" x14ac:dyDescent="0.2">
      <c r="B31" s="29"/>
      <c r="C31" s="42" t="s">
        <v>1</v>
      </c>
      <c r="D31" s="42"/>
      <c r="E31" s="42"/>
      <c r="F31" s="42"/>
      <c r="G31" s="42"/>
      <c r="H31" s="42"/>
      <c r="I31" s="42" t="s">
        <v>107</v>
      </c>
      <c r="J31" s="42"/>
      <c r="K31" s="42"/>
      <c r="L31" s="42"/>
      <c r="M31" s="42"/>
      <c r="N31" s="42"/>
    </row>
    <row r="32" spans="2:14" x14ac:dyDescent="0.2">
      <c r="B32" s="30" t="s">
        <v>33</v>
      </c>
      <c r="C32" s="28">
        <v>3.43E-5</v>
      </c>
      <c r="D32" s="28">
        <v>1.04E-5</v>
      </c>
      <c r="E32" s="28">
        <v>1.6099999999999998E-5</v>
      </c>
      <c r="F32" s="28"/>
      <c r="G32" s="28"/>
      <c r="H32" s="28"/>
      <c r="I32" s="28">
        <v>2.5033E-2</v>
      </c>
      <c r="J32" s="28">
        <v>2.7584000000000001E-2</v>
      </c>
      <c r="K32" s="28">
        <v>2.8955999999999999E-2</v>
      </c>
      <c r="L32" s="28">
        <v>8.0214119E-2</v>
      </c>
      <c r="M32" s="28">
        <v>8.5971363999999995E-2</v>
      </c>
      <c r="N32" s="28">
        <v>7.7481730999999998E-2</v>
      </c>
    </row>
    <row r="33" spans="2:14" x14ac:dyDescent="0.2">
      <c r="B33" s="30" t="s">
        <v>108</v>
      </c>
      <c r="C33" s="28">
        <v>2.2400000000000002E-6</v>
      </c>
      <c r="D33" s="28">
        <v>2.7599999999999998E-6</v>
      </c>
      <c r="E33" s="28">
        <v>2.4499999999999998E-6</v>
      </c>
      <c r="F33" s="28"/>
      <c r="G33" s="28"/>
      <c r="H33" s="28"/>
      <c r="I33" s="28">
        <v>1.1609999999999999E-3</v>
      </c>
      <c r="J33" s="28">
        <v>8.3799999999999999E-4</v>
      </c>
      <c r="K33" s="28">
        <v>1.145E-3</v>
      </c>
      <c r="L33" s="28">
        <v>4.7101870000000002E-3</v>
      </c>
      <c r="M33" s="28">
        <v>4.5813870000000001E-3</v>
      </c>
      <c r="N33" s="28">
        <v>4.4871030000000001E-3</v>
      </c>
    </row>
    <row r="35" spans="2:14" x14ac:dyDescent="0.2">
      <c r="B35" s="30" t="s">
        <v>36</v>
      </c>
      <c r="C35" s="28" t="s">
        <v>87</v>
      </c>
      <c r="D35" s="28" t="s">
        <v>26</v>
      </c>
      <c r="E35" s="28" t="s">
        <v>27</v>
      </c>
      <c r="F35" s="28" t="s">
        <v>28</v>
      </c>
      <c r="G35" s="28" t="s">
        <v>11</v>
      </c>
      <c r="H35" s="28"/>
      <c r="I35" s="28"/>
      <c r="J35" s="28"/>
    </row>
    <row r="36" spans="2:14" x14ac:dyDescent="0.2">
      <c r="B36" s="30"/>
      <c r="C36" s="28"/>
      <c r="D36" s="28"/>
      <c r="E36" s="28"/>
      <c r="F36" s="28"/>
      <c r="G36" s="28"/>
      <c r="H36" s="28"/>
      <c r="I36" s="28"/>
      <c r="J36" s="28"/>
    </row>
    <row r="37" spans="2:14" x14ac:dyDescent="0.2">
      <c r="B37" s="30" t="s">
        <v>112</v>
      </c>
      <c r="C37" s="28">
        <v>-3.42</v>
      </c>
      <c r="D37" s="28" t="s">
        <v>1896</v>
      </c>
      <c r="E37" s="28" t="s">
        <v>19</v>
      </c>
      <c r="F37" s="28" t="s">
        <v>17</v>
      </c>
      <c r="G37" s="28" t="s">
        <v>10</v>
      </c>
      <c r="H37" s="28"/>
      <c r="I37" s="28"/>
      <c r="J37" s="28"/>
    </row>
    <row r="38" spans="2:14" x14ac:dyDescent="0.2">
      <c r="B38" s="30" t="s">
        <v>114</v>
      </c>
      <c r="C38" s="28">
        <v>0.86</v>
      </c>
      <c r="D38" s="28" t="s">
        <v>1897</v>
      </c>
      <c r="E38" s="28" t="s">
        <v>19</v>
      </c>
      <c r="F38" s="28" t="s">
        <v>183</v>
      </c>
      <c r="G38" s="28">
        <v>0.01</v>
      </c>
      <c r="H38" s="28"/>
      <c r="I38" s="28"/>
      <c r="J38" s="28"/>
    </row>
    <row r="39" spans="2:14" x14ac:dyDescent="0.2">
      <c r="B39" s="30" t="s">
        <v>116</v>
      </c>
      <c r="C39" s="28">
        <v>-2.09</v>
      </c>
      <c r="D39" s="28" t="s">
        <v>1898</v>
      </c>
      <c r="E39" s="28" t="s">
        <v>19</v>
      </c>
      <c r="F39" s="28" t="s">
        <v>17</v>
      </c>
      <c r="G39" s="28" t="s">
        <v>10</v>
      </c>
      <c r="H39" s="28"/>
      <c r="I39" s="28"/>
      <c r="J39" s="28"/>
    </row>
    <row r="40" spans="2:14" x14ac:dyDescent="0.2">
      <c r="B40" s="30" t="s">
        <v>131</v>
      </c>
      <c r="C40" s="28">
        <v>4.28</v>
      </c>
      <c r="D40" s="28" t="s">
        <v>1899</v>
      </c>
      <c r="E40" s="28" t="s">
        <v>19</v>
      </c>
      <c r="F40" s="28" t="s">
        <v>17</v>
      </c>
      <c r="G40" s="28" t="s">
        <v>10</v>
      </c>
      <c r="H40" s="28"/>
      <c r="I40" s="28"/>
      <c r="J40" s="28"/>
    </row>
    <row r="41" spans="2:14" x14ac:dyDescent="0.2">
      <c r="B41" s="30" t="s">
        <v>133</v>
      </c>
      <c r="C41" s="28">
        <v>1.33</v>
      </c>
      <c r="D41" s="28" t="s">
        <v>1900</v>
      </c>
      <c r="E41" s="28" t="s">
        <v>19</v>
      </c>
      <c r="F41" s="28" t="s">
        <v>17</v>
      </c>
      <c r="G41" s="28" t="s">
        <v>10</v>
      </c>
      <c r="H41" s="28"/>
      <c r="I41" s="28"/>
      <c r="J41" s="28"/>
    </row>
    <row r="42" spans="2:14" x14ac:dyDescent="0.2">
      <c r="B42" s="30" t="s">
        <v>147</v>
      </c>
      <c r="C42" s="28">
        <v>-2.95</v>
      </c>
      <c r="D42" s="28" t="s">
        <v>1901</v>
      </c>
      <c r="E42" s="28" t="s">
        <v>19</v>
      </c>
      <c r="F42" s="28" t="s">
        <v>17</v>
      </c>
      <c r="G42" s="28" t="s">
        <v>10</v>
      </c>
      <c r="H42" s="28"/>
      <c r="I42" s="28"/>
      <c r="J42" s="28"/>
    </row>
    <row r="45" spans="2:14" x14ac:dyDescent="0.2">
      <c r="B45" s="30" t="s">
        <v>1902</v>
      </c>
    </row>
    <row r="46" spans="2:14" x14ac:dyDescent="0.2">
      <c r="B46" s="29"/>
      <c r="C46" s="42" t="s">
        <v>1</v>
      </c>
      <c r="D46" s="42"/>
      <c r="E46" s="42"/>
      <c r="F46" s="42" t="s">
        <v>107</v>
      </c>
      <c r="G46" s="42"/>
      <c r="H46" s="42"/>
    </row>
    <row r="47" spans="2:14" x14ac:dyDescent="0.2">
      <c r="B47" s="30" t="s">
        <v>33</v>
      </c>
      <c r="C47" s="28">
        <v>8.8862100000000004E-6</v>
      </c>
      <c r="D47" s="28">
        <v>1.1807000000000001E-5</v>
      </c>
      <c r="E47" s="28">
        <v>1.1484100000000001E-5</v>
      </c>
      <c r="F47" s="28">
        <v>1.2603777E-2</v>
      </c>
      <c r="G47" s="28">
        <v>1.4377932E-2</v>
      </c>
      <c r="H47" s="28">
        <v>1.6064279000000001E-2</v>
      </c>
    </row>
    <row r="48" spans="2:14" x14ac:dyDescent="0.2">
      <c r="B48" s="30" t="s">
        <v>108</v>
      </c>
      <c r="C48" s="28">
        <v>1.792E-6</v>
      </c>
      <c r="D48" s="28">
        <v>3.9219399999999999E-6</v>
      </c>
      <c r="E48" s="28">
        <v>2.5167599999999999E-6</v>
      </c>
      <c r="F48" s="28">
        <v>4.81559E-4</v>
      </c>
      <c r="G48" s="28">
        <v>4.9509700000000001E-4</v>
      </c>
      <c r="H48" s="28">
        <v>4.7492900000000002E-4</v>
      </c>
    </row>
    <row r="50" spans="2:10" x14ac:dyDescent="0.2">
      <c r="B50" s="30" t="s">
        <v>24</v>
      </c>
      <c r="C50" s="28" t="s">
        <v>25</v>
      </c>
      <c r="D50" s="28" t="s">
        <v>26</v>
      </c>
      <c r="E50" s="28" t="s">
        <v>27</v>
      </c>
      <c r="F50" s="28" t="s">
        <v>28</v>
      </c>
      <c r="G50" s="28" t="s">
        <v>11</v>
      </c>
      <c r="H50" s="28"/>
      <c r="I50" s="28"/>
      <c r="J50" s="28"/>
    </row>
    <row r="51" spans="2:10" x14ac:dyDescent="0.2">
      <c r="B51" s="30"/>
      <c r="C51" s="28"/>
      <c r="D51" s="28"/>
      <c r="E51" s="28"/>
      <c r="F51" s="28"/>
      <c r="G51" s="28"/>
      <c r="H51" s="28"/>
      <c r="I51" s="28"/>
      <c r="J51" s="28"/>
    </row>
    <row r="52" spans="2:10" x14ac:dyDescent="0.2">
      <c r="B52" s="30" t="s">
        <v>1903</v>
      </c>
      <c r="C52" s="28">
        <v>-3.13</v>
      </c>
      <c r="D52" s="28" t="s">
        <v>1904</v>
      </c>
      <c r="E52" s="28" t="s">
        <v>19</v>
      </c>
      <c r="F52" s="28" t="s">
        <v>17</v>
      </c>
      <c r="G52" s="28" t="s">
        <v>10</v>
      </c>
      <c r="H52" s="28"/>
      <c r="I52" s="28"/>
      <c r="J52" s="28"/>
    </row>
    <row r="53" spans="2:10" x14ac:dyDescent="0.2">
      <c r="B53" s="30" t="s">
        <v>114</v>
      </c>
      <c r="C53" s="28">
        <v>0.61099999999999999</v>
      </c>
      <c r="D53" s="28" t="s">
        <v>1905</v>
      </c>
      <c r="E53" s="28" t="s">
        <v>19</v>
      </c>
      <c r="F53" s="28" t="s">
        <v>17</v>
      </c>
      <c r="G53" s="28" t="s">
        <v>10</v>
      </c>
      <c r="H53" s="28"/>
      <c r="I53" s="28"/>
      <c r="J53" s="28"/>
    </row>
    <row r="54" spans="2:10" x14ac:dyDescent="0.2">
      <c r="B54" s="30" t="s">
        <v>1906</v>
      </c>
      <c r="C54" s="28">
        <v>-1.66</v>
      </c>
      <c r="D54" s="28" t="s">
        <v>1907</v>
      </c>
      <c r="E54" s="28" t="s">
        <v>19</v>
      </c>
      <c r="F54" s="28" t="s">
        <v>17</v>
      </c>
      <c r="G54" s="28" t="s">
        <v>10</v>
      </c>
      <c r="H54" s="28"/>
      <c r="I54" s="28"/>
      <c r="J54" s="28"/>
    </row>
    <row r="55" spans="2:10" x14ac:dyDescent="0.2">
      <c r="B55" s="30" t="s">
        <v>1908</v>
      </c>
      <c r="C55" s="28">
        <v>3.74</v>
      </c>
      <c r="D55" s="28" t="s">
        <v>1909</v>
      </c>
      <c r="E55" s="28" t="s">
        <v>19</v>
      </c>
      <c r="F55" s="28" t="s">
        <v>17</v>
      </c>
      <c r="G55" s="28" t="s">
        <v>10</v>
      </c>
      <c r="H55" s="28"/>
      <c r="I55" s="28"/>
      <c r="J55" s="28"/>
    </row>
    <row r="56" spans="2:10" x14ac:dyDescent="0.2">
      <c r="B56" s="30" t="s">
        <v>1910</v>
      </c>
      <c r="C56" s="28">
        <v>1.47</v>
      </c>
      <c r="D56" s="28" t="s">
        <v>1911</v>
      </c>
      <c r="E56" s="28" t="s">
        <v>19</v>
      </c>
      <c r="F56" s="28" t="s">
        <v>17</v>
      </c>
      <c r="G56" s="28" t="s">
        <v>10</v>
      </c>
      <c r="H56" s="28"/>
      <c r="I56" s="28"/>
      <c r="J56" s="28"/>
    </row>
    <row r="57" spans="2:10" x14ac:dyDescent="0.2">
      <c r="B57" s="30" t="s">
        <v>1912</v>
      </c>
      <c r="C57" s="28">
        <v>-2.27</v>
      </c>
      <c r="D57" s="28" t="s">
        <v>1913</v>
      </c>
      <c r="E57" s="28" t="s">
        <v>19</v>
      </c>
      <c r="F57" s="28" t="s">
        <v>17</v>
      </c>
      <c r="G57" s="28" t="s">
        <v>10</v>
      </c>
      <c r="H57" s="28"/>
      <c r="I57" s="28"/>
      <c r="J57" s="28"/>
    </row>
  </sheetData>
  <mergeCells count="9">
    <mergeCell ref="C46:E46"/>
    <mergeCell ref="F46:H46"/>
    <mergeCell ref="C17:E17"/>
    <mergeCell ref="F17:H17"/>
    <mergeCell ref="I15:K15"/>
    <mergeCell ref="C3:H3"/>
    <mergeCell ref="I3:N3"/>
    <mergeCell ref="C31:H31"/>
    <mergeCell ref="I31:N3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39AE-6135-0947-A8E0-CB93EA94999E}">
  <dimension ref="B2:L47"/>
  <sheetViews>
    <sheetView topLeftCell="M1" zoomScale="62" workbookViewId="0">
      <selection activeCell="AI31" sqref="AI31"/>
    </sheetView>
  </sheetViews>
  <sheetFormatPr baseColWidth="10" defaultRowHeight="16" x14ac:dyDescent="0.2"/>
  <cols>
    <col min="2" max="2" width="36.33203125" customWidth="1"/>
  </cols>
  <sheetData>
    <row r="2" spans="2:10" x14ac:dyDescent="0.2">
      <c r="B2" t="s">
        <v>1914</v>
      </c>
    </row>
    <row r="4" spans="2:10" x14ac:dyDescent="0.2">
      <c r="B4" s="29"/>
      <c r="C4" s="42" t="s">
        <v>1</v>
      </c>
      <c r="D4" s="42"/>
      <c r="E4" s="42"/>
      <c r="F4" s="42" t="s">
        <v>206</v>
      </c>
      <c r="G4" s="42"/>
      <c r="H4" s="42"/>
    </row>
    <row r="5" spans="2:10" x14ac:dyDescent="0.2">
      <c r="B5" s="30" t="s">
        <v>33</v>
      </c>
      <c r="C5" s="28">
        <v>5.0268000000000001E-5</v>
      </c>
      <c r="D5" s="28">
        <v>5.6163799999999999E-5</v>
      </c>
      <c r="E5" s="28">
        <v>5.7343899999999998E-5</v>
      </c>
      <c r="F5" s="28">
        <v>1.1791200000000001E-4</v>
      </c>
      <c r="G5" s="28">
        <v>1.21227E-4</v>
      </c>
      <c r="H5" s="28">
        <v>8.4540400000000001E-5</v>
      </c>
    </row>
    <row r="6" spans="2:10" x14ac:dyDescent="0.2">
      <c r="B6" s="30" t="s">
        <v>1915</v>
      </c>
      <c r="C6" s="28">
        <v>5.9366100000000001E-5</v>
      </c>
      <c r="D6" s="28">
        <v>4.8893400000000002E-5</v>
      </c>
      <c r="E6" s="28">
        <v>4.9576000000000001E-5</v>
      </c>
      <c r="F6" s="28">
        <v>3.2935400000000003E-5</v>
      </c>
      <c r="G6" s="28">
        <v>3.1813500000000003E-5</v>
      </c>
      <c r="H6" s="28">
        <v>3.6798300000000003E-5</v>
      </c>
    </row>
    <row r="8" spans="2:10" x14ac:dyDescent="0.2">
      <c r="B8" s="30" t="s">
        <v>24</v>
      </c>
      <c r="C8" s="28" t="s">
        <v>25</v>
      </c>
      <c r="D8" s="28" t="s">
        <v>26</v>
      </c>
      <c r="E8" s="28" t="s">
        <v>27</v>
      </c>
      <c r="F8" s="28" t="s">
        <v>28</v>
      </c>
      <c r="G8" s="28" t="s">
        <v>11</v>
      </c>
      <c r="H8" s="28"/>
      <c r="I8" s="28"/>
      <c r="J8" s="28"/>
    </row>
    <row r="9" spans="2:10" x14ac:dyDescent="0.2">
      <c r="B9" s="30"/>
      <c r="C9" s="28"/>
      <c r="D9" s="28"/>
      <c r="E9" s="28"/>
      <c r="F9" s="28"/>
      <c r="G9" s="28"/>
      <c r="H9" s="28"/>
      <c r="I9" s="28"/>
      <c r="J9" s="28"/>
    </row>
    <row r="10" spans="2:10" x14ac:dyDescent="0.2">
      <c r="B10" s="30" t="s">
        <v>1903</v>
      </c>
      <c r="C10" s="28">
        <v>-5.3300000000000001E-5</v>
      </c>
      <c r="D10" s="28" t="s">
        <v>1916</v>
      </c>
      <c r="E10" s="28" t="s">
        <v>19</v>
      </c>
      <c r="F10" s="28" t="s">
        <v>23</v>
      </c>
      <c r="G10" s="28">
        <v>2E-3</v>
      </c>
      <c r="H10" s="28"/>
      <c r="I10" s="28"/>
      <c r="J10" s="28"/>
    </row>
    <row r="11" spans="2:10" x14ac:dyDescent="0.2">
      <c r="B11" s="30" t="s">
        <v>1917</v>
      </c>
      <c r="C11" s="28">
        <v>1.9800000000000001E-6</v>
      </c>
      <c r="D11" s="28" t="s">
        <v>1918</v>
      </c>
      <c r="E11" s="28" t="s">
        <v>47</v>
      </c>
      <c r="F11" s="28" t="s">
        <v>48</v>
      </c>
      <c r="G11" s="28" t="s">
        <v>120</v>
      </c>
      <c r="H11" s="28"/>
      <c r="I11" s="28"/>
      <c r="J11" s="28"/>
    </row>
    <row r="12" spans="2:10" x14ac:dyDescent="0.2">
      <c r="B12" s="30" t="s">
        <v>1919</v>
      </c>
      <c r="C12" s="28">
        <v>2.0699999999999998E-5</v>
      </c>
      <c r="D12" s="28" t="s">
        <v>1920</v>
      </c>
      <c r="E12" s="28" t="s">
        <v>47</v>
      </c>
      <c r="F12" s="28" t="s">
        <v>48</v>
      </c>
      <c r="G12" s="28">
        <v>0.25</v>
      </c>
      <c r="H12" s="28"/>
      <c r="I12" s="28"/>
      <c r="J12" s="28"/>
    </row>
    <row r="13" spans="2:10" x14ac:dyDescent="0.2">
      <c r="B13" s="30" t="s">
        <v>1921</v>
      </c>
      <c r="C13" s="28">
        <v>5.5300000000000002E-5</v>
      </c>
      <c r="D13" s="28" t="s">
        <v>1922</v>
      </c>
      <c r="E13" s="28" t="s">
        <v>19</v>
      </c>
      <c r="F13" s="28" t="s">
        <v>23</v>
      </c>
      <c r="G13" s="28">
        <v>1E-3</v>
      </c>
      <c r="H13" s="28"/>
      <c r="I13" s="28"/>
      <c r="J13" s="28"/>
    </row>
    <row r="14" spans="2:10" x14ac:dyDescent="0.2">
      <c r="B14" s="30" t="s">
        <v>1923</v>
      </c>
      <c r="C14" s="28">
        <v>7.3999999999999996E-5</v>
      </c>
      <c r="D14" s="28" t="s">
        <v>1924</v>
      </c>
      <c r="E14" s="28" t="s">
        <v>19</v>
      </c>
      <c r="F14" s="28" t="s">
        <v>17</v>
      </c>
      <c r="G14" s="28" t="s">
        <v>10</v>
      </c>
      <c r="H14" s="28"/>
      <c r="I14" s="28"/>
      <c r="J14" s="28"/>
    </row>
    <row r="15" spans="2:10" x14ac:dyDescent="0.2">
      <c r="B15" s="30" t="s">
        <v>1925</v>
      </c>
      <c r="C15" s="28">
        <v>1.88E-5</v>
      </c>
      <c r="D15" s="28" t="s">
        <v>1926</v>
      </c>
      <c r="E15" s="28" t="s">
        <v>47</v>
      </c>
      <c r="F15" s="28" t="s">
        <v>48</v>
      </c>
      <c r="G15" s="28">
        <v>0.34</v>
      </c>
      <c r="H15" s="28"/>
      <c r="I15" s="28"/>
      <c r="J15" s="28"/>
    </row>
    <row r="18" spans="2:10" x14ac:dyDescent="0.2">
      <c r="B18" s="30" t="s">
        <v>1927</v>
      </c>
    </row>
    <row r="20" spans="2:10" x14ac:dyDescent="0.2">
      <c r="B20" s="29"/>
      <c r="C20" s="42" t="s">
        <v>1</v>
      </c>
      <c r="D20" s="42"/>
      <c r="E20" s="42"/>
      <c r="F20" s="42" t="s">
        <v>206</v>
      </c>
      <c r="G20" s="42"/>
      <c r="H20" s="42"/>
    </row>
    <row r="21" spans="2:10" x14ac:dyDescent="0.2">
      <c r="B21" s="30" t="s">
        <v>33</v>
      </c>
      <c r="C21" s="28">
        <v>7.7896999999999993E-6</v>
      </c>
      <c r="D21" s="28">
        <v>8.1769999999999998E-6</v>
      </c>
      <c r="E21" s="28">
        <v>8.7638999999999992E-6</v>
      </c>
      <c r="F21" s="28">
        <v>3.5299000000000002E-5</v>
      </c>
      <c r="G21" s="28">
        <v>4.4990999999999997E-5</v>
      </c>
      <c r="H21" s="28">
        <v>3.7571999999999999E-5</v>
      </c>
    </row>
    <row r="22" spans="2:10" x14ac:dyDescent="0.2">
      <c r="B22" s="30" t="s">
        <v>108</v>
      </c>
      <c r="C22" s="28">
        <v>1.8527000000000001E-5</v>
      </c>
      <c r="D22" s="28">
        <v>9.7918E-6</v>
      </c>
      <c r="E22" s="28">
        <v>1.0641E-5</v>
      </c>
      <c r="F22" s="28">
        <v>2.0415E-5</v>
      </c>
      <c r="G22" s="28">
        <v>7.5244000000000003E-6</v>
      </c>
      <c r="H22" s="28">
        <v>1.5259000000000001E-5</v>
      </c>
    </row>
    <row r="24" spans="2:10" x14ac:dyDescent="0.2">
      <c r="B24" s="30" t="s">
        <v>24</v>
      </c>
      <c r="C24" s="28" t="s">
        <v>25</v>
      </c>
      <c r="D24" s="28" t="s">
        <v>26</v>
      </c>
      <c r="E24" s="28" t="s">
        <v>27</v>
      </c>
      <c r="F24" s="28" t="s">
        <v>28</v>
      </c>
      <c r="G24" s="28" t="s">
        <v>11</v>
      </c>
      <c r="H24" s="28"/>
      <c r="I24" s="28"/>
      <c r="J24" s="28"/>
    </row>
    <row r="25" spans="2:10" x14ac:dyDescent="0.2">
      <c r="B25" s="30"/>
      <c r="C25" s="28"/>
      <c r="D25" s="28"/>
      <c r="E25" s="28"/>
      <c r="F25" s="28"/>
      <c r="G25" s="28"/>
      <c r="H25" s="28"/>
      <c r="I25" s="28"/>
      <c r="J25" s="28"/>
    </row>
    <row r="26" spans="2:10" x14ac:dyDescent="0.2">
      <c r="B26" s="30" t="s">
        <v>214</v>
      </c>
      <c r="C26" s="28">
        <v>-3.1000000000000001E-5</v>
      </c>
      <c r="D26" s="28" t="s">
        <v>1928</v>
      </c>
      <c r="E26" s="28" t="s">
        <v>19</v>
      </c>
      <c r="F26" s="28" t="s">
        <v>17</v>
      </c>
      <c r="G26" s="28" t="s">
        <v>10</v>
      </c>
      <c r="H26" s="28"/>
      <c r="I26" s="28"/>
      <c r="J26" s="28"/>
    </row>
    <row r="27" spans="2:10" x14ac:dyDescent="0.2">
      <c r="B27" s="30" t="s">
        <v>114</v>
      </c>
      <c r="C27" s="28">
        <v>-4.7400000000000004E-6</v>
      </c>
      <c r="D27" s="28" t="s">
        <v>1929</v>
      </c>
      <c r="E27" s="28" t="s">
        <v>47</v>
      </c>
      <c r="F27" s="28" t="s">
        <v>48</v>
      </c>
      <c r="G27" s="28">
        <v>0.83</v>
      </c>
      <c r="H27" s="28"/>
      <c r="I27" s="28"/>
      <c r="J27" s="28"/>
    </row>
    <row r="28" spans="2:10" x14ac:dyDescent="0.2">
      <c r="B28" s="30" t="s">
        <v>217</v>
      </c>
      <c r="C28" s="28">
        <v>-6.1600000000000003E-6</v>
      </c>
      <c r="D28" s="28" t="s">
        <v>1930</v>
      </c>
      <c r="E28" s="28" t="s">
        <v>47</v>
      </c>
      <c r="F28" s="28" t="s">
        <v>48</v>
      </c>
      <c r="G28" s="28">
        <v>0.63</v>
      </c>
      <c r="H28" s="28"/>
      <c r="I28" s="28"/>
      <c r="J28" s="28"/>
    </row>
    <row r="29" spans="2:10" x14ac:dyDescent="0.2">
      <c r="B29" s="30" t="s">
        <v>254</v>
      </c>
      <c r="C29" s="28">
        <v>2.6299999999999999E-5</v>
      </c>
      <c r="D29" s="28" t="s">
        <v>1931</v>
      </c>
      <c r="E29" s="28" t="s">
        <v>19</v>
      </c>
      <c r="F29" s="28" t="s">
        <v>17</v>
      </c>
      <c r="G29" s="28" t="s">
        <v>10</v>
      </c>
      <c r="H29" s="28"/>
      <c r="I29" s="28"/>
      <c r="J29" s="28"/>
    </row>
    <row r="30" spans="2:10" x14ac:dyDescent="0.2">
      <c r="B30" s="30" t="s">
        <v>256</v>
      </c>
      <c r="C30" s="28">
        <v>2.4899999999999999E-5</v>
      </c>
      <c r="D30" s="28" t="s">
        <v>1932</v>
      </c>
      <c r="E30" s="28" t="s">
        <v>19</v>
      </c>
      <c r="F30" s="28" t="s">
        <v>23</v>
      </c>
      <c r="G30" s="28">
        <v>1E-3</v>
      </c>
      <c r="H30" s="28"/>
      <c r="I30" s="28"/>
      <c r="J30" s="28"/>
    </row>
    <row r="31" spans="2:10" x14ac:dyDescent="0.2">
      <c r="B31" s="30" t="s">
        <v>294</v>
      </c>
      <c r="C31" s="28">
        <v>-1.4100000000000001E-6</v>
      </c>
      <c r="D31" s="28" t="s">
        <v>1933</v>
      </c>
      <c r="E31" s="28" t="s">
        <v>47</v>
      </c>
      <c r="F31" s="28" t="s">
        <v>48</v>
      </c>
      <c r="G31" s="28" t="s">
        <v>120</v>
      </c>
      <c r="H31" s="28"/>
      <c r="I31" s="28"/>
      <c r="J31" s="28"/>
    </row>
    <row r="34" spans="2:12" x14ac:dyDescent="0.2">
      <c r="B34" s="30" t="s">
        <v>1934</v>
      </c>
    </row>
    <row r="36" spans="2:12" x14ac:dyDescent="0.2">
      <c r="B36" s="29"/>
      <c r="C36" s="42" t="s">
        <v>1</v>
      </c>
      <c r="D36" s="42"/>
      <c r="E36" s="42"/>
      <c r="F36" s="42"/>
      <c r="G36" s="42"/>
      <c r="H36" s="42" t="s">
        <v>206</v>
      </c>
      <c r="I36" s="42"/>
      <c r="J36" s="42"/>
      <c r="K36" s="42"/>
      <c r="L36" s="42"/>
    </row>
    <row r="37" spans="2:12" x14ac:dyDescent="0.2">
      <c r="B37" s="30" t="s">
        <v>33</v>
      </c>
      <c r="C37" s="28">
        <v>3.32533E-7</v>
      </c>
      <c r="D37" s="28">
        <v>2.0328400000000001E-7</v>
      </c>
      <c r="E37" s="28">
        <v>2.2870600000000001E-7</v>
      </c>
      <c r="F37" s="28">
        <v>4.7354300000000002E-7</v>
      </c>
      <c r="G37" s="28">
        <v>3.46654E-7</v>
      </c>
      <c r="H37" s="28">
        <v>5.6088799999999995E-4</v>
      </c>
      <c r="I37" s="28">
        <v>4.8490799999999999E-4</v>
      </c>
      <c r="J37" s="28">
        <v>3.7262200000000002E-4</v>
      </c>
      <c r="K37" s="28">
        <v>1.410087E-3</v>
      </c>
      <c r="L37" s="28">
        <v>1.129578E-3</v>
      </c>
    </row>
    <row r="38" spans="2:12" x14ac:dyDescent="0.2">
      <c r="B38" s="30" t="s">
        <v>108</v>
      </c>
      <c r="C38" s="28">
        <v>7.7462399999999999E-7</v>
      </c>
      <c r="D38" s="28">
        <v>3.4425999999999999E-7</v>
      </c>
      <c r="E38" s="28">
        <v>2.2399999999999999E-7</v>
      </c>
      <c r="F38" s="28"/>
      <c r="G38" s="28"/>
      <c r="H38" s="28">
        <v>9.9019499999999992E-4</v>
      </c>
      <c r="I38" s="28">
        <v>5.9699199999999997E-4</v>
      </c>
      <c r="J38" s="28">
        <v>9.1116500000000002E-4</v>
      </c>
      <c r="K38" s="28"/>
      <c r="L38" s="28"/>
    </row>
    <row r="40" spans="2:12" x14ac:dyDescent="0.2">
      <c r="B40" s="30" t="s">
        <v>36</v>
      </c>
      <c r="C40" s="28" t="s">
        <v>87</v>
      </c>
      <c r="D40" s="28" t="s">
        <v>26</v>
      </c>
      <c r="E40" s="28" t="s">
        <v>27</v>
      </c>
      <c r="F40" s="28" t="s">
        <v>28</v>
      </c>
      <c r="G40" s="28" t="s">
        <v>11</v>
      </c>
      <c r="H40" s="28"/>
      <c r="I40" s="28"/>
      <c r="J40" s="28"/>
    </row>
    <row r="41" spans="2:12" x14ac:dyDescent="0.2">
      <c r="B41" s="30"/>
      <c r="C41" s="28"/>
      <c r="D41" s="28"/>
      <c r="E41" s="28"/>
      <c r="F41" s="28"/>
      <c r="G41" s="28"/>
      <c r="H41" s="28"/>
      <c r="I41" s="28"/>
      <c r="J41" s="28"/>
    </row>
    <row r="42" spans="2:12" x14ac:dyDescent="0.2">
      <c r="B42" s="30" t="s">
        <v>214</v>
      </c>
      <c r="C42" s="28">
        <v>-3.36</v>
      </c>
      <c r="D42" s="28" t="s">
        <v>1935</v>
      </c>
      <c r="E42" s="28" t="s">
        <v>19</v>
      </c>
      <c r="F42" s="28" t="s">
        <v>17</v>
      </c>
      <c r="G42" s="28" t="s">
        <v>10</v>
      </c>
      <c r="H42" s="28"/>
      <c r="I42" s="28"/>
      <c r="J42" s="28"/>
    </row>
    <row r="43" spans="2:12" x14ac:dyDescent="0.2">
      <c r="B43" s="30" t="s">
        <v>114</v>
      </c>
      <c r="C43" s="28">
        <v>-0.111</v>
      </c>
      <c r="D43" s="28" t="s">
        <v>1936</v>
      </c>
      <c r="E43" s="28" t="s">
        <v>47</v>
      </c>
      <c r="F43" s="28" t="s">
        <v>48</v>
      </c>
      <c r="G43" s="28">
        <v>0.88</v>
      </c>
      <c r="H43" s="28"/>
      <c r="I43" s="28"/>
      <c r="J43" s="28"/>
    </row>
    <row r="44" spans="2:12" x14ac:dyDescent="0.2">
      <c r="B44" s="30" t="s">
        <v>217</v>
      </c>
      <c r="C44" s="28">
        <v>-3.43</v>
      </c>
      <c r="D44" s="28" t="s">
        <v>1937</v>
      </c>
      <c r="E44" s="28" t="s">
        <v>19</v>
      </c>
      <c r="F44" s="28" t="s">
        <v>17</v>
      </c>
      <c r="G44" s="28" t="s">
        <v>10</v>
      </c>
      <c r="H44" s="28"/>
      <c r="I44" s="28"/>
      <c r="J44" s="28"/>
    </row>
    <row r="45" spans="2:12" x14ac:dyDescent="0.2">
      <c r="B45" s="30" t="s">
        <v>254</v>
      </c>
      <c r="C45" s="28">
        <v>3.25</v>
      </c>
      <c r="D45" s="28" t="s">
        <v>1938</v>
      </c>
      <c r="E45" s="28" t="s">
        <v>19</v>
      </c>
      <c r="F45" s="28" t="s">
        <v>17</v>
      </c>
      <c r="G45" s="28" t="s">
        <v>10</v>
      </c>
      <c r="H45" s="28"/>
      <c r="I45" s="28"/>
      <c r="J45" s="28"/>
    </row>
    <row r="46" spans="2:12" x14ac:dyDescent="0.2">
      <c r="B46" s="30" t="s">
        <v>256</v>
      </c>
      <c r="C46" s="28">
        <v>-6.88E-2</v>
      </c>
      <c r="D46" s="28" t="s">
        <v>1939</v>
      </c>
      <c r="E46" s="28" t="s">
        <v>47</v>
      </c>
      <c r="F46" s="28" t="s">
        <v>48</v>
      </c>
      <c r="G46" s="28">
        <v>0.97</v>
      </c>
      <c r="H46" s="28"/>
      <c r="I46" s="28"/>
      <c r="J46" s="28"/>
    </row>
    <row r="47" spans="2:12" x14ac:dyDescent="0.2">
      <c r="B47" s="30" t="s">
        <v>294</v>
      </c>
      <c r="C47" s="28">
        <v>-3.32</v>
      </c>
      <c r="D47" s="28" t="s">
        <v>1940</v>
      </c>
      <c r="E47" s="28" t="s">
        <v>19</v>
      </c>
      <c r="F47" s="28" t="s">
        <v>17</v>
      </c>
      <c r="G47" s="28" t="s">
        <v>10</v>
      </c>
      <c r="H47" s="28"/>
      <c r="I47" s="28"/>
      <c r="J47" s="28"/>
    </row>
  </sheetData>
  <mergeCells count="6">
    <mergeCell ref="C4:E4"/>
    <mergeCell ref="F4:H4"/>
    <mergeCell ref="C20:E20"/>
    <mergeCell ref="F20:H20"/>
    <mergeCell ref="C36:G36"/>
    <mergeCell ref="H36:L3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8A28-8CF2-FA4D-9F70-22069CC32DD7}">
  <dimension ref="A1"/>
  <sheetViews>
    <sheetView workbookViewId="0">
      <selection activeCell="D14" sqref="D1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3310-DFC4-EF49-BA13-440696A0765B}">
  <dimension ref="A1"/>
  <sheetViews>
    <sheetView workbookViewId="0">
      <selection activeCell="D15" sqref="D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9E034-B299-EA43-8547-9050AE2235F4}">
  <dimension ref="A1"/>
  <sheetViews>
    <sheetView zoomScale="75" workbookViewId="0">
      <selection activeCell="W35" sqref="W3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779C-8B2F-7E46-8A37-DF6889DA7DE6}">
  <dimension ref="A1"/>
  <sheetViews>
    <sheetView zoomScale="75" workbookViewId="0">
      <selection activeCell="N11" sqref="N1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A360-7630-8740-B466-DE2400B1A07C}">
  <dimension ref="B2:R230"/>
  <sheetViews>
    <sheetView topLeftCell="A216" workbookViewId="0">
      <selection activeCell="B200" sqref="B200:J230"/>
    </sheetView>
  </sheetViews>
  <sheetFormatPr baseColWidth="10" defaultRowHeight="16" x14ac:dyDescent="0.2"/>
  <cols>
    <col min="2" max="2" width="59.5" customWidth="1"/>
  </cols>
  <sheetData>
    <row r="2" spans="2:10" x14ac:dyDescent="0.2">
      <c r="B2" t="s">
        <v>1941</v>
      </c>
    </row>
    <row r="4" spans="2:10" x14ac:dyDescent="0.2">
      <c r="B4" s="29"/>
      <c r="C4" s="42" t="s">
        <v>1</v>
      </c>
      <c r="D4" s="42"/>
      <c r="E4" s="42"/>
      <c r="F4" s="42" t="s">
        <v>1499</v>
      </c>
      <c r="G4" s="42"/>
      <c r="H4" s="42"/>
    </row>
    <row r="5" spans="2:10" x14ac:dyDescent="0.2">
      <c r="B5" s="30" t="s">
        <v>33</v>
      </c>
      <c r="C5" s="28">
        <v>1.77962E-6</v>
      </c>
      <c r="D5" s="28">
        <v>2.3482199999999999E-6</v>
      </c>
      <c r="E5" s="28">
        <v>1.9339700000000001E-6</v>
      </c>
      <c r="F5" s="28">
        <v>1.95835E-5</v>
      </c>
      <c r="G5" s="28">
        <v>1.8020500000000001E-5</v>
      </c>
      <c r="H5" s="28">
        <v>1.41386E-5</v>
      </c>
    </row>
    <row r="6" spans="2:10" x14ac:dyDescent="0.2">
      <c r="B6" s="30" t="s">
        <v>1763</v>
      </c>
      <c r="C6" s="28">
        <v>1.73096E-6</v>
      </c>
      <c r="D6" s="28">
        <v>1.4964800000000001E-6</v>
      </c>
      <c r="E6" s="28">
        <v>2.6418899999999998E-6</v>
      </c>
      <c r="F6" s="28">
        <v>5.8222199999999996E-6</v>
      </c>
      <c r="G6" s="28">
        <v>5.5503299999999996E-6</v>
      </c>
      <c r="H6" s="28">
        <v>4.5997899999999997E-6</v>
      </c>
    </row>
    <row r="7" spans="2:10" x14ac:dyDescent="0.2">
      <c r="B7" s="30" t="s">
        <v>1764</v>
      </c>
      <c r="C7" s="28">
        <v>4.6803199999999996E-6</v>
      </c>
      <c r="D7" s="28">
        <v>5.2656299999999996E-6</v>
      </c>
      <c r="E7" s="28">
        <v>4.3367299999999999E-6</v>
      </c>
      <c r="F7" s="28">
        <v>4.5778700000000003E-5</v>
      </c>
      <c r="G7" s="28">
        <v>4.3010199999999997E-5</v>
      </c>
      <c r="H7" s="28">
        <v>4.1258099999999997E-5</v>
      </c>
    </row>
    <row r="9" spans="2:10" x14ac:dyDescent="0.2">
      <c r="B9" s="30" t="s">
        <v>36</v>
      </c>
      <c r="C9" s="28" t="s">
        <v>25</v>
      </c>
      <c r="D9" s="28" t="s">
        <v>26</v>
      </c>
      <c r="E9" s="28" t="s">
        <v>27</v>
      </c>
      <c r="F9" s="28" t="s">
        <v>28</v>
      </c>
      <c r="G9" s="28" t="s">
        <v>11</v>
      </c>
      <c r="H9" s="28"/>
      <c r="I9" s="28"/>
      <c r="J9" s="28"/>
    </row>
    <row r="10" spans="2:10" x14ac:dyDescent="0.2">
      <c r="B10" s="30"/>
      <c r="C10" s="28"/>
      <c r="D10" s="28"/>
      <c r="E10" s="28"/>
      <c r="F10" s="28"/>
      <c r="G10" s="28"/>
      <c r="H10" s="28"/>
      <c r="I10" s="28"/>
      <c r="J10" s="28"/>
    </row>
    <row r="11" spans="2:10" x14ac:dyDescent="0.2">
      <c r="B11" s="30" t="s">
        <v>1942</v>
      </c>
      <c r="C11" s="28">
        <v>-1.52E-5</v>
      </c>
      <c r="D11" s="28" t="s">
        <v>1943</v>
      </c>
      <c r="E11" s="28" t="s">
        <v>19</v>
      </c>
      <c r="F11" s="28" t="s">
        <v>17</v>
      </c>
      <c r="G11" s="28" t="s">
        <v>10</v>
      </c>
      <c r="H11" s="28"/>
      <c r="I11" s="28"/>
      <c r="J11" s="28"/>
    </row>
    <row r="12" spans="2:10" x14ac:dyDescent="0.2">
      <c r="B12" s="30" t="s">
        <v>1767</v>
      </c>
      <c r="C12" s="28">
        <v>6.4200000000000006E-8</v>
      </c>
      <c r="D12" s="28" t="s">
        <v>1944</v>
      </c>
      <c r="E12" s="28" t="s">
        <v>47</v>
      </c>
      <c r="F12" s="28" t="s">
        <v>48</v>
      </c>
      <c r="G12" s="28" t="s">
        <v>120</v>
      </c>
      <c r="H12" s="28"/>
      <c r="I12" s="28"/>
      <c r="J12" s="28"/>
    </row>
    <row r="13" spans="2:10" x14ac:dyDescent="0.2">
      <c r="B13" s="30" t="s">
        <v>1945</v>
      </c>
      <c r="C13" s="28">
        <v>-3.3000000000000002E-6</v>
      </c>
      <c r="D13" s="28" t="s">
        <v>1946</v>
      </c>
      <c r="E13" s="28" t="s">
        <v>47</v>
      </c>
      <c r="F13" s="28" t="s">
        <v>48</v>
      </c>
      <c r="G13" s="28">
        <v>0.16</v>
      </c>
      <c r="H13" s="28"/>
      <c r="I13" s="28"/>
      <c r="J13" s="28"/>
    </row>
    <row r="14" spans="2:10" x14ac:dyDescent="0.2">
      <c r="B14" s="30" t="s">
        <v>1771</v>
      </c>
      <c r="C14" s="28">
        <v>-2.74E-6</v>
      </c>
      <c r="D14" s="28" t="s">
        <v>1947</v>
      </c>
      <c r="E14" s="28" t="s">
        <v>47</v>
      </c>
      <c r="F14" s="28" t="s">
        <v>48</v>
      </c>
      <c r="G14" s="28">
        <v>0.31</v>
      </c>
      <c r="H14" s="28"/>
      <c r="I14" s="28"/>
      <c r="J14" s="28"/>
    </row>
    <row r="15" spans="2:10" x14ac:dyDescent="0.2">
      <c r="B15" s="30" t="s">
        <v>1948</v>
      </c>
      <c r="C15" s="28">
        <v>-4.1300000000000001E-5</v>
      </c>
      <c r="D15" s="28" t="s">
        <v>1949</v>
      </c>
      <c r="E15" s="28" t="s">
        <v>19</v>
      </c>
      <c r="F15" s="28" t="s">
        <v>17</v>
      </c>
      <c r="G15" s="28" t="s">
        <v>10</v>
      </c>
      <c r="H15" s="28"/>
      <c r="I15" s="28"/>
      <c r="J15" s="28"/>
    </row>
    <row r="16" spans="2:10" x14ac:dyDescent="0.2">
      <c r="B16" s="30" t="s">
        <v>1950</v>
      </c>
      <c r="C16" s="28">
        <v>1.5299999999999999E-5</v>
      </c>
      <c r="D16" s="28" t="s">
        <v>1951</v>
      </c>
      <c r="E16" s="28" t="s">
        <v>19</v>
      </c>
      <c r="F16" s="28" t="s">
        <v>17</v>
      </c>
      <c r="G16" s="28" t="s">
        <v>10</v>
      </c>
      <c r="H16" s="28"/>
      <c r="I16" s="28"/>
      <c r="J16" s="28"/>
    </row>
    <row r="17" spans="2:10" x14ac:dyDescent="0.2">
      <c r="B17" s="30" t="s">
        <v>1952</v>
      </c>
      <c r="C17" s="28">
        <v>1.19E-5</v>
      </c>
      <c r="D17" s="28" t="s">
        <v>1953</v>
      </c>
      <c r="E17" s="28" t="s">
        <v>19</v>
      </c>
      <c r="F17" s="28" t="s">
        <v>17</v>
      </c>
      <c r="G17" s="28" t="s">
        <v>10</v>
      </c>
      <c r="H17" s="28"/>
      <c r="I17" s="28"/>
      <c r="J17" s="28"/>
    </row>
    <row r="18" spans="2:10" x14ac:dyDescent="0.2">
      <c r="B18" s="30" t="s">
        <v>1954</v>
      </c>
      <c r="C18" s="28">
        <v>1.2500000000000001E-5</v>
      </c>
      <c r="D18" s="28" t="s">
        <v>1955</v>
      </c>
      <c r="E18" s="28" t="s">
        <v>19</v>
      </c>
      <c r="F18" s="28" t="s">
        <v>17</v>
      </c>
      <c r="G18" s="28" t="s">
        <v>10</v>
      </c>
      <c r="H18" s="28"/>
      <c r="I18" s="28"/>
      <c r="J18" s="28"/>
    </row>
    <row r="19" spans="2:10" x14ac:dyDescent="0.2">
      <c r="B19" s="30" t="s">
        <v>1956</v>
      </c>
      <c r="C19" s="28">
        <v>-2.6100000000000001E-5</v>
      </c>
      <c r="D19" s="28" t="s">
        <v>1957</v>
      </c>
      <c r="E19" s="28" t="s">
        <v>19</v>
      </c>
      <c r="F19" s="28" t="s">
        <v>17</v>
      </c>
      <c r="G19" s="28" t="s">
        <v>10</v>
      </c>
      <c r="H19" s="28"/>
      <c r="I19" s="28"/>
      <c r="J19" s="28"/>
    </row>
    <row r="20" spans="2:10" x14ac:dyDescent="0.2">
      <c r="B20" s="30" t="s">
        <v>1958</v>
      </c>
      <c r="C20" s="28">
        <v>-3.3699999999999999E-6</v>
      </c>
      <c r="D20" s="28" t="s">
        <v>1959</v>
      </c>
      <c r="E20" s="28" t="s">
        <v>47</v>
      </c>
      <c r="F20" s="28" t="s">
        <v>48</v>
      </c>
      <c r="G20" s="28">
        <v>0.15</v>
      </c>
      <c r="H20" s="28"/>
      <c r="I20" s="28"/>
      <c r="J20" s="28"/>
    </row>
    <row r="21" spans="2:10" x14ac:dyDescent="0.2">
      <c r="B21" s="30" t="s">
        <v>1785</v>
      </c>
      <c r="C21" s="28">
        <v>-2.7999999999999999E-6</v>
      </c>
      <c r="D21" s="28" t="s">
        <v>1960</v>
      </c>
      <c r="E21" s="28" t="s">
        <v>47</v>
      </c>
      <c r="F21" s="28" t="s">
        <v>48</v>
      </c>
      <c r="G21" s="28">
        <v>0.28999999999999998</v>
      </c>
      <c r="H21" s="28"/>
      <c r="I21" s="28"/>
      <c r="J21" s="28"/>
    </row>
    <row r="22" spans="2:10" x14ac:dyDescent="0.2">
      <c r="B22" s="30" t="s">
        <v>1961</v>
      </c>
      <c r="C22" s="28">
        <v>-4.1399999999999997E-5</v>
      </c>
      <c r="D22" s="28" t="s">
        <v>1962</v>
      </c>
      <c r="E22" s="28" t="s">
        <v>19</v>
      </c>
      <c r="F22" s="28" t="s">
        <v>17</v>
      </c>
      <c r="G22" s="28" t="s">
        <v>10</v>
      </c>
      <c r="H22" s="28"/>
      <c r="I22" s="28"/>
      <c r="J22" s="28"/>
    </row>
    <row r="23" spans="2:10" x14ac:dyDescent="0.2">
      <c r="B23" s="30" t="s">
        <v>1963</v>
      </c>
      <c r="C23" s="28">
        <v>5.6300000000000005E-7</v>
      </c>
      <c r="D23" s="28" t="s">
        <v>1964</v>
      </c>
      <c r="E23" s="28" t="s">
        <v>47</v>
      </c>
      <c r="F23" s="28" t="s">
        <v>48</v>
      </c>
      <c r="G23" s="28" t="s">
        <v>120</v>
      </c>
      <c r="H23" s="28"/>
      <c r="I23" s="28"/>
      <c r="J23" s="28"/>
    </row>
    <row r="24" spans="2:10" x14ac:dyDescent="0.2">
      <c r="B24" s="30" t="s">
        <v>1965</v>
      </c>
      <c r="C24" s="28">
        <v>-3.8000000000000002E-5</v>
      </c>
      <c r="D24" s="28" t="s">
        <v>1966</v>
      </c>
      <c r="E24" s="28" t="s">
        <v>19</v>
      </c>
      <c r="F24" s="28" t="s">
        <v>17</v>
      </c>
      <c r="G24" s="28" t="s">
        <v>10</v>
      </c>
      <c r="H24" s="28"/>
      <c r="I24" s="28"/>
      <c r="J24" s="28"/>
    </row>
    <row r="25" spans="2:10" x14ac:dyDescent="0.2">
      <c r="B25" s="30" t="s">
        <v>1967</v>
      </c>
      <c r="C25" s="28">
        <v>-3.8600000000000003E-5</v>
      </c>
      <c r="D25" s="28" t="s">
        <v>1968</v>
      </c>
      <c r="E25" s="28" t="s">
        <v>19</v>
      </c>
      <c r="F25" s="28" t="s">
        <v>17</v>
      </c>
      <c r="G25" s="28" t="s">
        <v>10</v>
      </c>
      <c r="H25" s="28"/>
      <c r="I25" s="28"/>
      <c r="J25" s="28"/>
    </row>
    <row r="28" spans="2:10" x14ac:dyDescent="0.2">
      <c r="B28" s="30" t="s">
        <v>1969</v>
      </c>
    </row>
    <row r="30" spans="2:10" x14ac:dyDescent="0.2">
      <c r="B30" s="29"/>
      <c r="C30" s="42" t="s">
        <v>1</v>
      </c>
      <c r="D30" s="42"/>
      <c r="E30" s="42"/>
      <c r="F30" s="42" t="s">
        <v>1499</v>
      </c>
      <c r="G30" s="42"/>
      <c r="H30" s="42"/>
    </row>
    <row r="31" spans="2:10" x14ac:dyDescent="0.2">
      <c r="B31" s="30" t="s">
        <v>33</v>
      </c>
      <c r="C31" s="28">
        <v>1.69307E-5</v>
      </c>
      <c r="D31" s="28">
        <v>1.8916400000000001E-5</v>
      </c>
      <c r="E31" s="28">
        <v>1.5906800000000002E-5</v>
      </c>
      <c r="F31" s="28">
        <v>7.1584199999999998E-5</v>
      </c>
      <c r="G31" s="28">
        <v>7.8879000000000002E-5</v>
      </c>
      <c r="H31" s="28">
        <v>6.6328999999999995E-5</v>
      </c>
    </row>
    <row r="32" spans="2:10" x14ac:dyDescent="0.2">
      <c r="B32" s="30" t="s">
        <v>1763</v>
      </c>
      <c r="C32" s="28">
        <v>8.4653399999999995E-6</v>
      </c>
      <c r="D32" s="28">
        <v>1.10163E-5</v>
      </c>
      <c r="E32" s="28">
        <v>2.3127999999999999E-5</v>
      </c>
      <c r="F32" s="28">
        <v>2.4446700000000001E-5</v>
      </c>
      <c r="G32" s="28">
        <v>2.7504E-5</v>
      </c>
      <c r="H32" s="28">
        <v>3.3164499999999997E-5</v>
      </c>
    </row>
    <row r="33" spans="2:10" x14ac:dyDescent="0.2">
      <c r="B33" s="30" t="s">
        <v>1764</v>
      </c>
      <c r="C33" s="28">
        <v>2.5134E-5</v>
      </c>
      <c r="D33" s="28">
        <v>2.5484900000000001E-5</v>
      </c>
      <c r="E33" s="28">
        <v>1.8655999999999999E-5</v>
      </c>
      <c r="F33" s="28">
        <v>2.2465500000000001E-4</v>
      </c>
      <c r="G33" s="28">
        <v>2.2621800000000001E-4</v>
      </c>
      <c r="H33" s="28">
        <v>2.06725E-4</v>
      </c>
    </row>
    <row r="35" spans="2:10" x14ac:dyDescent="0.2">
      <c r="B35" s="30" t="s">
        <v>24</v>
      </c>
      <c r="C35" s="28" t="s">
        <v>25</v>
      </c>
      <c r="D35" s="28" t="s">
        <v>26</v>
      </c>
      <c r="E35" s="28" t="s">
        <v>27</v>
      </c>
      <c r="F35" s="28" t="s">
        <v>28</v>
      </c>
      <c r="G35" s="28" t="s">
        <v>11</v>
      </c>
      <c r="H35" s="28"/>
      <c r="I35" s="28"/>
      <c r="J35" s="28"/>
    </row>
    <row r="36" spans="2:10" x14ac:dyDescent="0.2">
      <c r="B36" s="30"/>
      <c r="C36" s="28"/>
      <c r="D36" s="28"/>
      <c r="E36" s="28"/>
      <c r="F36" s="28"/>
      <c r="G36" s="28"/>
      <c r="H36" s="28"/>
      <c r="I36" s="28"/>
      <c r="J36" s="28"/>
    </row>
    <row r="37" spans="2:10" x14ac:dyDescent="0.2">
      <c r="B37" s="30" t="s">
        <v>1942</v>
      </c>
      <c r="C37" s="28">
        <v>-5.5000000000000002E-5</v>
      </c>
      <c r="D37" s="28" t="s">
        <v>1970</v>
      </c>
      <c r="E37" s="28" t="s">
        <v>19</v>
      </c>
      <c r="F37" s="28" t="s">
        <v>17</v>
      </c>
      <c r="G37" s="28" t="s">
        <v>10</v>
      </c>
      <c r="H37" s="28"/>
      <c r="I37" s="28"/>
      <c r="J37" s="28"/>
    </row>
    <row r="38" spans="2:10" x14ac:dyDescent="0.2">
      <c r="B38" s="30" t="s">
        <v>1767</v>
      </c>
      <c r="C38" s="28">
        <v>3.05E-6</v>
      </c>
      <c r="D38" s="28" t="s">
        <v>1971</v>
      </c>
      <c r="E38" s="28" t="s">
        <v>47</v>
      </c>
      <c r="F38" s="28" t="s">
        <v>48</v>
      </c>
      <c r="G38" s="28" t="s">
        <v>120</v>
      </c>
      <c r="H38" s="28"/>
      <c r="I38" s="28"/>
      <c r="J38" s="28"/>
    </row>
    <row r="39" spans="2:10" x14ac:dyDescent="0.2">
      <c r="B39" s="30" t="s">
        <v>1945</v>
      </c>
      <c r="C39" s="28">
        <v>-1.11E-5</v>
      </c>
      <c r="D39" s="28" t="s">
        <v>1972</v>
      </c>
      <c r="E39" s="28" t="s">
        <v>47</v>
      </c>
      <c r="F39" s="28" t="s">
        <v>48</v>
      </c>
      <c r="G39" s="28">
        <v>0.6</v>
      </c>
      <c r="H39" s="28"/>
      <c r="I39" s="28"/>
      <c r="J39" s="28"/>
    </row>
    <row r="40" spans="2:10" x14ac:dyDescent="0.2">
      <c r="B40" s="30" t="s">
        <v>1771</v>
      </c>
      <c r="C40" s="28">
        <v>-5.84E-6</v>
      </c>
      <c r="D40" s="28" t="s">
        <v>1973</v>
      </c>
      <c r="E40" s="28" t="s">
        <v>47</v>
      </c>
      <c r="F40" s="28" t="s">
        <v>48</v>
      </c>
      <c r="G40" s="28" t="s">
        <v>120</v>
      </c>
      <c r="H40" s="28"/>
      <c r="I40" s="28"/>
      <c r="J40" s="28"/>
    </row>
    <row r="41" spans="2:10" x14ac:dyDescent="0.2">
      <c r="B41" s="30" t="s">
        <v>1948</v>
      </c>
      <c r="C41" s="28">
        <v>-2.02E-4</v>
      </c>
      <c r="D41" s="28" t="s">
        <v>1974</v>
      </c>
      <c r="E41" s="28" t="s">
        <v>19</v>
      </c>
      <c r="F41" s="28" t="s">
        <v>17</v>
      </c>
      <c r="G41" s="28" t="s">
        <v>10</v>
      </c>
      <c r="H41" s="28"/>
      <c r="I41" s="28"/>
      <c r="J41" s="28"/>
    </row>
    <row r="42" spans="2:10" x14ac:dyDescent="0.2">
      <c r="B42" s="30" t="s">
        <v>1950</v>
      </c>
      <c r="C42" s="28">
        <v>5.8100000000000003E-5</v>
      </c>
      <c r="D42" s="28" t="s">
        <v>1975</v>
      </c>
      <c r="E42" s="28" t="s">
        <v>19</v>
      </c>
      <c r="F42" s="28" t="s">
        <v>17</v>
      </c>
      <c r="G42" s="28" t="s">
        <v>10</v>
      </c>
      <c r="H42" s="28"/>
      <c r="I42" s="28"/>
      <c r="J42" s="28"/>
    </row>
    <row r="43" spans="2:10" x14ac:dyDescent="0.2">
      <c r="B43" s="30" t="s">
        <v>1952</v>
      </c>
      <c r="C43" s="28">
        <v>4.3900000000000003E-5</v>
      </c>
      <c r="D43" s="28" t="s">
        <v>1976</v>
      </c>
      <c r="E43" s="28" t="s">
        <v>19</v>
      </c>
      <c r="F43" s="28" t="s">
        <v>17</v>
      </c>
      <c r="G43" s="28" t="s">
        <v>10</v>
      </c>
      <c r="H43" s="28"/>
      <c r="I43" s="28"/>
      <c r="J43" s="28"/>
    </row>
    <row r="44" spans="2:10" x14ac:dyDescent="0.2">
      <c r="B44" s="30" t="s">
        <v>1954</v>
      </c>
      <c r="C44" s="28">
        <v>4.9200000000000003E-5</v>
      </c>
      <c r="D44" s="28" t="s">
        <v>1977</v>
      </c>
      <c r="E44" s="28" t="s">
        <v>19</v>
      </c>
      <c r="F44" s="28" t="s">
        <v>17</v>
      </c>
      <c r="G44" s="28" t="s">
        <v>10</v>
      </c>
      <c r="H44" s="28"/>
      <c r="I44" s="28"/>
      <c r="J44" s="28"/>
    </row>
    <row r="45" spans="2:10" x14ac:dyDescent="0.2">
      <c r="B45" s="30" t="s">
        <v>1956</v>
      </c>
      <c r="C45" s="28">
        <v>-1.47E-4</v>
      </c>
      <c r="D45" s="28" t="s">
        <v>1978</v>
      </c>
      <c r="E45" s="28" t="s">
        <v>19</v>
      </c>
      <c r="F45" s="28" t="s">
        <v>17</v>
      </c>
      <c r="G45" s="28" t="s">
        <v>10</v>
      </c>
      <c r="H45" s="28"/>
      <c r="I45" s="28"/>
      <c r="J45" s="28"/>
    </row>
    <row r="46" spans="2:10" x14ac:dyDescent="0.2">
      <c r="B46" s="30" t="s">
        <v>1958</v>
      </c>
      <c r="C46" s="28">
        <v>-1.42E-5</v>
      </c>
      <c r="D46" s="28" t="s">
        <v>1979</v>
      </c>
      <c r="E46" s="28" t="s">
        <v>47</v>
      </c>
      <c r="F46" s="28" t="s">
        <v>48</v>
      </c>
      <c r="G46" s="28">
        <v>0.27</v>
      </c>
      <c r="H46" s="28"/>
      <c r="I46" s="28"/>
      <c r="J46" s="28"/>
    </row>
    <row r="47" spans="2:10" x14ac:dyDescent="0.2">
      <c r="B47" s="30" t="s">
        <v>1785</v>
      </c>
      <c r="C47" s="28">
        <v>-8.8899999999999996E-6</v>
      </c>
      <c r="D47" s="28" t="s">
        <v>1980</v>
      </c>
      <c r="E47" s="28" t="s">
        <v>47</v>
      </c>
      <c r="F47" s="28" t="s">
        <v>48</v>
      </c>
      <c r="G47" s="28">
        <v>0.86</v>
      </c>
      <c r="H47" s="28"/>
      <c r="I47" s="28"/>
      <c r="J47" s="28"/>
    </row>
    <row r="48" spans="2:10" x14ac:dyDescent="0.2">
      <c r="B48" s="30" t="s">
        <v>1961</v>
      </c>
      <c r="C48" s="28">
        <v>-2.05E-4</v>
      </c>
      <c r="D48" s="28" t="s">
        <v>1981</v>
      </c>
      <c r="E48" s="28" t="s">
        <v>19</v>
      </c>
      <c r="F48" s="28" t="s">
        <v>17</v>
      </c>
      <c r="G48" s="28" t="s">
        <v>10</v>
      </c>
      <c r="H48" s="28"/>
      <c r="I48" s="28"/>
      <c r="J48" s="28"/>
    </row>
    <row r="49" spans="2:10" x14ac:dyDescent="0.2">
      <c r="B49" s="30" t="s">
        <v>1963</v>
      </c>
      <c r="C49" s="28">
        <v>5.2800000000000003E-6</v>
      </c>
      <c r="D49" s="28" t="s">
        <v>1982</v>
      </c>
      <c r="E49" s="28" t="s">
        <v>47</v>
      </c>
      <c r="F49" s="28" t="s">
        <v>48</v>
      </c>
      <c r="G49" s="28" t="s">
        <v>120</v>
      </c>
      <c r="H49" s="28"/>
      <c r="I49" s="28"/>
      <c r="J49" s="28"/>
    </row>
    <row r="50" spans="2:10" x14ac:dyDescent="0.2">
      <c r="B50" s="30" t="s">
        <v>1965</v>
      </c>
      <c r="C50" s="28">
        <v>-1.9100000000000001E-4</v>
      </c>
      <c r="D50" s="28" t="s">
        <v>1983</v>
      </c>
      <c r="E50" s="28" t="s">
        <v>19</v>
      </c>
      <c r="F50" s="28" t="s">
        <v>17</v>
      </c>
      <c r="G50" s="28" t="s">
        <v>10</v>
      </c>
      <c r="H50" s="28"/>
      <c r="I50" s="28"/>
      <c r="J50" s="28"/>
    </row>
    <row r="51" spans="2:10" x14ac:dyDescent="0.2">
      <c r="B51" s="30" t="s">
        <v>1967</v>
      </c>
      <c r="C51" s="28">
        <v>-1.9599999999999999E-4</v>
      </c>
      <c r="D51" s="28" t="s">
        <v>1984</v>
      </c>
      <c r="E51" s="28" t="s">
        <v>19</v>
      </c>
      <c r="F51" s="28" t="s">
        <v>17</v>
      </c>
      <c r="G51" s="28" t="s">
        <v>10</v>
      </c>
      <c r="H51" s="28"/>
      <c r="I51" s="28"/>
      <c r="J51" s="28"/>
    </row>
    <row r="54" spans="2:10" x14ac:dyDescent="0.2">
      <c r="B54" s="30" t="s">
        <v>1985</v>
      </c>
    </row>
    <row r="56" spans="2:10" x14ac:dyDescent="0.2">
      <c r="B56" s="29"/>
      <c r="C56" s="42" t="s">
        <v>1</v>
      </c>
      <c r="D56" s="42"/>
      <c r="E56" s="42"/>
      <c r="F56" s="42" t="s">
        <v>1494</v>
      </c>
      <c r="G56" s="42"/>
      <c r="H56" s="42"/>
    </row>
    <row r="57" spans="2:10" x14ac:dyDescent="0.2">
      <c r="B57" s="30" t="s">
        <v>33</v>
      </c>
      <c r="C57" s="28">
        <v>2.42778E-5</v>
      </c>
      <c r="D57" s="28">
        <v>9.4582200000000001E-6</v>
      </c>
      <c r="E57" s="28">
        <v>1.5796900000000001E-5</v>
      </c>
      <c r="F57" s="28">
        <v>9.4203740000000005E-3</v>
      </c>
      <c r="G57" s="28">
        <v>1.0166733000000001E-2</v>
      </c>
      <c r="H57" s="28">
        <v>6.9440830000000002E-3</v>
      </c>
    </row>
    <row r="58" spans="2:10" x14ac:dyDescent="0.2">
      <c r="B58" s="30" t="s">
        <v>108</v>
      </c>
      <c r="C58" s="28">
        <v>4.1455600000000003E-6</v>
      </c>
      <c r="D58" s="28">
        <v>4.9708600000000001E-7</v>
      </c>
      <c r="E58" s="28">
        <v>1.25838E-6</v>
      </c>
      <c r="F58" s="28">
        <v>8.144264E-3</v>
      </c>
      <c r="G58" s="28">
        <v>7.3400210000000004E-3</v>
      </c>
      <c r="H58" s="28">
        <v>7.1889659999999998E-3</v>
      </c>
    </row>
    <row r="59" spans="2:10" x14ac:dyDescent="0.2">
      <c r="B59" s="30" t="s">
        <v>1986</v>
      </c>
      <c r="C59" s="28">
        <v>4.5997899999999997E-6</v>
      </c>
      <c r="D59" s="28">
        <v>2.5518899999999998E-6</v>
      </c>
      <c r="E59" s="28">
        <v>1.56002E-6</v>
      </c>
      <c r="F59" s="28">
        <v>1.4680043E-2</v>
      </c>
      <c r="G59" s="28">
        <v>1.3139006E-2</v>
      </c>
      <c r="H59" s="28">
        <v>1.3984767E-2</v>
      </c>
    </row>
    <row r="61" spans="2:10" x14ac:dyDescent="0.2">
      <c r="B61" s="30" t="s">
        <v>24</v>
      </c>
      <c r="C61" s="28" t="s">
        <v>25</v>
      </c>
      <c r="D61" s="28" t="s">
        <v>26</v>
      </c>
      <c r="E61" s="28" t="s">
        <v>27</v>
      </c>
      <c r="F61" s="28" t="s">
        <v>28</v>
      </c>
      <c r="G61" s="28" t="s">
        <v>11</v>
      </c>
      <c r="H61" s="28"/>
      <c r="I61" s="28"/>
      <c r="J61" s="28"/>
    </row>
    <row r="62" spans="2:10" x14ac:dyDescent="0.2">
      <c r="B62" s="30"/>
      <c r="C62" s="28"/>
      <c r="D62" s="28"/>
      <c r="E62" s="28"/>
      <c r="F62" s="28"/>
      <c r="G62" s="28"/>
      <c r="H62" s="28"/>
      <c r="I62" s="28"/>
      <c r="J62" s="28"/>
    </row>
    <row r="63" spans="2:10" x14ac:dyDescent="0.2">
      <c r="B63" s="30" t="s">
        <v>1987</v>
      </c>
      <c r="C63" s="28">
        <v>-8.8299999999999993E-3</v>
      </c>
      <c r="D63" s="28" t="s">
        <v>1988</v>
      </c>
      <c r="E63" s="28" t="s">
        <v>19</v>
      </c>
      <c r="F63" s="28" t="s">
        <v>17</v>
      </c>
      <c r="G63" s="28" t="s">
        <v>10</v>
      </c>
      <c r="H63" s="28"/>
      <c r="I63" s="28"/>
      <c r="J63" s="28"/>
    </row>
    <row r="64" spans="2:10" x14ac:dyDescent="0.2">
      <c r="B64" s="30" t="s">
        <v>114</v>
      </c>
      <c r="C64" s="28">
        <v>1.45E-5</v>
      </c>
      <c r="D64" s="28" t="s">
        <v>1989</v>
      </c>
      <c r="E64" s="28" t="s">
        <v>47</v>
      </c>
      <c r="F64" s="28" t="s">
        <v>48</v>
      </c>
      <c r="G64" s="28" t="s">
        <v>120</v>
      </c>
      <c r="H64" s="28"/>
      <c r="I64" s="28"/>
      <c r="J64" s="28"/>
    </row>
    <row r="65" spans="2:10" x14ac:dyDescent="0.2">
      <c r="B65" s="30" t="s">
        <v>1990</v>
      </c>
      <c r="C65" s="28">
        <v>-7.5399999999999998E-3</v>
      </c>
      <c r="D65" s="28" t="s">
        <v>1991</v>
      </c>
      <c r="E65" s="28" t="s">
        <v>19</v>
      </c>
      <c r="F65" s="28" t="s">
        <v>17</v>
      </c>
      <c r="G65" s="28" t="s">
        <v>10</v>
      </c>
      <c r="H65" s="28"/>
      <c r="I65" s="28"/>
      <c r="J65" s="28"/>
    </row>
    <row r="66" spans="2:10" x14ac:dyDescent="0.2">
      <c r="B66" s="30" t="s">
        <v>1992</v>
      </c>
      <c r="C66" s="28">
        <v>1.36E-5</v>
      </c>
      <c r="D66" s="28" t="s">
        <v>1989</v>
      </c>
      <c r="E66" s="28" t="s">
        <v>47</v>
      </c>
      <c r="F66" s="28" t="s">
        <v>48</v>
      </c>
      <c r="G66" s="28" t="s">
        <v>120</v>
      </c>
      <c r="H66" s="28"/>
      <c r="I66" s="28"/>
      <c r="J66" s="28"/>
    </row>
    <row r="67" spans="2:10" x14ac:dyDescent="0.2">
      <c r="B67" s="30" t="s">
        <v>1993</v>
      </c>
      <c r="C67" s="28">
        <v>-1.3899999999999999E-2</v>
      </c>
      <c r="D67" s="28" t="s">
        <v>1994</v>
      </c>
      <c r="E67" s="28" t="s">
        <v>19</v>
      </c>
      <c r="F67" s="28" t="s">
        <v>17</v>
      </c>
      <c r="G67" s="28" t="s">
        <v>10</v>
      </c>
      <c r="H67" s="28"/>
      <c r="I67" s="28"/>
      <c r="J67" s="28"/>
    </row>
    <row r="68" spans="2:10" x14ac:dyDescent="0.2">
      <c r="B68" s="30" t="s">
        <v>1995</v>
      </c>
      <c r="C68" s="28">
        <v>8.8400000000000006E-3</v>
      </c>
      <c r="D68" s="28" t="s">
        <v>1996</v>
      </c>
      <c r="E68" s="28" t="s">
        <v>19</v>
      </c>
      <c r="F68" s="28" t="s">
        <v>17</v>
      </c>
      <c r="G68" s="28" t="s">
        <v>10</v>
      </c>
      <c r="H68" s="28"/>
      <c r="I68" s="28"/>
      <c r="J68" s="28"/>
    </row>
    <row r="69" spans="2:10" x14ac:dyDescent="0.2">
      <c r="B69" s="30" t="s">
        <v>1997</v>
      </c>
      <c r="C69" s="28">
        <v>1.2899999999999999E-3</v>
      </c>
      <c r="D69" s="28" t="s">
        <v>1998</v>
      </c>
      <c r="E69" s="28" t="s">
        <v>47</v>
      </c>
      <c r="F69" s="28" t="s">
        <v>48</v>
      </c>
      <c r="G69" s="28">
        <v>0.65</v>
      </c>
      <c r="H69" s="28"/>
      <c r="I69" s="28"/>
      <c r="J69" s="28"/>
    </row>
    <row r="70" spans="2:10" x14ac:dyDescent="0.2">
      <c r="B70" s="30" t="s">
        <v>1999</v>
      </c>
      <c r="C70" s="28">
        <v>8.8400000000000006E-3</v>
      </c>
      <c r="D70" s="28" t="s">
        <v>1996</v>
      </c>
      <c r="E70" s="28" t="s">
        <v>19</v>
      </c>
      <c r="F70" s="28" t="s">
        <v>17</v>
      </c>
      <c r="G70" s="28" t="s">
        <v>10</v>
      </c>
      <c r="H70" s="28"/>
      <c r="I70" s="28"/>
      <c r="J70" s="28"/>
    </row>
    <row r="71" spans="2:10" x14ac:dyDescent="0.2">
      <c r="B71" s="30" t="s">
        <v>2000</v>
      </c>
      <c r="C71" s="28">
        <v>-5.0899999999999999E-3</v>
      </c>
      <c r="D71" s="28" t="s">
        <v>2001</v>
      </c>
      <c r="E71" s="28" t="s">
        <v>19</v>
      </c>
      <c r="F71" s="28" t="s">
        <v>17</v>
      </c>
      <c r="G71" s="28" t="s">
        <v>10</v>
      </c>
      <c r="H71" s="28"/>
      <c r="I71" s="28"/>
      <c r="J71" s="28"/>
    </row>
    <row r="72" spans="2:10" x14ac:dyDescent="0.2">
      <c r="B72" s="30" t="s">
        <v>2002</v>
      </c>
      <c r="C72" s="28">
        <v>-7.5599999999999999E-3</v>
      </c>
      <c r="D72" s="28" t="s">
        <v>2003</v>
      </c>
      <c r="E72" s="28" t="s">
        <v>19</v>
      </c>
      <c r="F72" s="28" t="s">
        <v>17</v>
      </c>
      <c r="G72" s="28" t="s">
        <v>10</v>
      </c>
      <c r="H72" s="28"/>
      <c r="I72" s="28"/>
      <c r="J72" s="28"/>
    </row>
    <row r="73" spans="2:10" x14ac:dyDescent="0.2">
      <c r="B73" s="30" t="s">
        <v>2004</v>
      </c>
      <c r="C73" s="28">
        <v>-9.3699999999999999E-7</v>
      </c>
      <c r="D73" s="28" t="s">
        <v>2005</v>
      </c>
      <c r="E73" s="28" t="s">
        <v>47</v>
      </c>
      <c r="F73" s="28" t="s">
        <v>48</v>
      </c>
      <c r="G73" s="28" t="s">
        <v>120</v>
      </c>
      <c r="H73" s="28"/>
      <c r="I73" s="28"/>
      <c r="J73" s="28"/>
    </row>
    <row r="74" spans="2:10" x14ac:dyDescent="0.2">
      <c r="B74" s="30" t="s">
        <v>2006</v>
      </c>
      <c r="C74" s="28">
        <v>-1.3899999999999999E-2</v>
      </c>
      <c r="D74" s="28" t="s">
        <v>1994</v>
      </c>
      <c r="E74" s="28" t="s">
        <v>19</v>
      </c>
      <c r="F74" s="28" t="s">
        <v>17</v>
      </c>
      <c r="G74" s="28" t="s">
        <v>10</v>
      </c>
      <c r="H74" s="28"/>
      <c r="I74" s="28"/>
      <c r="J74" s="28"/>
    </row>
    <row r="75" spans="2:10" x14ac:dyDescent="0.2">
      <c r="B75" s="30" t="s">
        <v>2007</v>
      </c>
      <c r="C75" s="28">
        <v>7.5500000000000003E-3</v>
      </c>
      <c r="D75" s="28" t="s">
        <v>2008</v>
      </c>
      <c r="E75" s="28" t="s">
        <v>19</v>
      </c>
      <c r="F75" s="28" t="s">
        <v>17</v>
      </c>
      <c r="G75" s="28" t="s">
        <v>10</v>
      </c>
      <c r="H75" s="28"/>
      <c r="I75" s="28"/>
      <c r="J75" s="28"/>
    </row>
    <row r="76" spans="2:10" x14ac:dyDescent="0.2">
      <c r="B76" s="30" t="s">
        <v>2009</v>
      </c>
      <c r="C76" s="28">
        <v>-6.3800000000000003E-3</v>
      </c>
      <c r="D76" s="28" t="s">
        <v>2010</v>
      </c>
      <c r="E76" s="28" t="s">
        <v>19</v>
      </c>
      <c r="F76" s="28" t="s">
        <v>17</v>
      </c>
      <c r="G76" s="28" t="s">
        <v>10</v>
      </c>
      <c r="H76" s="28"/>
      <c r="I76" s="28"/>
      <c r="J76" s="28"/>
    </row>
    <row r="77" spans="2:10" x14ac:dyDescent="0.2">
      <c r="B77" s="30" t="s">
        <v>2011</v>
      </c>
      <c r="C77" s="28">
        <v>-1.3899999999999999E-2</v>
      </c>
      <c r="D77" s="28" t="s">
        <v>1994</v>
      </c>
      <c r="E77" s="28" t="s">
        <v>19</v>
      </c>
      <c r="F77" s="28" t="s">
        <v>17</v>
      </c>
      <c r="G77" s="28" t="s">
        <v>10</v>
      </c>
      <c r="H77" s="28"/>
      <c r="I77" s="28"/>
      <c r="J77" s="28"/>
    </row>
    <row r="78" spans="2:10" x14ac:dyDescent="0.2">
      <c r="B78" s="30"/>
      <c r="C78" s="28"/>
      <c r="D78" s="28"/>
      <c r="E78" s="28"/>
      <c r="F78" s="28"/>
      <c r="G78" s="28"/>
      <c r="H78" s="28"/>
      <c r="I78" s="28"/>
      <c r="J78" s="28"/>
    </row>
    <row r="80" spans="2:10" x14ac:dyDescent="0.2">
      <c r="B80" s="30" t="s">
        <v>2012</v>
      </c>
    </row>
    <row r="82" spans="2:10" x14ac:dyDescent="0.2">
      <c r="B82" s="29"/>
      <c r="C82" s="42" t="s">
        <v>1</v>
      </c>
      <c r="D82" s="42"/>
      <c r="E82" s="42"/>
      <c r="F82" s="42" t="s">
        <v>1494</v>
      </c>
      <c r="G82" s="42"/>
      <c r="H82" s="42"/>
    </row>
    <row r="83" spans="2:10" x14ac:dyDescent="0.2">
      <c r="B83" s="30" t="s">
        <v>33</v>
      </c>
      <c r="C83" s="28">
        <v>1.26E-4</v>
      </c>
      <c r="D83" s="28">
        <v>8.1100000000000006E-5</v>
      </c>
      <c r="E83" s="28">
        <v>1.07E-4</v>
      </c>
      <c r="F83" s="28">
        <v>6.045E-3</v>
      </c>
      <c r="G83" s="28">
        <v>6.2579999999999997E-3</v>
      </c>
      <c r="H83" s="28">
        <v>5.7190000000000001E-3</v>
      </c>
    </row>
    <row r="84" spans="2:10" x14ac:dyDescent="0.2">
      <c r="B84" s="30" t="s">
        <v>108</v>
      </c>
      <c r="C84" s="28">
        <v>8.2900000000000002E-6</v>
      </c>
      <c r="D84" s="28">
        <v>7.0199999999999997E-6</v>
      </c>
      <c r="E84" s="28">
        <v>8.1200000000000002E-6</v>
      </c>
      <c r="F84" s="28">
        <v>9.9579999999999998E-3</v>
      </c>
      <c r="G84" s="28">
        <v>8.6090000000000003E-3</v>
      </c>
      <c r="H84" s="28">
        <v>7.6519999999999999E-3</v>
      </c>
    </row>
    <row r="85" spans="2:10" x14ac:dyDescent="0.2">
      <c r="B85" s="30" t="s">
        <v>1986</v>
      </c>
      <c r="C85" s="28">
        <v>1.22E-5</v>
      </c>
      <c r="D85" s="28">
        <v>8.0600000000000008E-6</v>
      </c>
      <c r="E85" s="28">
        <v>1.1800000000000001E-5</v>
      </c>
      <c r="F85" s="28">
        <v>1.0167000000000001E-2</v>
      </c>
      <c r="G85" s="28">
        <v>9.3550000000000005E-3</v>
      </c>
      <c r="H85" s="28">
        <v>1.0746E-2</v>
      </c>
    </row>
    <row r="87" spans="2:10" x14ac:dyDescent="0.2">
      <c r="B87" s="30" t="s">
        <v>24</v>
      </c>
      <c r="C87" s="28" t="s">
        <v>25</v>
      </c>
      <c r="D87" s="28" t="s">
        <v>26</v>
      </c>
      <c r="E87" s="28" t="s">
        <v>27</v>
      </c>
      <c r="F87" s="28" t="s">
        <v>28</v>
      </c>
      <c r="G87" s="28" t="s">
        <v>11</v>
      </c>
      <c r="H87" s="28"/>
      <c r="I87" s="28"/>
      <c r="J87" s="28"/>
    </row>
    <row r="88" spans="2:10" x14ac:dyDescent="0.2">
      <c r="B88" s="30"/>
      <c r="C88" s="28"/>
      <c r="D88" s="28"/>
      <c r="E88" s="28"/>
      <c r="F88" s="28"/>
      <c r="G88" s="28"/>
      <c r="H88" s="28"/>
      <c r="I88" s="28"/>
      <c r="J88" s="28"/>
    </row>
    <row r="89" spans="2:10" x14ac:dyDescent="0.2">
      <c r="B89" s="30" t="s">
        <v>1987</v>
      </c>
      <c r="C89" s="28">
        <v>-1.77</v>
      </c>
      <c r="D89" s="28" t="s">
        <v>2013</v>
      </c>
      <c r="E89" s="28" t="s">
        <v>19</v>
      </c>
      <c r="F89" s="28" t="s">
        <v>17</v>
      </c>
      <c r="G89" s="28" t="s">
        <v>10</v>
      </c>
      <c r="H89" s="28"/>
      <c r="I89" s="28"/>
      <c r="J89" s="28"/>
    </row>
    <row r="90" spans="2:10" x14ac:dyDescent="0.2">
      <c r="B90" s="30" t="s">
        <v>114</v>
      </c>
      <c r="C90" s="28">
        <v>1.1200000000000001</v>
      </c>
      <c r="D90" s="28" t="s">
        <v>2014</v>
      </c>
      <c r="E90" s="28" t="s">
        <v>19</v>
      </c>
      <c r="F90" s="28" t="s">
        <v>17</v>
      </c>
      <c r="G90" s="28" t="s">
        <v>10</v>
      </c>
      <c r="H90" s="28"/>
      <c r="I90" s="28"/>
      <c r="J90" s="28"/>
    </row>
    <row r="91" spans="2:10" x14ac:dyDescent="0.2">
      <c r="B91" s="30" t="s">
        <v>1990</v>
      </c>
      <c r="C91" s="28">
        <v>-1.93</v>
      </c>
      <c r="D91" s="28" t="s">
        <v>2015</v>
      </c>
      <c r="E91" s="28" t="s">
        <v>19</v>
      </c>
      <c r="F91" s="28" t="s">
        <v>17</v>
      </c>
      <c r="G91" s="28" t="s">
        <v>10</v>
      </c>
      <c r="H91" s="28"/>
      <c r="I91" s="28"/>
      <c r="J91" s="28"/>
    </row>
    <row r="92" spans="2:10" x14ac:dyDescent="0.2">
      <c r="B92" s="30" t="s">
        <v>1992</v>
      </c>
      <c r="C92" s="28">
        <v>0.99099999999999999</v>
      </c>
      <c r="D92" s="28" t="s">
        <v>2016</v>
      </c>
      <c r="E92" s="28" t="s">
        <v>19</v>
      </c>
      <c r="F92" s="28" t="s">
        <v>17</v>
      </c>
      <c r="G92" s="28" t="s">
        <v>10</v>
      </c>
      <c r="H92" s="28"/>
      <c r="I92" s="28"/>
      <c r="J92" s="28"/>
    </row>
    <row r="93" spans="2:10" x14ac:dyDescent="0.2">
      <c r="B93" s="30" t="s">
        <v>1993</v>
      </c>
      <c r="C93" s="28">
        <v>-1.99</v>
      </c>
      <c r="D93" s="28" t="s">
        <v>2017</v>
      </c>
      <c r="E93" s="28" t="s">
        <v>19</v>
      </c>
      <c r="F93" s="28" t="s">
        <v>17</v>
      </c>
      <c r="G93" s="28" t="s">
        <v>10</v>
      </c>
      <c r="H93" s="28"/>
      <c r="I93" s="28"/>
      <c r="J93" s="28"/>
    </row>
    <row r="94" spans="2:10" x14ac:dyDescent="0.2">
      <c r="B94" s="30" t="s">
        <v>1995</v>
      </c>
      <c r="C94" s="28">
        <v>2.89</v>
      </c>
      <c r="D94" s="28" t="s">
        <v>2018</v>
      </c>
      <c r="E94" s="28" t="s">
        <v>19</v>
      </c>
      <c r="F94" s="28" t="s">
        <v>17</v>
      </c>
      <c r="G94" s="28" t="s">
        <v>10</v>
      </c>
      <c r="H94" s="28"/>
      <c r="I94" s="28"/>
      <c r="J94" s="28"/>
    </row>
    <row r="95" spans="2:10" x14ac:dyDescent="0.2">
      <c r="B95" s="30" t="s">
        <v>1997</v>
      </c>
      <c r="C95" s="28">
        <v>-0.161</v>
      </c>
      <c r="D95" s="28" t="s">
        <v>2019</v>
      </c>
      <c r="E95" s="28" t="s">
        <v>47</v>
      </c>
      <c r="F95" s="28" t="s">
        <v>48</v>
      </c>
      <c r="G95" s="28">
        <v>0.15</v>
      </c>
      <c r="H95" s="28"/>
      <c r="I95" s="28"/>
      <c r="J95" s="28"/>
    </row>
    <row r="96" spans="2:10" x14ac:dyDescent="0.2">
      <c r="B96" s="30" t="s">
        <v>1999</v>
      </c>
      <c r="C96" s="28">
        <v>2.76</v>
      </c>
      <c r="D96" s="28" t="s">
        <v>2020</v>
      </c>
      <c r="E96" s="28" t="s">
        <v>19</v>
      </c>
      <c r="F96" s="28" t="s">
        <v>17</v>
      </c>
      <c r="G96" s="28" t="s">
        <v>10</v>
      </c>
      <c r="H96" s="28"/>
      <c r="I96" s="28"/>
      <c r="J96" s="28"/>
    </row>
    <row r="97" spans="2:18" x14ac:dyDescent="0.2">
      <c r="B97" s="30" t="s">
        <v>2000</v>
      </c>
      <c r="C97" s="28">
        <v>-0.22500000000000001</v>
      </c>
      <c r="D97" s="28" t="s">
        <v>2021</v>
      </c>
      <c r="E97" s="28" t="s">
        <v>19</v>
      </c>
      <c r="F97" s="28" t="s">
        <v>183</v>
      </c>
      <c r="G97" s="28">
        <v>0.02</v>
      </c>
      <c r="H97" s="28"/>
      <c r="I97" s="28"/>
      <c r="J97" s="28"/>
    </row>
    <row r="98" spans="2:18" x14ac:dyDescent="0.2">
      <c r="B98" s="30" t="s">
        <v>2002</v>
      </c>
      <c r="C98" s="28">
        <v>-3.05</v>
      </c>
      <c r="D98" s="28" t="s">
        <v>2022</v>
      </c>
      <c r="E98" s="28" t="s">
        <v>19</v>
      </c>
      <c r="F98" s="28" t="s">
        <v>17</v>
      </c>
      <c r="G98" s="28" t="s">
        <v>10</v>
      </c>
      <c r="H98" s="28"/>
      <c r="I98" s="28"/>
      <c r="J98" s="28"/>
    </row>
    <row r="99" spans="2:18" x14ac:dyDescent="0.2">
      <c r="B99" s="30" t="s">
        <v>2004</v>
      </c>
      <c r="C99" s="28">
        <v>-0.13</v>
      </c>
      <c r="D99" s="28" t="s">
        <v>2023</v>
      </c>
      <c r="E99" s="28" t="s">
        <v>47</v>
      </c>
      <c r="F99" s="28" t="s">
        <v>48</v>
      </c>
      <c r="G99" s="28">
        <v>0.38</v>
      </c>
      <c r="H99" s="28"/>
      <c r="I99" s="28"/>
      <c r="J99" s="28"/>
    </row>
    <row r="100" spans="2:18" x14ac:dyDescent="0.2">
      <c r="B100" s="30" t="s">
        <v>2006</v>
      </c>
      <c r="C100" s="28">
        <v>-3.11</v>
      </c>
      <c r="D100" s="28" t="s">
        <v>2024</v>
      </c>
      <c r="E100" s="28" t="s">
        <v>19</v>
      </c>
      <c r="F100" s="28" t="s">
        <v>17</v>
      </c>
      <c r="G100" s="28" t="s">
        <v>10</v>
      </c>
      <c r="H100" s="28"/>
      <c r="I100" s="28"/>
      <c r="J100" s="28"/>
    </row>
    <row r="101" spans="2:18" x14ac:dyDescent="0.2">
      <c r="B101" s="30" t="s">
        <v>2007</v>
      </c>
      <c r="C101" s="28">
        <v>2.92</v>
      </c>
      <c r="D101" s="28" t="s">
        <v>2025</v>
      </c>
      <c r="E101" s="28" t="s">
        <v>19</v>
      </c>
      <c r="F101" s="28" t="s">
        <v>17</v>
      </c>
      <c r="G101" s="28" t="s">
        <v>10</v>
      </c>
      <c r="H101" s="28"/>
      <c r="I101" s="28"/>
      <c r="J101" s="28"/>
    </row>
    <row r="102" spans="2:18" x14ac:dyDescent="0.2">
      <c r="B102" s="30" t="s">
        <v>2009</v>
      </c>
      <c r="C102" s="28">
        <v>-6.4199999999999993E-2</v>
      </c>
      <c r="D102" s="28" t="s">
        <v>2026</v>
      </c>
      <c r="E102" s="28" t="s">
        <v>47</v>
      </c>
      <c r="F102" s="28" t="s">
        <v>48</v>
      </c>
      <c r="G102" s="28">
        <v>0.99</v>
      </c>
      <c r="H102" s="28"/>
      <c r="I102" s="28"/>
      <c r="J102" s="28"/>
    </row>
    <row r="103" spans="2:18" x14ac:dyDescent="0.2">
      <c r="B103" s="30" t="s">
        <v>2011</v>
      </c>
      <c r="C103" s="28">
        <v>-2.98</v>
      </c>
      <c r="D103" s="28" t="s">
        <v>2027</v>
      </c>
      <c r="E103" s="28" t="s">
        <v>19</v>
      </c>
      <c r="F103" s="28" t="s">
        <v>17</v>
      </c>
      <c r="G103" s="28" t="s">
        <v>10</v>
      </c>
      <c r="H103" s="28"/>
      <c r="I103" s="28"/>
      <c r="J103" s="28"/>
    </row>
    <row r="106" spans="2:18" x14ac:dyDescent="0.2">
      <c r="B106" s="30" t="s">
        <v>2028</v>
      </c>
    </row>
    <row r="108" spans="2:18" x14ac:dyDescent="0.2">
      <c r="B108" s="29"/>
      <c r="C108" s="42" t="s">
        <v>33</v>
      </c>
      <c r="D108" s="42"/>
      <c r="E108" s="42"/>
      <c r="F108" s="42"/>
      <c r="G108" s="42" t="s">
        <v>1915</v>
      </c>
      <c r="H108" s="42"/>
      <c r="I108" s="42"/>
      <c r="J108" s="42"/>
      <c r="K108" s="42" t="s">
        <v>207</v>
      </c>
      <c r="L108" s="42"/>
      <c r="M108" s="42"/>
      <c r="N108" s="42"/>
      <c r="O108" s="42" t="s">
        <v>209</v>
      </c>
      <c r="P108" s="42"/>
      <c r="Q108" s="42"/>
      <c r="R108" s="42"/>
    </row>
    <row r="109" spans="2:18" x14ac:dyDescent="0.2">
      <c r="B109" s="30">
        <v>0</v>
      </c>
      <c r="C109" s="28">
        <v>2.5099999999999998E-4</v>
      </c>
      <c r="D109" s="28">
        <v>4.0200000000000001E-4</v>
      </c>
      <c r="E109" s="28">
        <v>5.31E-4</v>
      </c>
      <c r="F109" s="28">
        <v>3.8299999999999999E-4</v>
      </c>
      <c r="G109" s="28">
        <v>4.0200000000000001E-4</v>
      </c>
      <c r="H109" s="28">
        <v>4.8799999999999999E-4</v>
      </c>
      <c r="I109" s="28">
        <v>4.4000000000000002E-4</v>
      </c>
      <c r="J109" s="28">
        <v>3.5E-4</v>
      </c>
      <c r="K109" s="28">
        <v>6.5799999999999995E-4</v>
      </c>
      <c r="L109" s="28">
        <v>5.2700000000000002E-4</v>
      </c>
      <c r="M109" s="28">
        <v>5.0600000000000005E-4</v>
      </c>
      <c r="N109" s="28">
        <v>5.5699999999999999E-4</v>
      </c>
      <c r="O109" s="28">
        <v>6.9499999999999998E-4</v>
      </c>
      <c r="P109" s="28">
        <v>4.7800000000000002E-4</v>
      </c>
      <c r="Q109" s="28">
        <v>7.1000000000000002E-4</v>
      </c>
      <c r="R109" s="28">
        <v>9.77E-4</v>
      </c>
    </row>
    <row r="110" spans="2:18" x14ac:dyDescent="0.2">
      <c r="B110" s="30">
        <v>1</v>
      </c>
      <c r="C110" s="28">
        <v>3.1599999999999998E-4</v>
      </c>
      <c r="D110" s="28">
        <v>3.6499999999999998E-4</v>
      </c>
      <c r="E110" s="28">
        <v>6.1399999999999996E-4</v>
      </c>
      <c r="F110" s="28">
        <v>4.6200000000000001E-4</v>
      </c>
      <c r="G110" s="28">
        <v>3.1799999999999998E-4</v>
      </c>
      <c r="H110" s="28">
        <v>3.3599999999999998E-4</v>
      </c>
      <c r="I110" s="28">
        <v>4.4900000000000002E-4</v>
      </c>
      <c r="J110" s="28">
        <v>1.0039999999999999E-3</v>
      </c>
      <c r="K110" s="28">
        <v>4.37E-4</v>
      </c>
      <c r="L110" s="28">
        <v>4.8200000000000001E-4</v>
      </c>
      <c r="M110" s="28">
        <v>7.8200000000000003E-4</v>
      </c>
      <c r="N110" s="28">
        <v>1.091E-3</v>
      </c>
      <c r="O110" s="28">
        <v>7.0500000000000001E-4</v>
      </c>
      <c r="P110" s="28">
        <v>8.3299999999999997E-4</v>
      </c>
      <c r="Q110" s="28">
        <v>1.3810000000000001E-3</v>
      </c>
      <c r="R110" s="28">
        <v>1.49E-3</v>
      </c>
    </row>
    <row r="111" spans="2:18" x14ac:dyDescent="0.2">
      <c r="B111" s="30">
        <v>3</v>
      </c>
      <c r="C111" s="28">
        <v>2.7810000000000001E-3</v>
      </c>
      <c r="D111" s="28">
        <v>2.7239999999999999E-3</v>
      </c>
      <c r="E111" s="28">
        <v>1.575E-3</v>
      </c>
      <c r="F111" s="28">
        <v>1.926E-3</v>
      </c>
      <c r="G111" s="28">
        <v>1.2800000000000001E-3</v>
      </c>
      <c r="H111" s="28">
        <v>1.5219999999999999E-3</v>
      </c>
      <c r="I111" s="28">
        <v>9.9700000000000006E-4</v>
      </c>
      <c r="J111" s="28">
        <v>8.3799999999999999E-4</v>
      </c>
      <c r="K111" s="28">
        <v>2.2910000000000001E-3</v>
      </c>
      <c r="L111" s="28">
        <v>3.0860000000000002E-3</v>
      </c>
      <c r="M111" s="28">
        <v>8.8000000000000003E-4</v>
      </c>
      <c r="N111" s="28">
        <v>7.5000000000000002E-4</v>
      </c>
      <c r="O111" s="28">
        <v>8.0879999999999997E-3</v>
      </c>
      <c r="P111" s="28">
        <v>1.1842E-2</v>
      </c>
      <c r="Q111" s="28">
        <v>3.2620000000000001E-3</v>
      </c>
      <c r="R111" s="28">
        <v>3.2169999999999998E-3</v>
      </c>
    </row>
    <row r="112" spans="2:18" x14ac:dyDescent="0.2">
      <c r="B112" s="30">
        <v>6</v>
      </c>
      <c r="C112" s="28">
        <v>4.8089999999999999E-3</v>
      </c>
      <c r="D112" s="28">
        <v>4.3639999999999998E-3</v>
      </c>
      <c r="E112" s="28">
        <v>2.82E-3</v>
      </c>
      <c r="F112" s="28">
        <v>2.9810000000000001E-3</v>
      </c>
      <c r="G112" s="28">
        <v>1.2110000000000001E-3</v>
      </c>
      <c r="H112" s="28">
        <v>1.114E-3</v>
      </c>
      <c r="I112" s="28">
        <v>1.1529999999999999E-3</v>
      </c>
      <c r="J112" s="28">
        <v>1.0690000000000001E-3</v>
      </c>
      <c r="K112" s="28">
        <v>7.1890000000000001E-3</v>
      </c>
      <c r="L112" s="28">
        <v>1.9E-3</v>
      </c>
      <c r="M112" s="28">
        <v>3.7989999999999999E-3</v>
      </c>
      <c r="N112" s="28">
        <v>3.4009999999999999E-3</v>
      </c>
      <c r="O112" s="28">
        <v>4.0667000000000002E-2</v>
      </c>
      <c r="P112" s="28">
        <v>4.4810999999999997E-2</v>
      </c>
      <c r="Q112" s="28">
        <v>9.6849999999999992E-3</v>
      </c>
      <c r="R112" s="28">
        <v>1.0309E-2</v>
      </c>
    </row>
    <row r="113" spans="2:18" x14ac:dyDescent="0.2">
      <c r="B113" s="30">
        <v>12</v>
      </c>
      <c r="C113" s="28">
        <v>2.1493000000000002E-2</v>
      </c>
      <c r="D113" s="28">
        <v>3.1033999999999999E-2</v>
      </c>
      <c r="E113" s="28">
        <v>5.7113999999999998E-2</v>
      </c>
      <c r="F113" s="28">
        <v>5.5939000000000003E-2</v>
      </c>
      <c r="G113" s="28">
        <v>1.5009999999999999E-3</v>
      </c>
      <c r="H113" s="28">
        <v>1.6770000000000001E-3</v>
      </c>
      <c r="I113" s="28">
        <v>3.0019999999999999E-3</v>
      </c>
      <c r="J113" s="28">
        <v>2.542E-3</v>
      </c>
      <c r="K113" s="28">
        <v>3.5158000000000002E-2</v>
      </c>
      <c r="L113" s="28">
        <v>3.7680999999999999E-2</v>
      </c>
      <c r="M113" s="28">
        <v>2.0617E-2</v>
      </c>
      <c r="N113" s="28">
        <v>1.2174000000000001E-2</v>
      </c>
      <c r="O113" s="28">
        <v>0.41465999999999997</v>
      </c>
      <c r="P113" s="28">
        <v>0.39776800000000001</v>
      </c>
      <c r="Q113" s="28">
        <v>0.17313899999999999</v>
      </c>
      <c r="R113" s="28">
        <v>0.22221099999999999</v>
      </c>
    </row>
    <row r="114" spans="2:18" x14ac:dyDescent="0.2">
      <c r="B114" s="30">
        <v>24</v>
      </c>
      <c r="C114" s="28">
        <v>2.3682999999999999E-2</v>
      </c>
      <c r="D114" s="28">
        <v>2.9977E-2</v>
      </c>
      <c r="E114" s="28">
        <v>2.5033E-2</v>
      </c>
      <c r="F114" s="28">
        <v>3.6906000000000001E-2</v>
      </c>
      <c r="G114" s="28">
        <v>2.1519999999999998E-3</v>
      </c>
      <c r="H114" s="28">
        <v>2.405E-3</v>
      </c>
      <c r="I114" s="28">
        <v>3.852E-3</v>
      </c>
      <c r="J114" s="28">
        <v>3.3310000000000002E-3</v>
      </c>
      <c r="K114" s="28">
        <v>3.6398E-2</v>
      </c>
      <c r="L114" s="28">
        <v>5.8314999999999999E-2</v>
      </c>
      <c r="M114" s="28">
        <v>1.8072999999999999E-2</v>
      </c>
      <c r="N114" s="28">
        <v>1.7579000000000001E-2</v>
      </c>
      <c r="O114" s="28">
        <v>0.668964</v>
      </c>
      <c r="P114" s="28">
        <v>0.70710700000000004</v>
      </c>
      <c r="Q114" s="28">
        <v>0.25348999999999999</v>
      </c>
      <c r="R114" s="28">
        <v>0.178006</v>
      </c>
    </row>
    <row r="116" spans="2:18" x14ac:dyDescent="0.2">
      <c r="B116" s="30" t="s">
        <v>2039</v>
      </c>
      <c r="C116" s="28" t="s">
        <v>25</v>
      </c>
      <c r="D116" s="28" t="s">
        <v>26</v>
      </c>
      <c r="E116" s="28" t="s">
        <v>27</v>
      </c>
      <c r="F116" s="28" t="s">
        <v>28</v>
      </c>
      <c r="G116" s="28" t="s">
        <v>2040</v>
      </c>
      <c r="H116" s="28"/>
      <c r="I116" s="28"/>
      <c r="J116" s="28"/>
    </row>
    <row r="117" spans="2:18" x14ac:dyDescent="0.2">
      <c r="B117" s="30"/>
      <c r="C117" s="28"/>
      <c r="D117" s="28"/>
      <c r="E117" s="28"/>
      <c r="F117" s="28"/>
      <c r="G117" s="28"/>
      <c r="H117" s="28"/>
      <c r="I117" s="28"/>
      <c r="J117" s="28"/>
    </row>
    <row r="118" spans="2:18" x14ac:dyDescent="0.2">
      <c r="B118" s="30" t="s">
        <v>2029</v>
      </c>
      <c r="C118" s="28"/>
      <c r="D118" s="28"/>
      <c r="E118" s="28"/>
      <c r="F118" s="28"/>
      <c r="G118" s="28"/>
      <c r="H118" s="28"/>
      <c r="I118" s="28"/>
      <c r="J118" s="28"/>
    </row>
    <row r="119" spans="2:18" x14ac:dyDescent="0.2">
      <c r="B119" s="30" t="s">
        <v>2030</v>
      </c>
      <c r="C119" s="28">
        <v>-4.2000000000000003E-2</v>
      </c>
      <c r="D119" s="28" t="s">
        <v>2059</v>
      </c>
      <c r="E119" s="28" t="s">
        <v>47</v>
      </c>
      <c r="F119" s="28" t="s">
        <v>48</v>
      </c>
      <c r="G119" s="28">
        <v>0.6</v>
      </c>
      <c r="H119" s="28"/>
      <c r="I119" s="28"/>
      <c r="J119" s="28"/>
    </row>
    <row r="120" spans="2:18" x14ac:dyDescent="0.2">
      <c r="B120" s="30" t="s">
        <v>2031</v>
      </c>
      <c r="C120" s="28">
        <v>-0.16900000000000001</v>
      </c>
      <c r="D120" s="28" t="s">
        <v>2060</v>
      </c>
      <c r="E120" s="28" t="s">
        <v>47</v>
      </c>
      <c r="F120" s="28" t="s">
        <v>48</v>
      </c>
      <c r="G120" s="28">
        <v>0.08</v>
      </c>
      <c r="H120" s="28"/>
      <c r="I120" s="28"/>
      <c r="J120" s="28"/>
    </row>
    <row r="121" spans="2:18" x14ac:dyDescent="0.2">
      <c r="B121" s="30" t="s">
        <v>2032</v>
      </c>
      <c r="C121" s="28">
        <v>-0.26300000000000001</v>
      </c>
      <c r="D121" s="28" t="s">
        <v>2061</v>
      </c>
      <c r="E121" s="28" t="s">
        <v>19</v>
      </c>
      <c r="F121" s="28" t="s">
        <v>183</v>
      </c>
      <c r="G121" s="28">
        <v>0.03</v>
      </c>
      <c r="H121" s="28"/>
      <c r="I121" s="28"/>
      <c r="J121" s="28"/>
    </row>
    <row r="122" spans="2:18" x14ac:dyDescent="0.2">
      <c r="B122" s="30"/>
      <c r="C122" s="28"/>
      <c r="D122" s="28"/>
      <c r="E122" s="28"/>
      <c r="F122" s="28"/>
      <c r="G122" s="28"/>
      <c r="H122" s="28"/>
      <c r="I122" s="28"/>
      <c r="J122" s="28"/>
    </row>
    <row r="123" spans="2:18" x14ac:dyDescent="0.2">
      <c r="B123" s="30" t="s">
        <v>2033</v>
      </c>
      <c r="C123" s="28"/>
      <c r="D123" s="28"/>
      <c r="E123" s="28"/>
      <c r="F123" s="28"/>
      <c r="G123" s="28"/>
      <c r="H123" s="28"/>
      <c r="I123" s="28"/>
      <c r="J123" s="28"/>
    </row>
    <row r="124" spans="2:18" x14ac:dyDescent="0.2">
      <c r="B124" s="30" t="s">
        <v>2030</v>
      </c>
      <c r="C124" s="28">
        <v>-4.2000000000000003E-2</v>
      </c>
      <c r="D124" s="28" t="s">
        <v>2062</v>
      </c>
      <c r="E124" s="28" t="s">
        <v>47</v>
      </c>
      <c r="F124" s="28" t="s">
        <v>48</v>
      </c>
      <c r="G124" s="28">
        <v>0.76</v>
      </c>
      <c r="H124" s="28"/>
      <c r="I124" s="28"/>
      <c r="J124" s="28"/>
    </row>
    <row r="125" spans="2:18" x14ac:dyDescent="0.2">
      <c r="B125" s="30" t="s">
        <v>2031</v>
      </c>
      <c r="C125" s="28">
        <v>-0.185</v>
      </c>
      <c r="D125" s="28" t="s">
        <v>2063</v>
      </c>
      <c r="E125" s="28" t="s">
        <v>47</v>
      </c>
      <c r="F125" s="28" t="s">
        <v>48</v>
      </c>
      <c r="G125" s="28">
        <v>0.16</v>
      </c>
      <c r="H125" s="28"/>
      <c r="I125" s="28"/>
      <c r="J125" s="28"/>
    </row>
    <row r="126" spans="2:18" x14ac:dyDescent="0.2">
      <c r="B126" s="30" t="s">
        <v>2032</v>
      </c>
      <c r="C126" s="28">
        <v>-0.39200000000000002</v>
      </c>
      <c r="D126" s="28" t="s">
        <v>2064</v>
      </c>
      <c r="E126" s="28" t="s">
        <v>19</v>
      </c>
      <c r="F126" s="28" t="s">
        <v>23</v>
      </c>
      <c r="G126" s="28">
        <v>0.01</v>
      </c>
      <c r="H126" s="28"/>
      <c r="I126" s="28"/>
      <c r="J126" s="28"/>
    </row>
    <row r="127" spans="2:18" x14ac:dyDescent="0.2">
      <c r="B127" s="30"/>
      <c r="C127" s="28"/>
      <c r="D127" s="28"/>
      <c r="E127" s="28"/>
      <c r="F127" s="28"/>
      <c r="G127" s="28"/>
      <c r="H127" s="28"/>
      <c r="I127" s="28"/>
      <c r="J127" s="28"/>
    </row>
    <row r="128" spans="2:18" x14ac:dyDescent="0.2">
      <c r="B128" s="30" t="s">
        <v>2034</v>
      </c>
      <c r="C128" s="28"/>
      <c r="D128" s="28"/>
      <c r="E128" s="28"/>
      <c r="F128" s="28"/>
      <c r="G128" s="28"/>
      <c r="H128" s="28"/>
      <c r="I128" s="28"/>
      <c r="J128" s="28"/>
    </row>
    <row r="129" spans="2:10" x14ac:dyDescent="0.2">
      <c r="B129" s="30" t="s">
        <v>2030</v>
      </c>
      <c r="C129" s="28">
        <v>0.28699999999999998</v>
      </c>
      <c r="D129" s="28" t="s">
        <v>2065</v>
      </c>
      <c r="E129" s="28" t="s">
        <v>19</v>
      </c>
      <c r="F129" s="28" t="s">
        <v>183</v>
      </c>
      <c r="G129" s="28">
        <v>0.01</v>
      </c>
      <c r="H129" s="28"/>
      <c r="I129" s="28"/>
      <c r="J129" s="28"/>
    </row>
    <row r="130" spans="2:10" x14ac:dyDescent="0.2">
      <c r="B130" s="30" t="s">
        <v>2031</v>
      </c>
      <c r="C130" s="28">
        <v>0.17299999999999999</v>
      </c>
      <c r="D130" s="28" t="s">
        <v>2066</v>
      </c>
      <c r="E130" s="28" t="s">
        <v>47</v>
      </c>
      <c r="F130" s="28" t="s">
        <v>48</v>
      </c>
      <c r="G130" s="28">
        <v>0.35</v>
      </c>
      <c r="H130" s="28"/>
      <c r="I130" s="28"/>
      <c r="J130" s="28"/>
    </row>
    <row r="131" spans="2:10" x14ac:dyDescent="0.2">
      <c r="B131" s="30" t="s">
        <v>2032</v>
      </c>
      <c r="C131" s="28">
        <v>-0.41</v>
      </c>
      <c r="D131" s="28" t="s">
        <v>2067</v>
      </c>
      <c r="E131" s="28" t="s">
        <v>47</v>
      </c>
      <c r="F131" s="28" t="s">
        <v>48</v>
      </c>
      <c r="G131" s="28">
        <v>0.06</v>
      </c>
      <c r="H131" s="28"/>
      <c r="I131" s="28"/>
      <c r="J131" s="28"/>
    </row>
    <row r="132" spans="2:10" x14ac:dyDescent="0.2">
      <c r="B132" s="30"/>
      <c r="C132" s="28"/>
      <c r="D132" s="28"/>
      <c r="E132" s="28"/>
      <c r="F132" s="28"/>
      <c r="G132" s="28"/>
      <c r="H132" s="28"/>
      <c r="I132" s="28"/>
      <c r="J132" s="28"/>
    </row>
    <row r="133" spans="2:10" x14ac:dyDescent="0.2">
      <c r="B133" s="30" t="s">
        <v>2035</v>
      </c>
      <c r="C133" s="28"/>
      <c r="D133" s="28"/>
      <c r="E133" s="28"/>
      <c r="F133" s="28"/>
      <c r="G133" s="28"/>
      <c r="H133" s="28"/>
      <c r="I133" s="28"/>
      <c r="J133" s="28"/>
    </row>
    <row r="134" spans="2:10" x14ac:dyDescent="0.2">
      <c r="B134" s="30" t="s">
        <v>2030</v>
      </c>
      <c r="C134" s="28">
        <v>0.50600000000000001</v>
      </c>
      <c r="D134" s="28" t="s">
        <v>2068</v>
      </c>
      <c r="E134" s="28" t="s">
        <v>19</v>
      </c>
      <c r="F134" s="28" t="s">
        <v>23</v>
      </c>
      <c r="G134" s="28">
        <v>3.0000000000000001E-3</v>
      </c>
      <c r="H134" s="28"/>
      <c r="I134" s="28"/>
      <c r="J134" s="28"/>
    </row>
    <row r="135" spans="2:10" x14ac:dyDescent="0.2">
      <c r="B135" s="30" t="s">
        <v>2031</v>
      </c>
      <c r="C135" s="28">
        <v>-3.6900000000000002E-5</v>
      </c>
      <c r="D135" s="28" t="s">
        <v>2069</v>
      </c>
      <c r="E135" s="28" t="s">
        <v>47</v>
      </c>
      <c r="F135" s="28" t="s">
        <v>48</v>
      </c>
      <c r="G135" s="28" t="s">
        <v>120</v>
      </c>
      <c r="H135" s="28"/>
      <c r="I135" s="28"/>
      <c r="J135" s="28"/>
    </row>
    <row r="136" spans="2:10" x14ac:dyDescent="0.2">
      <c r="B136" s="30" t="s">
        <v>2032</v>
      </c>
      <c r="C136" s="28">
        <v>-0.753</v>
      </c>
      <c r="D136" s="28" t="s">
        <v>2070</v>
      </c>
      <c r="E136" s="28" t="s">
        <v>19</v>
      </c>
      <c r="F136" s="28" t="s">
        <v>183</v>
      </c>
      <c r="G136" s="28">
        <v>0.02</v>
      </c>
      <c r="H136" s="28"/>
      <c r="I136" s="28"/>
      <c r="J136" s="28"/>
    </row>
    <row r="137" spans="2:10" x14ac:dyDescent="0.2">
      <c r="B137" s="30"/>
      <c r="C137" s="28"/>
      <c r="D137" s="28"/>
      <c r="E137" s="28"/>
      <c r="F137" s="28"/>
      <c r="G137" s="28"/>
      <c r="H137" s="28"/>
      <c r="I137" s="28"/>
      <c r="J137" s="28"/>
    </row>
    <row r="138" spans="2:10" x14ac:dyDescent="0.2">
      <c r="B138" s="30" t="s">
        <v>2036</v>
      </c>
      <c r="C138" s="28"/>
      <c r="D138" s="28"/>
      <c r="E138" s="28"/>
      <c r="F138" s="28"/>
      <c r="G138" s="28"/>
      <c r="H138" s="28"/>
      <c r="I138" s="28"/>
      <c r="J138" s="28"/>
    </row>
    <row r="139" spans="2:10" x14ac:dyDescent="0.2">
      <c r="B139" s="30" t="s">
        <v>2030</v>
      </c>
      <c r="C139" s="28">
        <v>1.26</v>
      </c>
      <c r="D139" s="28" t="s">
        <v>2071</v>
      </c>
      <c r="E139" s="28" t="s">
        <v>19</v>
      </c>
      <c r="F139" s="28" t="s">
        <v>17</v>
      </c>
      <c r="G139" s="28" t="s">
        <v>10</v>
      </c>
      <c r="H139" s="28"/>
      <c r="I139" s="28"/>
      <c r="J139" s="28"/>
    </row>
    <row r="140" spans="2:10" x14ac:dyDescent="0.2">
      <c r="B140" s="30" t="s">
        <v>2031</v>
      </c>
      <c r="C140" s="28">
        <v>0.20200000000000001</v>
      </c>
      <c r="D140" s="28" t="s">
        <v>2072</v>
      </c>
      <c r="E140" s="28" t="s">
        <v>47</v>
      </c>
      <c r="F140" s="28" t="s">
        <v>48</v>
      </c>
      <c r="G140" s="28">
        <v>0.24</v>
      </c>
      <c r="H140" s="28"/>
      <c r="I140" s="28"/>
      <c r="J140" s="28"/>
    </row>
    <row r="141" spans="2:10" x14ac:dyDescent="0.2">
      <c r="B141" s="30" t="s">
        <v>2032</v>
      </c>
      <c r="C141" s="28">
        <v>-0.86799999999999999</v>
      </c>
      <c r="D141" s="28" t="s">
        <v>2073</v>
      </c>
      <c r="E141" s="28" t="s">
        <v>19</v>
      </c>
      <c r="F141" s="28" t="s">
        <v>17</v>
      </c>
      <c r="G141" s="28" t="s">
        <v>10</v>
      </c>
      <c r="H141" s="28"/>
      <c r="I141" s="28"/>
      <c r="J141" s="28"/>
    </row>
    <row r="142" spans="2:10" x14ac:dyDescent="0.2">
      <c r="B142" s="30"/>
      <c r="C142" s="28"/>
      <c r="D142" s="28"/>
      <c r="E142" s="28"/>
      <c r="F142" s="28"/>
      <c r="G142" s="28"/>
      <c r="H142" s="28"/>
      <c r="I142" s="28"/>
      <c r="J142" s="28"/>
    </row>
    <row r="143" spans="2:10" x14ac:dyDescent="0.2">
      <c r="B143" s="30" t="s">
        <v>2037</v>
      </c>
      <c r="C143" s="28"/>
      <c r="D143" s="28"/>
      <c r="E143" s="28"/>
      <c r="F143" s="28"/>
      <c r="G143" s="28"/>
      <c r="H143" s="28"/>
      <c r="I143" s="28"/>
      <c r="J143" s="28"/>
    </row>
    <row r="144" spans="2:10" x14ac:dyDescent="0.2">
      <c r="B144" s="30" t="s">
        <v>2030</v>
      </c>
      <c r="C144" s="28">
        <v>0.999</v>
      </c>
      <c r="D144" s="28" t="s">
        <v>2074</v>
      </c>
      <c r="E144" s="28" t="s">
        <v>19</v>
      </c>
      <c r="F144" s="28" t="s">
        <v>17</v>
      </c>
      <c r="G144" s="28" t="s">
        <v>10</v>
      </c>
      <c r="H144" s="28"/>
      <c r="I144" s="28"/>
      <c r="J144" s="28"/>
    </row>
    <row r="145" spans="2:18" x14ac:dyDescent="0.2">
      <c r="B145" s="30" t="s">
        <v>2031</v>
      </c>
      <c r="C145" s="28">
        <v>-3.0100000000000001E-3</v>
      </c>
      <c r="D145" s="28" t="s">
        <v>2075</v>
      </c>
      <c r="E145" s="28" t="s">
        <v>47</v>
      </c>
      <c r="F145" s="28" t="s">
        <v>48</v>
      </c>
      <c r="G145" s="28">
        <v>0.98</v>
      </c>
      <c r="H145" s="28"/>
      <c r="I145" s="28"/>
      <c r="J145" s="28"/>
    </row>
    <row r="146" spans="2:18" x14ac:dyDescent="0.2">
      <c r="B146" s="30" t="s">
        <v>2032</v>
      </c>
      <c r="C146" s="28">
        <v>-1.1299999999999999</v>
      </c>
      <c r="D146" s="28" t="s">
        <v>2076</v>
      </c>
      <c r="E146" s="28" t="s">
        <v>19</v>
      </c>
      <c r="F146" s="28" t="s">
        <v>23</v>
      </c>
      <c r="G146" s="28">
        <v>3.0000000000000001E-3</v>
      </c>
      <c r="H146" s="28"/>
      <c r="I146" s="28"/>
      <c r="J146" s="28"/>
    </row>
    <row r="149" spans="2:18" x14ac:dyDescent="0.2">
      <c r="B149" s="30" t="s">
        <v>2038</v>
      </c>
    </row>
    <row r="150" spans="2:18" x14ac:dyDescent="0.2">
      <c r="B150" s="29"/>
      <c r="C150" s="42" t="s">
        <v>33</v>
      </c>
      <c r="D150" s="42"/>
      <c r="E150" s="42"/>
      <c r="F150" s="42"/>
      <c r="G150" s="42" t="s">
        <v>1915</v>
      </c>
      <c r="H150" s="42"/>
      <c r="I150" s="42"/>
      <c r="J150" s="42"/>
      <c r="K150" s="42" t="s">
        <v>207</v>
      </c>
      <c r="L150" s="42"/>
      <c r="M150" s="42"/>
      <c r="N150" s="42"/>
      <c r="O150" s="42" t="s">
        <v>209</v>
      </c>
      <c r="P150" s="42"/>
      <c r="Q150" s="42"/>
      <c r="R150" s="42"/>
    </row>
    <row r="151" spans="2:18" x14ac:dyDescent="0.2">
      <c r="B151" s="30">
        <v>0</v>
      </c>
      <c r="C151" s="28">
        <v>2.9889499999999999E-5</v>
      </c>
      <c r="D151" s="28">
        <v>1.8020500000000001E-5</v>
      </c>
      <c r="E151" s="28">
        <v>2.0599999999999999E-5</v>
      </c>
      <c r="F151" s="28">
        <v>1.6099999999999998E-5</v>
      </c>
      <c r="G151" s="28">
        <v>1.98569E-5</v>
      </c>
      <c r="H151" s="28">
        <v>2.5840600000000001E-5</v>
      </c>
      <c r="I151" s="28">
        <v>1.9599999999999999E-6</v>
      </c>
      <c r="J151" s="28">
        <v>2.8511999999999999E-6</v>
      </c>
      <c r="K151" s="28">
        <v>7.0598600000000005E-5</v>
      </c>
      <c r="L151" s="28">
        <v>3.9439500000000001E-5</v>
      </c>
      <c r="M151" s="28">
        <v>5.3199999999999999E-6</v>
      </c>
      <c r="N151" s="28">
        <v>8.8899999999999996E-6</v>
      </c>
      <c r="O151" s="28">
        <v>6.0613599999999998E-5</v>
      </c>
      <c r="P151" s="28">
        <v>4.40652E-5</v>
      </c>
      <c r="Q151" s="28">
        <v>1.38E-5</v>
      </c>
      <c r="R151" s="28">
        <v>7.5243600000000001E-6</v>
      </c>
    </row>
    <row r="152" spans="2:18" x14ac:dyDescent="0.2">
      <c r="B152" s="30">
        <v>1</v>
      </c>
      <c r="C152" s="28">
        <v>3.4766899999999999E-4</v>
      </c>
      <c r="D152" s="28">
        <v>3.62433E-4</v>
      </c>
      <c r="E152" s="28">
        <v>2.8800000000000001E-4</v>
      </c>
      <c r="F152" s="28">
        <v>3.57E-4</v>
      </c>
      <c r="G152" s="28">
        <v>8.1660600000000002E-5</v>
      </c>
      <c r="H152" s="28">
        <v>8.6917100000000002E-5</v>
      </c>
      <c r="I152" s="28">
        <v>1.3200000000000001E-4</v>
      </c>
      <c r="J152" s="28">
        <v>2.9849599999999998E-4</v>
      </c>
      <c r="K152" s="28">
        <v>1.4821699999999999E-4</v>
      </c>
      <c r="L152" s="28">
        <v>1.15486E-4</v>
      </c>
      <c r="M152" s="28">
        <v>3.4100000000000002E-5</v>
      </c>
      <c r="N152" s="28">
        <v>8.3399999999999994E-5</v>
      </c>
      <c r="O152" s="28">
        <v>7.9873200000000002E-4</v>
      </c>
      <c r="P152" s="28">
        <v>9.5646499999999998E-4</v>
      </c>
      <c r="Q152" s="28">
        <v>1.011E-3</v>
      </c>
      <c r="R152" s="28">
        <v>1.1939850000000001E-3</v>
      </c>
    </row>
    <row r="153" spans="2:18" x14ac:dyDescent="0.2">
      <c r="B153" s="30">
        <v>3</v>
      </c>
      <c r="C153" s="28">
        <v>1.5625E-2</v>
      </c>
      <c r="D153" s="28">
        <v>1.7337023E-2</v>
      </c>
      <c r="E153" s="28">
        <v>4.0720000000000001E-3</v>
      </c>
      <c r="F153" s="28">
        <v>4.8089999999999999E-3</v>
      </c>
      <c r="G153" s="28">
        <v>9.5646499999999998E-4</v>
      </c>
      <c r="H153" s="28">
        <v>1.1857370000000001E-3</v>
      </c>
      <c r="I153" s="28">
        <v>2.65E-3</v>
      </c>
      <c r="J153" s="28">
        <v>2.5771639999999998E-3</v>
      </c>
      <c r="K153" s="28">
        <v>5.7588639999999998E-3</v>
      </c>
      <c r="L153" s="28">
        <v>8.9742060000000002E-3</v>
      </c>
      <c r="M153" s="28">
        <v>1.1613350000000001E-3</v>
      </c>
      <c r="N153" s="28">
        <v>8.7404799999999999E-4</v>
      </c>
      <c r="O153" s="28">
        <v>2.6460791000000001E-2</v>
      </c>
      <c r="P153" s="28">
        <v>4.3284670999999997E-2</v>
      </c>
      <c r="Q153" s="28">
        <v>8.7899999999999992E-3</v>
      </c>
      <c r="R153" s="28">
        <v>9.2265049999999994E-3</v>
      </c>
    </row>
    <row r="154" spans="2:18" x14ac:dyDescent="0.2">
      <c r="B154" s="30">
        <v>6</v>
      </c>
      <c r="C154" s="28">
        <v>3.125E-2</v>
      </c>
      <c r="D154" s="28">
        <v>3.7681495000000002E-2</v>
      </c>
      <c r="E154" s="28">
        <v>8.3730000000000002E-3</v>
      </c>
      <c r="F154" s="28">
        <v>9.3550000000000005E-3</v>
      </c>
      <c r="G154" s="28">
        <v>1.279681E-3</v>
      </c>
      <c r="H154" s="28">
        <v>1.2885819999999999E-3</v>
      </c>
      <c r="I154" s="28">
        <v>2.9399349999999999E-3</v>
      </c>
      <c r="J154" s="28">
        <v>2.8006939999999998E-3</v>
      </c>
      <c r="K154" s="28">
        <v>1.9640833999999999E-2</v>
      </c>
      <c r="L154" s="28">
        <v>1.2603777E-2</v>
      </c>
      <c r="M154" s="28">
        <v>6.1295630000000002E-3</v>
      </c>
      <c r="N154" s="28">
        <v>7.0410189999999999E-3</v>
      </c>
      <c r="O154" s="28">
        <v>0.14660436900000001</v>
      </c>
      <c r="P154" s="28">
        <v>0.13121458499999999</v>
      </c>
      <c r="Q154" s="28">
        <v>1.5625E-2</v>
      </c>
      <c r="R154" s="28">
        <v>1.5409885999999999E-2</v>
      </c>
    </row>
    <row r="155" spans="2:18" x14ac:dyDescent="0.2">
      <c r="B155" s="30">
        <v>12</v>
      </c>
      <c r="C155" s="28">
        <v>0.22845786300000001</v>
      </c>
      <c r="D155" s="28">
        <v>0.2381595</v>
      </c>
      <c r="E155" s="28">
        <v>0.23815900000000001</v>
      </c>
      <c r="F155" s="28">
        <v>0.236514</v>
      </c>
      <c r="G155" s="28">
        <v>1.3715279999999999E-3</v>
      </c>
      <c r="H155" s="28">
        <v>1.7360209999999999E-3</v>
      </c>
      <c r="I155" s="28">
        <v>3.0019999999999999E-3</v>
      </c>
      <c r="J155" s="28">
        <v>2.542E-3</v>
      </c>
      <c r="K155" s="28">
        <v>4.8697786E-2</v>
      </c>
      <c r="L155" s="28">
        <v>4.6714038999999999E-2</v>
      </c>
      <c r="M155" s="28">
        <v>1.5092754999999999E-2</v>
      </c>
      <c r="N155" s="28">
        <v>2.1196942999999999E-2</v>
      </c>
      <c r="O155" s="28">
        <v>0.99309249499999996</v>
      </c>
      <c r="P155" s="28">
        <v>1.2570133750000001</v>
      </c>
      <c r="Q155" s="28">
        <v>0.423373</v>
      </c>
      <c r="R155" s="28">
        <v>0.43830286099999999</v>
      </c>
    </row>
    <row r="156" spans="2:18" x14ac:dyDescent="0.2">
      <c r="B156" s="30">
        <v>24</v>
      </c>
      <c r="C156" s="28">
        <v>0.37371231199999999</v>
      </c>
      <c r="D156" s="28">
        <v>0.35848881199999999</v>
      </c>
      <c r="E156" s="28">
        <v>0.15604100000000001</v>
      </c>
      <c r="F156" s="28">
        <v>0.18815599999999999</v>
      </c>
      <c r="G156" s="28">
        <v>3.90625E-3</v>
      </c>
      <c r="H156" s="28">
        <v>5.3360949999999999E-3</v>
      </c>
      <c r="I156" s="28">
        <v>7.9766569999999998E-3</v>
      </c>
      <c r="J156" s="28">
        <v>6.569503E-3</v>
      </c>
      <c r="K156" s="28">
        <v>7.0632311000000003E-2</v>
      </c>
      <c r="L156" s="28">
        <v>6.9464571000000003E-2</v>
      </c>
      <c r="M156" s="28">
        <v>3.8207509000000001E-2</v>
      </c>
      <c r="N156" s="28">
        <v>3.9858410000000004E-3</v>
      </c>
      <c r="O156" s="28">
        <v>3.2943640689999998</v>
      </c>
      <c r="P156" s="28">
        <v>2.2657677710000002</v>
      </c>
      <c r="Q156" s="28">
        <v>0.58236679300000005</v>
      </c>
      <c r="R156" s="28">
        <v>0.646176415</v>
      </c>
    </row>
    <row r="158" spans="2:18" x14ac:dyDescent="0.2">
      <c r="B158" s="30" t="s">
        <v>2039</v>
      </c>
      <c r="C158" s="28" t="s">
        <v>25</v>
      </c>
      <c r="D158" s="28" t="s">
        <v>26</v>
      </c>
      <c r="E158" s="28" t="s">
        <v>27</v>
      </c>
      <c r="F158" s="28" t="s">
        <v>28</v>
      </c>
      <c r="G158" s="28" t="s">
        <v>2040</v>
      </c>
      <c r="H158" s="28"/>
      <c r="I158" s="28"/>
      <c r="J158" s="28"/>
    </row>
    <row r="159" spans="2:18" x14ac:dyDescent="0.2">
      <c r="B159" s="30"/>
      <c r="C159" s="28"/>
      <c r="D159" s="28"/>
      <c r="E159" s="28"/>
      <c r="F159" s="28"/>
      <c r="G159" s="28"/>
      <c r="H159" s="28"/>
      <c r="I159" s="28"/>
      <c r="J159" s="28"/>
    </row>
    <row r="160" spans="2:18" x14ac:dyDescent="0.2">
      <c r="B160" s="30" t="s">
        <v>2029</v>
      </c>
      <c r="C160" s="28"/>
      <c r="D160" s="28"/>
      <c r="E160" s="28"/>
      <c r="F160" s="28"/>
      <c r="G160" s="28"/>
      <c r="H160" s="28"/>
      <c r="I160" s="28"/>
      <c r="J160" s="28"/>
    </row>
    <row r="161" spans="2:10" x14ac:dyDescent="0.2">
      <c r="B161" s="30" t="s">
        <v>2030</v>
      </c>
      <c r="C161" s="28">
        <v>0.44900000000000001</v>
      </c>
      <c r="D161" s="28" t="s">
        <v>2041</v>
      </c>
      <c r="E161" s="28" t="s">
        <v>47</v>
      </c>
      <c r="F161" s="28" t="s">
        <v>48</v>
      </c>
      <c r="G161" s="28">
        <v>0.22</v>
      </c>
      <c r="H161" s="28"/>
      <c r="I161" s="28"/>
      <c r="J161" s="28"/>
    </row>
    <row r="162" spans="2:10" x14ac:dyDescent="0.2">
      <c r="B162" s="30" t="s">
        <v>2031</v>
      </c>
      <c r="C162" s="28">
        <v>3.3099999999999997E-2</v>
      </c>
      <c r="D162" s="28" t="s">
        <v>2042</v>
      </c>
      <c r="E162" s="28" t="s">
        <v>47</v>
      </c>
      <c r="F162" s="28" t="s">
        <v>48</v>
      </c>
      <c r="G162" s="28">
        <v>0.91</v>
      </c>
      <c r="H162" s="28"/>
      <c r="I162" s="28"/>
      <c r="J162" s="28"/>
    </row>
    <row r="163" spans="2:10" x14ac:dyDescent="0.2">
      <c r="B163" s="30" t="s">
        <v>2032</v>
      </c>
      <c r="C163" s="28">
        <v>-4.7800000000000002E-2</v>
      </c>
      <c r="D163" s="28" t="s">
        <v>2043</v>
      </c>
      <c r="E163" s="28" t="s">
        <v>47</v>
      </c>
      <c r="F163" s="28" t="s">
        <v>48</v>
      </c>
      <c r="G163" s="28">
        <v>0.84</v>
      </c>
      <c r="H163" s="28"/>
      <c r="I163" s="28"/>
      <c r="J163" s="28"/>
    </row>
    <row r="164" spans="2:10" x14ac:dyDescent="0.2">
      <c r="B164" s="30"/>
      <c r="C164" s="28"/>
      <c r="D164" s="28"/>
      <c r="E164" s="28"/>
      <c r="F164" s="28"/>
      <c r="G164" s="28"/>
      <c r="H164" s="28"/>
      <c r="I164" s="28"/>
      <c r="J164" s="28"/>
    </row>
    <row r="165" spans="2:10" x14ac:dyDescent="0.2">
      <c r="B165" s="30" t="s">
        <v>2033</v>
      </c>
      <c r="C165" s="28"/>
      <c r="D165" s="28"/>
      <c r="E165" s="28"/>
      <c r="F165" s="28"/>
      <c r="G165" s="28"/>
      <c r="H165" s="28"/>
      <c r="I165" s="28"/>
      <c r="J165" s="28"/>
    </row>
    <row r="166" spans="2:10" x14ac:dyDescent="0.2">
      <c r="B166" s="30" t="s">
        <v>2030</v>
      </c>
      <c r="C166" s="28">
        <v>0.41599999999999998</v>
      </c>
      <c r="D166" s="28" t="s">
        <v>2044</v>
      </c>
      <c r="E166" s="28" t="s">
        <v>19</v>
      </c>
      <c r="F166" s="28" t="s">
        <v>183</v>
      </c>
      <c r="G166" s="28">
        <v>0.05</v>
      </c>
      <c r="H166" s="28"/>
      <c r="I166" s="28"/>
      <c r="J166" s="28"/>
    </row>
    <row r="167" spans="2:10" x14ac:dyDescent="0.2">
      <c r="B167" s="30" t="s">
        <v>2031</v>
      </c>
      <c r="C167" s="28">
        <v>0.60599999999999998</v>
      </c>
      <c r="D167" s="28" t="s">
        <v>2045</v>
      </c>
      <c r="E167" s="28" t="s">
        <v>19</v>
      </c>
      <c r="F167" s="28" t="s">
        <v>183</v>
      </c>
      <c r="G167" s="28">
        <v>0.02</v>
      </c>
      <c r="H167" s="28"/>
      <c r="I167" s="28"/>
      <c r="J167" s="28"/>
    </row>
    <row r="168" spans="2:10" x14ac:dyDescent="0.2">
      <c r="B168" s="30" t="s">
        <v>2032</v>
      </c>
      <c r="C168" s="28">
        <v>-0.46300000000000002</v>
      </c>
      <c r="D168" s="28" t="s">
        <v>2046</v>
      </c>
      <c r="E168" s="28" t="s">
        <v>19</v>
      </c>
      <c r="F168" s="28" t="s">
        <v>17</v>
      </c>
      <c r="G168" s="28" t="s">
        <v>10</v>
      </c>
      <c r="H168" s="28"/>
      <c r="I168" s="28"/>
      <c r="J168" s="28"/>
    </row>
    <row r="169" spans="2:10" x14ac:dyDescent="0.2">
      <c r="B169" s="30"/>
      <c r="C169" s="28"/>
      <c r="D169" s="28"/>
      <c r="E169" s="28"/>
      <c r="F169" s="28"/>
      <c r="G169" s="28"/>
      <c r="H169" s="28"/>
      <c r="I169" s="28"/>
      <c r="J169" s="28"/>
    </row>
    <row r="170" spans="2:10" x14ac:dyDescent="0.2">
      <c r="B170" s="30" t="s">
        <v>2034</v>
      </c>
      <c r="C170" s="28"/>
      <c r="D170" s="28"/>
      <c r="E170" s="28"/>
      <c r="F170" s="28"/>
      <c r="G170" s="28"/>
      <c r="H170" s="28"/>
      <c r="I170" s="28"/>
      <c r="J170" s="28"/>
    </row>
    <row r="171" spans="2:10" x14ac:dyDescent="0.2">
      <c r="B171" s="30" t="s">
        <v>2030</v>
      </c>
      <c r="C171" s="28">
        <v>0.70899999999999996</v>
      </c>
      <c r="D171" s="28" t="s">
        <v>2047</v>
      </c>
      <c r="E171" s="28" t="s">
        <v>19</v>
      </c>
      <c r="F171" s="28" t="s">
        <v>183</v>
      </c>
      <c r="G171" s="28">
        <v>0.02</v>
      </c>
      <c r="H171" s="28"/>
      <c r="I171" s="28"/>
      <c r="J171" s="28"/>
    </row>
    <row r="172" spans="2:10" x14ac:dyDescent="0.2">
      <c r="B172" s="30" t="s">
        <v>2031</v>
      </c>
      <c r="C172" s="28">
        <v>0.501</v>
      </c>
      <c r="D172" s="28" t="s">
        <v>2048</v>
      </c>
      <c r="E172" s="28" t="s">
        <v>47</v>
      </c>
      <c r="F172" s="28" t="s">
        <v>48</v>
      </c>
      <c r="G172" s="28">
        <v>0.15</v>
      </c>
      <c r="H172" s="28"/>
      <c r="I172" s="28"/>
      <c r="J172" s="28"/>
    </row>
    <row r="173" spans="2:10" x14ac:dyDescent="0.2">
      <c r="B173" s="30" t="s">
        <v>2032</v>
      </c>
      <c r="C173" s="28">
        <v>-0.311</v>
      </c>
      <c r="D173" s="28" t="s">
        <v>2049</v>
      </c>
      <c r="E173" s="28" t="s">
        <v>47</v>
      </c>
      <c r="F173" s="28" t="s">
        <v>48</v>
      </c>
      <c r="G173" s="28">
        <v>0.24</v>
      </c>
      <c r="H173" s="28"/>
      <c r="I173" s="28"/>
      <c r="J173" s="28"/>
    </row>
    <row r="174" spans="2:10" x14ac:dyDescent="0.2">
      <c r="B174" s="30"/>
      <c r="C174" s="28"/>
      <c r="D174" s="28"/>
      <c r="E174" s="28"/>
      <c r="F174" s="28"/>
      <c r="G174" s="28"/>
      <c r="H174" s="28"/>
      <c r="I174" s="28"/>
      <c r="J174" s="28"/>
    </row>
    <row r="175" spans="2:10" x14ac:dyDescent="0.2">
      <c r="B175" s="30" t="s">
        <v>2035</v>
      </c>
      <c r="C175" s="28"/>
      <c r="D175" s="28"/>
      <c r="E175" s="28"/>
      <c r="F175" s="28"/>
      <c r="G175" s="28"/>
      <c r="H175" s="28"/>
      <c r="I175" s="28"/>
      <c r="J175" s="28"/>
    </row>
    <row r="176" spans="2:10" x14ac:dyDescent="0.2">
      <c r="B176" s="30" t="s">
        <v>2030</v>
      </c>
      <c r="C176" s="28">
        <v>0.95799999999999996</v>
      </c>
      <c r="D176" s="28" t="s">
        <v>2050</v>
      </c>
      <c r="E176" s="28" t="s">
        <v>19</v>
      </c>
      <c r="F176" s="28" t="s">
        <v>23</v>
      </c>
      <c r="G176" s="28">
        <v>5.0000000000000001E-3</v>
      </c>
      <c r="H176" s="28"/>
      <c r="I176" s="28"/>
      <c r="J176" s="28"/>
    </row>
    <row r="177" spans="2:18" x14ac:dyDescent="0.2">
      <c r="B177" s="30" t="s">
        <v>2031</v>
      </c>
      <c r="C177" s="28">
        <v>0.23400000000000001</v>
      </c>
      <c r="D177" s="28" t="s">
        <v>2051</v>
      </c>
      <c r="E177" s="28" t="s">
        <v>47</v>
      </c>
      <c r="F177" s="28" t="s">
        <v>48</v>
      </c>
      <c r="G177" s="28">
        <v>0.31</v>
      </c>
      <c r="H177" s="28"/>
      <c r="I177" s="28"/>
      <c r="J177" s="28"/>
    </row>
    <row r="178" spans="2:18" x14ac:dyDescent="0.2">
      <c r="B178" s="30" t="s">
        <v>2032</v>
      </c>
      <c r="C178" s="28">
        <v>-0.42499999999999999</v>
      </c>
      <c r="D178" s="28" t="s">
        <v>2052</v>
      </c>
      <c r="E178" s="28" t="s">
        <v>47</v>
      </c>
      <c r="F178" s="28" t="s">
        <v>48</v>
      </c>
      <c r="G178" s="28">
        <v>0.25</v>
      </c>
      <c r="H178" s="28"/>
      <c r="I178" s="28"/>
      <c r="J178" s="28"/>
    </row>
    <row r="179" spans="2:18" x14ac:dyDescent="0.2">
      <c r="B179" s="30"/>
      <c r="C179" s="28"/>
      <c r="D179" s="28"/>
      <c r="E179" s="28"/>
      <c r="F179" s="28"/>
      <c r="G179" s="28"/>
      <c r="H179" s="28"/>
      <c r="I179" s="28"/>
      <c r="J179" s="28"/>
    </row>
    <row r="180" spans="2:18" x14ac:dyDescent="0.2">
      <c r="B180" s="30" t="s">
        <v>2036</v>
      </c>
      <c r="C180" s="28"/>
      <c r="D180" s="28"/>
      <c r="E180" s="28"/>
      <c r="F180" s="28"/>
      <c r="G180" s="28"/>
      <c r="H180" s="28"/>
      <c r="I180" s="28"/>
      <c r="J180" s="28"/>
    </row>
    <row r="181" spans="2:18" x14ac:dyDescent="0.2">
      <c r="B181" s="30" t="s">
        <v>2030</v>
      </c>
      <c r="C181" s="28">
        <v>2.06</v>
      </c>
      <c r="D181" s="28" t="s">
        <v>2053</v>
      </c>
      <c r="E181" s="28" t="s">
        <v>19</v>
      </c>
      <c r="F181" s="28" t="s">
        <v>17</v>
      </c>
      <c r="G181" s="28" t="s">
        <v>10</v>
      </c>
      <c r="H181" s="28"/>
      <c r="I181" s="28"/>
      <c r="J181" s="28"/>
    </row>
    <row r="182" spans="2:18" x14ac:dyDescent="0.2">
      <c r="B182" s="30" t="s">
        <v>2031</v>
      </c>
      <c r="C182" s="28">
        <v>0.90600000000000003</v>
      </c>
      <c r="D182" s="28" t="s">
        <v>2054</v>
      </c>
      <c r="E182" s="28" t="s">
        <v>19</v>
      </c>
      <c r="F182" s="28" t="s">
        <v>23</v>
      </c>
      <c r="G182" s="28">
        <v>6.0000000000000001E-3</v>
      </c>
      <c r="H182" s="28"/>
      <c r="I182" s="28"/>
      <c r="J182" s="28"/>
    </row>
    <row r="183" spans="2:18" x14ac:dyDescent="0.2">
      <c r="B183" s="30" t="s">
        <v>2032</v>
      </c>
      <c r="C183" s="28">
        <v>-0.47</v>
      </c>
      <c r="D183" s="28" t="s">
        <v>2055</v>
      </c>
      <c r="E183" s="28" t="s">
        <v>19</v>
      </c>
      <c r="F183" s="28" t="s">
        <v>183</v>
      </c>
      <c r="G183" s="28">
        <v>0.03</v>
      </c>
      <c r="H183" s="28"/>
      <c r="I183" s="28"/>
      <c r="J183" s="28"/>
    </row>
    <row r="184" spans="2:18" x14ac:dyDescent="0.2">
      <c r="B184" s="30"/>
      <c r="C184" s="28"/>
      <c r="D184" s="28"/>
      <c r="E184" s="28"/>
      <c r="F184" s="28"/>
      <c r="G184" s="28"/>
      <c r="H184" s="28"/>
      <c r="I184" s="28"/>
      <c r="J184" s="28"/>
    </row>
    <row r="185" spans="2:18" x14ac:dyDescent="0.2">
      <c r="B185" s="30" t="s">
        <v>2037</v>
      </c>
      <c r="C185" s="28"/>
      <c r="D185" s="28"/>
      <c r="E185" s="28"/>
      <c r="F185" s="28"/>
      <c r="G185" s="28"/>
      <c r="H185" s="28"/>
      <c r="I185" s="28"/>
      <c r="J185" s="28"/>
    </row>
    <row r="186" spans="2:18" x14ac:dyDescent="0.2">
      <c r="B186" s="30" t="s">
        <v>2030</v>
      </c>
      <c r="C186" s="28">
        <v>1.64</v>
      </c>
      <c r="D186" s="28" t="s">
        <v>2056</v>
      </c>
      <c r="E186" s="28" t="s">
        <v>19</v>
      </c>
      <c r="F186" s="28" t="s">
        <v>17</v>
      </c>
      <c r="G186" s="28" t="s">
        <v>10</v>
      </c>
      <c r="H186" s="28"/>
      <c r="I186" s="28"/>
      <c r="J186" s="28"/>
    </row>
    <row r="187" spans="2:18" x14ac:dyDescent="0.2">
      <c r="B187" s="30" t="s">
        <v>2031</v>
      </c>
      <c r="C187" s="28">
        <v>0.93</v>
      </c>
      <c r="D187" s="28" t="s">
        <v>2057</v>
      </c>
      <c r="E187" s="28" t="s">
        <v>19</v>
      </c>
      <c r="F187" s="28" t="s">
        <v>183</v>
      </c>
      <c r="G187" s="28">
        <v>0.05</v>
      </c>
      <c r="H187" s="28"/>
      <c r="I187" s="28"/>
      <c r="J187" s="28"/>
    </row>
    <row r="188" spans="2:18" x14ac:dyDescent="0.2">
      <c r="B188" s="30" t="s">
        <v>2032</v>
      </c>
      <c r="C188" s="28">
        <v>-0.71299999999999997</v>
      </c>
      <c r="D188" s="28" t="s">
        <v>2058</v>
      </c>
      <c r="E188" s="28" t="s">
        <v>19</v>
      </c>
      <c r="F188" s="28" t="s">
        <v>183</v>
      </c>
      <c r="G188" s="28">
        <v>0.02</v>
      </c>
      <c r="H188" s="28"/>
      <c r="I188" s="28"/>
      <c r="J188" s="28"/>
    </row>
    <row r="191" spans="2:18" x14ac:dyDescent="0.2">
      <c r="B191" s="30" t="s">
        <v>2077</v>
      </c>
    </row>
    <row r="192" spans="2:18" x14ac:dyDescent="0.2">
      <c r="B192" s="29"/>
      <c r="C192" s="42" t="s">
        <v>33</v>
      </c>
      <c r="D192" s="42"/>
      <c r="E192" s="42"/>
      <c r="F192" s="42"/>
      <c r="G192" s="42" t="s">
        <v>1915</v>
      </c>
      <c r="H192" s="42"/>
      <c r="I192" s="42"/>
      <c r="J192" s="42"/>
      <c r="K192" s="42" t="s">
        <v>207</v>
      </c>
      <c r="L192" s="42"/>
      <c r="M192" s="42"/>
      <c r="N192" s="42"/>
      <c r="O192" s="42" t="s">
        <v>209</v>
      </c>
      <c r="P192" s="42"/>
      <c r="Q192" s="42"/>
      <c r="R192" s="42"/>
    </row>
    <row r="193" spans="2:18" x14ac:dyDescent="0.2">
      <c r="B193" s="30">
        <v>0</v>
      </c>
      <c r="C193" s="28">
        <v>7.35967E-5</v>
      </c>
      <c r="D193" s="28">
        <v>7.9427599999999998E-5</v>
      </c>
      <c r="E193" s="28">
        <v>6.2799999999999995E-5</v>
      </c>
      <c r="F193" s="28">
        <v>4.1100000000000003E-5</v>
      </c>
      <c r="G193" s="28">
        <v>4.7227900000000002E-5</v>
      </c>
      <c r="H193" s="28">
        <v>6.0194900000000002E-5</v>
      </c>
      <c r="I193" s="28">
        <v>1.84E-5</v>
      </c>
      <c r="J193" s="28">
        <v>2.3300000000000001E-5</v>
      </c>
      <c r="K193" s="28">
        <v>7.0504400000000005E-4</v>
      </c>
      <c r="L193" s="28">
        <v>6.8576399999999995E-4</v>
      </c>
      <c r="M193" s="28">
        <v>3.4099999999999999E-4</v>
      </c>
      <c r="N193" s="28">
        <v>2.7700000000000001E-4</v>
      </c>
      <c r="O193" s="28">
        <v>1.0466539999999999E-3</v>
      </c>
      <c r="P193" s="28">
        <v>7.4009599999999998E-4</v>
      </c>
      <c r="Q193" s="28">
        <v>5.5699999999999999E-4</v>
      </c>
      <c r="R193" s="28">
        <v>5.9286899999999999E-4</v>
      </c>
    </row>
    <row r="194" spans="2:18" x14ac:dyDescent="0.2">
      <c r="B194" s="30">
        <v>1</v>
      </c>
      <c r="C194" s="28">
        <v>7.9427599999999998E-5</v>
      </c>
      <c r="D194" s="28">
        <v>9.3155500000000006E-5</v>
      </c>
      <c r="E194" s="28">
        <v>8.6299999999999997E-5</v>
      </c>
      <c r="F194" s="28">
        <v>1.37E-4</v>
      </c>
      <c r="G194" s="28">
        <v>4.4991099999999997E-5</v>
      </c>
      <c r="H194" s="28">
        <v>6.4963999999999997E-5</v>
      </c>
      <c r="I194" s="28">
        <v>3.5800000000000003E-5</v>
      </c>
      <c r="J194" s="28">
        <v>8.1699999999999994E-5</v>
      </c>
      <c r="K194" s="28">
        <v>6.8576399999999995E-4</v>
      </c>
      <c r="L194" s="28">
        <v>6.8576399999999995E-4</v>
      </c>
      <c r="M194" s="28">
        <v>1.7699999999999999E-4</v>
      </c>
      <c r="N194" s="28">
        <v>2.5099999999999998E-4</v>
      </c>
      <c r="O194" s="28">
        <v>7.4524400000000005E-4</v>
      </c>
      <c r="P194" s="28">
        <v>8.6201500000000005E-4</v>
      </c>
      <c r="Q194" s="28">
        <v>7.8200000000000003E-4</v>
      </c>
      <c r="R194" s="28">
        <v>4.8490799999999999E-4</v>
      </c>
    </row>
    <row r="195" spans="2:18" x14ac:dyDescent="0.2">
      <c r="B195" s="30">
        <v>3</v>
      </c>
      <c r="C195" s="28">
        <v>2.4893760000000002E-3</v>
      </c>
      <c r="D195" s="28">
        <v>2.5416829999999999E-3</v>
      </c>
      <c r="E195" s="28">
        <v>1.2800000000000001E-3</v>
      </c>
      <c r="F195" s="28">
        <v>1.3339999999999999E-3</v>
      </c>
      <c r="G195" s="28">
        <v>1.631031E-3</v>
      </c>
      <c r="H195" s="28">
        <v>2.8006939999999998E-3</v>
      </c>
      <c r="I195" s="28">
        <v>1.122E-3</v>
      </c>
      <c r="J195" s="28">
        <v>1.0250000000000001E-3</v>
      </c>
      <c r="K195" s="28">
        <v>1.700294E-3</v>
      </c>
      <c r="L195" s="28">
        <v>2.7621360000000001E-3</v>
      </c>
      <c r="M195" s="28">
        <v>1.2885819999999999E-3</v>
      </c>
      <c r="N195" s="28">
        <v>1.511294E-3</v>
      </c>
      <c r="O195" s="28">
        <v>6.2151289999999998E-3</v>
      </c>
      <c r="P195" s="28">
        <v>9.685216E-3</v>
      </c>
      <c r="Q195" s="28">
        <v>3.1949999999999999E-3</v>
      </c>
      <c r="R195" s="28">
        <v>2.6680470000000002E-3</v>
      </c>
    </row>
    <row r="196" spans="2:18" x14ac:dyDescent="0.2">
      <c r="B196" s="30">
        <v>6</v>
      </c>
      <c r="C196" s="28">
        <v>5.2262799999999998E-3</v>
      </c>
      <c r="D196" s="28">
        <v>4.4871030000000001E-3</v>
      </c>
      <c r="E196" s="28">
        <v>3.496E-3</v>
      </c>
      <c r="F196" s="28">
        <v>3.4719999999999998E-3</v>
      </c>
      <c r="G196" s="28">
        <v>5.9619499999999997E-3</v>
      </c>
      <c r="H196" s="28">
        <v>5.7190849999999996E-3</v>
      </c>
      <c r="I196" s="28">
        <v>4.3039999999999997E-3</v>
      </c>
      <c r="J196" s="28">
        <v>4.7429999999999998E-3</v>
      </c>
      <c r="K196" s="28">
        <v>7.7049429999999997E-3</v>
      </c>
      <c r="L196" s="28">
        <v>5.67958E-3</v>
      </c>
      <c r="M196" s="28">
        <v>1.939634E-3</v>
      </c>
      <c r="N196" s="28">
        <v>1.926236E-3</v>
      </c>
      <c r="O196" s="28">
        <v>1.7457612000000001E-2</v>
      </c>
      <c r="P196" s="28">
        <v>2.5737218999999999E-2</v>
      </c>
      <c r="Q196" s="28">
        <v>3.5699999999999998E-3</v>
      </c>
      <c r="R196" s="28">
        <v>3.6700109999999999E-3</v>
      </c>
    </row>
    <row r="197" spans="2:18" x14ac:dyDescent="0.2">
      <c r="B197" s="30">
        <v>12</v>
      </c>
      <c r="C197" s="28">
        <v>1.4179987E-2</v>
      </c>
      <c r="D197" s="28">
        <v>1.6064279000000001E-2</v>
      </c>
      <c r="E197" s="28">
        <v>1.9237000000000001E-2</v>
      </c>
      <c r="F197" s="28">
        <v>2.0617E-2</v>
      </c>
      <c r="G197" s="28">
        <v>5.7989199999999999E-3</v>
      </c>
      <c r="H197" s="28">
        <v>6.4343050000000004E-3</v>
      </c>
      <c r="I197" s="28">
        <v>7.1890000000000001E-3</v>
      </c>
      <c r="J197" s="28">
        <v>5.3730000000000002E-3</v>
      </c>
      <c r="K197" s="28">
        <v>1.5953314E-2</v>
      </c>
      <c r="L197" s="28">
        <v>1.4680043E-2</v>
      </c>
      <c r="M197" s="28">
        <v>3.879268E-3</v>
      </c>
      <c r="N197" s="28">
        <v>4.7429489999999998E-3</v>
      </c>
      <c r="O197" s="28">
        <v>0.170755032</v>
      </c>
      <c r="P197" s="28">
        <v>0.17313868399999999</v>
      </c>
      <c r="Q197" s="28">
        <v>4.6391000000000002E-2</v>
      </c>
      <c r="R197" s="28">
        <v>5.0765774999999999E-2</v>
      </c>
    </row>
    <row r="198" spans="2:18" x14ac:dyDescent="0.2">
      <c r="B198" s="30">
        <v>24</v>
      </c>
      <c r="C198" s="28">
        <v>7.1793647000000002E-2</v>
      </c>
      <c r="D198" s="28">
        <v>7.4842418999999993E-2</v>
      </c>
      <c r="E198" s="28">
        <v>5.9954E-2</v>
      </c>
      <c r="F198" s="28">
        <v>7.0805000000000007E-2</v>
      </c>
      <c r="G198" s="28">
        <v>5.7588639999999998E-3</v>
      </c>
      <c r="H198" s="28">
        <v>6.6151980000000001E-3</v>
      </c>
      <c r="I198" s="28">
        <v>1.4478E-2</v>
      </c>
      <c r="J198" s="28">
        <v>1.1842E-2</v>
      </c>
      <c r="K198" s="28">
        <v>5.3289680999999998E-2</v>
      </c>
      <c r="L198" s="28">
        <v>7.7481730999999998E-2</v>
      </c>
      <c r="M198" s="28">
        <v>1.7217267000000001E-2</v>
      </c>
      <c r="N198" s="28">
        <v>3.2803645999999999E-2</v>
      </c>
      <c r="O198" s="28">
        <v>0.62850668700000001</v>
      </c>
      <c r="P198" s="28">
        <v>0.73204284799999997</v>
      </c>
      <c r="Q198" s="28">
        <v>0.136786713</v>
      </c>
      <c r="R198" s="28">
        <v>0.14762408299999999</v>
      </c>
    </row>
    <row r="200" spans="2:18" x14ac:dyDescent="0.2">
      <c r="B200" s="30" t="s">
        <v>24</v>
      </c>
      <c r="C200" s="28" t="s">
        <v>25</v>
      </c>
      <c r="D200" s="28" t="s">
        <v>26</v>
      </c>
      <c r="E200" s="28" t="s">
        <v>27</v>
      </c>
      <c r="F200" s="28" t="s">
        <v>28</v>
      </c>
      <c r="G200" s="28" t="s">
        <v>11</v>
      </c>
      <c r="H200" s="28"/>
      <c r="I200" s="28"/>
      <c r="J200" s="28"/>
    </row>
    <row r="201" spans="2:18" x14ac:dyDescent="0.2">
      <c r="B201" s="30"/>
      <c r="C201" s="28"/>
      <c r="D201" s="28"/>
      <c r="E201" s="28"/>
      <c r="F201" s="28"/>
      <c r="G201" s="28"/>
      <c r="H201" s="28"/>
      <c r="I201" s="28"/>
      <c r="J201" s="28"/>
    </row>
    <row r="202" spans="2:18" x14ac:dyDescent="0.2">
      <c r="B202" s="30" t="s">
        <v>2029</v>
      </c>
      <c r="C202" s="28"/>
      <c r="D202" s="28"/>
      <c r="E202" s="28"/>
      <c r="F202" s="28"/>
      <c r="G202" s="28"/>
      <c r="H202" s="28"/>
      <c r="I202" s="28"/>
      <c r="J202" s="28"/>
    </row>
    <row r="203" spans="2:18" x14ac:dyDescent="0.2">
      <c r="B203" s="30" t="s">
        <v>2030</v>
      </c>
      <c r="C203" s="28">
        <v>0.27300000000000002</v>
      </c>
      <c r="D203" s="28" t="s">
        <v>2078</v>
      </c>
      <c r="E203" s="28" t="s">
        <v>47</v>
      </c>
      <c r="F203" s="28" t="s">
        <v>48</v>
      </c>
      <c r="G203" s="28">
        <v>0.3</v>
      </c>
      <c r="H203" s="28"/>
      <c r="I203" s="28"/>
      <c r="J203" s="28"/>
    </row>
    <row r="204" spans="2:18" x14ac:dyDescent="0.2">
      <c r="B204" s="30" t="s">
        <v>2031</v>
      </c>
      <c r="C204" s="28">
        <v>-0.87</v>
      </c>
      <c r="D204" s="28" t="s">
        <v>2079</v>
      </c>
      <c r="E204" s="28" t="s">
        <v>19</v>
      </c>
      <c r="F204" s="28" t="s">
        <v>23</v>
      </c>
      <c r="G204" s="28">
        <v>3.0000000000000001E-3</v>
      </c>
      <c r="H204" s="28"/>
      <c r="I204" s="28"/>
      <c r="J204" s="28"/>
    </row>
    <row r="205" spans="2:18" x14ac:dyDescent="0.2">
      <c r="B205" s="30" t="s">
        <v>2032</v>
      </c>
      <c r="C205" s="28">
        <v>-1.06</v>
      </c>
      <c r="D205" s="28" t="s">
        <v>2080</v>
      </c>
      <c r="E205" s="28" t="s">
        <v>19</v>
      </c>
      <c r="F205" s="28" t="s">
        <v>17</v>
      </c>
      <c r="G205" s="28" t="s">
        <v>10</v>
      </c>
      <c r="H205" s="28"/>
      <c r="I205" s="28"/>
      <c r="J205" s="28"/>
    </row>
    <row r="206" spans="2:18" x14ac:dyDescent="0.2">
      <c r="B206" s="30"/>
      <c r="C206" s="28"/>
      <c r="D206" s="28"/>
      <c r="E206" s="28"/>
      <c r="F206" s="28"/>
      <c r="G206" s="28"/>
      <c r="H206" s="28"/>
      <c r="I206" s="28"/>
      <c r="J206" s="28"/>
    </row>
    <row r="207" spans="2:18" x14ac:dyDescent="0.2">
      <c r="B207" s="30" t="s">
        <v>2033</v>
      </c>
      <c r="C207" s="28"/>
      <c r="D207" s="28"/>
      <c r="E207" s="28"/>
      <c r="F207" s="28"/>
      <c r="G207" s="28"/>
      <c r="H207" s="28"/>
      <c r="I207" s="28"/>
      <c r="J207" s="28"/>
    </row>
    <row r="208" spans="2:18" x14ac:dyDescent="0.2">
      <c r="B208" s="30" t="s">
        <v>2030</v>
      </c>
      <c r="C208" s="28">
        <v>0.253</v>
      </c>
      <c r="D208" s="28" t="s">
        <v>2081</v>
      </c>
      <c r="E208" s="28" t="s">
        <v>47</v>
      </c>
      <c r="F208" s="28" t="s">
        <v>48</v>
      </c>
      <c r="G208" s="28">
        <v>0.13</v>
      </c>
      <c r="H208" s="28"/>
      <c r="I208" s="28"/>
      <c r="J208" s="28"/>
    </row>
    <row r="209" spans="2:10" x14ac:dyDescent="0.2">
      <c r="B209" s="30" t="s">
        <v>2031</v>
      </c>
      <c r="C209" s="28">
        <v>-0.59499999999999997</v>
      </c>
      <c r="D209" s="28" t="s">
        <v>2082</v>
      </c>
      <c r="E209" s="28" t="s">
        <v>47</v>
      </c>
      <c r="F209" s="28" t="s">
        <v>48</v>
      </c>
      <c r="G209" s="28">
        <v>7.0000000000000007E-2</v>
      </c>
      <c r="H209" s="28"/>
      <c r="I209" s="28"/>
      <c r="J209" s="28"/>
    </row>
    <row r="210" spans="2:10" x14ac:dyDescent="0.2">
      <c r="B210" s="30" t="s">
        <v>2032</v>
      </c>
      <c r="C210" s="28">
        <v>-0.86099999999999999</v>
      </c>
      <c r="D210" s="28" t="s">
        <v>2083</v>
      </c>
      <c r="E210" s="28" t="s">
        <v>19</v>
      </c>
      <c r="F210" s="28" t="s">
        <v>17</v>
      </c>
      <c r="G210" s="28" t="s">
        <v>10</v>
      </c>
      <c r="H210" s="28"/>
      <c r="I210" s="28"/>
      <c r="J210" s="28"/>
    </row>
    <row r="211" spans="2:10" x14ac:dyDescent="0.2">
      <c r="B211" s="30"/>
      <c r="C211" s="28"/>
      <c r="D211" s="28"/>
      <c r="E211" s="28"/>
      <c r="F211" s="28"/>
      <c r="G211" s="28"/>
      <c r="H211" s="28"/>
      <c r="I211" s="28"/>
      <c r="J211" s="28"/>
    </row>
    <row r="212" spans="2:10" x14ac:dyDescent="0.2">
      <c r="B212" s="30" t="s">
        <v>2034</v>
      </c>
      <c r="C212" s="28"/>
      <c r="D212" s="28"/>
      <c r="E212" s="28"/>
      <c r="F212" s="28"/>
      <c r="G212" s="28"/>
      <c r="H212" s="28"/>
      <c r="I212" s="28"/>
      <c r="J212" s="28"/>
    </row>
    <row r="213" spans="2:10" x14ac:dyDescent="0.2">
      <c r="B213" s="30" t="s">
        <v>2030</v>
      </c>
      <c r="C213" s="28">
        <v>7.8299999999999995E-2</v>
      </c>
      <c r="D213" s="28" t="s">
        <v>2084</v>
      </c>
      <c r="E213" s="28" t="s">
        <v>47</v>
      </c>
      <c r="F213" s="28" t="s">
        <v>48</v>
      </c>
      <c r="G213" s="28">
        <v>0.92</v>
      </c>
      <c r="H213" s="28"/>
      <c r="I213" s="28"/>
      <c r="J213" s="28"/>
    </row>
    <row r="214" spans="2:10" x14ac:dyDescent="0.2">
      <c r="B214" s="30" t="s">
        <v>2031</v>
      </c>
      <c r="C214" s="28">
        <v>1.8100000000000002E-2</v>
      </c>
      <c r="D214" s="28" t="s">
        <v>2085</v>
      </c>
      <c r="E214" s="28" t="s">
        <v>47</v>
      </c>
      <c r="F214" s="28" t="s">
        <v>48</v>
      </c>
      <c r="G214" s="28" t="s">
        <v>120</v>
      </c>
      <c r="H214" s="28"/>
      <c r="I214" s="28"/>
      <c r="J214" s="28"/>
    </row>
    <row r="215" spans="2:10" x14ac:dyDescent="0.2">
      <c r="B215" s="30" t="s">
        <v>2032</v>
      </c>
      <c r="C215" s="28">
        <v>-0.41899999999999998</v>
      </c>
      <c r="D215" s="28" t="s">
        <v>2086</v>
      </c>
      <c r="E215" s="28" t="s">
        <v>47</v>
      </c>
      <c r="F215" s="28" t="s">
        <v>48</v>
      </c>
      <c r="G215" s="28">
        <v>0.12</v>
      </c>
      <c r="H215" s="28"/>
      <c r="I215" s="28"/>
      <c r="J215" s="28"/>
    </row>
    <row r="216" spans="2:10" x14ac:dyDescent="0.2">
      <c r="B216" s="30"/>
      <c r="C216" s="28"/>
      <c r="D216" s="28"/>
      <c r="E216" s="28"/>
      <c r="F216" s="28"/>
      <c r="G216" s="28"/>
      <c r="H216" s="28"/>
      <c r="I216" s="28"/>
      <c r="J216" s="28"/>
    </row>
    <row r="217" spans="2:10" x14ac:dyDescent="0.2">
      <c r="B217" s="30" t="s">
        <v>2035</v>
      </c>
      <c r="C217" s="28"/>
      <c r="D217" s="28"/>
      <c r="E217" s="28"/>
      <c r="F217" s="28"/>
      <c r="G217" s="28"/>
      <c r="H217" s="28"/>
      <c r="I217" s="28"/>
      <c r="J217" s="28"/>
    </row>
    <row r="218" spans="2:10" x14ac:dyDescent="0.2">
      <c r="B218" s="30" t="s">
        <v>2030</v>
      </c>
      <c r="C218" s="28">
        <v>-9.7100000000000006E-2</v>
      </c>
      <c r="D218" s="28" t="s">
        <v>2087</v>
      </c>
      <c r="E218" s="28" t="s">
        <v>47</v>
      </c>
      <c r="F218" s="28" t="s">
        <v>48</v>
      </c>
      <c r="G218" s="28">
        <v>0.34</v>
      </c>
      <c r="H218" s="28"/>
      <c r="I218" s="28"/>
      <c r="J218" s="28"/>
    </row>
    <row r="219" spans="2:10" x14ac:dyDescent="0.2">
      <c r="B219" s="30" t="s">
        <v>2031</v>
      </c>
      <c r="C219" s="28">
        <v>6.0199999999999997E-2</v>
      </c>
      <c r="D219" s="28" t="s">
        <v>2088</v>
      </c>
      <c r="E219" s="28" t="s">
        <v>47</v>
      </c>
      <c r="F219" s="28" t="s">
        <v>48</v>
      </c>
      <c r="G219" s="28">
        <v>0.98</v>
      </c>
      <c r="H219" s="28"/>
      <c r="I219" s="28"/>
      <c r="J219" s="28"/>
    </row>
    <row r="220" spans="2:10" x14ac:dyDescent="0.2">
      <c r="B220" s="30" t="s">
        <v>2032</v>
      </c>
      <c r="C220" s="28">
        <v>-0.32900000000000001</v>
      </c>
      <c r="D220" s="28" t="s">
        <v>2089</v>
      </c>
      <c r="E220" s="28" t="s">
        <v>47</v>
      </c>
      <c r="F220" s="28" t="s">
        <v>48</v>
      </c>
      <c r="G220" s="28">
        <v>0.56000000000000005</v>
      </c>
      <c r="H220" s="28"/>
      <c r="I220" s="28"/>
      <c r="J220" s="28"/>
    </row>
    <row r="221" spans="2:10" x14ac:dyDescent="0.2">
      <c r="B221" s="30"/>
      <c r="C221" s="28"/>
      <c r="D221" s="28"/>
      <c r="E221" s="28"/>
      <c r="F221" s="28"/>
      <c r="G221" s="28"/>
      <c r="H221" s="28"/>
      <c r="I221" s="28"/>
      <c r="J221" s="28"/>
    </row>
    <row r="222" spans="2:10" x14ac:dyDescent="0.2">
      <c r="B222" s="30" t="s">
        <v>2036</v>
      </c>
      <c r="C222" s="28"/>
      <c r="D222" s="28"/>
      <c r="E222" s="28"/>
      <c r="F222" s="28"/>
      <c r="G222" s="28"/>
      <c r="H222" s="28"/>
      <c r="I222" s="28"/>
      <c r="J222" s="28"/>
    </row>
    <row r="223" spans="2:10" x14ac:dyDescent="0.2">
      <c r="B223" s="30" t="s">
        <v>2030</v>
      </c>
      <c r="C223" s="28">
        <v>0.44900000000000001</v>
      </c>
      <c r="D223" s="28" t="s">
        <v>2090</v>
      </c>
      <c r="E223" s="28" t="s">
        <v>19</v>
      </c>
      <c r="F223" s="28" t="s">
        <v>17</v>
      </c>
      <c r="G223" s="28" t="s">
        <v>10</v>
      </c>
      <c r="H223" s="28"/>
      <c r="I223" s="28"/>
      <c r="J223" s="28"/>
    </row>
    <row r="224" spans="2:10" x14ac:dyDescent="0.2">
      <c r="B224" s="30" t="s">
        <v>2031</v>
      </c>
      <c r="C224" s="28">
        <v>0.33</v>
      </c>
      <c r="D224" s="28" t="s">
        <v>2091</v>
      </c>
      <c r="E224" s="28" t="s">
        <v>47</v>
      </c>
      <c r="F224" s="28" t="s">
        <v>48</v>
      </c>
      <c r="G224" s="28">
        <v>0.34</v>
      </c>
      <c r="H224" s="28"/>
      <c r="I224" s="28"/>
      <c r="J224" s="28"/>
    </row>
    <row r="225" spans="2:10" x14ac:dyDescent="0.2">
      <c r="B225" s="30" t="s">
        <v>2032</v>
      </c>
      <c r="C225" s="28">
        <v>-0.72199999999999998</v>
      </c>
      <c r="D225" s="28" t="s">
        <v>2092</v>
      </c>
      <c r="E225" s="28" t="s">
        <v>47</v>
      </c>
      <c r="F225" s="28" t="s">
        <v>48</v>
      </c>
      <c r="G225" s="28">
        <v>0.05</v>
      </c>
      <c r="H225" s="28"/>
      <c r="I225" s="28"/>
      <c r="J225" s="28"/>
    </row>
    <row r="226" spans="2:10" x14ac:dyDescent="0.2">
      <c r="B226" s="30"/>
      <c r="C226" s="28"/>
      <c r="D226" s="28"/>
      <c r="E226" s="28"/>
      <c r="F226" s="28"/>
      <c r="G226" s="28"/>
      <c r="H226" s="28"/>
      <c r="I226" s="28"/>
      <c r="J226" s="28"/>
    </row>
    <row r="227" spans="2:10" x14ac:dyDescent="0.2">
      <c r="B227" s="30" t="s">
        <v>2037</v>
      </c>
      <c r="C227" s="28"/>
      <c r="D227" s="28"/>
      <c r="E227" s="28"/>
      <c r="F227" s="28"/>
      <c r="G227" s="28"/>
      <c r="H227" s="28"/>
      <c r="I227" s="28"/>
      <c r="J227" s="28"/>
    </row>
    <row r="228" spans="2:10" x14ac:dyDescent="0.2">
      <c r="B228" s="30" t="s">
        <v>2030</v>
      </c>
      <c r="C228" s="28">
        <v>0.88600000000000001</v>
      </c>
      <c r="D228" s="28" t="s">
        <v>2093</v>
      </c>
      <c r="E228" s="28" t="s">
        <v>19</v>
      </c>
      <c r="F228" s="28" t="s">
        <v>23</v>
      </c>
      <c r="G228" s="28">
        <v>6.0000000000000001E-3</v>
      </c>
      <c r="H228" s="28"/>
      <c r="I228" s="28"/>
      <c r="J228" s="28"/>
    </row>
    <row r="229" spans="2:10" x14ac:dyDescent="0.2">
      <c r="B229" s="30" t="s">
        <v>2031</v>
      </c>
      <c r="C229" s="28">
        <v>0.248</v>
      </c>
      <c r="D229" s="28" t="s">
        <v>2094</v>
      </c>
      <c r="E229" s="28" t="s">
        <v>47</v>
      </c>
      <c r="F229" s="28" t="s">
        <v>48</v>
      </c>
      <c r="G229" s="28">
        <v>0.44</v>
      </c>
      <c r="H229" s="28"/>
      <c r="I229" s="28"/>
      <c r="J229" s="28"/>
    </row>
    <row r="230" spans="2:10" x14ac:dyDescent="0.2">
      <c r="B230" s="30" t="s">
        <v>2032</v>
      </c>
      <c r="C230" s="28">
        <v>-0.65200000000000002</v>
      </c>
      <c r="D230" s="28" t="s">
        <v>2095</v>
      </c>
      <c r="E230" s="28" t="s">
        <v>47</v>
      </c>
      <c r="F230" s="28" t="s">
        <v>48</v>
      </c>
      <c r="G230" s="28">
        <v>0.13</v>
      </c>
      <c r="H230" s="28"/>
      <c r="I230" s="28"/>
      <c r="J230" s="28"/>
    </row>
  </sheetData>
  <mergeCells count="20">
    <mergeCell ref="C150:F150"/>
    <mergeCell ref="G150:J150"/>
    <mergeCell ref="K150:N150"/>
    <mergeCell ref="O150:R150"/>
    <mergeCell ref="C192:F192"/>
    <mergeCell ref="G192:J192"/>
    <mergeCell ref="K192:N192"/>
    <mergeCell ref="O192:R192"/>
    <mergeCell ref="C82:E82"/>
    <mergeCell ref="F82:H82"/>
    <mergeCell ref="C108:F108"/>
    <mergeCell ref="G108:J108"/>
    <mergeCell ref="K108:N108"/>
    <mergeCell ref="O108:R108"/>
    <mergeCell ref="C4:E4"/>
    <mergeCell ref="F4:H4"/>
    <mergeCell ref="C30:E30"/>
    <mergeCell ref="F30:H30"/>
    <mergeCell ref="C56:E56"/>
    <mergeCell ref="F56:H5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0C8C-1F1E-D445-9D15-9CCA19B48B4C}">
  <dimension ref="B2:K59"/>
  <sheetViews>
    <sheetView topLeftCell="K15" workbookViewId="0">
      <selection activeCell="W7" sqref="W7"/>
    </sheetView>
  </sheetViews>
  <sheetFormatPr baseColWidth="10" defaultRowHeight="16" x14ac:dyDescent="0.2"/>
  <cols>
    <col min="2" max="2" width="35.33203125" customWidth="1"/>
    <col min="3" max="3" width="12.5" customWidth="1"/>
  </cols>
  <sheetData>
    <row r="2" spans="2:8" x14ac:dyDescent="0.2">
      <c r="B2" t="s">
        <v>2096</v>
      </c>
    </row>
    <row r="3" spans="2:8" x14ac:dyDescent="0.2">
      <c r="F3" s="28"/>
      <c r="G3" s="28"/>
      <c r="H3" s="28"/>
    </row>
    <row r="4" spans="2:8" x14ac:dyDescent="0.2">
      <c r="B4" s="30" t="s">
        <v>33</v>
      </c>
      <c r="C4" s="28">
        <v>73.177759199999997</v>
      </c>
      <c r="D4" s="28">
        <v>51.3870644</v>
      </c>
      <c r="E4" s="28">
        <v>69.711913999999993</v>
      </c>
      <c r="F4" s="28"/>
      <c r="G4" s="28"/>
      <c r="H4" s="28"/>
    </row>
    <row r="5" spans="2:8" x14ac:dyDescent="0.2">
      <c r="B5" s="30" t="s">
        <v>108</v>
      </c>
      <c r="C5" s="28">
        <v>130.68955199999999</v>
      </c>
      <c r="D5" s="28">
        <v>157.58648500000001</v>
      </c>
      <c r="E5" s="28">
        <v>116.970426</v>
      </c>
    </row>
    <row r="7" spans="2:8" x14ac:dyDescent="0.2">
      <c r="B7" s="30" t="s">
        <v>2097</v>
      </c>
      <c r="C7" s="28"/>
    </row>
    <row r="8" spans="2:8" x14ac:dyDescent="0.2">
      <c r="B8" s="30" t="s">
        <v>15</v>
      </c>
      <c r="C8" s="28">
        <v>0.05</v>
      </c>
    </row>
    <row r="9" spans="2:8" x14ac:dyDescent="0.2">
      <c r="B9" s="30" t="s">
        <v>2098</v>
      </c>
      <c r="C9" s="28" t="s">
        <v>2099</v>
      </c>
    </row>
    <row r="10" spans="2:8" x14ac:dyDescent="0.2">
      <c r="B10" s="30" t="s">
        <v>16</v>
      </c>
      <c r="C10" s="28" t="s">
        <v>183</v>
      </c>
    </row>
    <row r="11" spans="2:8" x14ac:dyDescent="0.2">
      <c r="B11" s="30" t="s">
        <v>18</v>
      </c>
      <c r="C11" s="28" t="s">
        <v>47</v>
      </c>
    </row>
    <row r="12" spans="2:8" x14ac:dyDescent="0.2">
      <c r="B12" s="30" t="s">
        <v>20</v>
      </c>
      <c r="C12" s="28" t="s">
        <v>2100</v>
      </c>
    </row>
    <row r="13" spans="2:8" x14ac:dyDescent="0.2">
      <c r="B13" s="30" t="s">
        <v>2101</v>
      </c>
      <c r="C13" s="28" t="s">
        <v>2102</v>
      </c>
    </row>
    <row r="14" spans="2:8" x14ac:dyDescent="0.2">
      <c r="B14" s="30" t="s">
        <v>2103</v>
      </c>
      <c r="C14" s="28">
        <v>0</v>
      </c>
    </row>
    <row r="17" spans="2:11" x14ac:dyDescent="0.2">
      <c r="B17" s="30" t="s">
        <v>2104</v>
      </c>
    </row>
    <row r="19" spans="2:11" x14ac:dyDescent="0.2">
      <c r="B19" s="30" t="s">
        <v>1</v>
      </c>
      <c r="C19" s="28">
        <v>8.8602799999999995E-9</v>
      </c>
      <c r="D19" s="28">
        <v>3.6437499999999998E-8</v>
      </c>
      <c r="E19" s="28">
        <v>4.3633200000000002E-8</v>
      </c>
      <c r="F19" s="28">
        <v>3.1941299999999998E-8</v>
      </c>
      <c r="G19" s="28">
        <v>4.7417699999999998E-8</v>
      </c>
      <c r="H19" s="28">
        <v>4.2440000000000002E-8</v>
      </c>
    </row>
    <row r="20" spans="2:11" x14ac:dyDescent="0.2">
      <c r="B20" s="30" t="s">
        <v>2105</v>
      </c>
      <c r="C20" s="28">
        <v>1.18228E-6</v>
      </c>
      <c r="D20" s="28">
        <v>8.0751899999999999E-7</v>
      </c>
      <c r="E20" s="28">
        <v>1.5708799999999999E-6</v>
      </c>
      <c r="F20" s="28">
        <v>2.6418899999999998E-6</v>
      </c>
      <c r="G20" s="28">
        <v>1.1659999999999999E-6</v>
      </c>
      <c r="H20" s="28">
        <v>4.0884900000000001E-6</v>
      </c>
    </row>
    <row r="22" spans="2:11" x14ac:dyDescent="0.2">
      <c r="B22" s="30" t="s">
        <v>24</v>
      </c>
      <c r="C22" s="28" t="s">
        <v>25</v>
      </c>
      <c r="D22" s="28" t="s">
        <v>26</v>
      </c>
      <c r="E22" s="28" t="s">
        <v>27</v>
      </c>
      <c r="F22" s="28" t="s">
        <v>28</v>
      </c>
      <c r="G22" s="28" t="s">
        <v>11</v>
      </c>
      <c r="H22" s="28"/>
      <c r="I22" s="28"/>
      <c r="J22" s="28"/>
    </row>
    <row r="23" spans="2:11" x14ac:dyDescent="0.2">
      <c r="B23" s="30"/>
      <c r="C23" s="28"/>
      <c r="D23" s="28"/>
      <c r="E23" s="28"/>
      <c r="F23" s="28"/>
      <c r="G23" s="28"/>
      <c r="H23" s="28"/>
      <c r="I23" s="28"/>
      <c r="J23" s="28"/>
    </row>
    <row r="24" spans="2:11" x14ac:dyDescent="0.2">
      <c r="B24" s="30" t="s">
        <v>2106</v>
      </c>
      <c r="C24" s="28"/>
      <c r="D24" s="28"/>
      <c r="E24" s="28"/>
      <c r="F24" s="28"/>
      <c r="G24" s="28"/>
      <c r="H24" s="28"/>
      <c r="I24" s="28"/>
      <c r="J24" s="28"/>
    </row>
    <row r="25" spans="2:11" x14ac:dyDescent="0.2">
      <c r="B25" s="30" t="s">
        <v>2107</v>
      </c>
      <c r="C25" s="28">
        <v>-0.22</v>
      </c>
      <c r="D25" s="28" t="s">
        <v>2108</v>
      </c>
      <c r="E25" s="28" t="s">
        <v>47</v>
      </c>
      <c r="F25" s="28" t="s">
        <v>48</v>
      </c>
      <c r="G25" s="28">
        <v>0.53</v>
      </c>
      <c r="H25" s="28"/>
      <c r="I25" s="28"/>
      <c r="J25" s="28"/>
    </row>
    <row r="26" spans="2:11" x14ac:dyDescent="0.2">
      <c r="B26" s="30" t="s">
        <v>2109</v>
      </c>
      <c r="C26" s="28">
        <v>-0.308</v>
      </c>
      <c r="D26" s="28" t="s">
        <v>2110</v>
      </c>
      <c r="E26" s="28" t="s">
        <v>47</v>
      </c>
      <c r="F26" s="28" t="s">
        <v>48</v>
      </c>
      <c r="G26" s="28">
        <v>0.31</v>
      </c>
      <c r="H26" s="28"/>
      <c r="I26" s="28"/>
      <c r="J26" s="28"/>
    </row>
    <row r="29" spans="2:11" x14ac:dyDescent="0.2">
      <c r="B29" s="30" t="s">
        <v>2111</v>
      </c>
    </row>
    <row r="31" spans="2:11" x14ac:dyDescent="0.2">
      <c r="B31" s="29"/>
      <c r="C31" s="42"/>
      <c r="D31" s="42"/>
      <c r="E31" s="42"/>
      <c r="F31" s="42"/>
      <c r="G31" s="42"/>
      <c r="H31" s="42"/>
      <c r="I31" s="42"/>
      <c r="J31" s="42"/>
      <c r="K31" s="42"/>
    </row>
    <row r="32" spans="2:11" x14ac:dyDescent="0.2">
      <c r="B32" s="30" t="s">
        <v>33</v>
      </c>
      <c r="C32" s="28">
        <v>60000</v>
      </c>
      <c r="D32" s="28">
        <v>20000</v>
      </c>
      <c r="E32" s="28">
        <v>60000</v>
      </c>
      <c r="F32" s="28">
        <v>64000</v>
      </c>
      <c r="G32" s="28">
        <v>76000</v>
      </c>
      <c r="H32" s="28">
        <v>68000</v>
      </c>
      <c r="I32" s="28">
        <v>88666.666700000002</v>
      </c>
      <c r="J32" s="28">
        <v>107333.333</v>
      </c>
      <c r="K32" s="28">
        <v>42000</v>
      </c>
    </row>
    <row r="33" spans="2:11" x14ac:dyDescent="0.2">
      <c r="B33" s="30" t="s">
        <v>1598</v>
      </c>
      <c r="C33" s="28">
        <v>980000</v>
      </c>
      <c r="D33" s="28">
        <v>720000</v>
      </c>
      <c r="E33" s="28">
        <v>640000</v>
      </c>
      <c r="F33" s="28">
        <v>440000</v>
      </c>
      <c r="G33" s="28">
        <v>332000</v>
      </c>
      <c r="H33" s="28">
        <v>340000</v>
      </c>
      <c r="I33" s="28">
        <v>553333.33299999998</v>
      </c>
      <c r="J33" s="28">
        <v>186666.66699999999</v>
      </c>
      <c r="K33" s="28">
        <v>220666.66699999999</v>
      </c>
    </row>
    <row r="34" spans="2:11" x14ac:dyDescent="0.2">
      <c r="B34" s="30" t="s">
        <v>2124</v>
      </c>
      <c r="C34" s="28">
        <v>100000</v>
      </c>
      <c r="D34" s="28">
        <v>140000</v>
      </c>
      <c r="E34" s="28">
        <v>100000</v>
      </c>
      <c r="F34" s="28">
        <v>210000</v>
      </c>
      <c r="G34" s="28">
        <v>206000</v>
      </c>
      <c r="H34" s="28">
        <v>234000</v>
      </c>
      <c r="I34" s="28"/>
      <c r="J34" s="28"/>
      <c r="K34" s="28"/>
    </row>
    <row r="35" spans="2:11" x14ac:dyDescent="0.2">
      <c r="B35" s="30" t="s">
        <v>2112</v>
      </c>
      <c r="C35" s="28">
        <v>74000</v>
      </c>
      <c r="D35" s="28">
        <v>68000</v>
      </c>
      <c r="E35" s="28">
        <v>36666.666700000002</v>
      </c>
      <c r="F35" s="28"/>
      <c r="G35" s="28"/>
      <c r="H35" s="28"/>
      <c r="I35" s="28"/>
      <c r="J35" s="28"/>
      <c r="K35" s="28"/>
    </row>
    <row r="37" spans="2:11" x14ac:dyDescent="0.2">
      <c r="B37" s="30" t="s">
        <v>36</v>
      </c>
      <c r="C37" s="28" t="s">
        <v>25</v>
      </c>
      <c r="D37" s="28" t="s">
        <v>26</v>
      </c>
      <c r="E37" s="28" t="s">
        <v>27</v>
      </c>
      <c r="F37" s="28" t="s">
        <v>28</v>
      </c>
      <c r="G37" s="28" t="s">
        <v>11</v>
      </c>
      <c r="H37" s="28"/>
      <c r="I37" s="28"/>
      <c r="J37" s="28"/>
    </row>
    <row r="38" spans="2:11" x14ac:dyDescent="0.2">
      <c r="B38" s="30" t="s">
        <v>2125</v>
      </c>
      <c r="C38" s="28">
        <v>-0.85899999999999999</v>
      </c>
      <c r="D38" s="28" t="s">
        <v>2126</v>
      </c>
      <c r="E38" s="28" t="s">
        <v>19</v>
      </c>
      <c r="F38" s="28" t="s">
        <v>17</v>
      </c>
      <c r="G38" s="28" t="s">
        <v>10</v>
      </c>
      <c r="H38" s="28" t="s">
        <v>766</v>
      </c>
      <c r="I38" s="28"/>
      <c r="J38" s="28"/>
    </row>
    <row r="39" spans="2:11" x14ac:dyDescent="0.2">
      <c r="B39" s="30" t="s">
        <v>2127</v>
      </c>
      <c r="C39" s="28">
        <v>-0.41699999999999998</v>
      </c>
      <c r="D39" s="28" t="s">
        <v>2128</v>
      </c>
      <c r="E39" s="28" t="s">
        <v>19</v>
      </c>
      <c r="F39" s="28" t="s">
        <v>23</v>
      </c>
      <c r="G39" s="28">
        <v>5.0000000000000001E-3</v>
      </c>
      <c r="H39" s="28" t="s">
        <v>767</v>
      </c>
      <c r="I39" s="28"/>
      <c r="J39" s="28"/>
    </row>
    <row r="40" spans="2:11" x14ac:dyDescent="0.2">
      <c r="B40" s="30" t="s">
        <v>2129</v>
      </c>
      <c r="C40" s="28">
        <v>2.01E-2</v>
      </c>
      <c r="D40" s="28" t="s">
        <v>2130</v>
      </c>
      <c r="E40" s="28" t="s">
        <v>47</v>
      </c>
      <c r="F40" s="28" t="s">
        <v>48</v>
      </c>
      <c r="G40" s="28" t="s">
        <v>120</v>
      </c>
      <c r="H40" s="28" t="s">
        <v>768</v>
      </c>
      <c r="I40" s="28"/>
      <c r="J40" s="28"/>
    </row>
    <row r="41" spans="2:11" x14ac:dyDescent="0.2">
      <c r="B41" s="30" t="s">
        <v>2131</v>
      </c>
      <c r="C41" s="28">
        <v>0.442</v>
      </c>
      <c r="D41" s="28" t="s">
        <v>2132</v>
      </c>
      <c r="E41" s="28" t="s">
        <v>19</v>
      </c>
      <c r="F41" s="28" t="s">
        <v>23</v>
      </c>
      <c r="G41" s="28">
        <v>3.0000000000000001E-3</v>
      </c>
      <c r="H41" s="28" t="s">
        <v>770</v>
      </c>
      <c r="I41" s="28"/>
      <c r="J41" s="28"/>
    </row>
    <row r="42" spans="2:11" x14ac:dyDescent="0.2">
      <c r="B42" s="30" t="s">
        <v>2133</v>
      </c>
      <c r="C42" s="28">
        <v>0.879</v>
      </c>
      <c r="D42" s="28" t="s">
        <v>2134</v>
      </c>
      <c r="E42" s="28" t="s">
        <v>19</v>
      </c>
      <c r="F42" s="28" t="s">
        <v>17</v>
      </c>
      <c r="G42" s="28" t="s">
        <v>10</v>
      </c>
      <c r="H42" s="28" t="s">
        <v>772</v>
      </c>
      <c r="I42" s="28"/>
      <c r="J42" s="28"/>
    </row>
    <row r="43" spans="2:11" x14ac:dyDescent="0.2">
      <c r="B43" s="30" t="s">
        <v>2135</v>
      </c>
      <c r="C43" s="28">
        <v>0.437</v>
      </c>
      <c r="D43" s="28" t="s">
        <v>2136</v>
      </c>
      <c r="E43" s="28" t="s">
        <v>19</v>
      </c>
      <c r="F43" s="28" t="s">
        <v>183</v>
      </c>
      <c r="G43" s="28">
        <v>0.03</v>
      </c>
      <c r="H43" s="28" t="s">
        <v>774</v>
      </c>
      <c r="I43" s="28"/>
      <c r="J43" s="28"/>
    </row>
    <row r="46" spans="2:11" x14ac:dyDescent="0.2">
      <c r="B46" t="s">
        <v>2113</v>
      </c>
    </row>
    <row r="48" spans="2:11" x14ac:dyDescent="0.2">
      <c r="B48" s="30" t="s">
        <v>1</v>
      </c>
      <c r="C48" s="28">
        <v>1.7848269999999999E-3</v>
      </c>
      <c r="D48" s="28">
        <v>1.033621E-3</v>
      </c>
      <c r="E48" s="28">
        <v>1.083922E-3</v>
      </c>
    </row>
    <row r="49" spans="2:10" x14ac:dyDescent="0.2">
      <c r="B49" s="30" t="s">
        <v>2</v>
      </c>
      <c r="C49" s="28">
        <v>1.5537820000000001E-3</v>
      </c>
      <c r="D49" s="28">
        <v>3.26206E-4</v>
      </c>
      <c r="E49" s="28">
        <v>3.00659E-4</v>
      </c>
    </row>
    <row r="50" spans="2:10" x14ac:dyDescent="0.2">
      <c r="B50" s="30" t="s">
        <v>1</v>
      </c>
      <c r="C50" s="28">
        <v>9.1576959999999999E-3</v>
      </c>
      <c r="D50" s="28">
        <v>9.3498409999999994E-3</v>
      </c>
      <c r="E50" s="28">
        <v>1.3615726E-2</v>
      </c>
    </row>
    <row r="51" spans="2:10" x14ac:dyDescent="0.2">
      <c r="B51" s="30" t="s">
        <v>2</v>
      </c>
      <c r="C51" s="28">
        <v>1.279681E-3</v>
      </c>
      <c r="D51" s="28">
        <v>5.3588699999999997E-4</v>
      </c>
      <c r="E51" s="28">
        <v>6.3917100000000001E-4</v>
      </c>
    </row>
    <row r="53" spans="2:10" x14ac:dyDescent="0.2">
      <c r="B53" s="30" t="s">
        <v>24</v>
      </c>
      <c r="C53" s="28" t="s">
        <v>25</v>
      </c>
      <c r="D53" s="28" t="s">
        <v>26</v>
      </c>
      <c r="E53" s="28" t="s">
        <v>27</v>
      </c>
      <c r="F53" s="28" t="s">
        <v>28</v>
      </c>
      <c r="G53" s="28" t="s">
        <v>11</v>
      </c>
      <c r="H53" s="28"/>
      <c r="I53" s="28"/>
      <c r="J53" s="28"/>
    </row>
    <row r="54" spans="2:10" x14ac:dyDescent="0.2">
      <c r="B54" s="30" t="s">
        <v>2114</v>
      </c>
      <c r="C54" s="28">
        <v>0.373</v>
      </c>
      <c r="D54" s="28" t="s">
        <v>2115</v>
      </c>
      <c r="E54" s="28" t="s">
        <v>47</v>
      </c>
      <c r="F54" s="28" t="s">
        <v>48</v>
      </c>
      <c r="G54" s="28">
        <v>0.44</v>
      </c>
      <c r="H54" s="28" t="s">
        <v>766</v>
      </c>
      <c r="I54" s="28"/>
      <c r="J54" s="28"/>
    </row>
    <row r="55" spans="2:10" x14ac:dyDescent="0.2">
      <c r="B55" s="30" t="s">
        <v>2116</v>
      </c>
      <c r="C55" s="28">
        <v>-0.92200000000000004</v>
      </c>
      <c r="D55" s="28" t="s">
        <v>2117</v>
      </c>
      <c r="E55" s="28" t="s">
        <v>19</v>
      </c>
      <c r="F55" s="28" t="s">
        <v>23</v>
      </c>
      <c r="G55" s="28">
        <v>8.9999999999999993E-3</v>
      </c>
      <c r="H55" s="28" t="s">
        <v>767</v>
      </c>
      <c r="I55" s="28"/>
      <c r="J55" s="28"/>
    </row>
    <row r="56" spans="2:10" x14ac:dyDescent="0.2">
      <c r="B56" s="30" t="s">
        <v>2114</v>
      </c>
      <c r="C56" s="28">
        <v>0.22</v>
      </c>
      <c r="D56" s="28" t="s">
        <v>2118</v>
      </c>
      <c r="E56" s="28" t="s">
        <v>47</v>
      </c>
      <c r="F56" s="28" t="s">
        <v>48</v>
      </c>
      <c r="G56" s="28">
        <v>0.87</v>
      </c>
      <c r="H56" s="28" t="s">
        <v>768</v>
      </c>
      <c r="I56" s="28"/>
      <c r="J56" s="28"/>
    </row>
    <row r="57" spans="2:10" x14ac:dyDescent="0.2">
      <c r="B57" s="30" t="s">
        <v>2119</v>
      </c>
      <c r="C57" s="28">
        <v>-1.29</v>
      </c>
      <c r="D57" s="28" t="s">
        <v>2120</v>
      </c>
      <c r="E57" s="28" t="s">
        <v>19</v>
      </c>
      <c r="F57" s="28" t="s">
        <v>17</v>
      </c>
      <c r="G57" s="28" t="s">
        <v>10</v>
      </c>
      <c r="H57" s="28" t="s">
        <v>770</v>
      </c>
      <c r="I57" s="28"/>
      <c r="J57" s="28"/>
    </row>
    <row r="58" spans="2:10" x14ac:dyDescent="0.2">
      <c r="B58" s="30" t="s">
        <v>2121</v>
      </c>
      <c r="C58" s="28">
        <v>-0.153</v>
      </c>
      <c r="D58" s="28" t="s">
        <v>2122</v>
      </c>
      <c r="E58" s="28" t="s">
        <v>47</v>
      </c>
      <c r="F58" s="28" t="s">
        <v>48</v>
      </c>
      <c r="G58" s="28">
        <v>0.97</v>
      </c>
      <c r="H58" s="28" t="s">
        <v>772</v>
      </c>
      <c r="I58" s="28"/>
      <c r="J58" s="28"/>
    </row>
    <row r="59" spans="2:10" x14ac:dyDescent="0.2">
      <c r="B59" s="30" t="s">
        <v>2114</v>
      </c>
      <c r="C59" s="28">
        <v>1.1399999999999999</v>
      </c>
      <c r="D59" s="28" t="s">
        <v>2123</v>
      </c>
      <c r="E59" s="28" t="s">
        <v>19</v>
      </c>
      <c r="F59" s="28" t="s">
        <v>23</v>
      </c>
      <c r="G59" s="28">
        <v>2E-3</v>
      </c>
      <c r="H59" s="28" t="s">
        <v>774</v>
      </c>
      <c r="I59" s="28"/>
      <c r="J59" s="28"/>
    </row>
  </sheetData>
  <mergeCells count="1">
    <mergeCell ref="C31:K3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F0CB-B15A-A741-9564-30CE01D042C7}">
  <dimension ref="B2:N105"/>
  <sheetViews>
    <sheetView topLeftCell="E1" zoomScale="92" workbookViewId="0">
      <selection activeCell="U17" sqref="U17"/>
    </sheetView>
  </sheetViews>
  <sheetFormatPr baseColWidth="10" defaultRowHeight="16" x14ac:dyDescent="0.2"/>
  <cols>
    <col min="2" max="2" width="40.83203125" customWidth="1"/>
  </cols>
  <sheetData>
    <row r="2" spans="2:14" x14ac:dyDescent="0.2">
      <c r="B2" t="s">
        <v>2137</v>
      </c>
    </row>
    <row r="4" spans="2:14" x14ac:dyDescent="0.2">
      <c r="B4" s="29"/>
      <c r="C4" s="42" t="s">
        <v>1</v>
      </c>
      <c r="D4" s="42"/>
      <c r="E4" s="42"/>
      <c r="F4" s="42"/>
      <c r="G4" s="42"/>
      <c r="H4" s="42"/>
      <c r="I4" s="42" t="s">
        <v>107</v>
      </c>
      <c r="J4" s="42"/>
      <c r="K4" s="42"/>
      <c r="L4" s="42"/>
      <c r="M4" s="42"/>
      <c r="N4" s="42"/>
    </row>
    <row r="5" spans="2:14" x14ac:dyDescent="0.2">
      <c r="B5" s="30" t="s">
        <v>33</v>
      </c>
      <c r="C5" s="28">
        <v>2.4007699999999999E-7</v>
      </c>
      <c r="D5" s="28">
        <v>1.27595E-6</v>
      </c>
      <c r="E5" s="28">
        <v>9.4054500000000001E-7</v>
      </c>
      <c r="F5" s="28">
        <v>4.0531000000000002E-6</v>
      </c>
      <c r="G5" s="28">
        <v>2.1032999999999998E-6</v>
      </c>
      <c r="H5" s="28">
        <v>4.4931000000000002E-6</v>
      </c>
      <c r="I5" s="28">
        <v>1.2813899999999999E-4</v>
      </c>
      <c r="J5" s="28">
        <v>1.2291900000000001E-4</v>
      </c>
      <c r="K5" s="28">
        <v>1.6675300000000001E-4</v>
      </c>
      <c r="L5" s="28">
        <v>1.7930999999999999E-4</v>
      </c>
      <c r="M5" s="28">
        <v>1.5383000000000001E-4</v>
      </c>
      <c r="N5" s="28">
        <v>1.5923000000000001E-4</v>
      </c>
    </row>
    <row r="6" spans="2:14" x14ac:dyDescent="0.2">
      <c r="B6" s="30" t="s">
        <v>1502</v>
      </c>
      <c r="C6" s="28">
        <v>1.18732E-4</v>
      </c>
      <c r="D6" s="28">
        <v>1.98304E-4</v>
      </c>
      <c r="E6" s="28">
        <v>1.1791200000000001E-4</v>
      </c>
      <c r="F6" s="28">
        <v>1.0152100000000001E-4</v>
      </c>
      <c r="G6" s="28">
        <v>1.4312400000000001E-4</v>
      </c>
      <c r="H6" s="28">
        <v>1.10641E-4</v>
      </c>
      <c r="I6" s="28">
        <v>5.2332699999999997E-4</v>
      </c>
      <c r="J6" s="28">
        <v>6.8102699999999996E-4</v>
      </c>
      <c r="K6" s="28">
        <v>5.72673E-4</v>
      </c>
      <c r="L6" s="28">
        <v>6.015231E-4</v>
      </c>
      <c r="M6" s="28">
        <v>7.5931200000000005E-4</v>
      </c>
      <c r="N6" s="28">
        <v>6.4811999999999997E-4</v>
      </c>
    </row>
    <row r="7" spans="2:14" x14ac:dyDescent="0.2">
      <c r="B7" s="30" t="s">
        <v>2138</v>
      </c>
      <c r="C7" s="28">
        <v>2.4960399999999999E-5</v>
      </c>
      <c r="D7" s="28">
        <v>1.28311E-5</v>
      </c>
      <c r="E7" s="28">
        <v>4.65777E-5</v>
      </c>
      <c r="F7" s="28">
        <v>2.0153099999999999E-5</v>
      </c>
      <c r="G7" s="28">
        <v>1.2231E-5</v>
      </c>
      <c r="H7" s="28">
        <v>3.0611999999999998E-5</v>
      </c>
      <c r="I7" s="28">
        <v>1.4924799999999999E-4</v>
      </c>
      <c r="J7" s="28">
        <v>2.34195E-4</v>
      </c>
      <c r="K7" s="28">
        <v>2.76583E-4</v>
      </c>
      <c r="L7" s="28">
        <v>1.6411999999999999E-4</v>
      </c>
      <c r="M7" s="28">
        <v>2.01941E-4</v>
      </c>
      <c r="N7" s="28">
        <v>3.0210000000000002E-4</v>
      </c>
    </row>
    <row r="9" spans="2:14" x14ac:dyDescent="0.2">
      <c r="B9" s="30" t="s">
        <v>24</v>
      </c>
      <c r="C9" s="28" t="s">
        <v>25</v>
      </c>
      <c r="D9" s="28" t="s">
        <v>26</v>
      </c>
      <c r="E9" s="28" t="s">
        <v>27</v>
      </c>
      <c r="F9" s="28" t="s">
        <v>28</v>
      </c>
      <c r="G9" s="28" t="s">
        <v>11</v>
      </c>
      <c r="H9" s="28"/>
      <c r="I9" s="28"/>
      <c r="J9" s="28"/>
    </row>
    <row r="10" spans="2:14" x14ac:dyDescent="0.2">
      <c r="B10" s="30"/>
      <c r="C10" s="28"/>
      <c r="D10" s="28"/>
      <c r="E10" s="28"/>
      <c r="F10" s="28"/>
      <c r="G10" s="28"/>
      <c r="H10" s="28"/>
      <c r="I10" s="28"/>
      <c r="J10" s="28"/>
    </row>
    <row r="11" spans="2:14" x14ac:dyDescent="0.2">
      <c r="B11" s="30" t="s">
        <v>112</v>
      </c>
      <c r="C11" s="28">
        <v>-2</v>
      </c>
      <c r="D11" s="28" t="s">
        <v>2168</v>
      </c>
      <c r="E11" s="28" t="s">
        <v>19</v>
      </c>
      <c r="F11" s="28" t="s">
        <v>17</v>
      </c>
      <c r="G11" s="28" t="s">
        <v>10</v>
      </c>
      <c r="H11" s="28"/>
      <c r="I11" s="28"/>
      <c r="J11" s="28"/>
    </row>
    <row r="12" spans="2:14" x14ac:dyDescent="0.2">
      <c r="B12" s="30" t="s">
        <v>2140</v>
      </c>
      <c r="C12" s="28">
        <v>-1.93</v>
      </c>
      <c r="D12" s="28" t="s">
        <v>2169</v>
      </c>
      <c r="E12" s="28" t="s">
        <v>19</v>
      </c>
      <c r="F12" s="28" t="s">
        <v>17</v>
      </c>
      <c r="G12" s="28" t="s">
        <v>10</v>
      </c>
      <c r="H12" s="28"/>
      <c r="I12" s="28"/>
      <c r="J12" s="28"/>
    </row>
    <row r="13" spans="2:14" x14ac:dyDescent="0.2">
      <c r="B13" s="30" t="s">
        <v>2170</v>
      </c>
      <c r="C13" s="28">
        <v>-2.62</v>
      </c>
      <c r="D13" s="28" t="s">
        <v>2171</v>
      </c>
      <c r="E13" s="28" t="s">
        <v>19</v>
      </c>
      <c r="F13" s="28" t="s">
        <v>17</v>
      </c>
      <c r="G13" s="28" t="s">
        <v>10</v>
      </c>
      <c r="H13" s="28"/>
      <c r="I13" s="28"/>
      <c r="J13" s="28"/>
    </row>
    <row r="14" spans="2:14" x14ac:dyDescent="0.2">
      <c r="B14" s="30" t="s">
        <v>2144</v>
      </c>
      <c r="C14" s="28">
        <v>-1.17</v>
      </c>
      <c r="D14" s="28" t="s">
        <v>2172</v>
      </c>
      <c r="E14" s="28" t="s">
        <v>19</v>
      </c>
      <c r="F14" s="28" t="s">
        <v>17</v>
      </c>
      <c r="G14" s="28" t="s">
        <v>10</v>
      </c>
      <c r="H14" s="28"/>
      <c r="I14" s="28"/>
      <c r="J14" s="28"/>
    </row>
    <row r="15" spans="2:14" x14ac:dyDescent="0.2">
      <c r="B15" s="30" t="s">
        <v>2173</v>
      </c>
      <c r="C15" s="28">
        <v>-2.16</v>
      </c>
      <c r="D15" s="28" t="s">
        <v>2174</v>
      </c>
      <c r="E15" s="28" t="s">
        <v>19</v>
      </c>
      <c r="F15" s="28" t="s">
        <v>17</v>
      </c>
      <c r="G15" s="28" t="s">
        <v>10</v>
      </c>
      <c r="H15" s="28"/>
      <c r="I15" s="28"/>
      <c r="J15" s="28"/>
    </row>
    <row r="16" spans="2:14" x14ac:dyDescent="0.2">
      <c r="B16" s="30" t="s">
        <v>2175</v>
      </c>
      <c r="C16" s="28">
        <v>6.8699999999999997E-2</v>
      </c>
      <c r="D16" s="28" t="s">
        <v>2176</v>
      </c>
      <c r="E16" s="28" t="s">
        <v>47</v>
      </c>
      <c r="F16" s="28" t="s">
        <v>48</v>
      </c>
      <c r="G16" s="28" t="s">
        <v>120</v>
      </c>
      <c r="H16" s="28"/>
      <c r="I16" s="28"/>
      <c r="J16" s="28"/>
    </row>
    <row r="17" spans="2:14" x14ac:dyDescent="0.2">
      <c r="B17" s="30" t="s">
        <v>2177</v>
      </c>
      <c r="C17" s="28">
        <v>-0.62</v>
      </c>
      <c r="D17" s="28" t="s">
        <v>2178</v>
      </c>
      <c r="E17" s="28" t="s">
        <v>19</v>
      </c>
      <c r="F17" s="28" t="s">
        <v>17</v>
      </c>
      <c r="G17" s="28" t="s">
        <v>10</v>
      </c>
      <c r="H17" s="28"/>
      <c r="I17" s="28"/>
      <c r="J17" s="28"/>
    </row>
    <row r="18" spans="2:14" x14ac:dyDescent="0.2">
      <c r="B18" s="30" t="s">
        <v>2179</v>
      </c>
      <c r="C18" s="28">
        <v>0.83499999999999996</v>
      </c>
      <c r="D18" s="28" t="s">
        <v>2180</v>
      </c>
      <c r="E18" s="28" t="s">
        <v>19</v>
      </c>
      <c r="F18" s="28" t="s">
        <v>17</v>
      </c>
      <c r="G18" s="28" t="s">
        <v>10</v>
      </c>
      <c r="H18" s="28"/>
      <c r="I18" s="28"/>
      <c r="J18" s="28"/>
    </row>
    <row r="19" spans="2:14" x14ac:dyDescent="0.2">
      <c r="B19" s="30" t="s">
        <v>2181</v>
      </c>
      <c r="C19" s="28">
        <v>-0.154</v>
      </c>
      <c r="D19" s="28" t="s">
        <v>2182</v>
      </c>
      <c r="E19" s="28" t="s">
        <v>47</v>
      </c>
      <c r="F19" s="28" t="s">
        <v>48</v>
      </c>
      <c r="G19" s="28">
        <v>0.99</v>
      </c>
      <c r="H19" s="28"/>
      <c r="I19" s="28"/>
      <c r="J19" s="28"/>
    </row>
    <row r="20" spans="2:14" x14ac:dyDescent="0.2">
      <c r="B20" s="30" t="s">
        <v>2183</v>
      </c>
      <c r="C20" s="28">
        <v>-0.68899999999999995</v>
      </c>
      <c r="D20" s="28" t="s">
        <v>2184</v>
      </c>
      <c r="E20" s="28" t="s">
        <v>19</v>
      </c>
      <c r="F20" s="28" t="s">
        <v>17</v>
      </c>
      <c r="G20" s="28" t="s">
        <v>10</v>
      </c>
      <c r="H20" s="28"/>
      <c r="I20" s="28"/>
      <c r="J20" s="28"/>
    </row>
    <row r="21" spans="2:14" x14ac:dyDescent="0.2">
      <c r="B21" s="30" t="s">
        <v>2157</v>
      </c>
      <c r="C21" s="28">
        <v>0.76600000000000001</v>
      </c>
      <c r="D21" s="28" t="s">
        <v>2185</v>
      </c>
      <c r="E21" s="28" t="s">
        <v>19</v>
      </c>
      <c r="F21" s="28" t="s">
        <v>17</v>
      </c>
      <c r="G21" s="28" t="s">
        <v>10</v>
      </c>
      <c r="H21" s="28"/>
      <c r="I21" s="28"/>
      <c r="J21" s="28"/>
    </row>
    <row r="22" spans="2:14" x14ac:dyDescent="0.2">
      <c r="B22" s="30" t="s">
        <v>2186</v>
      </c>
      <c r="C22" s="28">
        <v>-0.223</v>
      </c>
      <c r="D22" s="28" t="s">
        <v>2187</v>
      </c>
      <c r="E22" s="28" t="s">
        <v>47</v>
      </c>
      <c r="F22" s="28" t="s">
        <v>48</v>
      </c>
      <c r="G22" s="28">
        <v>0.79</v>
      </c>
      <c r="H22" s="28"/>
      <c r="I22" s="28"/>
      <c r="J22" s="28"/>
    </row>
    <row r="23" spans="2:14" x14ac:dyDescent="0.2">
      <c r="B23" s="30" t="s">
        <v>2188</v>
      </c>
      <c r="C23" s="28">
        <v>1.45</v>
      </c>
      <c r="D23" s="28" t="s">
        <v>2189</v>
      </c>
      <c r="E23" s="28" t="s">
        <v>19</v>
      </c>
      <c r="F23" s="28" t="s">
        <v>17</v>
      </c>
      <c r="G23" s="28" t="s">
        <v>10</v>
      </c>
      <c r="H23" s="28"/>
      <c r="I23" s="28"/>
      <c r="J23" s="28"/>
    </row>
    <row r="24" spans="2:14" x14ac:dyDescent="0.2">
      <c r="B24" s="30" t="s">
        <v>2190</v>
      </c>
      <c r="C24" s="28">
        <v>0.46600000000000003</v>
      </c>
      <c r="D24" s="28" t="s">
        <v>2191</v>
      </c>
      <c r="E24" s="28" t="s">
        <v>19</v>
      </c>
      <c r="F24" s="28" t="s">
        <v>183</v>
      </c>
      <c r="G24" s="28">
        <v>0.02</v>
      </c>
      <c r="H24" s="28"/>
      <c r="I24" s="28"/>
      <c r="J24" s="28"/>
    </row>
    <row r="25" spans="2:14" x14ac:dyDescent="0.2">
      <c r="B25" s="30" t="s">
        <v>2192</v>
      </c>
      <c r="C25" s="28">
        <v>-0.98899999999999999</v>
      </c>
      <c r="D25" s="28" t="s">
        <v>2193</v>
      </c>
      <c r="E25" s="28" t="s">
        <v>19</v>
      </c>
      <c r="F25" s="28" t="s">
        <v>17</v>
      </c>
      <c r="G25" s="28" t="s">
        <v>10</v>
      </c>
      <c r="H25" s="28"/>
      <c r="I25" s="28"/>
      <c r="J25" s="28"/>
    </row>
    <row r="29" spans="2:14" x14ac:dyDescent="0.2">
      <c r="B29" t="s">
        <v>2167</v>
      </c>
    </row>
    <row r="31" spans="2:14" x14ac:dyDescent="0.2">
      <c r="B31" s="29"/>
      <c r="C31" s="42" t="s">
        <v>1</v>
      </c>
      <c r="D31" s="42"/>
      <c r="E31" s="42"/>
      <c r="F31" s="42"/>
      <c r="G31" s="42"/>
      <c r="H31" s="42"/>
      <c r="I31" s="42" t="s">
        <v>206</v>
      </c>
      <c r="J31" s="42"/>
      <c r="K31" s="42"/>
      <c r="L31" s="42"/>
      <c r="M31" s="42"/>
      <c r="N31" s="42"/>
    </row>
    <row r="32" spans="2:14" x14ac:dyDescent="0.2">
      <c r="B32" s="30" t="s">
        <v>33</v>
      </c>
      <c r="C32" s="28">
        <v>3.7883499999999999E-6</v>
      </c>
      <c r="D32" s="28">
        <v>2.7925200000000001E-6</v>
      </c>
      <c r="E32" s="28">
        <v>4.3516699999999998E-6</v>
      </c>
      <c r="F32" s="28">
        <v>4.8222199999999999E-6</v>
      </c>
      <c r="G32" s="28">
        <v>2.3943999999999999E-6</v>
      </c>
      <c r="H32" s="28">
        <v>3.4993800000000002E-6</v>
      </c>
      <c r="I32" s="28">
        <v>5.0549999999999998E-4</v>
      </c>
      <c r="J32" s="28">
        <v>5.8470600000000005E-4</v>
      </c>
      <c r="K32" s="28">
        <v>5.2696700000000004E-4</v>
      </c>
      <c r="L32" s="28">
        <v>6.1930999999999998E-4</v>
      </c>
      <c r="M32" s="28">
        <v>6.3012300000000001E-4</v>
      </c>
      <c r="N32" s="28">
        <v>5.0823000000000003E-4</v>
      </c>
    </row>
    <row r="33" spans="2:14" x14ac:dyDescent="0.2">
      <c r="B33" s="30" t="s">
        <v>1502</v>
      </c>
      <c r="C33" s="28">
        <v>1.6675300000000001E-4</v>
      </c>
      <c r="D33" s="28">
        <v>3.62433E-4</v>
      </c>
      <c r="E33" s="28">
        <v>7.1584199999999998E-5</v>
      </c>
      <c r="F33" s="28">
        <v>1.8672400000000001E-4</v>
      </c>
      <c r="G33" s="28">
        <v>3.01248E-4</v>
      </c>
      <c r="H33" s="28">
        <v>6.2341000000000005E-5</v>
      </c>
      <c r="I33" s="28">
        <v>1.2708419999999999E-3</v>
      </c>
      <c r="J33" s="28">
        <v>1.219073E-3</v>
      </c>
      <c r="K33" s="28">
        <v>1.2708419999999999E-3</v>
      </c>
      <c r="L33" s="28">
        <v>1.63123E-3</v>
      </c>
      <c r="M33" s="28">
        <v>1.59341E-3</v>
      </c>
      <c r="N33" s="28">
        <v>1.36341E-3</v>
      </c>
    </row>
    <row r="34" spans="2:14" x14ac:dyDescent="0.2">
      <c r="B34" s="30" t="s">
        <v>2138</v>
      </c>
      <c r="C34" s="28">
        <v>3.7311999999999998E-5</v>
      </c>
      <c r="D34" s="28">
        <v>2.3943599999999999E-5</v>
      </c>
      <c r="E34" s="28">
        <v>3.7571499999999998E-5</v>
      </c>
      <c r="F34" s="28">
        <v>3.0122999999999999E-5</v>
      </c>
      <c r="G34" s="28">
        <v>2.0920999999999998E-5</v>
      </c>
      <c r="H34" s="28">
        <v>4.0123000000000002E-5</v>
      </c>
      <c r="I34" s="28">
        <v>4.6515499999999997E-4</v>
      </c>
      <c r="J34" s="28">
        <v>5.9699199999999997E-4</v>
      </c>
      <c r="K34" s="28">
        <v>6.9053400000000003E-4</v>
      </c>
      <c r="L34" s="28">
        <v>5.6123000000000002E-4</v>
      </c>
      <c r="M34" s="28">
        <v>6.0340999999999997E-4</v>
      </c>
      <c r="N34" s="28">
        <v>6.3931000000000003E-4</v>
      </c>
    </row>
    <row r="36" spans="2:14" x14ac:dyDescent="0.2">
      <c r="B36" s="30" t="s">
        <v>24</v>
      </c>
      <c r="C36" s="28" t="s">
        <v>25</v>
      </c>
      <c r="D36" s="28" t="s">
        <v>26</v>
      </c>
      <c r="E36" s="28" t="s">
        <v>27</v>
      </c>
      <c r="F36" s="28" t="s">
        <v>28</v>
      </c>
      <c r="G36" s="28" t="s">
        <v>11</v>
      </c>
      <c r="H36" s="28"/>
      <c r="I36" s="28"/>
      <c r="J36" s="28"/>
    </row>
    <row r="37" spans="2:14" x14ac:dyDescent="0.2">
      <c r="B37" s="30"/>
      <c r="C37" s="28"/>
      <c r="D37" s="28"/>
      <c r="E37" s="28"/>
      <c r="F37" s="28"/>
      <c r="G37" s="28"/>
      <c r="H37" s="28"/>
      <c r="I37" s="28"/>
      <c r="J37" s="28"/>
    </row>
    <row r="38" spans="2:14" x14ac:dyDescent="0.2">
      <c r="B38" s="30" t="s">
        <v>214</v>
      </c>
      <c r="C38" s="28">
        <v>-2.2000000000000002</v>
      </c>
      <c r="D38" s="28" t="s">
        <v>2139</v>
      </c>
      <c r="E38" s="28" t="s">
        <v>19</v>
      </c>
      <c r="F38" s="28" t="s">
        <v>17</v>
      </c>
      <c r="G38" s="28" t="s">
        <v>10</v>
      </c>
      <c r="H38" s="28"/>
      <c r="I38" s="28"/>
      <c r="J38" s="28"/>
    </row>
    <row r="39" spans="2:14" x14ac:dyDescent="0.2">
      <c r="B39" s="30" t="s">
        <v>2140</v>
      </c>
      <c r="C39" s="28">
        <v>-1.65</v>
      </c>
      <c r="D39" s="28" t="s">
        <v>2141</v>
      </c>
      <c r="E39" s="28" t="s">
        <v>19</v>
      </c>
      <c r="F39" s="28" t="s">
        <v>17</v>
      </c>
      <c r="G39" s="28" t="s">
        <v>10</v>
      </c>
      <c r="H39" s="28"/>
      <c r="I39" s="28"/>
      <c r="J39" s="28"/>
    </row>
    <row r="40" spans="2:14" x14ac:dyDescent="0.2">
      <c r="B40" s="30" t="s">
        <v>2142</v>
      </c>
      <c r="C40" s="28">
        <v>-2.6</v>
      </c>
      <c r="D40" s="28" t="s">
        <v>2143</v>
      </c>
      <c r="E40" s="28" t="s">
        <v>19</v>
      </c>
      <c r="F40" s="28" t="s">
        <v>17</v>
      </c>
      <c r="G40" s="28" t="s">
        <v>10</v>
      </c>
      <c r="H40" s="28"/>
      <c r="I40" s="28"/>
      <c r="J40" s="28"/>
    </row>
    <row r="41" spans="2:14" x14ac:dyDescent="0.2">
      <c r="B41" s="30" t="s">
        <v>2144</v>
      </c>
      <c r="C41" s="28">
        <v>-0.94299999999999995</v>
      </c>
      <c r="D41" s="28" t="s">
        <v>2145</v>
      </c>
      <c r="E41" s="28" t="s">
        <v>19</v>
      </c>
      <c r="F41" s="28" t="s">
        <v>17</v>
      </c>
      <c r="G41" s="28" t="s">
        <v>10</v>
      </c>
      <c r="H41" s="28"/>
      <c r="I41" s="28"/>
      <c r="J41" s="28"/>
    </row>
    <row r="42" spans="2:14" x14ac:dyDescent="0.2">
      <c r="B42" s="30" t="s">
        <v>2146</v>
      </c>
      <c r="C42" s="28">
        <v>-2.2200000000000002</v>
      </c>
      <c r="D42" s="28" t="s">
        <v>2147</v>
      </c>
      <c r="E42" s="28" t="s">
        <v>19</v>
      </c>
      <c r="F42" s="28" t="s">
        <v>17</v>
      </c>
      <c r="G42" s="28" t="s">
        <v>10</v>
      </c>
      <c r="H42" s="28"/>
      <c r="I42" s="28"/>
      <c r="J42" s="28"/>
    </row>
    <row r="43" spans="2:14" x14ac:dyDescent="0.2">
      <c r="B43" s="30" t="s">
        <v>2148</v>
      </c>
      <c r="C43" s="28">
        <v>0.55100000000000005</v>
      </c>
      <c r="D43" s="28" t="s">
        <v>2149</v>
      </c>
      <c r="E43" s="28" t="s">
        <v>19</v>
      </c>
      <c r="F43" s="28" t="s">
        <v>17</v>
      </c>
      <c r="G43" s="28" t="s">
        <v>10</v>
      </c>
      <c r="H43" s="28"/>
      <c r="I43" s="28"/>
      <c r="J43" s="28"/>
    </row>
    <row r="44" spans="2:14" x14ac:dyDescent="0.2">
      <c r="B44" s="30" t="s">
        <v>2150</v>
      </c>
      <c r="C44" s="28">
        <v>-0.39200000000000002</v>
      </c>
      <c r="D44" s="28" t="s">
        <v>2151</v>
      </c>
      <c r="E44" s="28" t="s">
        <v>19</v>
      </c>
      <c r="F44" s="28" t="s">
        <v>23</v>
      </c>
      <c r="G44" s="28">
        <v>1E-3</v>
      </c>
      <c r="H44" s="28"/>
      <c r="I44" s="28"/>
      <c r="J44" s="28"/>
    </row>
    <row r="45" spans="2:14" x14ac:dyDescent="0.2">
      <c r="B45" s="30" t="s">
        <v>2152</v>
      </c>
      <c r="C45" s="28">
        <v>1.26</v>
      </c>
      <c r="D45" s="28" t="s">
        <v>2153</v>
      </c>
      <c r="E45" s="28" t="s">
        <v>19</v>
      </c>
      <c r="F45" s="28" t="s">
        <v>17</v>
      </c>
      <c r="G45" s="28" t="s">
        <v>10</v>
      </c>
      <c r="H45" s="28"/>
      <c r="I45" s="28"/>
      <c r="J45" s="28"/>
    </row>
    <row r="46" spans="2:14" x14ac:dyDescent="0.2">
      <c r="B46" s="30" t="s">
        <v>2154</v>
      </c>
      <c r="C46" s="28">
        <v>-2.1399999999999999E-2</v>
      </c>
      <c r="D46" s="28" t="s">
        <v>2155</v>
      </c>
      <c r="E46" s="28" t="s">
        <v>47</v>
      </c>
      <c r="F46" s="28" t="s">
        <v>48</v>
      </c>
      <c r="G46" s="28" t="s">
        <v>120</v>
      </c>
      <c r="H46" s="28"/>
      <c r="I46" s="28"/>
      <c r="J46" s="28"/>
    </row>
    <row r="47" spans="2:14" x14ac:dyDescent="0.2">
      <c r="B47" s="30" t="s">
        <v>2156</v>
      </c>
      <c r="C47" s="28">
        <v>-0.94399999999999995</v>
      </c>
      <c r="D47" s="28" t="s">
        <v>2145</v>
      </c>
      <c r="E47" s="28" t="s">
        <v>19</v>
      </c>
      <c r="F47" s="28" t="s">
        <v>17</v>
      </c>
      <c r="G47" s="28" t="s">
        <v>10</v>
      </c>
      <c r="H47" s="28"/>
      <c r="I47" s="28"/>
      <c r="J47" s="28"/>
    </row>
    <row r="48" spans="2:14" x14ac:dyDescent="0.2">
      <c r="B48" s="30" t="s">
        <v>2157</v>
      </c>
      <c r="C48" s="28">
        <v>0.70899999999999996</v>
      </c>
      <c r="D48" s="28" t="s">
        <v>2158</v>
      </c>
      <c r="E48" s="28" t="s">
        <v>19</v>
      </c>
      <c r="F48" s="28" t="s">
        <v>17</v>
      </c>
      <c r="G48" s="28" t="s">
        <v>10</v>
      </c>
      <c r="H48" s="28"/>
      <c r="I48" s="28"/>
      <c r="J48" s="28"/>
    </row>
    <row r="49" spans="2:14" x14ac:dyDescent="0.2">
      <c r="B49" s="30" t="s">
        <v>2159</v>
      </c>
      <c r="C49" s="28">
        <v>-0.57299999999999995</v>
      </c>
      <c r="D49" s="28" t="s">
        <v>2160</v>
      </c>
      <c r="E49" s="28" t="s">
        <v>19</v>
      </c>
      <c r="F49" s="28" t="s">
        <v>17</v>
      </c>
      <c r="G49" s="28" t="s">
        <v>10</v>
      </c>
      <c r="H49" s="28"/>
      <c r="I49" s="28"/>
      <c r="J49" s="28"/>
    </row>
    <row r="50" spans="2:14" x14ac:dyDescent="0.2">
      <c r="B50" s="30" t="s">
        <v>2161</v>
      </c>
      <c r="C50" s="28">
        <v>1.65</v>
      </c>
      <c r="D50" s="28" t="s">
        <v>2162</v>
      </c>
      <c r="E50" s="28" t="s">
        <v>19</v>
      </c>
      <c r="F50" s="28" t="s">
        <v>17</v>
      </c>
      <c r="G50" s="28" t="s">
        <v>10</v>
      </c>
      <c r="H50" s="28"/>
      <c r="I50" s="28"/>
      <c r="J50" s="28"/>
    </row>
    <row r="51" spans="2:14" x14ac:dyDescent="0.2">
      <c r="B51" s="30" t="s">
        <v>2163</v>
      </c>
      <c r="C51" s="28">
        <v>0.371</v>
      </c>
      <c r="D51" s="28" t="s">
        <v>2164</v>
      </c>
      <c r="E51" s="28" t="s">
        <v>19</v>
      </c>
      <c r="F51" s="28" t="s">
        <v>23</v>
      </c>
      <c r="G51" s="28">
        <v>3.0000000000000001E-3</v>
      </c>
      <c r="H51" s="28"/>
      <c r="I51" s="28"/>
      <c r="J51" s="28"/>
    </row>
    <row r="52" spans="2:14" x14ac:dyDescent="0.2">
      <c r="B52" s="30" t="s">
        <v>2165</v>
      </c>
      <c r="C52" s="28">
        <v>-1.28</v>
      </c>
      <c r="D52" s="28" t="s">
        <v>2166</v>
      </c>
      <c r="E52" s="28" t="s">
        <v>19</v>
      </c>
      <c r="F52" s="28" t="s">
        <v>17</v>
      </c>
      <c r="G52" s="28" t="s">
        <v>10</v>
      </c>
      <c r="H52" s="28"/>
      <c r="I52" s="28"/>
      <c r="J52" s="28"/>
    </row>
    <row r="55" spans="2:14" x14ac:dyDescent="0.2">
      <c r="B55" s="30" t="s">
        <v>2194</v>
      </c>
    </row>
    <row r="57" spans="2:14" x14ac:dyDescent="0.2">
      <c r="B57" s="29"/>
      <c r="C57" s="42" t="s">
        <v>1</v>
      </c>
      <c r="D57" s="42"/>
      <c r="E57" s="42"/>
      <c r="F57" s="42"/>
      <c r="G57" s="42"/>
      <c r="H57" s="42"/>
      <c r="I57" s="42" t="s">
        <v>107</v>
      </c>
      <c r="J57" s="42"/>
      <c r="K57" s="42"/>
      <c r="L57" s="42"/>
      <c r="M57" s="42"/>
      <c r="N57" s="42"/>
    </row>
    <row r="58" spans="2:14" x14ac:dyDescent="0.2">
      <c r="B58" s="30" t="s">
        <v>33</v>
      </c>
      <c r="C58" s="28">
        <v>1.8785799999999999E-5</v>
      </c>
      <c r="D58" s="28">
        <v>8.9480199999999994E-6</v>
      </c>
      <c r="E58" s="28">
        <v>9.5240099999999996E-6</v>
      </c>
      <c r="F58" s="28">
        <v>1.7931000000000002E-5</v>
      </c>
      <c r="G58" s="28">
        <v>1.0831200000000001E-5</v>
      </c>
      <c r="H58" s="28">
        <v>1.1973999999999999E-5</v>
      </c>
      <c r="I58" s="28">
        <v>2.2310299999999999E-4</v>
      </c>
      <c r="J58" s="28">
        <v>1.5558600000000001E-4</v>
      </c>
      <c r="K58" s="28">
        <v>2.6902000000000002E-4</v>
      </c>
      <c r="L58" s="28">
        <v>2.7594000000000002E-4</v>
      </c>
      <c r="M58" s="28">
        <v>2.0767299999999999E-4</v>
      </c>
      <c r="N58" s="28">
        <v>2.5932E-4</v>
      </c>
    </row>
    <row r="59" spans="2:14" x14ac:dyDescent="0.2">
      <c r="B59" s="30" t="s">
        <v>1502</v>
      </c>
      <c r="C59" s="28">
        <v>1.4617699999999999E-4</v>
      </c>
      <c r="D59" s="28">
        <v>2.0961100000000001E-4</v>
      </c>
      <c r="E59" s="28">
        <v>2.74672E-4</v>
      </c>
      <c r="F59" s="28">
        <v>1.0321E-4</v>
      </c>
      <c r="G59" s="28">
        <v>1.7846E-4</v>
      </c>
      <c r="H59" s="28">
        <v>1.7092999999999999E-4</v>
      </c>
      <c r="I59" s="28">
        <v>5.9286899999999999E-4</v>
      </c>
      <c r="J59" s="28">
        <v>6.3103200000000001E-4</v>
      </c>
      <c r="K59" s="28">
        <v>6.2667300000000001E-4</v>
      </c>
      <c r="L59" s="28">
        <v>7.0183400000000003E-4</v>
      </c>
      <c r="M59" s="28">
        <v>6.9746000000000001E-4</v>
      </c>
      <c r="N59" s="28">
        <v>6.7904E-4</v>
      </c>
    </row>
    <row r="60" spans="2:14" x14ac:dyDescent="0.2">
      <c r="B60" s="30" t="s">
        <v>2138</v>
      </c>
      <c r="C60" s="28">
        <v>8.2228600000000001E-5</v>
      </c>
      <c r="D60" s="28">
        <v>5.6554400000000002E-5</v>
      </c>
      <c r="E60" s="28">
        <v>1.10016E-4</v>
      </c>
      <c r="F60" s="28">
        <v>7.6489999999999994E-5</v>
      </c>
      <c r="G60" s="28">
        <v>5.0844999999999999E-5</v>
      </c>
      <c r="H60" s="28">
        <v>9.7529999999999996E-5</v>
      </c>
      <c r="I60" s="28">
        <v>2.6716199999999999E-4</v>
      </c>
      <c r="J60" s="28">
        <v>4.5558300000000002E-4</v>
      </c>
      <c r="K60" s="28">
        <v>3.3582600000000001E-4</v>
      </c>
      <c r="L60" s="28">
        <v>2.7941000000000001E-4</v>
      </c>
      <c r="M60" s="28">
        <v>4.0740999999999998E-4</v>
      </c>
      <c r="N60" s="28">
        <v>3.30083E-4</v>
      </c>
    </row>
    <row r="62" spans="2:14" x14ac:dyDescent="0.2">
      <c r="B62" s="30" t="s">
        <v>24</v>
      </c>
      <c r="C62" s="28" t="s">
        <v>25</v>
      </c>
      <c r="D62" s="28" t="s">
        <v>26</v>
      </c>
      <c r="E62" s="28" t="s">
        <v>27</v>
      </c>
      <c r="F62" s="28" t="s">
        <v>28</v>
      </c>
      <c r="G62" s="28" t="s">
        <v>11</v>
      </c>
      <c r="H62" s="28"/>
      <c r="I62" s="28"/>
      <c r="J62" s="28"/>
    </row>
    <row r="63" spans="2:14" x14ac:dyDescent="0.2">
      <c r="B63" s="30"/>
      <c r="C63" s="28"/>
      <c r="D63" s="28"/>
      <c r="E63" s="28"/>
      <c r="F63" s="28"/>
      <c r="G63" s="28"/>
      <c r="H63" s="28"/>
      <c r="I63" s="28"/>
      <c r="J63" s="28"/>
    </row>
    <row r="64" spans="2:14" x14ac:dyDescent="0.2">
      <c r="B64" s="30" t="s">
        <v>112</v>
      </c>
      <c r="C64" s="28">
        <v>-1.26</v>
      </c>
      <c r="D64" s="28" t="s">
        <v>2195</v>
      </c>
      <c r="E64" s="28" t="s">
        <v>19</v>
      </c>
      <c r="F64" s="28" t="s">
        <v>17</v>
      </c>
      <c r="G64" s="28" t="s">
        <v>10</v>
      </c>
      <c r="H64" s="28"/>
      <c r="I64" s="28"/>
      <c r="J64" s="28"/>
    </row>
    <row r="65" spans="2:10" x14ac:dyDescent="0.2">
      <c r="B65" s="30" t="s">
        <v>2140</v>
      </c>
      <c r="C65" s="28">
        <v>-1.1399999999999999</v>
      </c>
      <c r="D65" s="28" t="s">
        <v>2196</v>
      </c>
      <c r="E65" s="28" t="s">
        <v>19</v>
      </c>
      <c r="F65" s="28" t="s">
        <v>17</v>
      </c>
      <c r="G65" s="28" t="s">
        <v>10</v>
      </c>
      <c r="H65" s="28"/>
      <c r="I65" s="28"/>
      <c r="J65" s="28"/>
    </row>
    <row r="66" spans="2:10" x14ac:dyDescent="0.2">
      <c r="B66" s="30" t="s">
        <v>2170</v>
      </c>
      <c r="C66" s="28">
        <v>-1.72</v>
      </c>
      <c r="D66" s="28" t="s">
        <v>2197</v>
      </c>
      <c r="E66" s="28" t="s">
        <v>19</v>
      </c>
      <c r="F66" s="28" t="s">
        <v>17</v>
      </c>
      <c r="G66" s="28" t="s">
        <v>10</v>
      </c>
      <c r="H66" s="28"/>
      <c r="I66" s="28"/>
      <c r="J66" s="28"/>
    </row>
    <row r="67" spans="2:10" x14ac:dyDescent="0.2">
      <c r="B67" s="30" t="s">
        <v>2144</v>
      </c>
      <c r="C67" s="28">
        <v>-0.78600000000000003</v>
      </c>
      <c r="D67" s="28" t="s">
        <v>2198</v>
      </c>
      <c r="E67" s="28" t="s">
        <v>19</v>
      </c>
      <c r="F67" s="28" t="s">
        <v>17</v>
      </c>
      <c r="G67" s="28" t="s">
        <v>10</v>
      </c>
      <c r="H67" s="28"/>
      <c r="I67" s="28"/>
      <c r="J67" s="28"/>
    </row>
    <row r="68" spans="2:10" x14ac:dyDescent="0.2">
      <c r="B68" s="30" t="s">
        <v>2173</v>
      </c>
      <c r="C68" s="28">
        <v>-1.44</v>
      </c>
      <c r="D68" s="28" t="s">
        <v>2199</v>
      </c>
      <c r="E68" s="28" t="s">
        <v>19</v>
      </c>
      <c r="F68" s="28" t="s">
        <v>17</v>
      </c>
      <c r="G68" s="28" t="s">
        <v>10</v>
      </c>
      <c r="H68" s="28"/>
      <c r="I68" s="28"/>
      <c r="J68" s="28"/>
    </row>
    <row r="69" spans="2:10" x14ac:dyDescent="0.2">
      <c r="B69" s="30" t="s">
        <v>2175</v>
      </c>
      <c r="C69" s="28">
        <v>0.12</v>
      </c>
      <c r="D69" s="28" t="s">
        <v>2200</v>
      </c>
      <c r="E69" s="28" t="s">
        <v>47</v>
      </c>
      <c r="F69" s="28" t="s">
        <v>48</v>
      </c>
      <c r="G69" s="28">
        <v>0.68</v>
      </c>
      <c r="H69" s="28"/>
      <c r="I69" s="28"/>
      <c r="J69" s="28"/>
    </row>
    <row r="70" spans="2:10" x14ac:dyDescent="0.2">
      <c r="B70" s="30" t="s">
        <v>2177</v>
      </c>
      <c r="C70" s="28">
        <v>-0.45800000000000002</v>
      </c>
      <c r="D70" s="28" t="s">
        <v>2201</v>
      </c>
      <c r="E70" s="28" t="s">
        <v>19</v>
      </c>
      <c r="F70" s="28" t="s">
        <v>17</v>
      </c>
      <c r="G70" s="28" t="s">
        <v>10</v>
      </c>
      <c r="H70" s="28"/>
      <c r="I70" s="28"/>
      <c r="J70" s="28"/>
    </row>
    <row r="71" spans="2:10" x14ac:dyDescent="0.2">
      <c r="B71" s="30" t="s">
        <v>2179</v>
      </c>
      <c r="C71" s="28">
        <v>0.47599999999999998</v>
      </c>
      <c r="D71" s="28" t="s">
        <v>2202</v>
      </c>
      <c r="E71" s="28" t="s">
        <v>19</v>
      </c>
      <c r="F71" s="28" t="s">
        <v>17</v>
      </c>
      <c r="G71" s="28" t="s">
        <v>10</v>
      </c>
      <c r="H71" s="28"/>
      <c r="I71" s="28"/>
      <c r="J71" s="28"/>
    </row>
    <row r="72" spans="2:10" x14ac:dyDescent="0.2">
      <c r="B72" s="30" t="s">
        <v>2181</v>
      </c>
      <c r="C72" s="28">
        <v>-0.17399999999999999</v>
      </c>
      <c r="D72" s="28" t="s">
        <v>2203</v>
      </c>
      <c r="E72" s="28" t="s">
        <v>47</v>
      </c>
      <c r="F72" s="28" t="s">
        <v>48</v>
      </c>
      <c r="G72" s="28">
        <v>0.16</v>
      </c>
      <c r="H72" s="28"/>
      <c r="I72" s="28"/>
      <c r="J72" s="28"/>
    </row>
    <row r="73" spans="2:10" x14ac:dyDescent="0.2">
      <c r="B73" s="30" t="s">
        <v>2183</v>
      </c>
      <c r="C73" s="28">
        <v>-0.57799999999999996</v>
      </c>
      <c r="D73" s="28" t="s">
        <v>2204</v>
      </c>
      <c r="E73" s="28" t="s">
        <v>19</v>
      </c>
      <c r="F73" s="28" t="s">
        <v>17</v>
      </c>
      <c r="G73" s="28" t="s">
        <v>10</v>
      </c>
      <c r="H73" s="28"/>
      <c r="I73" s="28"/>
      <c r="J73" s="28"/>
    </row>
    <row r="74" spans="2:10" x14ac:dyDescent="0.2">
      <c r="B74" s="30" t="s">
        <v>2157</v>
      </c>
      <c r="C74" s="28">
        <v>0.35599999999999998</v>
      </c>
      <c r="D74" s="28" t="s">
        <v>2205</v>
      </c>
      <c r="E74" s="28" t="s">
        <v>19</v>
      </c>
      <c r="F74" s="28" t="s">
        <v>17</v>
      </c>
      <c r="G74" s="28" t="s">
        <v>10</v>
      </c>
      <c r="H74" s="28"/>
      <c r="I74" s="28"/>
      <c r="J74" s="28"/>
    </row>
    <row r="75" spans="2:10" x14ac:dyDescent="0.2">
      <c r="B75" s="30" t="s">
        <v>2186</v>
      </c>
      <c r="C75" s="28">
        <v>-0.29399999999999998</v>
      </c>
      <c r="D75" s="28" t="s">
        <v>2206</v>
      </c>
      <c r="E75" s="28" t="s">
        <v>19</v>
      </c>
      <c r="F75" s="28" t="s">
        <v>23</v>
      </c>
      <c r="G75" s="28">
        <v>1E-3</v>
      </c>
      <c r="H75" s="28"/>
      <c r="I75" s="28"/>
      <c r="J75" s="28"/>
    </row>
    <row r="76" spans="2:10" x14ac:dyDescent="0.2">
      <c r="B76" s="30" t="s">
        <v>2188</v>
      </c>
      <c r="C76" s="28">
        <v>0.93400000000000005</v>
      </c>
      <c r="D76" s="28" t="s">
        <v>2207</v>
      </c>
      <c r="E76" s="28" t="s">
        <v>19</v>
      </c>
      <c r="F76" s="28" t="s">
        <v>17</v>
      </c>
      <c r="G76" s="28" t="s">
        <v>10</v>
      </c>
      <c r="H76" s="28"/>
      <c r="I76" s="28"/>
      <c r="J76" s="28"/>
    </row>
    <row r="77" spans="2:10" x14ac:dyDescent="0.2">
      <c r="B77" s="30" t="s">
        <v>2190</v>
      </c>
      <c r="C77" s="28">
        <v>0.28399999999999997</v>
      </c>
      <c r="D77" s="28" t="s">
        <v>2208</v>
      </c>
      <c r="E77" s="28" t="s">
        <v>19</v>
      </c>
      <c r="F77" s="28" t="s">
        <v>23</v>
      </c>
      <c r="G77" s="28">
        <v>2E-3</v>
      </c>
      <c r="H77" s="28"/>
      <c r="I77" s="28"/>
      <c r="J77" s="28"/>
    </row>
    <row r="78" spans="2:10" x14ac:dyDescent="0.2">
      <c r="B78" s="30" t="s">
        <v>2192</v>
      </c>
      <c r="C78" s="28">
        <v>-0.65</v>
      </c>
      <c r="D78" s="28" t="s">
        <v>2209</v>
      </c>
      <c r="E78" s="28" t="s">
        <v>19</v>
      </c>
      <c r="F78" s="28" t="s">
        <v>17</v>
      </c>
      <c r="G78" s="28" t="s">
        <v>10</v>
      </c>
      <c r="H78" s="28"/>
      <c r="I78" s="28"/>
      <c r="J78" s="28"/>
    </row>
    <row r="81" spans="2:14" x14ac:dyDescent="0.2">
      <c r="B81" s="30" t="s">
        <v>2210</v>
      </c>
    </row>
    <row r="83" spans="2:14" x14ac:dyDescent="0.2">
      <c r="B83" s="29"/>
      <c r="C83" s="42" t="s">
        <v>1</v>
      </c>
      <c r="D83" s="42"/>
      <c r="E83" s="42"/>
      <c r="F83" s="42"/>
      <c r="G83" s="42"/>
      <c r="H83" s="42"/>
      <c r="I83" s="42" t="s">
        <v>206</v>
      </c>
      <c r="J83" s="42"/>
      <c r="K83" s="42"/>
      <c r="L83" s="42"/>
      <c r="M83" s="42"/>
      <c r="N83" s="42"/>
    </row>
    <row r="84" spans="2:14" x14ac:dyDescent="0.2">
      <c r="B84" s="30" t="s">
        <v>33</v>
      </c>
      <c r="C84" s="28">
        <v>1.7527700000000002E-5</v>
      </c>
      <c r="D84" s="28">
        <v>2.20326E-5</v>
      </c>
      <c r="E84" s="28">
        <v>8.3488000000000004E-6</v>
      </c>
      <c r="F84" s="28">
        <v>2.05277E-5</v>
      </c>
      <c r="G84" s="28">
        <v>2.1003099999999999E-5</v>
      </c>
      <c r="H84" s="28">
        <v>1.8312E-5</v>
      </c>
      <c r="I84" s="28">
        <v>2.6902000000000002E-4</v>
      </c>
      <c r="J84" s="28">
        <v>3.0902300000000001E-4</v>
      </c>
      <c r="K84" s="28">
        <v>2.9643399999999999E-4</v>
      </c>
      <c r="L84" s="28">
        <v>3.076E-4</v>
      </c>
      <c r="M84" s="28">
        <v>3.2841000000000001E-4</v>
      </c>
      <c r="N84" s="28">
        <v>3.1042E-4</v>
      </c>
    </row>
    <row r="85" spans="2:14" x14ac:dyDescent="0.2">
      <c r="B85" s="30" t="s">
        <v>1502</v>
      </c>
      <c r="C85" s="28">
        <v>3.5497399999999998E-4</v>
      </c>
      <c r="D85" s="28">
        <v>3.2664199999999998E-4</v>
      </c>
      <c r="E85" s="28">
        <v>1.5558600000000001E-4</v>
      </c>
      <c r="F85" s="28">
        <v>3.0142E-4</v>
      </c>
      <c r="G85" s="28">
        <v>2.9411999999999998E-4</v>
      </c>
      <c r="H85" s="28">
        <v>1.55072E-4</v>
      </c>
      <c r="I85" s="28">
        <v>7.2486499999999999E-4</v>
      </c>
      <c r="J85" s="28">
        <v>7.4524400000000005E-4</v>
      </c>
      <c r="K85" s="28">
        <v>6.5328499999999998E-4</v>
      </c>
      <c r="L85" s="28">
        <v>8.0393000000000001E-4</v>
      </c>
      <c r="M85" s="28">
        <v>7.8574999999999999E-4</v>
      </c>
      <c r="N85" s="28">
        <v>7.0821000000000002E-4</v>
      </c>
    </row>
    <row r="86" spans="2:14" x14ac:dyDescent="0.2">
      <c r="B86" s="30" t="s">
        <v>2138</v>
      </c>
      <c r="C86" s="28">
        <v>7.4623999999999996E-5</v>
      </c>
      <c r="D86" s="28">
        <v>5.3875899999999997E-5</v>
      </c>
      <c r="E86" s="28">
        <v>4.40652E-5</v>
      </c>
      <c r="F86" s="28">
        <v>6.9840999999999998E-5</v>
      </c>
      <c r="G86" s="28">
        <v>5.0741000000000001E-5</v>
      </c>
      <c r="H86" s="28">
        <v>4.0431E-5</v>
      </c>
      <c r="I86" s="28">
        <v>2.0387899999999999E-4</v>
      </c>
      <c r="J86" s="28">
        <v>2.9438700000000001E-4</v>
      </c>
      <c r="K86" s="28">
        <v>3.4526700000000001E-4</v>
      </c>
      <c r="L86" s="28">
        <v>2.8740999999999999E-4</v>
      </c>
      <c r="M86" s="28">
        <v>3.1042999999999999E-4</v>
      </c>
      <c r="N86" s="28">
        <v>3.4841000000000001E-4</v>
      </c>
    </row>
    <row r="89" spans="2:14" x14ac:dyDescent="0.2">
      <c r="B89" s="30" t="s">
        <v>24</v>
      </c>
      <c r="C89" s="28" t="s">
        <v>25</v>
      </c>
      <c r="D89" s="28" t="s">
        <v>26</v>
      </c>
      <c r="E89" s="28" t="s">
        <v>27</v>
      </c>
      <c r="F89" s="28" t="s">
        <v>28</v>
      </c>
      <c r="G89" s="28" t="s">
        <v>11</v>
      </c>
      <c r="H89" s="28"/>
      <c r="I89" s="28"/>
      <c r="J89" s="28"/>
    </row>
    <row r="90" spans="2:14" x14ac:dyDescent="0.2">
      <c r="B90" s="30"/>
      <c r="C90" s="28"/>
      <c r="D90" s="28"/>
      <c r="E90" s="28"/>
      <c r="F90" s="28"/>
      <c r="G90" s="28"/>
      <c r="H90" s="28"/>
      <c r="I90" s="28"/>
      <c r="J90" s="28"/>
    </row>
    <row r="91" spans="2:14" x14ac:dyDescent="0.2">
      <c r="B91" s="30" t="s">
        <v>214</v>
      </c>
      <c r="C91" s="28">
        <v>-1.25</v>
      </c>
      <c r="D91" s="28" t="s">
        <v>2211</v>
      </c>
      <c r="E91" s="28" t="s">
        <v>19</v>
      </c>
      <c r="F91" s="28" t="s">
        <v>17</v>
      </c>
      <c r="G91" s="28" t="s">
        <v>10</v>
      </c>
      <c r="H91" s="28"/>
      <c r="I91" s="28"/>
      <c r="J91" s="28"/>
    </row>
    <row r="92" spans="2:14" x14ac:dyDescent="0.2">
      <c r="B92" s="30" t="s">
        <v>2140</v>
      </c>
      <c r="C92" s="28">
        <v>-1.1599999999999999</v>
      </c>
      <c r="D92" s="28" t="s">
        <v>2212</v>
      </c>
      <c r="E92" s="28" t="s">
        <v>19</v>
      </c>
      <c r="F92" s="28" t="s">
        <v>17</v>
      </c>
      <c r="G92" s="28" t="s">
        <v>10</v>
      </c>
      <c r="H92" s="28"/>
      <c r="I92" s="28"/>
      <c r="J92" s="28"/>
    </row>
    <row r="93" spans="2:14" x14ac:dyDescent="0.2">
      <c r="B93" s="30" t="s">
        <v>2142</v>
      </c>
      <c r="C93" s="28">
        <v>-1.63</v>
      </c>
      <c r="D93" s="28" t="s">
        <v>2213</v>
      </c>
      <c r="E93" s="28" t="s">
        <v>19</v>
      </c>
      <c r="F93" s="28" t="s">
        <v>17</v>
      </c>
      <c r="G93" s="28" t="s">
        <v>10</v>
      </c>
      <c r="H93" s="28"/>
      <c r="I93" s="28"/>
      <c r="J93" s="28"/>
    </row>
    <row r="94" spans="2:14" x14ac:dyDescent="0.2">
      <c r="B94" s="30" t="s">
        <v>2144</v>
      </c>
      <c r="C94" s="28">
        <v>-0.5</v>
      </c>
      <c r="D94" s="28" t="s">
        <v>2214</v>
      </c>
      <c r="E94" s="28" t="s">
        <v>19</v>
      </c>
      <c r="F94" s="28" t="s">
        <v>17</v>
      </c>
      <c r="G94" s="28" t="s">
        <v>10</v>
      </c>
      <c r="H94" s="28"/>
      <c r="I94" s="28"/>
      <c r="J94" s="28"/>
    </row>
    <row r="95" spans="2:14" x14ac:dyDescent="0.2">
      <c r="B95" s="30" t="s">
        <v>2146</v>
      </c>
      <c r="C95" s="28">
        <v>-1.23</v>
      </c>
      <c r="D95" s="28" t="s">
        <v>2215</v>
      </c>
      <c r="E95" s="28" t="s">
        <v>19</v>
      </c>
      <c r="F95" s="28" t="s">
        <v>17</v>
      </c>
      <c r="G95" s="28" t="s">
        <v>10</v>
      </c>
      <c r="H95" s="28"/>
      <c r="I95" s="28"/>
      <c r="J95" s="28"/>
    </row>
    <row r="96" spans="2:14" x14ac:dyDescent="0.2">
      <c r="B96" s="30" t="s">
        <v>2148</v>
      </c>
      <c r="C96" s="28">
        <v>8.2299999999999998E-2</v>
      </c>
      <c r="D96" s="28" t="s">
        <v>2216</v>
      </c>
      <c r="E96" s="28" t="s">
        <v>47</v>
      </c>
      <c r="F96" s="28" t="s">
        <v>48</v>
      </c>
      <c r="G96" s="28">
        <v>0.97</v>
      </c>
      <c r="H96" s="28"/>
      <c r="I96" s="28"/>
      <c r="J96" s="28"/>
    </row>
    <row r="97" spans="2:10" x14ac:dyDescent="0.2">
      <c r="B97" s="30" t="s">
        <v>2150</v>
      </c>
      <c r="C97" s="28">
        <v>-0.38500000000000001</v>
      </c>
      <c r="D97" s="28" t="s">
        <v>2217</v>
      </c>
      <c r="E97" s="28" t="s">
        <v>19</v>
      </c>
      <c r="F97" s="28" t="s">
        <v>17</v>
      </c>
      <c r="G97" s="28" t="s">
        <v>10</v>
      </c>
      <c r="H97" s="28"/>
      <c r="I97" s="28"/>
      <c r="J97" s="28"/>
    </row>
    <row r="98" spans="2:10" x14ac:dyDescent="0.2">
      <c r="B98" s="30" t="s">
        <v>2152</v>
      </c>
      <c r="C98" s="28">
        <v>0.747</v>
      </c>
      <c r="D98" s="28" t="s">
        <v>2218</v>
      </c>
      <c r="E98" s="28" t="s">
        <v>19</v>
      </c>
      <c r="F98" s="28" t="s">
        <v>17</v>
      </c>
      <c r="G98" s="28" t="s">
        <v>10</v>
      </c>
      <c r="H98" s="28"/>
      <c r="I98" s="28"/>
      <c r="J98" s="28"/>
    </row>
    <row r="99" spans="2:10" x14ac:dyDescent="0.2">
      <c r="B99" s="30" t="s">
        <v>2154</v>
      </c>
      <c r="C99" s="28">
        <v>1.32E-2</v>
      </c>
      <c r="D99" s="28" t="s">
        <v>2219</v>
      </c>
      <c r="E99" s="28" t="s">
        <v>47</v>
      </c>
      <c r="F99" s="28" t="s">
        <v>48</v>
      </c>
      <c r="G99" s="28" t="s">
        <v>120</v>
      </c>
      <c r="H99" s="28"/>
      <c r="I99" s="28"/>
      <c r="J99" s="28"/>
    </row>
    <row r="100" spans="2:10" x14ac:dyDescent="0.2">
      <c r="B100" s="30" t="s">
        <v>2156</v>
      </c>
      <c r="C100" s="28">
        <v>-0.46700000000000003</v>
      </c>
      <c r="D100" s="28" t="s">
        <v>2220</v>
      </c>
      <c r="E100" s="28" t="s">
        <v>19</v>
      </c>
      <c r="F100" s="28" t="s">
        <v>17</v>
      </c>
      <c r="G100" s="28" t="s">
        <v>10</v>
      </c>
      <c r="H100" s="28"/>
      <c r="I100" s="28"/>
      <c r="J100" s="28"/>
    </row>
    <row r="101" spans="2:10" x14ac:dyDescent="0.2">
      <c r="B101" s="30" t="s">
        <v>2157</v>
      </c>
      <c r="C101" s="28">
        <v>0.66500000000000004</v>
      </c>
      <c r="D101" s="28" t="s">
        <v>2221</v>
      </c>
      <c r="E101" s="28" t="s">
        <v>19</v>
      </c>
      <c r="F101" s="28" t="s">
        <v>17</v>
      </c>
      <c r="G101" s="28" t="s">
        <v>10</v>
      </c>
      <c r="H101" s="28"/>
      <c r="I101" s="28"/>
      <c r="J101" s="28"/>
    </row>
    <row r="102" spans="2:10" x14ac:dyDescent="0.2">
      <c r="B102" s="30" t="s">
        <v>2159</v>
      </c>
      <c r="C102" s="28">
        <v>-6.9099999999999995E-2</v>
      </c>
      <c r="D102" s="28" t="s">
        <v>2222</v>
      </c>
      <c r="E102" s="28" t="s">
        <v>47</v>
      </c>
      <c r="F102" s="28" t="s">
        <v>48</v>
      </c>
      <c r="G102" s="28" t="s">
        <v>120</v>
      </c>
      <c r="H102" s="28"/>
      <c r="I102" s="28"/>
      <c r="J102" s="28"/>
    </row>
    <row r="103" spans="2:10" x14ac:dyDescent="0.2">
      <c r="B103" s="30" t="s">
        <v>2161</v>
      </c>
      <c r="C103" s="28">
        <v>1.1299999999999999</v>
      </c>
      <c r="D103" s="28" t="s">
        <v>2223</v>
      </c>
      <c r="E103" s="28" t="s">
        <v>19</v>
      </c>
      <c r="F103" s="28" t="s">
        <v>17</v>
      </c>
      <c r="G103" s="28" t="s">
        <v>10</v>
      </c>
      <c r="H103" s="28"/>
      <c r="I103" s="28"/>
      <c r="J103" s="28"/>
    </row>
    <row r="104" spans="2:10" x14ac:dyDescent="0.2">
      <c r="B104" s="30" t="s">
        <v>2163</v>
      </c>
      <c r="C104" s="28">
        <v>0.39800000000000002</v>
      </c>
      <c r="D104" s="28" t="s">
        <v>2224</v>
      </c>
      <c r="E104" s="28" t="s">
        <v>19</v>
      </c>
      <c r="F104" s="28" t="s">
        <v>17</v>
      </c>
      <c r="G104" s="28" t="s">
        <v>10</v>
      </c>
      <c r="H104" s="28"/>
      <c r="I104" s="28"/>
      <c r="J104" s="28"/>
    </row>
    <row r="105" spans="2:10" x14ac:dyDescent="0.2">
      <c r="B105" s="30" t="s">
        <v>2165</v>
      </c>
      <c r="C105" s="28">
        <v>-0.73399999999999999</v>
      </c>
      <c r="D105" s="28" t="s">
        <v>2225</v>
      </c>
      <c r="E105" s="28" t="s">
        <v>19</v>
      </c>
      <c r="F105" s="28" t="s">
        <v>17</v>
      </c>
      <c r="G105" s="28" t="s">
        <v>10</v>
      </c>
      <c r="H105" s="28"/>
      <c r="I105" s="28"/>
      <c r="J105" s="28"/>
    </row>
  </sheetData>
  <mergeCells count="8">
    <mergeCell ref="C83:H83"/>
    <mergeCell ref="I83:N83"/>
    <mergeCell ref="C31:H31"/>
    <mergeCell ref="I31:N31"/>
    <mergeCell ref="C4:H4"/>
    <mergeCell ref="I4:N4"/>
    <mergeCell ref="C57:H57"/>
    <mergeCell ref="I57:N5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63D4-4512-3346-B6C6-82D7411F9318}">
  <dimension ref="B2:V73"/>
  <sheetViews>
    <sheetView topLeftCell="H10" workbookViewId="0">
      <selection activeCell="R15" sqref="R15"/>
    </sheetView>
  </sheetViews>
  <sheetFormatPr baseColWidth="10" defaultRowHeight="16" x14ac:dyDescent="0.2"/>
  <cols>
    <col min="2" max="2" width="33.5" customWidth="1"/>
    <col min="4" max="4" width="19.1640625" customWidth="1"/>
  </cols>
  <sheetData>
    <row r="2" spans="2:8" x14ac:dyDescent="0.2">
      <c r="B2" t="s">
        <v>2226</v>
      </c>
    </row>
    <row r="4" spans="2:8" x14ac:dyDescent="0.2">
      <c r="B4" s="43" t="s">
        <v>2227</v>
      </c>
      <c r="C4" s="28">
        <v>0.85263500000000003</v>
      </c>
      <c r="D4" s="28">
        <v>0.80106999999999995</v>
      </c>
      <c r="E4" s="28">
        <v>1.0717730000000001</v>
      </c>
      <c r="F4" s="28">
        <v>1.2226399999999999</v>
      </c>
      <c r="G4" s="28">
        <v>1.1250579999999999</v>
      </c>
      <c r="H4" s="28">
        <v>1</v>
      </c>
    </row>
    <row r="5" spans="2:8" x14ac:dyDescent="0.2">
      <c r="B5" s="43" t="s">
        <v>2228</v>
      </c>
      <c r="C5" s="28">
        <v>2.0192999999999999E-2</v>
      </c>
      <c r="D5" s="28">
        <v>3.3031999999999999E-2</v>
      </c>
      <c r="E5" s="28">
        <v>1.278E-2</v>
      </c>
      <c r="F5" s="28">
        <v>1.9369999999999998E-2</v>
      </c>
      <c r="G5" s="28">
        <v>1.6402E-2</v>
      </c>
      <c r="H5" s="28">
        <v>2.1793E-2</v>
      </c>
    </row>
    <row r="7" spans="2:8" x14ac:dyDescent="0.2">
      <c r="B7" s="30" t="s">
        <v>14</v>
      </c>
      <c r="C7" s="28"/>
    </row>
    <row r="8" spans="2:8" x14ac:dyDescent="0.2">
      <c r="B8" s="30" t="s">
        <v>15</v>
      </c>
      <c r="C8" s="28" t="s">
        <v>10</v>
      </c>
    </row>
    <row r="9" spans="2:8" x14ac:dyDescent="0.2">
      <c r="B9" s="30" t="s">
        <v>16</v>
      </c>
      <c r="C9" s="28" t="s">
        <v>17</v>
      </c>
    </row>
    <row r="10" spans="2:8" x14ac:dyDescent="0.2">
      <c r="B10" s="30" t="s">
        <v>18</v>
      </c>
      <c r="C10" s="28" t="s">
        <v>19</v>
      </c>
    </row>
    <row r="11" spans="2:8" x14ac:dyDescent="0.2">
      <c r="B11" s="30" t="s">
        <v>20</v>
      </c>
      <c r="C11" s="28" t="s">
        <v>21</v>
      </c>
    </row>
    <row r="12" spans="2:8" x14ac:dyDescent="0.2">
      <c r="B12" s="30" t="s">
        <v>1555</v>
      </c>
      <c r="C12" s="28" t="s">
        <v>2229</v>
      </c>
    </row>
    <row r="15" spans="2:8" x14ac:dyDescent="0.2">
      <c r="B15" s="30" t="s">
        <v>2230</v>
      </c>
    </row>
    <row r="17" spans="2:14" x14ac:dyDescent="0.2">
      <c r="B17" s="29"/>
      <c r="C17" s="42" t="s">
        <v>33</v>
      </c>
      <c r="D17" s="42"/>
      <c r="E17" s="42"/>
      <c r="F17" s="42"/>
      <c r="G17" s="42"/>
      <c r="H17" s="42"/>
      <c r="I17" s="42" t="s">
        <v>2231</v>
      </c>
      <c r="J17" s="42"/>
      <c r="K17" s="42"/>
      <c r="L17" s="42"/>
      <c r="M17" s="42"/>
      <c r="N17" s="42"/>
    </row>
    <row r="18" spans="2:14" x14ac:dyDescent="0.2">
      <c r="B18" s="30" t="s">
        <v>1</v>
      </c>
      <c r="C18" s="28">
        <v>8.4400000000000002E-4</v>
      </c>
      <c r="D18" s="28">
        <v>8.9899999999999995E-4</v>
      </c>
      <c r="E18" s="28">
        <v>1.848E-3</v>
      </c>
      <c r="F18" s="28">
        <v>5.0600000000000005E-4</v>
      </c>
      <c r="G18" s="28">
        <v>7.7700000000000002E-4</v>
      </c>
      <c r="H18" s="28">
        <v>1.75E-4</v>
      </c>
      <c r="I18" s="28">
        <v>1.874E-3</v>
      </c>
      <c r="J18" s="28">
        <v>2.4719999999999998E-3</v>
      </c>
      <c r="K18" s="28">
        <v>1.2800000000000001E-3</v>
      </c>
      <c r="L18" s="28">
        <v>9.6299999999999999E-4</v>
      </c>
      <c r="M18" s="28">
        <v>8.3299999999999997E-4</v>
      </c>
      <c r="N18" s="28">
        <v>1.41E-3</v>
      </c>
    </row>
    <row r="19" spans="2:14" x14ac:dyDescent="0.2">
      <c r="B19" s="30" t="s">
        <v>2232</v>
      </c>
      <c r="C19" s="28">
        <v>6.4256999999999995E-2</v>
      </c>
      <c r="D19" s="28">
        <v>0.24316399999999999</v>
      </c>
      <c r="E19" s="28">
        <v>8.4201999999999999E-2</v>
      </c>
      <c r="F19" s="28">
        <v>0.61131999999999997</v>
      </c>
      <c r="G19" s="28">
        <v>0.25881599999999999</v>
      </c>
      <c r="H19" s="28">
        <v>3.0525180000000001</v>
      </c>
      <c r="I19" s="28">
        <v>1.278E-2</v>
      </c>
      <c r="J19" s="28">
        <v>7.6519999999999999E-3</v>
      </c>
      <c r="K19" s="28">
        <v>2.4348999999999999E-2</v>
      </c>
      <c r="L19" s="28">
        <v>1.3602E-2</v>
      </c>
      <c r="M19" s="28">
        <v>2.2717999999999999E-2</v>
      </c>
      <c r="N19" s="28">
        <v>0.115023</v>
      </c>
    </row>
    <row r="21" spans="2:14" x14ac:dyDescent="0.2">
      <c r="B21" s="30" t="s">
        <v>24</v>
      </c>
      <c r="C21" s="28" t="s">
        <v>25</v>
      </c>
      <c r="D21" s="28" t="s">
        <v>26</v>
      </c>
      <c r="E21" s="28" t="s">
        <v>27</v>
      </c>
      <c r="F21" s="28" t="s">
        <v>28</v>
      </c>
      <c r="G21" s="28" t="s">
        <v>11</v>
      </c>
      <c r="H21" s="28"/>
      <c r="I21" s="28"/>
      <c r="J21" s="28"/>
    </row>
    <row r="22" spans="2:14" x14ac:dyDescent="0.2">
      <c r="B22" s="30"/>
      <c r="C22" s="28"/>
      <c r="D22" s="28"/>
      <c r="E22" s="28"/>
      <c r="F22" s="28"/>
      <c r="G22" s="28"/>
      <c r="H22" s="28"/>
      <c r="I22" s="28"/>
      <c r="J22" s="28"/>
    </row>
    <row r="23" spans="2:14" x14ac:dyDescent="0.2">
      <c r="B23" s="30" t="s">
        <v>2233</v>
      </c>
      <c r="C23" s="28">
        <v>-0.307</v>
      </c>
      <c r="D23" s="28" t="s">
        <v>2234</v>
      </c>
      <c r="E23" s="28" t="s">
        <v>47</v>
      </c>
      <c r="F23" s="28" t="s">
        <v>48</v>
      </c>
      <c r="G23" s="28">
        <v>0.76</v>
      </c>
      <c r="H23" s="28"/>
      <c r="I23" s="28"/>
      <c r="J23" s="28"/>
    </row>
    <row r="24" spans="2:14" x14ac:dyDescent="0.2">
      <c r="B24" s="30" t="s">
        <v>2235</v>
      </c>
      <c r="C24" s="28">
        <v>-2.64</v>
      </c>
      <c r="D24" s="28" t="s">
        <v>2236</v>
      </c>
      <c r="E24" s="28" t="s">
        <v>19</v>
      </c>
      <c r="F24" s="28" t="s">
        <v>17</v>
      </c>
      <c r="G24" s="28" t="s">
        <v>10</v>
      </c>
      <c r="H24" s="28"/>
      <c r="I24" s="28"/>
      <c r="J24" s="28"/>
    </row>
    <row r="25" spans="2:14" x14ac:dyDescent="0.2">
      <c r="B25" s="30" t="s">
        <v>2237</v>
      </c>
      <c r="C25" s="28">
        <v>-1.49</v>
      </c>
      <c r="D25" s="28" t="s">
        <v>2238</v>
      </c>
      <c r="E25" s="28" t="s">
        <v>19</v>
      </c>
      <c r="F25" s="28" t="s">
        <v>17</v>
      </c>
      <c r="G25" s="28" t="s">
        <v>10</v>
      </c>
      <c r="H25" s="28"/>
      <c r="I25" s="28"/>
      <c r="J25" s="28"/>
    </row>
    <row r="26" spans="2:14" x14ac:dyDescent="0.2">
      <c r="B26" s="30" t="s">
        <v>2239</v>
      </c>
      <c r="C26" s="28">
        <v>-2.33</v>
      </c>
      <c r="D26" s="28" t="s">
        <v>2240</v>
      </c>
      <c r="E26" s="28" t="s">
        <v>19</v>
      </c>
      <c r="F26" s="28" t="s">
        <v>17</v>
      </c>
      <c r="G26" s="28" t="s">
        <v>10</v>
      </c>
      <c r="H26" s="28"/>
      <c r="I26" s="28"/>
      <c r="J26" s="28"/>
    </row>
    <row r="27" spans="2:14" x14ac:dyDescent="0.2">
      <c r="B27" s="30" t="s">
        <v>2241</v>
      </c>
      <c r="C27" s="28">
        <v>-1.18</v>
      </c>
      <c r="D27" s="28" t="s">
        <v>2242</v>
      </c>
      <c r="E27" s="28" t="s">
        <v>19</v>
      </c>
      <c r="F27" s="28" t="s">
        <v>17</v>
      </c>
      <c r="G27" s="28" t="s">
        <v>10</v>
      </c>
      <c r="H27" s="28"/>
      <c r="I27" s="28"/>
      <c r="J27" s="28"/>
    </row>
    <row r="28" spans="2:14" x14ac:dyDescent="0.2">
      <c r="B28" s="30" t="s">
        <v>2243</v>
      </c>
      <c r="C28" s="28">
        <v>1.1499999999999999</v>
      </c>
      <c r="D28" s="28" t="s">
        <v>2244</v>
      </c>
      <c r="E28" s="28" t="s">
        <v>19</v>
      </c>
      <c r="F28" s="28" t="s">
        <v>17</v>
      </c>
      <c r="G28" s="28" t="s">
        <v>10</v>
      </c>
      <c r="H28" s="28"/>
      <c r="I28" s="28"/>
      <c r="J28" s="28"/>
    </row>
    <row r="31" spans="2:14" x14ac:dyDescent="0.2">
      <c r="B31" s="30" t="s">
        <v>2245</v>
      </c>
    </row>
    <row r="33" spans="2:8" x14ac:dyDescent="0.2">
      <c r="B33" s="30" t="s">
        <v>33</v>
      </c>
      <c r="C33" s="28">
        <v>1</v>
      </c>
      <c r="D33" s="28">
        <v>100</v>
      </c>
      <c r="E33" s="28">
        <v>1</v>
      </c>
      <c r="F33" s="28">
        <v>20</v>
      </c>
      <c r="G33" s="28">
        <v>40</v>
      </c>
      <c r="H33" s="28">
        <v>20</v>
      </c>
    </row>
    <row r="34" spans="2:8" x14ac:dyDescent="0.2">
      <c r="B34" s="30" t="s">
        <v>2246</v>
      </c>
      <c r="C34" s="28">
        <v>100</v>
      </c>
      <c r="D34" s="28">
        <v>200</v>
      </c>
      <c r="E34" s="28">
        <v>300</v>
      </c>
      <c r="F34" s="28">
        <v>160</v>
      </c>
      <c r="G34" s="28">
        <v>140</v>
      </c>
      <c r="H34" s="28">
        <v>200</v>
      </c>
    </row>
    <row r="36" spans="2:8" x14ac:dyDescent="0.2">
      <c r="B36" s="30" t="s">
        <v>14</v>
      </c>
      <c r="C36" s="28"/>
    </row>
    <row r="37" spans="2:8" x14ac:dyDescent="0.2">
      <c r="B37" s="30" t="s">
        <v>15</v>
      </c>
      <c r="C37" s="28">
        <v>6.0000000000000001E-3</v>
      </c>
    </row>
    <row r="38" spans="2:8" x14ac:dyDescent="0.2">
      <c r="B38" s="30" t="s">
        <v>16</v>
      </c>
      <c r="C38" s="28" t="s">
        <v>23</v>
      </c>
    </row>
    <row r="39" spans="2:8" x14ac:dyDescent="0.2">
      <c r="B39" s="30" t="s">
        <v>18</v>
      </c>
      <c r="C39" s="28" t="s">
        <v>19</v>
      </c>
    </row>
    <row r="40" spans="2:8" x14ac:dyDescent="0.2">
      <c r="B40" s="30" t="s">
        <v>20</v>
      </c>
      <c r="C40" s="28" t="s">
        <v>21</v>
      </c>
    </row>
    <row r="41" spans="2:8" x14ac:dyDescent="0.2">
      <c r="B41" s="30" t="s">
        <v>1555</v>
      </c>
      <c r="C41" s="28" t="s">
        <v>2247</v>
      </c>
    </row>
    <row r="44" spans="2:8" x14ac:dyDescent="0.2">
      <c r="B44" s="30" t="s">
        <v>2248</v>
      </c>
    </row>
    <row r="46" spans="2:8" x14ac:dyDescent="0.2">
      <c r="B46" s="29"/>
      <c r="C46" s="29" t="s">
        <v>2250</v>
      </c>
      <c r="D46" s="29" t="s">
        <v>2251</v>
      </c>
    </row>
    <row r="47" spans="2:8" x14ac:dyDescent="0.2">
      <c r="B47" s="30" t="s">
        <v>2249</v>
      </c>
      <c r="C47" s="28">
        <v>20</v>
      </c>
      <c r="D47" s="28">
        <v>30</v>
      </c>
    </row>
    <row r="50" spans="2:3" x14ac:dyDescent="0.2">
      <c r="B50" t="s">
        <v>2252</v>
      </c>
    </row>
    <row r="51" spans="2:3" x14ac:dyDescent="0.2">
      <c r="B51" s="28">
        <v>2</v>
      </c>
      <c r="C51" s="28">
        <v>38.677199999999999</v>
      </c>
    </row>
    <row r="52" spans="2:3" x14ac:dyDescent="0.2">
      <c r="B52" s="28">
        <v>3</v>
      </c>
      <c r="C52" s="28">
        <v>35.609299999999998</v>
      </c>
    </row>
    <row r="53" spans="2:3" x14ac:dyDescent="0.2">
      <c r="B53" s="28">
        <v>4</v>
      </c>
      <c r="C53" s="28">
        <v>32.541400000000003</v>
      </c>
    </row>
    <row r="54" spans="2:3" x14ac:dyDescent="0.2">
      <c r="B54" s="28">
        <v>5</v>
      </c>
      <c r="C54" s="28">
        <v>29.473500000000001</v>
      </c>
    </row>
    <row r="55" spans="2:3" x14ac:dyDescent="0.2">
      <c r="B55" s="28">
        <v>6</v>
      </c>
      <c r="C55" s="28">
        <v>26.4056</v>
      </c>
    </row>
    <row r="56" spans="2:3" x14ac:dyDescent="0.2">
      <c r="B56" s="28">
        <v>7</v>
      </c>
      <c r="C56" s="28">
        <v>23.337700000000002</v>
      </c>
    </row>
    <row r="57" spans="2:3" x14ac:dyDescent="0.2">
      <c r="B57" s="28">
        <v>8</v>
      </c>
      <c r="C57" s="28">
        <v>20.2698</v>
      </c>
    </row>
    <row r="58" spans="2:3" x14ac:dyDescent="0.2">
      <c r="B58" s="28">
        <v>9</v>
      </c>
      <c r="C58" s="28">
        <v>17.201899999999998</v>
      </c>
    </row>
    <row r="59" spans="2:3" x14ac:dyDescent="0.2">
      <c r="B59" s="28">
        <v>10</v>
      </c>
      <c r="C59" s="28">
        <v>14.134</v>
      </c>
    </row>
    <row r="60" spans="2:3" x14ac:dyDescent="0.2">
      <c r="B60" s="28">
        <v>11</v>
      </c>
      <c r="C60" s="28">
        <v>11.0661</v>
      </c>
    </row>
    <row r="61" spans="2:3" x14ac:dyDescent="0.2">
      <c r="B61" s="28"/>
      <c r="C61" s="28"/>
    </row>
    <row r="63" spans="2:3" x14ac:dyDescent="0.2">
      <c r="B63" t="s">
        <v>2253</v>
      </c>
    </row>
    <row r="65" spans="2:22" x14ac:dyDescent="0.2">
      <c r="B65" s="29"/>
      <c r="C65" s="42" t="s">
        <v>2250</v>
      </c>
      <c r="D65" s="42"/>
      <c r="E65" s="42"/>
      <c r="F65" s="42"/>
      <c r="G65" s="42"/>
      <c r="H65" s="42"/>
      <c r="I65" s="42"/>
      <c r="J65" s="42"/>
      <c r="K65" s="42"/>
      <c r="L65" s="42"/>
      <c r="M65" s="42" t="s">
        <v>2254</v>
      </c>
      <c r="N65" s="42"/>
      <c r="O65" s="42"/>
      <c r="P65" s="42"/>
      <c r="Q65" s="42"/>
      <c r="R65" s="42"/>
      <c r="S65" s="42"/>
      <c r="T65" s="42"/>
      <c r="U65" s="42"/>
      <c r="V65" s="42"/>
    </row>
    <row r="66" spans="2:22" x14ac:dyDescent="0.2">
      <c r="B66" s="30" t="s">
        <v>2249</v>
      </c>
      <c r="C66" s="28">
        <v>370.51389999999998</v>
      </c>
      <c r="D66" s="28">
        <v>944.32140000000004</v>
      </c>
      <c r="E66" s="28">
        <v>2092.3440000000001</v>
      </c>
      <c r="F66" s="28">
        <v>1246.5899999999999</v>
      </c>
      <c r="G66" s="28">
        <v>1661.164</v>
      </c>
      <c r="H66" s="28">
        <v>1020.173</v>
      </c>
      <c r="I66" s="28">
        <v>3449.373</v>
      </c>
      <c r="J66" s="28">
        <v>1809.155</v>
      </c>
      <c r="K66" s="28">
        <v>818.66110000000003</v>
      </c>
      <c r="L66" s="28">
        <v>52.699599999999997</v>
      </c>
      <c r="M66" s="28">
        <v>3024.0428999999999</v>
      </c>
      <c r="N66" s="28">
        <v>5357.4669999999996</v>
      </c>
      <c r="O66" s="28">
        <v>6370.8639999999996</v>
      </c>
      <c r="P66" s="28">
        <v>21433.65</v>
      </c>
      <c r="Q66" s="28">
        <v>17813.849999999999</v>
      </c>
      <c r="R66" s="28">
        <v>77936.39</v>
      </c>
      <c r="S66" s="28">
        <v>501.92500000000001</v>
      </c>
      <c r="T66" s="28">
        <v>743.67409999999995</v>
      </c>
      <c r="U66" s="28"/>
      <c r="V66" s="28"/>
    </row>
    <row r="68" spans="2:22" x14ac:dyDescent="0.2">
      <c r="B68" s="30" t="s">
        <v>14</v>
      </c>
      <c r="C68" s="28"/>
    </row>
    <row r="69" spans="2:22" x14ac:dyDescent="0.2">
      <c r="B69" s="30" t="s">
        <v>15</v>
      </c>
      <c r="C69" s="28">
        <v>0.02</v>
      </c>
    </row>
    <row r="70" spans="2:22" x14ac:dyDescent="0.2">
      <c r="B70" s="30" t="s">
        <v>16</v>
      </c>
      <c r="C70" s="28" t="s">
        <v>183</v>
      </c>
    </row>
    <row r="71" spans="2:22" x14ac:dyDescent="0.2">
      <c r="B71" s="30" t="s">
        <v>18</v>
      </c>
      <c r="C71" s="28" t="s">
        <v>19</v>
      </c>
    </row>
    <row r="72" spans="2:22" x14ac:dyDescent="0.2">
      <c r="B72" s="30" t="s">
        <v>20</v>
      </c>
      <c r="C72" s="28" t="s">
        <v>21</v>
      </c>
    </row>
    <row r="73" spans="2:22" x14ac:dyDescent="0.2">
      <c r="B73" s="30" t="s">
        <v>1555</v>
      </c>
      <c r="C73" s="28" t="s">
        <v>2255</v>
      </c>
    </row>
  </sheetData>
  <mergeCells count="4">
    <mergeCell ref="C17:H17"/>
    <mergeCell ref="I17:N17"/>
    <mergeCell ref="C65:L65"/>
    <mergeCell ref="M65:V65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F11C-889A-8143-B4D1-23C1360CCA4C}">
  <dimension ref="B2:Z38"/>
  <sheetViews>
    <sheetView topLeftCell="A3" workbookViewId="0">
      <selection activeCell="B20" sqref="B20:C25"/>
    </sheetView>
  </sheetViews>
  <sheetFormatPr baseColWidth="10" defaultRowHeight="16" x14ac:dyDescent="0.2"/>
  <cols>
    <col min="2" max="2" width="40.1640625" customWidth="1"/>
  </cols>
  <sheetData>
    <row r="2" spans="2:26" x14ac:dyDescent="0.2">
      <c r="B2" t="s">
        <v>2262</v>
      </c>
    </row>
    <row r="3" spans="2:26" x14ac:dyDescent="0.2">
      <c r="B3" s="30" t="s">
        <v>2257</v>
      </c>
      <c r="C3" s="28">
        <v>7.1299999999999999E-7</v>
      </c>
      <c r="D3" s="28">
        <v>4.0699999999999998E-7</v>
      </c>
      <c r="E3" s="28">
        <v>4.8699999999999995E-7</v>
      </c>
      <c r="F3" s="28">
        <v>6.8899999999999999E-7</v>
      </c>
      <c r="G3" s="28">
        <v>9.540000000000001E-7</v>
      </c>
      <c r="H3" s="28">
        <v>8.4799999999999997E-7</v>
      </c>
      <c r="I3" s="28">
        <v>3.1599999999999998E-6</v>
      </c>
      <c r="J3" s="28">
        <v>8.8999999999999995E-7</v>
      </c>
      <c r="K3" s="28">
        <v>1.17E-6</v>
      </c>
      <c r="L3" s="28">
        <v>8.8999999999999995E-7</v>
      </c>
      <c r="M3" s="28">
        <v>6.0800000000000004E-7</v>
      </c>
      <c r="N3" s="28">
        <v>6.4199999999999995E-7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x14ac:dyDescent="0.2">
      <c r="B4" s="30" t="s">
        <v>2258</v>
      </c>
      <c r="C4" s="28">
        <v>5.9100000000000004E-7</v>
      </c>
      <c r="D4" s="28">
        <v>5.3600000000000004E-7</v>
      </c>
      <c r="E4" s="28">
        <v>1.7099999999999999E-6</v>
      </c>
      <c r="F4" s="28">
        <v>1.1999999999999999E-6</v>
      </c>
      <c r="G4" s="28">
        <v>1.06E-6</v>
      </c>
      <c r="H4" s="28">
        <v>1.9199999999999998E-6</v>
      </c>
      <c r="I4" s="28">
        <v>9.47E-7</v>
      </c>
      <c r="J4" s="28">
        <v>7.4300000000000002E-7</v>
      </c>
      <c r="K4" s="28">
        <v>1.0100000000000001E-6</v>
      </c>
      <c r="L4" s="28">
        <v>6.1200000000000003E-7</v>
      </c>
      <c r="M4" s="28">
        <v>1.7600000000000001E-5</v>
      </c>
      <c r="N4" s="28">
        <v>9.540000000000001E-7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6" spans="2:26" x14ac:dyDescent="0.2">
      <c r="B6" s="30" t="s">
        <v>14</v>
      </c>
      <c r="C6" s="28"/>
    </row>
    <row r="7" spans="2:26" x14ac:dyDescent="0.2">
      <c r="B7" s="30" t="s">
        <v>15</v>
      </c>
      <c r="C7" s="28">
        <v>0.22</v>
      </c>
    </row>
    <row r="8" spans="2:26" x14ac:dyDescent="0.2">
      <c r="B8" s="30" t="s">
        <v>16</v>
      </c>
      <c r="C8" s="28" t="s">
        <v>48</v>
      </c>
    </row>
    <row r="9" spans="2:26" x14ac:dyDescent="0.2">
      <c r="B9" s="30" t="s">
        <v>18</v>
      </c>
      <c r="C9" s="28" t="s">
        <v>47</v>
      </c>
    </row>
    <row r="10" spans="2:26" x14ac:dyDescent="0.2">
      <c r="B10" s="30" t="s">
        <v>20</v>
      </c>
      <c r="C10" s="28" t="s">
        <v>21</v>
      </c>
    </row>
    <row r="11" spans="2:26" x14ac:dyDescent="0.2">
      <c r="B11" s="30" t="s">
        <v>1555</v>
      </c>
      <c r="C11" s="28" t="s">
        <v>2263</v>
      </c>
    </row>
    <row r="15" spans="2:26" x14ac:dyDescent="0.2">
      <c r="B15" s="30" t="s">
        <v>2260</v>
      </c>
    </row>
    <row r="16" spans="2:26" x14ac:dyDescent="0.2">
      <c r="B16" s="29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2:26" x14ac:dyDescent="0.2">
      <c r="B17" s="30" t="s">
        <v>2257</v>
      </c>
      <c r="C17" s="28">
        <v>1.45E-4</v>
      </c>
      <c r="D17" s="28">
        <v>1.06E-5</v>
      </c>
      <c r="E17" s="28">
        <v>1.1199999999999999E-5</v>
      </c>
      <c r="F17" s="28">
        <v>6.3600000000000001E-5</v>
      </c>
      <c r="G17" s="28">
        <v>1.0399999999999999E-4</v>
      </c>
      <c r="H17" s="28">
        <v>1.29E-5</v>
      </c>
      <c r="I17" s="28">
        <v>3.5500000000000002E-5</v>
      </c>
      <c r="J17" s="28">
        <v>4.4100000000000001E-6</v>
      </c>
      <c r="K17" s="28">
        <v>6.1500000000000004E-6</v>
      </c>
      <c r="L17" s="28">
        <v>4.3200000000000001E-6</v>
      </c>
      <c r="M17" s="28">
        <v>3.63E-6</v>
      </c>
      <c r="N17" s="28">
        <v>4.0600000000000001E-6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2:26" x14ac:dyDescent="0.2">
      <c r="B18" s="30" t="s">
        <v>2258</v>
      </c>
      <c r="C18" s="28">
        <v>3.7299999999999999E-5</v>
      </c>
      <c r="D18" s="28">
        <v>2.13E-4</v>
      </c>
      <c r="E18" s="28">
        <v>3.2499999999999997E-5</v>
      </c>
      <c r="F18" s="28">
        <v>3.0499999999999999E-4</v>
      </c>
      <c r="G18" s="28">
        <v>2.48E-6</v>
      </c>
      <c r="H18" s="28">
        <v>1.3300000000000001E-4</v>
      </c>
      <c r="I18" s="28">
        <v>8.5099999999999995E-5</v>
      </c>
      <c r="J18" s="28">
        <v>5.2100000000000001E-6</v>
      </c>
      <c r="K18" s="28">
        <v>1.75E-4</v>
      </c>
      <c r="L18" s="28">
        <v>4.3800000000000004E-6</v>
      </c>
      <c r="M18" s="28">
        <v>6.1500000000000004E-5</v>
      </c>
      <c r="N18" s="28">
        <v>4.0000000000000003E-5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20" spans="2:26" x14ac:dyDescent="0.2">
      <c r="B20" s="30" t="s">
        <v>14</v>
      </c>
      <c r="C20" s="28"/>
    </row>
    <row r="21" spans="2:26" x14ac:dyDescent="0.2">
      <c r="B21" s="30" t="s">
        <v>15</v>
      </c>
      <c r="C21" s="28">
        <v>0.1</v>
      </c>
    </row>
    <row r="22" spans="2:26" x14ac:dyDescent="0.2">
      <c r="B22" s="30" t="s">
        <v>16</v>
      </c>
      <c r="C22" s="28" t="s">
        <v>48</v>
      </c>
    </row>
    <row r="23" spans="2:26" x14ac:dyDescent="0.2">
      <c r="B23" s="30" t="s">
        <v>18</v>
      </c>
      <c r="C23" s="28" t="s">
        <v>47</v>
      </c>
    </row>
    <row r="24" spans="2:26" x14ac:dyDescent="0.2">
      <c r="B24" s="30" t="s">
        <v>20</v>
      </c>
      <c r="C24" s="28" t="s">
        <v>21</v>
      </c>
    </row>
    <row r="25" spans="2:26" x14ac:dyDescent="0.2">
      <c r="B25" s="30" t="s">
        <v>1555</v>
      </c>
      <c r="C25" s="28" t="s">
        <v>2261</v>
      </c>
    </row>
    <row r="26" spans="2:26" x14ac:dyDescent="0.2">
      <c r="B26" s="30"/>
      <c r="C26" s="28"/>
    </row>
    <row r="28" spans="2:26" x14ac:dyDescent="0.2">
      <c r="B28" t="s">
        <v>2256</v>
      </c>
    </row>
    <row r="29" spans="2:26" x14ac:dyDescent="0.2">
      <c r="B29" s="29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2:26" x14ac:dyDescent="0.2">
      <c r="B30" s="30" t="s">
        <v>2257</v>
      </c>
      <c r="C30" s="28">
        <v>0.102238</v>
      </c>
      <c r="D30" s="28">
        <v>2.7810000000000001E-3</v>
      </c>
      <c r="E30" s="28">
        <v>0.37631199999999998</v>
      </c>
      <c r="F30" s="28">
        <v>0.80106999999999995</v>
      </c>
      <c r="G30" s="28">
        <v>0.460094</v>
      </c>
      <c r="H30" s="28">
        <v>3.6300000000000001E-5</v>
      </c>
      <c r="I30" s="28">
        <v>4.2574810000000003</v>
      </c>
      <c r="J30" s="28">
        <v>0.22221099999999999</v>
      </c>
      <c r="K30" s="28">
        <v>1.4100000000000001E-5</v>
      </c>
      <c r="L30" s="28">
        <v>2.7016999999999999E-2</v>
      </c>
      <c r="M30" s="28">
        <v>0.21915100000000001</v>
      </c>
      <c r="N30" s="28">
        <v>2.58E-5</v>
      </c>
    </row>
    <row r="31" spans="2:26" x14ac:dyDescent="0.2">
      <c r="B31" s="30" t="s">
        <v>2258</v>
      </c>
      <c r="C31" s="28">
        <v>0.19750999999999999</v>
      </c>
      <c r="D31" s="28">
        <v>0.36349300000000001</v>
      </c>
      <c r="E31" s="28">
        <v>3.2804E-2</v>
      </c>
      <c r="F31" s="28">
        <v>0.88270300000000002</v>
      </c>
      <c r="G31" s="28">
        <v>0.27739200000000003</v>
      </c>
      <c r="H31" s="28">
        <v>6.6522999999999999E-2</v>
      </c>
      <c r="I31" s="28">
        <v>0.346277</v>
      </c>
      <c r="J31" s="28">
        <v>0.64617599999999997</v>
      </c>
      <c r="K31" s="28">
        <v>9.0369999999999999E-3</v>
      </c>
      <c r="L31" s="28">
        <v>3.5699999999999998E-3</v>
      </c>
      <c r="M31" s="28">
        <v>0.28717500000000001</v>
      </c>
      <c r="N31" s="28">
        <v>2.0192999999999999E-2</v>
      </c>
    </row>
    <row r="33" spans="2:3" x14ac:dyDescent="0.2">
      <c r="B33" s="30" t="s">
        <v>14</v>
      </c>
      <c r="C33" s="28"/>
    </row>
    <row r="34" spans="2:3" x14ac:dyDescent="0.2">
      <c r="B34" s="30" t="s">
        <v>15</v>
      </c>
      <c r="C34" s="28">
        <v>0.24</v>
      </c>
    </row>
    <row r="35" spans="2:3" x14ac:dyDescent="0.2">
      <c r="B35" s="30" t="s">
        <v>16</v>
      </c>
      <c r="C35" s="28" t="s">
        <v>48</v>
      </c>
    </row>
    <row r="36" spans="2:3" x14ac:dyDescent="0.2">
      <c r="B36" s="30" t="s">
        <v>18</v>
      </c>
      <c r="C36" s="28" t="s">
        <v>47</v>
      </c>
    </row>
    <row r="37" spans="2:3" x14ac:dyDescent="0.2">
      <c r="B37" s="30" t="s">
        <v>20</v>
      </c>
      <c r="C37" s="28" t="s">
        <v>21</v>
      </c>
    </row>
    <row r="38" spans="2:3" x14ac:dyDescent="0.2">
      <c r="B38" s="30" t="s">
        <v>1555</v>
      </c>
      <c r="C38" s="28" t="s">
        <v>2259</v>
      </c>
    </row>
  </sheetData>
  <mergeCells count="3">
    <mergeCell ref="C29:N29"/>
    <mergeCell ref="C16:N16"/>
    <mergeCell ref="O16:Z1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FE20-14FA-7549-8353-A18D45969D13}">
  <dimension ref="B2:L27"/>
  <sheetViews>
    <sheetView workbookViewId="0">
      <selection activeCell="A16" sqref="A16:XFD17"/>
    </sheetView>
  </sheetViews>
  <sheetFormatPr baseColWidth="10" defaultRowHeight="16" x14ac:dyDescent="0.2"/>
  <cols>
    <col min="2" max="2" width="29" customWidth="1"/>
  </cols>
  <sheetData>
    <row r="2" spans="2:12" x14ac:dyDescent="0.2">
      <c r="B2" t="s">
        <v>2264</v>
      </c>
    </row>
    <row r="3" spans="2:12" x14ac:dyDescent="0.2">
      <c r="B3" s="29"/>
      <c r="C3" s="42" t="s">
        <v>2257</v>
      </c>
      <c r="D3" s="42"/>
      <c r="E3" s="42"/>
      <c r="F3" s="42"/>
      <c r="G3" s="42"/>
      <c r="H3" s="42" t="s">
        <v>2258</v>
      </c>
      <c r="I3" s="42"/>
      <c r="J3" s="42"/>
      <c r="K3" s="42"/>
      <c r="L3" s="42"/>
    </row>
    <row r="4" spans="2:12" x14ac:dyDescent="0.2">
      <c r="B4" s="30" t="s">
        <v>1</v>
      </c>
      <c r="C4" s="28">
        <v>1.0989999999999999E-3</v>
      </c>
      <c r="D4" s="28">
        <v>3.5209999999999998E-3</v>
      </c>
      <c r="E4" s="28">
        <v>1.9530000000000001E-3</v>
      </c>
      <c r="F4" s="28"/>
      <c r="G4" s="28"/>
      <c r="H4" s="28">
        <v>3.9060000000000002E-3</v>
      </c>
      <c r="I4" s="28">
        <v>6.9579999999999998E-3</v>
      </c>
      <c r="J4" s="28">
        <v>2.96E-3</v>
      </c>
      <c r="K4" s="28"/>
      <c r="L4" s="28"/>
    </row>
    <row r="5" spans="2:12" x14ac:dyDescent="0.2">
      <c r="B5" s="30" t="s">
        <v>2272</v>
      </c>
      <c r="C5" s="28">
        <v>3.9281999999999997E-2</v>
      </c>
      <c r="D5" s="28">
        <v>1.1518E-2</v>
      </c>
      <c r="E5" s="28">
        <v>2.7775999999999999E-2</v>
      </c>
      <c r="F5" s="28"/>
      <c r="G5" s="28"/>
      <c r="H5" s="28">
        <v>7.8130000000000005E-3</v>
      </c>
      <c r="I5" s="28">
        <v>4.7099999999999998E-3</v>
      </c>
      <c r="J5" s="28">
        <v>4.1000000000000003E-3</v>
      </c>
      <c r="K5" s="28">
        <v>9.6849999999999992E-3</v>
      </c>
      <c r="L5" s="28">
        <v>6.7539999999999996E-3</v>
      </c>
    </row>
    <row r="7" spans="2:12" x14ac:dyDescent="0.2">
      <c r="B7" s="30" t="s">
        <v>24</v>
      </c>
      <c r="C7" s="28" t="s">
        <v>87</v>
      </c>
      <c r="D7" s="28" t="s">
        <v>26</v>
      </c>
      <c r="E7" s="28" t="s">
        <v>27</v>
      </c>
      <c r="F7" s="28" t="s">
        <v>28</v>
      </c>
      <c r="G7" s="28" t="s">
        <v>11</v>
      </c>
      <c r="H7" s="28"/>
      <c r="I7" s="28"/>
      <c r="J7" s="28"/>
    </row>
    <row r="8" spans="2:12" x14ac:dyDescent="0.2">
      <c r="B8" s="30"/>
      <c r="C8" s="28"/>
      <c r="D8" s="28"/>
      <c r="E8" s="28"/>
      <c r="F8" s="28"/>
      <c r="G8" s="28"/>
      <c r="H8" s="28"/>
      <c r="I8" s="28"/>
      <c r="J8" s="28"/>
    </row>
    <row r="9" spans="2:12" x14ac:dyDescent="0.2">
      <c r="B9" s="30" t="s">
        <v>2273</v>
      </c>
      <c r="C9" s="28">
        <v>-0.34200000000000003</v>
      </c>
      <c r="D9" s="28" t="s">
        <v>2274</v>
      </c>
      <c r="E9" s="28" t="s">
        <v>47</v>
      </c>
      <c r="F9" s="28" t="s">
        <v>48</v>
      </c>
      <c r="G9" s="28">
        <v>0.37</v>
      </c>
      <c r="H9" s="28"/>
      <c r="I9" s="28"/>
      <c r="J9" s="28"/>
    </row>
    <row r="10" spans="2:12" x14ac:dyDescent="0.2">
      <c r="B10" s="30" t="s">
        <v>2275</v>
      </c>
      <c r="C10" s="28">
        <v>-1.07</v>
      </c>
      <c r="D10" s="28" t="s">
        <v>2276</v>
      </c>
      <c r="E10" s="28" t="s">
        <v>19</v>
      </c>
      <c r="F10" s="28" t="s">
        <v>17</v>
      </c>
      <c r="G10" s="28" t="s">
        <v>10</v>
      </c>
      <c r="H10" s="28"/>
      <c r="I10" s="28"/>
      <c r="J10" s="28"/>
    </row>
    <row r="11" spans="2:12" x14ac:dyDescent="0.2">
      <c r="B11" s="30" t="s">
        <v>2277</v>
      </c>
      <c r="C11" s="28">
        <v>-0.50600000000000001</v>
      </c>
      <c r="D11" s="28" t="s">
        <v>2278</v>
      </c>
      <c r="E11" s="28" t="s">
        <v>19</v>
      </c>
      <c r="F11" s="28" t="s">
        <v>183</v>
      </c>
      <c r="G11" s="28">
        <v>0.05</v>
      </c>
      <c r="H11" s="28"/>
      <c r="I11" s="28"/>
      <c r="J11" s="28"/>
    </row>
    <row r="12" spans="2:12" x14ac:dyDescent="0.2">
      <c r="B12" s="30" t="s">
        <v>2279</v>
      </c>
      <c r="C12" s="28">
        <v>-0.73099999999999998</v>
      </c>
      <c r="D12" s="28" t="s">
        <v>2280</v>
      </c>
      <c r="E12" s="28" t="s">
        <v>19</v>
      </c>
      <c r="F12" s="28" t="s">
        <v>183</v>
      </c>
      <c r="G12" s="28">
        <v>0.01</v>
      </c>
      <c r="H12" s="28"/>
      <c r="I12" s="28"/>
      <c r="J12" s="28"/>
    </row>
    <row r="13" spans="2:12" x14ac:dyDescent="0.2">
      <c r="B13" s="30" t="s">
        <v>2281</v>
      </c>
      <c r="C13" s="28">
        <v>-0.16400000000000001</v>
      </c>
      <c r="D13" s="28" t="s">
        <v>2282</v>
      </c>
      <c r="E13" s="28" t="s">
        <v>47</v>
      </c>
      <c r="F13" s="28" t="s">
        <v>48</v>
      </c>
      <c r="G13" s="28">
        <v>0.9</v>
      </c>
      <c r="H13" s="28"/>
      <c r="I13" s="28"/>
      <c r="J13" s="28"/>
    </row>
    <row r="14" spans="2:12" x14ac:dyDescent="0.2">
      <c r="B14" s="30" t="s">
        <v>2283</v>
      </c>
      <c r="C14" s="28">
        <v>0.56799999999999995</v>
      </c>
      <c r="D14" s="28" t="s">
        <v>2284</v>
      </c>
      <c r="E14" s="28" t="s">
        <v>19</v>
      </c>
      <c r="F14" s="28" t="s">
        <v>183</v>
      </c>
      <c r="G14" s="28">
        <v>0.03</v>
      </c>
      <c r="H14" s="28"/>
      <c r="I14" s="28"/>
      <c r="J14" s="28"/>
    </row>
    <row r="18" spans="2:10" x14ac:dyDescent="0.2">
      <c r="B18" t="s">
        <v>2265</v>
      </c>
    </row>
    <row r="19" spans="2:10" x14ac:dyDescent="0.2">
      <c r="B19" s="29"/>
      <c r="C19" s="44" t="s">
        <v>2257</v>
      </c>
      <c r="D19" s="44"/>
      <c r="E19" s="44"/>
      <c r="F19" s="44" t="s">
        <v>2266</v>
      </c>
      <c r="G19" s="44"/>
      <c r="H19" s="44"/>
    </row>
    <row r="20" spans="2:10" x14ac:dyDescent="0.2">
      <c r="B20" s="30" t="s">
        <v>1</v>
      </c>
      <c r="C20" s="28">
        <v>3.1799999999999998E-4</v>
      </c>
      <c r="D20" s="28">
        <v>3.7300000000000001E-4</v>
      </c>
      <c r="E20" s="28">
        <v>3.5E-4</v>
      </c>
      <c r="F20" s="28">
        <v>3.5500000000000001E-4</v>
      </c>
      <c r="G20" s="28">
        <v>6.8599999999999998E-4</v>
      </c>
      <c r="H20" s="28">
        <v>4.5199999999999998E-4</v>
      </c>
    </row>
    <row r="21" spans="2:10" x14ac:dyDescent="0.2">
      <c r="B21" s="30" t="s">
        <v>2267</v>
      </c>
      <c r="C21" s="28">
        <v>1.0746E-2</v>
      </c>
      <c r="D21" s="28">
        <v>1.3139E-2</v>
      </c>
      <c r="E21" s="28">
        <v>5.6800000000000002E-3</v>
      </c>
      <c r="F21" s="28">
        <v>6.2579999999999997E-3</v>
      </c>
      <c r="G21" s="28">
        <v>2.5070000000000001E-3</v>
      </c>
      <c r="H21" s="28">
        <v>1.7849999999999999E-3</v>
      </c>
    </row>
    <row r="23" spans="2:10" x14ac:dyDescent="0.2">
      <c r="B23" s="30" t="s">
        <v>24</v>
      </c>
      <c r="C23" s="28" t="s">
        <v>25</v>
      </c>
      <c r="D23" s="28" t="s">
        <v>26</v>
      </c>
      <c r="E23" s="28" t="s">
        <v>27</v>
      </c>
      <c r="F23" s="28" t="s">
        <v>28</v>
      </c>
      <c r="G23" s="28" t="s">
        <v>11</v>
      </c>
      <c r="H23" s="28"/>
      <c r="I23" s="28"/>
      <c r="J23" s="28"/>
    </row>
    <row r="24" spans="2:10" x14ac:dyDescent="0.2">
      <c r="B24" s="30"/>
      <c r="C24" s="28"/>
      <c r="D24" s="28"/>
      <c r="E24" s="28"/>
      <c r="F24" s="28"/>
      <c r="G24" s="28"/>
      <c r="H24" s="28"/>
      <c r="I24" s="28"/>
      <c r="J24" s="28"/>
    </row>
    <row r="25" spans="2:10" x14ac:dyDescent="0.2">
      <c r="B25" s="30" t="s">
        <v>2268</v>
      </c>
      <c r="C25" s="28"/>
      <c r="D25" s="28"/>
      <c r="E25" s="28"/>
      <c r="F25" s="28"/>
      <c r="G25" s="28"/>
      <c r="H25" s="28"/>
      <c r="I25" s="28"/>
      <c r="J25" s="28"/>
    </row>
    <row r="26" spans="2:10" x14ac:dyDescent="0.2">
      <c r="B26" s="30" t="s">
        <v>2107</v>
      </c>
      <c r="C26" s="28">
        <v>-0.14099999999999999</v>
      </c>
      <c r="D26" s="28" t="s">
        <v>2269</v>
      </c>
      <c r="E26" s="28" t="s">
        <v>47</v>
      </c>
      <c r="F26" s="28" t="s">
        <v>48</v>
      </c>
      <c r="G26" s="28">
        <v>0.61</v>
      </c>
      <c r="H26" s="28"/>
      <c r="I26" s="28"/>
      <c r="J26" s="28"/>
    </row>
    <row r="27" spans="2:10" x14ac:dyDescent="0.2">
      <c r="B27" s="30" t="s">
        <v>2270</v>
      </c>
      <c r="C27" s="28">
        <v>0.48599999999999999</v>
      </c>
      <c r="D27" s="28" t="s">
        <v>2271</v>
      </c>
      <c r="E27" s="28" t="s">
        <v>19</v>
      </c>
      <c r="F27" s="28" t="s">
        <v>183</v>
      </c>
      <c r="G27" s="28">
        <v>0.02</v>
      </c>
      <c r="H27" s="28"/>
      <c r="I27" s="28"/>
      <c r="J27" s="28"/>
    </row>
  </sheetData>
  <mergeCells count="4">
    <mergeCell ref="C19:E19"/>
    <mergeCell ref="F19:H19"/>
    <mergeCell ref="C3:G3"/>
    <mergeCell ref="H3:L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754B-80EB-7943-B6A7-DA7E7142A927}">
  <dimension ref="B2:H14"/>
  <sheetViews>
    <sheetView workbookViewId="0">
      <selection activeCell="J7" sqref="J7"/>
    </sheetView>
  </sheetViews>
  <sheetFormatPr baseColWidth="10" defaultRowHeight="16" x14ac:dyDescent="0.2"/>
  <cols>
    <col min="2" max="2" width="32.33203125" customWidth="1"/>
  </cols>
  <sheetData>
    <row r="2" spans="2:8" x14ac:dyDescent="0.2">
      <c r="B2" t="s">
        <v>2285</v>
      </c>
    </row>
    <row r="3" spans="2:8" x14ac:dyDescent="0.2">
      <c r="B3" s="29"/>
      <c r="C3" s="42"/>
      <c r="D3" s="42"/>
      <c r="E3" s="42"/>
      <c r="F3" s="42"/>
      <c r="G3" s="42"/>
      <c r="H3" s="42"/>
    </row>
    <row r="4" spans="2:8" x14ac:dyDescent="0.2">
      <c r="B4" s="30" t="s">
        <v>13</v>
      </c>
      <c r="C4" s="28">
        <v>6.3500000000000004E-4</v>
      </c>
      <c r="D4" s="28">
        <v>6.4899999999999995E-4</v>
      </c>
      <c r="E4" s="28">
        <v>5.6499999999999996E-4</v>
      </c>
      <c r="F4" s="28"/>
      <c r="G4" s="28"/>
      <c r="H4" s="28"/>
    </row>
    <row r="5" spans="2:8" x14ac:dyDescent="0.2">
      <c r="B5" s="30" t="s">
        <v>2286</v>
      </c>
      <c r="C5" s="28">
        <v>7.5000000000000002E-4</v>
      </c>
      <c r="D5" s="28">
        <v>7.8200000000000003E-4</v>
      </c>
      <c r="E5" s="28">
        <v>7.6099999999999996E-4</v>
      </c>
      <c r="F5" s="28"/>
      <c r="G5" s="28"/>
      <c r="H5" s="28"/>
    </row>
    <row r="7" spans="2:8" x14ac:dyDescent="0.2">
      <c r="B7" s="30" t="s">
        <v>14</v>
      </c>
      <c r="C7" s="28"/>
    </row>
    <row r="8" spans="2:8" x14ac:dyDescent="0.2">
      <c r="B8" s="30" t="s">
        <v>15</v>
      </c>
      <c r="C8" s="28">
        <v>0.1</v>
      </c>
    </row>
    <row r="9" spans="2:8" x14ac:dyDescent="0.2">
      <c r="B9" s="30" t="s">
        <v>16</v>
      </c>
      <c r="C9" s="28" t="s">
        <v>48</v>
      </c>
    </row>
    <row r="10" spans="2:8" x14ac:dyDescent="0.2">
      <c r="B10" s="30" t="s">
        <v>18</v>
      </c>
      <c r="C10" s="28" t="s">
        <v>47</v>
      </c>
    </row>
    <row r="11" spans="2:8" x14ac:dyDescent="0.2">
      <c r="B11" s="30" t="s">
        <v>20</v>
      </c>
      <c r="C11" s="28" t="s">
        <v>21</v>
      </c>
    </row>
    <row r="12" spans="2:8" x14ac:dyDescent="0.2">
      <c r="B12" s="30" t="s">
        <v>1555</v>
      </c>
      <c r="C12" s="28" t="s">
        <v>2261</v>
      </c>
    </row>
    <row r="13" spans="2:8" x14ac:dyDescent="0.2">
      <c r="B13" s="30"/>
      <c r="C13" s="28"/>
    </row>
    <row r="14" spans="2:8" x14ac:dyDescent="0.2">
      <c r="B14" s="30"/>
      <c r="C14" s="28"/>
    </row>
  </sheetData>
  <mergeCells count="2">
    <mergeCell ref="C3:E3"/>
    <mergeCell ref="F3:H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23F8-C136-F344-A760-8D43A02E1809}">
  <dimension ref="A1"/>
  <sheetViews>
    <sheetView topLeftCell="D1" zoomScale="50" workbookViewId="0">
      <selection activeCell="AC8" sqref="AC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Fig S1</vt:lpstr>
      <vt:lpstr>Fig S2</vt:lpstr>
      <vt:lpstr>Fig S3</vt:lpstr>
      <vt:lpstr>Fig S4</vt:lpstr>
      <vt:lpstr>Fig S5</vt:lpstr>
      <vt:lpstr>Fig S6</vt:lpstr>
      <vt:lpstr>Fig S7</vt:lpstr>
      <vt:lpstr>Fig S8</vt:lpstr>
      <vt:lpstr>Fig S9</vt:lpstr>
      <vt:lpstr>Fig S10</vt:lpstr>
      <vt:lpstr>Fig S11</vt:lpstr>
      <vt:lpstr>Fig S14</vt:lpstr>
      <vt:lpstr>Fig S15</vt:lpstr>
      <vt:lpstr>Fig S16</vt:lpstr>
      <vt:lpstr>Fig S17</vt:lpstr>
      <vt:lpstr>Fig S18</vt:lpstr>
      <vt:lpstr>Fig S20</vt:lpstr>
      <vt:lpstr>Fig S21</vt:lpstr>
      <vt:lpstr>Fig S22</vt:lpstr>
      <vt:lpstr>Fig S23</vt:lpstr>
      <vt:lpstr>Fig S24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dcterms:created xsi:type="dcterms:W3CDTF">2025-03-27T16:55:59Z</dcterms:created>
  <dcterms:modified xsi:type="dcterms:W3CDTF">2025-04-10T17:56:48Z</dcterms:modified>
</cp:coreProperties>
</file>