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0485C\from AUs\"/>
    </mc:Choice>
  </mc:AlternateContent>
  <xr:revisionPtr revIDLastSave="0" documentId="13_ncr:1_{A516758D-61E1-4215-80E6-FB6AF2F705FC}" xr6:coauthVersionLast="47" xr6:coauthVersionMax="47" xr10:uidLastSave="{00000000-0000-0000-0000-000000000000}"/>
  <bookViews>
    <workbookView xWindow="-110" yWindow="-110" windowWidth="19420" windowHeight="10300" xr2:uid="{6A357CB3-35A0-4414-9403-AAEABC048ECC}"/>
  </bookViews>
  <sheets>
    <sheet name="S5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29" l="1"/>
  <c r="H30" i="29"/>
  <c r="H29" i="29"/>
  <c r="H28" i="29"/>
  <c r="H27" i="29"/>
  <c r="H26" i="29"/>
  <c r="H25" i="29"/>
  <c r="H24" i="29"/>
  <c r="H23" i="29"/>
  <c r="H11" i="29"/>
  <c r="H10" i="29"/>
  <c r="H9" i="29"/>
  <c r="H8" i="29"/>
  <c r="H7" i="29"/>
</calcChain>
</file>

<file path=xl/sharedStrings.xml><?xml version="1.0" encoding="utf-8"?>
<sst xmlns="http://schemas.openxmlformats.org/spreadsheetml/2006/main" count="288" uniqueCount="136">
  <si>
    <r>
      <t xml:space="preserve">A megatransposon drives the adaptation of </t>
    </r>
    <r>
      <rPr>
        <b/>
        <i/>
        <sz val="11"/>
        <color rgb="FF262626"/>
        <rFont val="Arial"/>
        <family val="2"/>
      </rPr>
      <t xml:space="preserve">Thermoanaerobacter kivui </t>
    </r>
    <r>
      <rPr>
        <b/>
        <sz val="11"/>
        <color rgb="FF262626"/>
        <rFont val="Arial"/>
        <family val="2"/>
      </rPr>
      <t>to carbon monoxide.</t>
    </r>
  </si>
  <si>
    <t>CO-1</t>
  </si>
  <si>
    <t>CO-3</t>
  </si>
  <si>
    <t>CO-2</t>
  </si>
  <si>
    <t>G-1</t>
  </si>
  <si>
    <t>H-1</t>
  </si>
  <si>
    <t>H-2</t>
  </si>
  <si>
    <t>CO-1 SPF-B017</t>
  </si>
  <si>
    <t>Sample #</t>
  </si>
  <si>
    <t>Sample</t>
  </si>
  <si>
    <t>Related to</t>
  </si>
  <si>
    <t>Technology</t>
  </si>
  <si>
    <t>DNA/RNA</t>
  </si>
  <si>
    <t>Provider</t>
  </si>
  <si>
    <t>#Reads</t>
  </si>
  <si>
    <t>N50 (bp)</t>
  </si>
  <si>
    <t>#Bases</t>
  </si>
  <si>
    <t>Coverage (X)</t>
  </si>
  <si>
    <t>Table 1</t>
  </si>
  <si>
    <t>Illumina (PE)</t>
  </si>
  <si>
    <t>DNA</t>
  </si>
  <si>
    <t>Microsynth</t>
  </si>
  <si>
    <t>WT</t>
  </si>
  <si>
    <t>Figure 3</t>
  </si>
  <si>
    <t>Figure 3/4</t>
  </si>
  <si>
    <t>ONT</t>
  </si>
  <si>
    <t>PlasmidSaurus</t>
  </si>
  <si>
    <t>Figure 4</t>
  </si>
  <si>
    <t>Figure 5</t>
  </si>
  <si>
    <t>G-1-(H2CO2)-1</t>
  </si>
  <si>
    <t>Figure 6 / Table 2</t>
  </si>
  <si>
    <t>RNA</t>
  </si>
  <si>
    <t>G-1-(H2CO2)-2</t>
  </si>
  <si>
    <t>G-1-(H2CO2)-3</t>
  </si>
  <si>
    <t>CO-1-(H2CO2)-1</t>
  </si>
  <si>
    <t>CO-1-(H2CO2)-2</t>
  </si>
  <si>
    <t>CO-1-(H2CO2)-3</t>
  </si>
  <si>
    <t>CO-1-(CO)-1</t>
  </si>
  <si>
    <t>CO-1-(CO)-2</t>
  </si>
  <si>
    <t>CO-1-(CO)-3</t>
  </si>
  <si>
    <t>Ech2KI</t>
  </si>
  <si>
    <t>Figure 7</t>
  </si>
  <si>
    <t>Sample Acc.</t>
  </si>
  <si>
    <t>Run Acc.</t>
  </si>
  <si>
    <t>SAMEA116132631</t>
  </si>
  <si>
    <t>ERR13801786</t>
  </si>
  <si>
    <t>SAMEA116132632</t>
  </si>
  <si>
    <t>ERR13801787</t>
  </si>
  <si>
    <t>SAMEA116132633</t>
  </si>
  <si>
    <t>ERR13801788</t>
  </si>
  <si>
    <t>SAMEA116132634</t>
  </si>
  <si>
    <t>ERR13801789</t>
  </si>
  <si>
    <t>ERR13801790</t>
  </si>
  <si>
    <t>ERR13801791</t>
  </si>
  <si>
    <t>ERR13801792</t>
  </si>
  <si>
    <t>ERR13801793</t>
  </si>
  <si>
    <t>SAMEA116132635</t>
  </si>
  <si>
    <t>ERR13801794</t>
  </si>
  <si>
    <t>SAMEA116132636</t>
  </si>
  <si>
    <t>ERR13801795</t>
  </si>
  <si>
    <t>SAMEA115289240</t>
  </si>
  <si>
    <t>ERR12721546</t>
  </si>
  <si>
    <t>CO-1-G7C1</t>
  </si>
  <si>
    <t>SAMEA116132637</t>
  </si>
  <si>
    <t>ERR13801796</t>
  </si>
  <si>
    <t>CO-1-G8</t>
  </si>
  <si>
    <t>SAMEA116132638</t>
  </si>
  <si>
    <t>ERR13801797</t>
  </si>
  <si>
    <t>CO-1-G11</t>
  </si>
  <si>
    <t>SAMEA116132639</t>
  </si>
  <si>
    <t>ERR13801798</t>
  </si>
  <si>
    <t>CO-1-G10C6</t>
  </si>
  <si>
    <t>SAMEA116132640</t>
  </si>
  <si>
    <t>ERR13801799</t>
  </si>
  <si>
    <t>SAMEA116132641</t>
  </si>
  <si>
    <t>ERR13801800</t>
  </si>
  <si>
    <t>SAMEA116132642</t>
  </si>
  <si>
    <t>ERR13801801</t>
  </si>
  <si>
    <t>SAMEA116132643</t>
  </si>
  <si>
    <t>ERR13801802</t>
  </si>
  <si>
    <t>SAMEA116132644</t>
  </si>
  <si>
    <t>ERR13801803</t>
  </si>
  <si>
    <t>SAMEA116132645</t>
  </si>
  <si>
    <t>ERR13801805</t>
  </si>
  <si>
    <t>SAMEA116132646</t>
  </si>
  <si>
    <t>ERR13801806</t>
  </si>
  <si>
    <t>SAMEA116132647</t>
  </si>
  <si>
    <t>ERR13801807</t>
  </si>
  <si>
    <t>SAMEA116132648</t>
  </si>
  <si>
    <t>ERR13801808</t>
  </si>
  <si>
    <t>SAMEA116132649</t>
  </si>
  <si>
    <t>ERR13801809</t>
  </si>
  <si>
    <t>SAMEA116132650</t>
  </si>
  <si>
    <t>ERR13801810</t>
  </si>
  <si>
    <t>SAMEA116132651</t>
  </si>
  <si>
    <t>ERR13801811</t>
  </si>
  <si>
    <t>ERR13801812</t>
  </si>
  <si>
    <t>Figure 7 / Supplementary figure S2</t>
  </si>
  <si>
    <t>G-1-(30% CO syngas)-1</t>
  </si>
  <si>
    <t>G-1-(30% CO syngas)-2</t>
  </si>
  <si>
    <t>G-1-(30% CO syngas)-3</t>
  </si>
  <si>
    <t>CO-1-(30% CO syngas)-1</t>
  </si>
  <si>
    <t>CO-1-(30% CO syngas)-2</t>
  </si>
  <si>
    <t>CO-1-(30% CO syngas)-3</t>
  </si>
  <si>
    <t>PyrEKI-(25% CO syngas)-1</t>
  </si>
  <si>
    <t>Ech2KI-(25% CO syngas)-1</t>
  </si>
  <si>
    <t>PyrEKI-(25% CO syngas)-2</t>
  </si>
  <si>
    <t>Ech2KI-(25% CO syngas)-2</t>
  </si>
  <si>
    <t>CO-1-(25% CO syngas)-1</t>
  </si>
  <si>
    <t>CO-1-(25% CO syngas)-2</t>
  </si>
  <si>
    <t>SAMEA117602122</t>
  </si>
  <si>
    <t>SAMEA117602123</t>
  </si>
  <si>
    <t>SAMEA117602124</t>
  </si>
  <si>
    <t>SAMEA117602125</t>
  </si>
  <si>
    <t>SAMEA117602126</t>
  </si>
  <si>
    <t>SAMEA117602127</t>
  </si>
  <si>
    <t>SAMEA117602128</t>
  </si>
  <si>
    <t>SAMEA117602129</t>
  </si>
  <si>
    <t>SAMEA117602130</t>
  </si>
  <si>
    <t>SAMEA117602131</t>
  </si>
  <si>
    <t>SAMEA117602132</t>
  </si>
  <si>
    <t>SAMEA117602133</t>
  </si>
  <si>
    <t>ERR14151017</t>
  </si>
  <si>
    <t>ERR14151020</t>
  </si>
  <si>
    <t>ERR14151022</t>
  </si>
  <si>
    <t>ERR14151024</t>
  </si>
  <si>
    <t>ERR14151025</t>
  </si>
  <si>
    <t>ERR14151027</t>
  </si>
  <si>
    <t>ERR14151028</t>
  </si>
  <si>
    <t>ERR14151029</t>
  </si>
  <si>
    <t>ERR14151037</t>
  </si>
  <si>
    <t>ERR14151040</t>
  </si>
  <si>
    <t>ERR14151044</t>
  </si>
  <si>
    <t>ERR14151045</t>
  </si>
  <si>
    <t>Rémi Hocq, Josef Horvath, Maja Stumptner, Mykolas Malevičius, Gerhard G. Thallinger and Stefan Pflügl</t>
  </si>
  <si>
    <t>Supplementary Data 5. Overview of the sequencing files generated and used within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</si>
</sst>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262626"/>
      <name val="Arial"/>
      <family val="2"/>
    </font>
    <font>
      <b/>
      <i/>
      <sz val="11"/>
      <color rgb="FF2626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0" borderId="0" xfId="1"/>
    <xf numFmtId="1" fontId="2" fillId="2" borderId="3" xfId="1" applyNumberFormat="1" applyFont="1" applyFill="1" applyBorder="1" applyAlignment="1">
      <alignment horizontal="right" vertical="center" indent="3"/>
    </xf>
    <xf numFmtId="0" fontId="3" fillId="2" borderId="3" xfId="1" applyFill="1" applyBorder="1" applyAlignment="1">
      <alignment horizontal="center" vertical="center"/>
    </xf>
    <xf numFmtId="3" fontId="3" fillId="2" borderId="3" xfId="1" applyNumberFormat="1" applyFill="1" applyBorder="1" applyAlignment="1">
      <alignment horizontal="right" vertical="center" indent="1"/>
    </xf>
    <xf numFmtId="1" fontId="3" fillId="2" borderId="3" xfId="1" applyNumberFormat="1" applyFill="1" applyBorder="1" applyAlignment="1">
      <alignment horizontal="right" vertical="center" indent="1"/>
    </xf>
    <xf numFmtId="3" fontId="3" fillId="2" borderId="3" xfId="1" applyNumberFormat="1" applyFill="1" applyBorder="1" applyAlignment="1">
      <alignment horizontal="right" vertical="center" indent="3"/>
    </xf>
    <xf numFmtId="1" fontId="2" fillId="2" borderId="6" xfId="1" applyNumberFormat="1" applyFont="1" applyFill="1" applyBorder="1" applyAlignment="1">
      <alignment horizontal="right" vertical="center" indent="3"/>
    </xf>
    <xf numFmtId="0" fontId="3" fillId="2" borderId="6" xfId="1" applyFill="1" applyBorder="1" applyAlignment="1">
      <alignment horizontal="center" vertical="center"/>
    </xf>
    <xf numFmtId="3" fontId="3" fillId="2" borderId="6" xfId="1" applyNumberFormat="1" applyFill="1" applyBorder="1" applyAlignment="1">
      <alignment horizontal="right" vertical="center" indent="1"/>
    </xf>
    <xf numFmtId="3" fontId="3" fillId="2" borderId="7" xfId="1" applyNumberFormat="1" applyFill="1" applyBorder="1" applyAlignment="1">
      <alignment horizontal="right" vertical="center" indent="3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3" fontId="3" fillId="2" borderId="3" xfId="1" applyNumberFormat="1" applyFill="1" applyBorder="1" applyAlignment="1">
      <alignment horizontal="center" vertical="center"/>
    </xf>
    <xf numFmtId="3" fontId="3" fillId="2" borderId="4" xfId="1" applyNumberFormat="1" applyFill="1" applyBorder="1" applyAlignment="1">
      <alignment horizontal="center" vertical="center"/>
    </xf>
    <xf numFmtId="3" fontId="3" fillId="2" borderId="2" xfId="1" applyNumberFormat="1" applyFill="1" applyBorder="1" applyAlignment="1">
      <alignment horizontal="center" vertical="center"/>
    </xf>
    <xf numFmtId="3" fontId="3" fillId="2" borderId="7" xfId="1" applyNumberForma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right" vertical="center" indent="3"/>
    </xf>
    <xf numFmtId="0" fontId="3" fillId="2" borderId="2" xfId="1" applyFill="1" applyBorder="1" applyAlignment="1">
      <alignment horizontal="center" vertical="center"/>
    </xf>
    <xf numFmtId="3" fontId="3" fillId="2" borderId="2" xfId="1" applyNumberFormat="1" applyFill="1" applyBorder="1" applyAlignment="1">
      <alignment horizontal="right" vertical="center" indent="1"/>
    </xf>
    <xf numFmtId="3" fontId="3" fillId="2" borderId="2" xfId="1" applyNumberFormat="1" applyFill="1" applyBorder="1" applyAlignment="1">
      <alignment horizontal="right" vertical="center" indent="3"/>
    </xf>
    <xf numFmtId="0" fontId="3" fillId="2" borderId="7" xfId="1" applyFill="1" applyBorder="1" applyAlignment="1">
      <alignment horizontal="center" vertical="center"/>
    </xf>
    <xf numFmtId="0" fontId="2" fillId="2" borderId="8" xfId="0" applyFont="1" applyFill="1" applyBorder="1"/>
    <xf numFmtId="0" fontId="3" fillId="2" borderId="8" xfId="0" applyFont="1" applyFill="1" applyBorder="1"/>
    <xf numFmtId="0" fontId="0" fillId="2" borderId="8" xfId="0" applyFill="1" applyBorder="1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Standard 2" xfId="1" xr:uid="{91861D95-4F50-4880-A645-372C1C28BA50}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CB01-1B53-4180-95AB-A2F474F17C0D}">
  <dimension ref="A1:L45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C4" sqref="C4"/>
    </sheetView>
  </sheetViews>
  <sheetFormatPr defaultColWidth="12.54296875" defaultRowHeight="14" x14ac:dyDescent="0.3"/>
  <cols>
    <col min="1" max="1" width="12.54296875" style="3"/>
    <col min="2" max="2" width="28.453125" style="3" customWidth="1"/>
    <col min="3" max="3" width="33.81640625" style="3" customWidth="1"/>
    <col min="4" max="4" width="14.7265625" style="3" customWidth="1"/>
    <col min="5" max="5" width="12.54296875" style="3"/>
    <col min="6" max="6" width="18.7265625" style="3" customWidth="1"/>
    <col min="7" max="7" width="14.81640625" style="3" customWidth="1"/>
    <col min="8" max="8" width="11.81640625" style="3" customWidth="1"/>
    <col min="9" max="9" width="16.81640625" style="3" customWidth="1"/>
    <col min="10" max="10" width="17" style="3" customWidth="1"/>
    <col min="11" max="12" width="19.453125" style="3" customWidth="1"/>
    <col min="13" max="16384" width="12.54296875" style="3"/>
  </cols>
  <sheetData>
    <row r="1" spans="1:12" ht="14.5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</row>
    <row r="2" spans="1:12" ht="14.5" x14ac:dyDescent="0.35">
      <c r="A2" s="28" t="s">
        <v>134</v>
      </c>
      <c r="B2" s="29"/>
      <c r="C2" s="29"/>
      <c r="D2" s="29"/>
      <c r="E2" s="29"/>
      <c r="F2" s="29"/>
      <c r="G2" s="29"/>
      <c r="H2" s="29"/>
      <c r="I2" s="29"/>
      <c r="J2" s="1"/>
      <c r="K2" s="1"/>
      <c r="L2" s="1"/>
    </row>
    <row r="3" spans="1:12" ht="14.5" x14ac:dyDescent="0.35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</row>
    <row r="4" spans="1:12" ht="14.5" x14ac:dyDescent="0.3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</row>
    <row r="5" spans="1:12" ht="15" thickBot="1" x14ac:dyDescent="0.4">
      <c r="A5" s="24" t="s">
        <v>135</v>
      </c>
      <c r="B5" s="25"/>
      <c r="C5" s="25"/>
      <c r="D5" s="25"/>
      <c r="E5" s="25"/>
      <c r="F5" s="25"/>
      <c r="G5" s="25"/>
      <c r="H5" s="25"/>
      <c r="I5" s="25"/>
      <c r="J5" s="26"/>
      <c r="K5" s="26"/>
      <c r="L5" s="26"/>
    </row>
    <row r="6" spans="1:12" ht="14.5" thickBot="1" x14ac:dyDescent="0.35">
      <c r="A6" s="13" t="s">
        <v>8</v>
      </c>
      <c r="B6" s="13" t="s">
        <v>9</v>
      </c>
      <c r="C6" s="13" t="s">
        <v>10</v>
      </c>
      <c r="D6" s="13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3" t="s">
        <v>16</v>
      </c>
      <c r="J6" s="13" t="s">
        <v>17</v>
      </c>
      <c r="K6" s="13" t="s">
        <v>42</v>
      </c>
      <c r="L6" s="14" t="s">
        <v>43</v>
      </c>
    </row>
    <row r="7" spans="1:12" ht="14.5" thickTop="1" x14ac:dyDescent="0.3">
      <c r="A7" s="4">
        <v>1</v>
      </c>
      <c r="B7" s="5" t="s">
        <v>1</v>
      </c>
      <c r="C7" s="5" t="s">
        <v>18</v>
      </c>
      <c r="D7" s="5" t="s">
        <v>19</v>
      </c>
      <c r="E7" s="5" t="s">
        <v>20</v>
      </c>
      <c r="F7" s="5" t="s">
        <v>21</v>
      </c>
      <c r="G7" s="6">
        <v>23876428</v>
      </c>
      <c r="H7" s="7">
        <f>I7/G7</f>
        <v>72.733394207877325</v>
      </c>
      <c r="I7" s="6">
        <v>1736613650</v>
      </c>
      <c r="J7" s="8">
        <v>724.25714805241171</v>
      </c>
      <c r="K7" s="15" t="s">
        <v>44</v>
      </c>
      <c r="L7" s="16" t="s">
        <v>45</v>
      </c>
    </row>
    <row r="8" spans="1:12" x14ac:dyDescent="0.3">
      <c r="A8" s="4">
        <v>2</v>
      </c>
      <c r="B8" s="5" t="s">
        <v>3</v>
      </c>
      <c r="C8" s="5" t="s">
        <v>18</v>
      </c>
      <c r="D8" s="5" t="s">
        <v>19</v>
      </c>
      <c r="E8" s="5" t="s">
        <v>20</v>
      </c>
      <c r="F8" s="5" t="s">
        <v>21</v>
      </c>
      <c r="G8" s="6">
        <v>22154756</v>
      </c>
      <c r="H8" s="7">
        <f>I8/G8</f>
        <v>72.811855883224354</v>
      </c>
      <c r="I8" s="6">
        <v>1613128901</v>
      </c>
      <c r="J8" s="8">
        <v>672.75766102562943</v>
      </c>
      <c r="K8" s="15" t="s">
        <v>46</v>
      </c>
      <c r="L8" s="17" t="s">
        <v>47</v>
      </c>
    </row>
    <row r="9" spans="1:12" x14ac:dyDescent="0.3">
      <c r="A9" s="4">
        <v>3</v>
      </c>
      <c r="B9" s="5" t="s">
        <v>2</v>
      </c>
      <c r="C9" s="5" t="s">
        <v>18</v>
      </c>
      <c r="D9" s="5" t="s">
        <v>19</v>
      </c>
      <c r="E9" s="5" t="s">
        <v>20</v>
      </c>
      <c r="F9" s="5" t="s">
        <v>21</v>
      </c>
      <c r="G9" s="6">
        <v>21840358</v>
      </c>
      <c r="H9" s="7">
        <f>I9/G9</f>
        <v>72.847100308520581</v>
      </c>
      <c r="I9" s="6">
        <v>1591006750</v>
      </c>
      <c r="J9" s="8">
        <v>663.53158705572559</v>
      </c>
      <c r="K9" s="15" t="s">
        <v>48</v>
      </c>
      <c r="L9" s="17" t="s">
        <v>49</v>
      </c>
    </row>
    <row r="10" spans="1:12" x14ac:dyDescent="0.3">
      <c r="A10" s="4">
        <v>4</v>
      </c>
      <c r="B10" s="5" t="s">
        <v>22</v>
      </c>
      <c r="C10" s="5" t="s">
        <v>18</v>
      </c>
      <c r="D10" s="5" t="s">
        <v>19</v>
      </c>
      <c r="E10" s="5" t="s">
        <v>20</v>
      </c>
      <c r="F10" s="5" t="s">
        <v>21</v>
      </c>
      <c r="G10" s="6">
        <v>15250948</v>
      </c>
      <c r="H10" s="7">
        <f>I10/G10</f>
        <v>72.920959733126097</v>
      </c>
      <c r="I10" s="6">
        <v>1112113765</v>
      </c>
      <c r="J10" s="8">
        <v>463.80859884910495</v>
      </c>
      <c r="K10" s="15" t="s">
        <v>50</v>
      </c>
      <c r="L10" s="17" t="s">
        <v>51</v>
      </c>
    </row>
    <row r="11" spans="1:12" x14ac:dyDescent="0.3">
      <c r="A11" s="4">
        <v>5</v>
      </c>
      <c r="B11" s="5" t="s">
        <v>1</v>
      </c>
      <c r="C11" s="5" t="s">
        <v>23</v>
      </c>
      <c r="D11" s="5" t="s">
        <v>19</v>
      </c>
      <c r="E11" s="5" t="s">
        <v>20</v>
      </c>
      <c r="F11" s="5" t="s">
        <v>21</v>
      </c>
      <c r="G11" s="6">
        <v>22190544</v>
      </c>
      <c r="H11" s="7">
        <f>I11/G11</f>
        <v>149.98832115156799</v>
      </c>
      <c r="I11" s="6">
        <v>3328322440</v>
      </c>
      <c r="J11" s="8">
        <v>1388.0815218705923</v>
      </c>
      <c r="K11" s="15" t="s">
        <v>44</v>
      </c>
      <c r="L11" s="17" t="s">
        <v>52</v>
      </c>
    </row>
    <row r="12" spans="1:12" x14ac:dyDescent="0.3">
      <c r="A12" s="4">
        <v>6</v>
      </c>
      <c r="B12" s="5" t="s">
        <v>1</v>
      </c>
      <c r="C12" s="5" t="s">
        <v>24</v>
      </c>
      <c r="D12" s="5" t="s">
        <v>25</v>
      </c>
      <c r="E12" s="5" t="s">
        <v>20</v>
      </c>
      <c r="F12" s="5" t="s">
        <v>26</v>
      </c>
      <c r="G12" s="6">
        <v>390315</v>
      </c>
      <c r="H12" s="6">
        <v>5697</v>
      </c>
      <c r="I12" s="6">
        <v>967148214</v>
      </c>
      <c r="J12" s="8">
        <v>403.35051334856405</v>
      </c>
      <c r="K12" s="15" t="s">
        <v>44</v>
      </c>
      <c r="L12" s="17" t="s">
        <v>53</v>
      </c>
    </row>
    <row r="13" spans="1:12" x14ac:dyDescent="0.3">
      <c r="A13" s="4">
        <v>7</v>
      </c>
      <c r="B13" s="5" t="s">
        <v>3</v>
      </c>
      <c r="C13" s="5" t="s">
        <v>23</v>
      </c>
      <c r="D13" s="5" t="s">
        <v>25</v>
      </c>
      <c r="E13" s="5" t="s">
        <v>20</v>
      </c>
      <c r="F13" s="5" t="s">
        <v>26</v>
      </c>
      <c r="G13" s="6">
        <v>250725</v>
      </c>
      <c r="H13" s="6">
        <v>2458</v>
      </c>
      <c r="I13" s="6">
        <v>335851152</v>
      </c>
      <c r="J13" s="8">
        <v>140.06719198460578</v>
      </c>
      <c r="K13" s="15" t="s">
        <v>46</v>
      </c>
      <c r="L13" s="17" t="s">
        <v>54</v>
      </c>
    </row>
    <row r="14" spans="1:12" x14ac:dyDescent="0.3">
      <c r="A14" s="4">
        <v>8</v>
      </c>
      <c r="B14" s="5" t="s">
        <v>2</v>
      </c>
      <c r="C14" s="5" t="s">
        <v>23</v>
      </c>
      <c r="D14" s="5" t="s">
        <v>25</v>
      </c>
      <c r="E14" s="5" t="s">
        <v>20</v>
      </c>
      <c r="F14" s="5" t="s">
        <v>26</v>
      </c>
      <c r="G14" s="6">
        <v>268736</v>
      </c>
      <c r="H14" s="6">
        <v>3233</v>
      </c>
      <c r="I14" s="6">
        <v>468775333</v>
      </c>
      <c r="J14" s="8">
        <v>195.50340730991005</v>
      </c>
      <c r="K14" s="15" t="s">
        <v>48</v>
      </c>
      <c r="L14" s="17" t="s">
        <v>55</v>
      </c>
    </row>
    <row r="15" spans="1:12" x14ac:dyDescent="0.3">
      <c r="A15" s="4">
        <v>9</v>
      </c>
      <c r="B15" s="5" t="s">
        <v>5</v>
      </c>
      <c r="C15" s="5" t="s">
        <v>23</v>
      </c>
      <c r="D15" s="5" t="s">
        <v>25</v>
      </c>
      <c r="E15" s="5" t="s">
        <v>20</v>
      </c>
      <c r="F15" s="5" t="s">
        <v>26</v>
      </c>
      <c r="G15" s="6">
        <v>130093</v>
      </c>
      <c r="H15" s="6">
        <v>3985</v>
      </c>
      <c r="I15" s="6">
        <v>369247982</v>
      </c>
      <c r="J15" s="8">
        <v>153.99538657745103</v>
      </c>
      <c r="K15" s="15" t="s">
        <v>56</v>
      </c>
      <c r="L15" s="17" t="s">
        <v>57</v>
      </c>
    </row>
    <row r="16" spans="1:12" x14ac:dyDescent="0.3">
      <c r="A16" s="4">
        <v>10</v>
      </c>
      <c r="B16" s="5" t="s">
        <v>6</v>
      </c>
      <c r="C16" s="5" t="s">
        <v>23</v>
      </c>
      <c r="D16" s="5" t="s">
        <v>25</v>
      </c>
      <c r="E16" s="5" t="s">
        <v>20</v>
      </c>
      <c r="F16" s="5" t="s">
        <v>26</v>
      </c>
      <c r="G16" s="6">
        <v>212368</v>
      </c>
      <c r="H16" s="6">
        <v>4770</v>
      </c>
      <c r="I16" s="6">
        <v>691405056</v>
      </c>
      <c r="J16" s="8">
        <v>288.35144420728119</v>
      </c>
      <c r="K16" s="15" t="s">
        <v>58</v>
      </c>
      <c r="L16" s="17" t="s">
        <v>59</v>
      </c>
    </row>
    <row r="17" spans="1:12" x14ac:dyDescent="0.3">
      <c r="A17" s="4">
        <v>11</v>
      </c>
      <c r="B17" s="5" t="s">
        <v>4</v>
      </c>
      <c r="C17" s="5" t="s">
        <v>27</v>
      </c>
      <c r="D17" s="5" t="s">
        <v>25</v>
      </c>
      <c r="E17" s="5" t="s">
        <v>20</v>
      </c>
      <c r="F17" s="5" t="s">
        <v>26</v>
      </c>
      <c r="G17" s="6">
        <v>315011</v>
      </c>
      <c r="H17" s="6">
        <v>5812</v>
      </c>
      <c r="I17" s="6">
        <v>739834977</v>
      </c>
      <c r="J17" s="8">
        <v>308.54921039659087</v>
      </c>
      <c r="K17" s="15" t="s">
        <v>60</v>
      </c>
      <c r="L17" s="17" t="s">
        <v>61</v>
      </c>
    </row>
    <row r="18" spans="1:12" x14ac:dyDescent="0.3">
      <c r="A18" s="4">
        <v>12</v>
      </c>
      <c r="B18" s="5" t="s">
        <v>62</v>
      </c>
      <c r="C18" s="5" t="s">
        <v>27</v>
      </c>
      <c r="D18" s="5" t="s">
        <v>25</v>
      </c>
      <c r="E18" s="5" t="s">
        <v>20</v>
      </c>
      <c r="F18" s="5" t="s">
        <v>26</v>
      </c>
      <c r="G18" s="6">
        <v>241876</v>
      </c>
      <c r="H18" s="6">
        <v>7197</v>
      </c>
      <c r="I18" s="6">
        <v>631268441</v>
      </c>
      <c r="J18" s="8">
        <v>263.27138493593674</v>
      </c>
      <c r="K18" s="15" t="s">
        <v>63</v>
      </c>
      <c r="L18" s="17" t="s">
        <v>64</v>
      </c>
    </row>
    <row r="19" spans="1:12" x14ac:dyDescent="0.3">
      <c r="A19" s="4">
        <v>13</v>
      </c>
      <c r="B19" s="5" t="s">
        <v>65</v>
      </c>
      <c r="C19" s="5" t="s">
        <v>27</v>
      </c>
      <c r="D19" s="5" t="s">
        <v>25</v>
      </c>
      <c r="E19" s="5" t="s">
        <v>20</v>
      </c>
      <c r="F19" s="5" t="s">
        <v>26</v>
      </c>
      <c r="G19" s="6">
        <v>139112</v>
      </c>
      <c r="H19" s="6">
        <v>7518</v>
      </c>
      <c r="I19" s="6">
        <v>490229135</v>
      </c>
      <c r="J19" s="8">
        <v>204.45074539596112</v>
      </c>
      <c r="K19" s="15" t="s">
        <v>66</v>
      </c>
      <c r="L19" s="17" t="s">
        <v>67</v>
      </c>
    </row>
    <row r="20" spans="1:12" x14ac:dyDescent="0.3">
      <c r="A20" s="4">
        <v>14</v>
      </c>
      <c r="B20" s="5" t="s">
        <v>68</v>
      </c>
      <c r="C20" s="5" t="s">
        <v>27</v>
      </c>
      <c r="D20" s="5" t="s">
        <v>25</v>
      </c>
      <c r="E20" s="5" t="s">
        <v>20</v>
      </c>
      <c r="F20" s="5" t="s">
        <v>26</v>
      </c>
      <c r="G20" s="6">
        <v>204697</v>
      </c>
      <c r="H20" s="6">
        <v>1385</v>
      </c>
      <c r="I20" s="6">
        <v>177704581</v>
      </c>
      <c r="J20" s="8">
        <v>74.111943684715811</v>
      </c>
      <c r="K20" s="15" t="s">
        <v>69</v>
      </c>
      <c r="L20" s="17" t="s">
        <v>70</v>
      </c>
    </row>
    <row r="21" spans="1:12" x14ac:dyDescent="0.3">
      <c r="A21" s="4">
        <v>15</v>
      </c>
      <c r="B21" s="5" t="s">
        <v>71</v>
      </c>
      <c r="C21" s="5" t="s">
        <v>27</v>
      </c>
      <c r="D21" s="5" t="s">
        <v>25</v>
      </c>
      <c r="E21" s="5" t="s">
        <v>20</v>
      </c>
      <c r="F21" s="5" t="s">
        <v>26</v>
      </c>
      <c r="G21" s="6">
        <v>366089</v>
      </c>
      <c r="H21" s="6">
        <v>7125</v>
      </c>
      <c r="I21" s="6">
        <v>1065304970</v>
      </c>
      <c r="J21" s="8">
        <v>444.28692552212749</v>
      </c>
      <c r="K21" s="15" t="s">
        <v>72</v>
      </c>
      <c r="L21" s="17" t="s">
        <v>73</v>
      </c>
    </row>
    <row r="22" spans="1:12" x14ac:dyDescent="0.3">
      <c r="A22" s="4">
        <v>16</v>
      </c>
      <c r="B22" s="5" t="s">
        <v>7</v>
      </c>
      <c r="C22" s="5" t="s">
        <v>28</v>
      </c>
      <c r="D22" s="5" t="s">
        <v>25</v>
      </c>
      <c r="E22" s="5" t="s">
        <v>20</v>
      </c>
      <c r="F22" s="5" t="s">
        <v>26</v>
      </c>
      <c r="G22" s="6">
        <v>575125</v>
      </c>
      <c r="H22" s="6">
        <v>3737</v>
      </c>
      <c r="I22" s="6">
        <v>1010586351</v>
      </c>
      <c r="J22" s="8">
        <v>421.46644904924796</v>
      </c>
      <c r="K22" s="15" t="s">
        <v>74</v>
      </c>
      <c r="L22" s="17" t="s">
        <v>75</v>
      </c>
    </row>
    <row r="23" spans="1:12" x14ac:dyDescent="0.3">
      <c r="A23" s="4">
        <v>17</v>
      </c>
      <c r="B23" s="5" t="s">
        <v>29</v>
      </c>
      <c r="C23" s="5" t="s">
        <v>30</v>
      </c>
      <c r="D23" s="5" t="s">
        <v>19</v>
      </c>
      <c r="E23" s="5" t="s">
        <v>31</v>
      </c>
      <c r="F23" s="5" t="s">
        <v>21</v>
      </c>
      <c r="G23" s="6">
        <v>22151408</v>
      </c>
      <c r="H23" s="7">
        <f t="shared" ref="H23:H31" si="0">I23/G23</f>
        <v>144.78518814695661</v>
      </c>
      <c r="I23" s="6">
        <v>3207195775</v>
      </c>
      <c r="J23" s="8">
        <v>1337.5654770692631</v>
      </c>
      <c r="K23" s="15" t="s">
        <v>76</v>
      </c>
      <c r="L23" s="17" t="s">
        <v>77</v>
      </c>
    </row>
    <row r="24" spans="1:12" x14ac:dyDescent="0.3">
      <c r="A24" s="4">
        <v>18</v>
      </c>
      <c r="B24" s="5" t="s">
        <v>32</v>
      </c>
      <c r="C24" s="5" t="s">
        <v>30</v>
      </c>
      <c r="D24" s="5" t="s">
        <v>19</v>
      </c>
      <c r="E24" s="5" t="s">
        <v>31</v>
      </c>
      <c r="F24" s="5" t="s">
        <v>21</v>
      </c>
      <c r="G24" s="6">
        <v>22729226</v>
      </c>
      <c r="H24" s="7">
        <f t="shared" si="0"/>
        <v>144.98960514537538</v>
      </c>
      <c r="I24" s="6">
        <v>3295501503</v>
      </c>
      <c r="J24" s="8">
        <v>1374.3935042576777</v>
      </c>
      <c r="K24" s="15" t="s">
        <v>78</v>
      </c>
      <c r="L24" s="17" t="s">
        <v>79</v>
      </c>
    </row>
    <row r="25" spans="1:12" x14ac:dyDescent="0.3">
      <c r="A25" s="4">
        <v>19</v>
      </c>
      <c r="B25" s="5" t="s">
        <v>33</v>
      </c>
      <c r="C25" s="5" t="s">
        <v>30</v>
      </c>
      <c r="D25" s="5" t="s">
        <v>19</v>
      </c>
      <c r="E25" s="5" t="s">
        <v>31</v>
      </c>
      <c r="F25" s="5" t="s">
        <v>21</v>
      </c>
      <c r="G25" s="6">
        <v>24487644</v>
      </c>
      <c r="H25" s="7">
        <f t="shared" si="0"/>
        <v>144.14751798907236</v>
      </c>
      <c r="I25" s="6">
        <v>3529833104</v>
      </c>
      <c r="J25" s="8">
        <v>1472.1218257175578</v>
      </c>
      <c r="K25" s="15" t="s">
        <v>80</v>
      </c>
      <c r="L25" s="17" t="s">
        <v>81</v>
      </c>
    </row>
    <row r="26" spans="1:12" x14ac:dyDescent="0.3">
      <c r="A26" s="4">
        <v>20</v>
      </c>
      <c r="B26" s="5" t="s">
        <v>34</v>
      </c>
      <c r="C26" s="5" t="s">
        <v>30</v>
      </c>
      <c r="D26" s="5" t="s">
        <v>19</v>
      </c>
      <c r="E26" s="5" t="s">
        <v>31</v>
      </c>
      <c r="F26" s="5" t="s">
        <v>21</v>
      </c>
      <c r="G26" s="6">
        <v>29012992</v>
      </c>
      <c r="H26" s="7">
        <f t="shared" si="0"/>
        <v>133.81135423743956</v>
      </c>
      <c r="I26" s="6">
        <v>3882267750</v>
      </c>
      <c r="J26" s="8">
        <v>1619.1051870350398</v>
      </c>
      <c r="K26" s="15" t="s">
        <v>82</v>
      </c>
      <c r="L26" s="17" t="s">
        <v>83</v>
      </c>
    </row>
    <row r="27" spans="1:12" x14ac:dyDescent="0.3">
      <c r="A27" s="4">
        <v>21</v>
      </c>
      <c r="B27" s="5" t="s">
        <v>35</v>
      </c>
      <c r="C27" s="5" t="s">
        <v>30</v>
      </c>
      <c r="D27" s="5" t="s">
        <v>19</v>
      </c>
      <c r="E27" s="5" t="s">
        <v>31</v>
      </c>
      <c r="F27" s="5" t="s">
        <v>21</v>
      </c>
      <c r="G27" s="6">
        <v>37906006</v>
      </c>
      <c r="H27" s="7">
        <f t="shared" si="0"/>
        <v>134.48773632336787</v>
      </c>
      <c r="I27" s="6">
        <v>5097892940</v>
      </c>
      <c r="J27" s="8">
        <v>2126.083370242382</v>
      </c>
      <c r="K27" s="15" t="s">
        <v>84</v>
      </c>
      <c r="L27" s="17" t="s">
        <v>85</v>
      </c>
    </row>
    <row r="28" spans="1:12" x14ac:dyDescent="0.3">
      <c r="A28" s="4">
        <v>22</v>
      </c>
      <c r="B28" s="5" t="s">
        <v>36</v>
      </c>
      <c r="C28" s="5" t="s">
        <v>30</v>
      </c>
      <c r="D28" s="5" t="s">
        <v>19</v>
      </c>
      <c r="E28" s="5" t="s">
        <v>31</v>
      </c>
      <c r="F28" s="5" t="s">
        <v>21</v>
      </c>
      <c r="G28" s="6">
        <v>20963728</v>
      </c>
      <c r="H28" s="7">
        <f t="shared" si="0"/>
        <v>133.05212155013649</v>
      </c>
      <c r="I28" s="6">
        <v>2789268486</v>
      </c>
      <c r="J28" s="8">
        <v>1163.2683175229149</v>
      </c>
      <c r="K28" s="15" t="s">
        <v>86</v>
      </c>
      <c r="L28" s="17" t="s">
        <v>87</v>
      </c>
    </row>
    <row r="29" spans="1:12" x14ac:dyDescent="0.3">
      <c r="A29" s="4">
        <v>23</v>
      </c>
      <c r="B29" s="5" t="s">
        <v>37</v>
      </c>
      <c r="C29" s="5" t="s">
        <v>30</v>
      </c>
      <c r="D29" s="5" t="s">
        <v>19</v>
      </c>
      <c r="E29" s="5" t="s">
        <v>31</v>
      </c>
      <c r="F29" s="5" t="s">
        <v>21</v>
      </c>
      <c r="G29" s="6">
        <v>25476510</v>
      </c>
      <c r="H29" s="7">
        <f t="shared" si="0"/>
        <v>146.38871109111884</v>
      </c>
      <c r="I29" s="6">
        <v>3729473462</v>
      </c>
      <c r="J29" s="8">
        <v>1555.3821158351914</v>
      </c>
      <c r="K29" s="15" t="s">
        <v>88</v>
      </c>
      <c r="L29" s="17" t="s">
        <v>89</v>
      </c>
    </row>
    <row r="30" spans="1:12" x14ac:dyDescent="0.3">
      <c r="A30" s="4">
        <v>24</v>
      </c>
      <c r="B30" s="5" t="s">
        <v>38</v>
      </c>
      <c r="C30" s="5" t="s">
        <v>30</v>
      </c>
      <c r="D30" s="5" t="s">
        <v>19</v>
      </c>
      <c r="E30" s="5" t="s">
        <v>31</v>
      </c>
      <c r="F30" s="5" t="s">
        <v>21</v>
      </c>
      <c r="G30" s="6">
        <v>24660058</v>
      </c>
      <c r="H30" s="7">
        <f t="shared" si="0"/>
        <v>144.62168592628615</v>
      </c>
      <c r="I30" s="6">
        <v>3566379163</v>
      </c>
      <c r="J30" s="8">
        <v>1487.3634106630034</v>
      </c>
      <c r="K30" s="15" t="s">
        <v>90</v>
      </c>
      <c r="L30" s="17" t="s">
        <v>91</v>
      </c>
    </row>
    <row r="31" spans="1:12" x14ac:dyDescent="0.3">
      <c r="A31" s="4">
        <v>25</v>
      </c>
      <c r="B31" s="5" t="s">
        <v>39</v>
      </c>
      <c r="C31" s="5" t="s">
        <v>30</v>
      </c>
      <c r="D31" s="5" t="s">
        <v>19</v>
      </c>
      <c r="E31" s="5" t="s">
        <v>31</v>
      </c>
      <c r="F31" s="5" t="s">
        <v>21</v>
      </c>
      <c r="G31" s="6">
        <v>25873198</v>
      </c>
      <c r="H31" s="7">
        <f t="shared" si="0"/>
        <v>144.82421921712191</v>
      </c>
      <c r="I31" s="6">
        <v>3747065699</v>
      </c>
      <c r="J31" s="8">
        <v>1562.7189828450078</v>
      </c>
      <c r="K31" s="15" t="s">
        <v>92</v>
      </c>
      <c r="L31" s="17" t="s">
        <v>93</v>
      </c>
    </row>
    <row r="32" spans="1:12" x14ac:dyDescent="0.3">
      <c r="A32" s="4">
        <v>26</v>
      </c>
      <c r="B32" s="5" t="s">
        <v>40</v>
      </c>
      <c r="C32" s="5" t="s">
        <v>41</v>
      </c>
      <c r="D32" s="5" t="s">
        <v>19</v>
      </c>
      <c r="E32" s="5" t="s">
        <v>20</v>
      </c>
      <c r="F32" s="5" t="s">
        <v>26</v>
      </c>
      <c r="G32" s="6">
        <v>1602730</v>
      </c>
      <c r="H32" s="6">
        <v>159</v>
      </c>
      <c r="I32" s="6">
        <v>254834070</v>
      </c>
      <c r="J32" s="8">
        <v>106.27890478966847</v>
      </c>
      <c r="K32" s="15" t="s">
        <v>94</v>
      </c>
      <c r="L32" s="17" t="s">
        <v>95</v>
      </c>
    </row>
    <row r="33" spans="1:12" x14ac:dyDescent="0.3">
      <c r="A33" s="4">
        <v>27</v>
      </c>
      <c r="B33" s="20" t="s">
        <v>40</v>
      </c>
      <c r="C33" s="5" t="s">
        <v>41</v>
      </c>
      <c r="D33" s="5" t="s">
        <v>25</v>
      </c>
      <c r="E33" s="20" t="s">
        <v>20</v>
      </c>
      <c r="F33" s="5" t="s">
        <v>26</v>
      </c>
      <c r="G33" s="6">
        <v>135120</v>
      </c>
      <c r="H33" s="21">
        <v>4200</v>
      </c>
      <c r="I33" s="6">
        <v>366233552</v>
      </c>
      <c r="J33" s="22">
        <v>152.73821433605835</v>
      </c>
      <c r="K33" s="17" t="s">
        <v>94</v>
      </c>
      <c r="L33" s="17" t="s">
        <v>96</v>
      </c>
    </row>
    <row r="34" spans="1:12" x14ac:dyDescent="0.3">
      <c r="A34" s="19">
        <v>28</v>
      </c>
      <c r="B34" s="5" t="s">
        <v>98</v>
      </c>
      <c r="C34" s="5" t="s">
        <v>30</v>
      </c>
      <c r="D34" s="5" t="s">
        <v>19</v>
      </c>
      <c r="E34" s="5" t="s">
        <v>31</v>
      </c>
      <c r="F34" s="5" t="s">
        <v>21</v>
      </c>
      <c r="G34" s="21">
        <v>23593922</v>
      </c>
      <c r="H34" s="6">
        <v>145</v>
      </c>
      <c r="I34" s="21">
        <v>3414986827</v>
      </c>
      <c r="J34" s="22">
        <v>1424.2250255026929</v>
      </c>
      <c r="K34" s="17" t="s">
        <v>110</v>
      </c>
      <c r="L34" s="17" t="s">
        <v>122</v>
      </c>
    </row>
    <row r="35" spans="1:12" x14ac:dyDescent="0.3">
      <c r="A35" s="4">
        <v>29</v>
      </c>
      <c r="B35" s="5" t="s">
        <v>99</v>
      </c>
      <c r="C35" s="5" t="s">
        <v>30</v>
      </c>
      <c r="D35" s="5" t="s">
        <v>19</v>
      </c>
      <c r="E35" s="5" t="s">
        <v>31</v>
      </c>
      <c r="F35" s="5" t="s">
        <v>21</v>
      </c>
      <c r="G35" s="6">
        <v>24570886</v>
      </c>
      <c r="H35" s="7">
        <v>145.5</v>
      </c>
      <c r="I35" s="6">
        <v>3572885999</v>
      </c>
      <c r="J35" s="8">
        <v>1490.0770957041204</v>
      </c>
      <c r="K35" s="15" t="s">
        <v>111</v>
      </c>
      <c r="L35" s="17" t="s">
        <v>123</v>
      </c>
    </row>
    <row r="36" spans="1:12" x14ac:dyDescent="0.3">
      <c r="A36" s="4">
        <v>30</v>
      </c>
      <c r="B36" s="5" t="s">
        <v>100</v>
      </c>
      <c r="C36" s="5" t="s">
        <v>30</v>
      </c>
      <c r="D36" s="5" t="s">
        <v>19</v>
      </c>
      <c r="E36" s="5" t="s">
        <v>31</v>
      </c>
      <c r="F36" s="5" t="s">
        <v>21</v>
      </c>
      <c r="G36" s="6">
        <v>22269092</v>
      </c>
      <c r="H36" s="7">
        <v>145</v>
      </c>
      <c r="I36" s="6">
        <v>3216586390</v>
      </c>
      <c r="J36" s="8">
        <v>1341.4818461697582</v>
      </c>
      <c r="K36" s="15" t="s">
        <v>112</v>
      </c>
      <c r="L36" s="17" t="s">
        <v>124</v>
      </c>
    </row>
    <row r="37" spans="1:12" x14ac:dyDescent="0.3">
      <c r="A37" s="19">
        <v>31</v>
      </c>
      <c r="B37" s="5" t="s">
        <v>101</v>
      </c>
      <c r="C37" s="5" t="s">
        <v>30</v>
      </c>
      <c r="D37" s="5" t="s">
        <v>19</v>
      </c>
      <c r="E37" s="5" t="s">
        <v>31</v>
      </c>
      <c r="F37" s="5" t="s">
        <v>21</v>
      </c>
      <c r="G37" s="6">
        <v>41331136</v>
      </c>
      <c r="H37" s="7">
        <v>139</v>
      </c>
      <c r="I37" s="6">
        <v>5726004007</v>
      </c>
      <c r="J37" s="8">
        <v>2388.0379679420935</v>
      </c>
      <c r="K37" s="15" t="s">
        <v>113</v>
      </c>
      <c r="L37" s="17" t="s">
        <v>125</v>
      </c>
    </row>
    <row r="38" spans="1:12" x14ac:dyDescent="0.3">
      <c r="A38" s="4">
        <v>32</v>
      </c>
      <c r="B38" s="5" t="s">
        <v>102</v>
      </c>
      <c r="C38" s="5" t="s">
        <v>30</v>
      </c>
      <c r="D38" s="5" t="s">
        <v>19</v>
      </c>
      <c r="E38" s="5" t="s">
        <v>31</v>
      </c>
      <c r="F38" s="5" t="s">
        <v>21</v>
      </c>
      <c r="G38" s="6">
        <v>18198276</v>
      </c>
      <c r="H38" s="7">
        <v>132</v>
      </c>
      <c r="I38" s="6">
        <v>2408455102</v>
      </c>
      <c r="J38" s="8">
        <v>1004.4495638893546</v>
      </c>
      <c r="K38" s="15" t="s">
        <v>114</v>
      </c>
      <c r="L38" s="17" t="s">
        <v>126</v>
      </c>
    </row>
    <row r="39" spans="1:12" x14ac:dyDescent="0.3">
      <c r="A39" s="19">
        <v>33</v>
      </c>
      <c r="B39" s="5" t="s">
        <v>103</v>
      </c>
      <c r="C39" s="5" t="s">
        <v>30</v>
      </c>
      <c r="D39" s="5" t="s">
        <v>19</v>
      </c>
      <c r="E39" s="5" t="s">
        <v>31</v>
      </c>
      <c r="F39" s="5" t="s">
        <v>21</v>
      </c>
      <c r="G39" s="6">
        <v>20718228</v>
      </c>
      <c r="H39" s="7">
        <v>130</v>
      </c>
      <c r="I39" s="6">
        <v>2681579993</v>
      </c>
      <c r="J39" s="8">
        <v>1118.3566811216681</v>
      </c>
      <c r="K39" s="15" t="s">
        <v>115</v>
      </c>
      <c r="L39" s="17" t="s">
        <v>127</v>
      </c>
    </row>
    <row r="40" spans="1:12" x14ac:dyDescent="0.3">
      <c r="A40" s="4">
        <v>34</v>
      </c>
      <c r="B40" s="5" t="s">
        <v>104</v>
      </c>
      <c r="C40" s="5" t="s">
        <v>97</v>
      </c>
      <c r="D40" s="5" t="s">
        <v>19</v>
      </c>
      <c r="E40" s="5" t="s">
        <v>31</v>
      </c>
      <c r="F40" s="5" t="s">
        <v>21</v>
      </c>
      <c r="G40" s="6">
        <v>10495910</v>
      </c>
      <c r="H40" s="7">
        <v>142</v>
      </c>
      <c r="I40" s="6">
        <v>1486076389</v>
      </c>
      <c r="J40" s="8">
        <v>619.77023345703083</v>
      </c>
      <c r="K40" s="15" t="s">
        <v>116</v>
      </c>
      <c r="L40" s="17" t="s">
        <v>128</v>
      </c>
    </row>
    <row r="41" spans="1:12" x14ac:dyDescent="0.3">
      <c r="A41" s="4">
        <v>35</v>
      </c>
      <c r="B41" s="5" t="s">
        <v>106</v>
      </c>
      <c r="C41" s="5" t="s">
        <v>97</v>
      </c>
      <c r="D41" s="5" t="s">
        <v>19</v>
      </c>
      <c r="E41" s="5" t="s">
        <v>31</v>
      </c>
      <c r="F41" s="5" t="s">
        <v>21</v>
      </c>
      <c r="G41" s="6">
        <v>13260332</v>
      </c>
      <c r="H41" s="7">
        <v>140</v>
      </c>
      <c r="I41" s="6">
        <v>1851693434</v>
      </c>
      <c r="J41" s="8">
        <v>772.25133268773777</v>
      </c>
      <c r="K41" s="15" t="s">
        <v>117</v>
      </c>
      <c r="L41" s="17" t="s">
        <v>129</v>
      </c>
    </row>
    <row r="42" spans="1:12" x14ac:dyDescent="0.3">
      <c r="A42" s="4">
        <v>36</v>
      </c>
      <c r="B42" s="5" t="s">
        <v>105</v>
      </c>
      <c r="C42" s="5" t="s">
        <v>97</v>
      </c>
      <c r="D42" s="5" t="s">
        <v>19</v>
      </c>
      <c r="E42" s="5" t="s">
        <v>31</v>
      </c>
      <c r="F42" s="5" t="s">
        <v>21</v>
      </c>
      <c r="G42" s="6">
        <v>13521250</v>
      </c>
      <c r="H42" s="7">
        <v>139</v>
      </c>
      <c r="I42" s="6">
        <v>1883623718</v>
      </c>
      <c r="J42" s="8">
        <v>785.56790222313418</v>
      </c>
      <c r="K42" s="15" t="s">
        <v>118</v>
      </c>
      <c r="L42" s="17" t="s">
        <v>130</v>
      </c>
    </row>
    <row r="43" spans="1:12" x14ac:dyDescent="0.3">
      <c r="A43" s="19">
        <v>37</v>
      </c>
      <c r="B43" s="5" t="s">
        <v>107</v>
      </c>
      <c r="C43" s="5" t="s">
        <v>97</v>
      </c>
      <c r="D43" s="5" t="s">
        <v>19</v>
      </c>
      <c r="E43" s="5" t="s">
        <v>31</v>
      </c>
      <c r="F43" s="5" t="s">
        <v>21</v>
      </c>
      <c r="G43" s="6">
        <v>13778272</v>
      </c>
      <c r="H43" s="7">
        <v>139</v>
      </c>
      <c r="I43" s="6">
        <v>1916684974</v>
      </c>
      <c r="J43" s="8">
        <v>799.35614521062348</v>
      </c>
      <c r="K43" s="15" t="s">
        <v>119</v>
      </c>
      <c r="L43" s="17" t="s">
        <v>131</v>
      </c>
    </row>
    <row r="44" spans="1:12" x14ac:dyDescent="0.3">
      <c r="A44" s="4">
        <v>38</v>
      </c>
      <c r="B44" s="5" t="s">
        <v>108</v>
      </c>
      <c r="C44" s="5" t="s">
        <v>97</v>
      </c>
      <c r="D44" s="5" t="s">
        <v>19</v>
      </c>
      <c r="E44" s="5" t="s">
        <v>31</v>
      </c>
      <c r="F44" s="5" t="s">
        <v>21</v>
      </c>
      <c r="G44" s="6">
        <v>13522488</v>
      </c>
      <c r="H44" s="6">
        <v>139</v>
      </c>
      <c r="I44" s="6">
        <v>1877618815</v>
      </c>
      <c r="J44" s="8">
        <v>783.06354904065665</v>
      </c>
      <c r="K44" s="15" t="s">
        <v>120</v>
      </c>
      <c r="L44" s="17" t="s">
        <v>132</v>
      </c>
    </row>
    <row r="45" spans="1:12" x14ac:dyDescent="0.3">
      <c r="A45" s="9">
        <v>39</v>
      </c>
      <c r="B45" s="10" t="s">
        <v>109</v>
      </c>
      <c r="C45" s="10" t="s">
        <v>97</v>
      </c>
      <c r="D45" s="10" t="s">
        <v>19</v>
      </c>
      <c r="E45" s="10" t="s">
        <v>31</v>
      </c>
      <c r="F45" s="23" t="s">
        <v>21</v>
      </c>
      <c r="G45" s="11">
        <v>13002934</v>
      </c>
      <c r="H45" s="11">
        <v>139</v>
      </c>
      <c r="I45" s="11">
        <v>1800672468</v>
      </c>
      <c r="J45" s="12">
        <v>750.97296756257651</v>
      </c>
      <c r="K45" s="18" t="s">
        <v>121</v>
      </c>
      <c r="L45" s="18" t="s">
        <v>133</v>
      </c>
    </row>
  </sheetData>
  <conditionalFormatting sqref="A7:L45">
    <cfRule type="expression" dxfId="0" priority="1">
      <formula>MOD(ROW(),2)=0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Hocq, Remi Vincent</dc:creator>
  <cp:lastModifiedBy>Chuanfu An</cp:lastModifiedBy>
  <dcterms:created xsi:type="dcterms:W3CDTF">2024-04-11T12:54:11Z</dcterms:created>
  <dcterms:modified xsi:type="dcterms:W3CDTF">2025-04-10T14:24:29Z</dcterms:modified>
</cp:coreProperties>
</file>