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stephane_larochelle_springernature_com/Documents/Desktop/Accepts and AIPs/Hidalgo Accept for Ben/"/>
    </mc:Choice>
  </mc:AlternateContent>
  <xr:revisionPtr revIDLastSave="0" documentId="8_{2202BEF0-DAA5-4633-9983-DAE7AAD893F5}" xr6:coauthVersionLast="47" xr6:coauthVersionMax="47" xr10:uidLastSave="{00000000-0000-0000-0000-000000000000}"/>
  <bookViews>
    <workbookView xWindow="61485" yWindow="2865" windowWidth="17580" windowHeight="15390" firstSheet="6" activeTab="9" xr2:uid="{00000000-000D-0000-FFFF-FFFF00000000}"/>
  </bookViews>
  <sheets>
    <sheet name="Fig_3_Fig_4_Fig_5" sheetId="5" r:id="rId1"/>
    <sheet name="Fig_6" sheetId="1" r:id="rId2"/>
    <sheet name="Fig_7" sheetId="2" r:id="rId3"/>
    <sheet name="Fig_8" sheetId="4" r:id="rId4"/>
    <sheet name="Supple Fig2B" sheetId="6" r:id="rId5"/>
    <sheet name="Supple Fig. 11B" sheetId="7" r:id="rId6"/>
    <sheet name="Supple Fig. 15B" sheetId="8" r:id="rId7"/>
    <sheet name="Supple Fig 16" sheetId="9" r:id="rId8"/>
    <sheet name="Suppl Fig 17" sheetId="10" r:id="rId9"/>
    <sheet name="Suppl Fig 18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1" l="1"/>
  <c r="G7" i="11"/>
  <c r="H7" i="11" s="1"/>
  <c r="I7" i="11" s="1"/>
  <c r="J7" i="11" s="1"/>
  <c r="K7" i="11" s="1"/>
  <c r="L7" i="11" s="1"/>
  <c r="M7" i="11" s="1"/>
  <c r="N7" i="11" s="1"/>
  <c r="O7" i="11" s="1"/>
  <c r="P7" i="11" s="1"/>
  <c r="Q7" i="11" s="1"/>
  <c r="R7" i="11" s="1"/>
  <c r="S7" i="11" s="1"/>
  <c r="T7" i="11" s="1"/>
  <c r="U7" i="11" s="1"/>
  <c r="V7" i="11" s="1"/>
  <c r="W7" i="11" s="1"/>
  <c r="X7" i="11" s="1"/>
  <c r="Y7" i="11" s="1"/>
  <c r="C9" i="11"/>
  <c r="C10" i="11"/>
  <c r="C11" i="11"/>
  <c r="C12" i="11"/>
  <c r="C13" i="11"/>
  <c r="C14" i="11"/>
  <c r="C15" i="11" s="1"/>
  <c r="C16" i="11" s="1"/>
  <c r="C17" i="11" s="1"/>
  <c r="C18" i="11" s="1"/>
  <c r="C19" i="11" s="1"/>
  <c r="C20" i="11" s="1"/>
  <c r="F26" i="11"/>
  <c r="G26" i="11"/>
  <c r="H26" i="11"/>
  <c r="I26" i="11"/>
  <c r="J26" i="11"/>
  <c r="K26" i="11"/>
  <c r="L26" i="11" s="1"/>
  <c r="M26" i="11" s="1"/>
  <c r="N26" i="11" s="1"/>
  <c r="O26" i="11" s="1"/>
  <c r="P26" i="11" s="1"/>
  <c r="Q26" i="11" s="1"/>
  <c r="R26" i="11" s="1"/>
  <c r="S26" i="11" s="1"/>
  <c r="T26" i="11" s="1"/>
  <c r="U26" i="11" s="1"/>
  <c r="V26" i="11" s="1"/>
  <c r="W26" i="11" s="1"/>
  <c r="X26" i="11" s="1"/>
  <c r="Y26" i="11" s="1"/>
  <c r="C28" i="11"/>
  <c r="C29" i="11"/>
  <c r="C30" i="11"/>
  <c r="C31" i="11"/>
  <c r="C32" i="11"/>
  <c r="C33" i="11"/>
  <c r="C34" i="11"/>
  <c r="C35" i="11"/>
  <c r="C36" i="11"/>
  <c r="C37" i="11"/>
  <c r="C38" i="11" s="1"/>
  <c r="F44" i="11"/>
  <c r="G44" i="11"/>
  <c r="H44" i="11"/>
  <c r="I44" i="11"/>
  <c r="J44" i="11"/>
  <c r="K44" i="11"/>
  <c r="L44" i="11"/>
  <c r="M44" i="11"/>
  <c r="N44" i="11"/>
  <c r="O44" i="11"/>
  <c r="P44" i="11"/>
  <c r="Q44" i="11" s="1"/>
  <c r="R44" i="11" s="1"/>
  <c r="S44" i="11" s="1"/>
  <c r="T44" i="11" s="1"/>
  <c r="U44" i="11" s="1"/>
  <c r="V44" i="11" s="1"/>
  <c r="W44" i="11" s="1"/>
  <c r="X44" i="11" s="1"/>
  <c r="Y44" i="11" s="1"/>
  <c r="C46" i="11"/>
  <c r="C47" i="11"/>
  <c r="C48" i="11"/>
  <c r="C49" i="11" s="1"/>
  <c r="C50" i="11" s="1"/>
  <c r="C51" i="11" s="1"/>
  <c r="C52" i="11" s="1"/>
  <c r="C53" i="11" s="1"/>
  <c r="C54" i="11" s="1"/>
  <c r="C55" i="11" s="1"/>
  <c r="C56" i="11" s="1"/>
  <c r="F7" i="10"/>
  <c r="G7" i="10"/>
  <c r="H7" i="10"/>
  <c r="I7" i="10"/>
  <c r="J7" i="10"/>
  <c r="K7" i="10"/>
  <c r="L7" i="10"/>
  <c r="M7" i="10"/>
  <c r="N7" i="10"/>
  <c r="O7" i="10"/>
  <c r="P7" i="10"/>
  <c r="Q7" i="10"/>
  <c r="R7" i="10" s="1"/>
  <c r="S7" i="10" s="1"/>
  <c r="T7" i="10" s="1"/>
  <c r="U7" i="10" s="1"/>
  <c r="V7" i="10" s="1"/>
  <c r="W7" i="10" s="1"/>
  <c r="X7" i="10" s="1"/>
  <c r="Y7" i="10" s="1"/>
  <c r="C9" i="10"/>
  <c r="C10" i="10"/>
  <c r="C11" i="10"/>
  <c r="C12" i="10"/>
  <c r="C13" i="10" s="1"/>
  <c r="C14" i="10" s="1"/>
  <c r="C15" i="10" s="1"/>
  <c r="C16" i="10" s="1"/>
  <c r="C17" i="10" s="1"/>
  <c r="C18" i="10" s="1"/>
  <c r="C19" i="10" s="1"/>
  <c r="C20" i="10" s="1"/>
  <c r="C21" i="10" s="1"/>
  <c r="C22" i="10" s="1"/>
  <c r="C23" i="10" s="1"/>
  <c r="C24" i="10" s="1"/>
  <c r="C25" i="10" s="1"/>
  <c r="C26" i="10" s="1"/>
  <c r="C27" i="10" s="1"/>
  <c r="F33" i="10"/>
  <c r="G33" i="10"/>
  <c r="H33" i="10"/>
  <c r="I33" i="10"/>
  <c r="J33" i="10"/>
  <c r="K33" i="10"/>
  <c r="L33" i="10"/>
  <c r="M33" i="10"/>
  <c r="N33" i="10"/>
  <c r="O33" i="10" s="1"/>
  <c r="P33" i="10" s="1"/>
  <c r="Q33" i="10" s="1"/>
  <c r="R33" i="10" s="1"/>
  <c r="S33" i="10" s="1"/>
  <c r="T33" i="10" s="1"/>
  <c r="U33" i="10" s="1"/>
  <c r="V33" i="10" s="1"/>
  <c r="W33" i="10" s="1"/>
  <c r="X33" i="10" s="1"/>
  <c r="Y33" i="10" s="1"/>
  <c r="C35" i="10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56" i="10"/>
  <c r="C57" i="10"/>
  <c r="C58" i="10"/>
  <c r="C59" i="10"/>
  <c r="C60" i="10"/>
  <c r="C61" i="10"/>
  <c r="C62" i="10"/>
  <c r="C63" i="10"/>
  <c r="C64" i="10"/>
  <c r="C65" i="10"/>
  <c r="C66" i="10"/>
  <c r="C67" i="10" s="1"/>
  <c r="C68" i="10" s="1"/>
  <c r="C69" i="10" s="1"/>
  <c r="C70" i="10" s="1"/>
  <c r="C71" i="10" s="1"/>
  <c r="C72" i="10" s="1"/>
  <c r="C73" i="10" s="1"/>
  <c r="C74" i="10" s="1"/>
  <c r="C75" i="10" s="1"/>
  <c r="C76" i="10" s="1"/>
  <c r="C77" i="10" s="1"/>
  <c r="C78" i="10" s="1"/>
  <c r="C79" i="10" s="1"/>
  <c r="C80" i="10" s="1"/>
  <c r="C81" i="10" s="1"/>
  <c r="C82" i="10" s="1"/>
  <c r="C91" i="10"/>
  <c r="C92" i="10"/>
  <c r="C93" i="10"/>
  <c r="C94" i="10"/>
  <c r="C95" i="10"/>
  <c r="C96" i="10"/>
  <c r="C97" i="10"/>
  <c r="C98" i="10"/>
  <c r="C99" i="10" s="1"/>
  <c r="C100" i="10" s="1"/>
  <c r="C101" i="10" s="1"/>
  <c r="C102" i="10" s="1"/>
  <c r="C103" i="10" s="1"/>
  <c r="C104" i="10" s="1"/>
  <c r="C105" i="10" s="1"/>
  <c r="C106" i="10" s="1"/>
  <c r="C107" i="10" s="1"/>
  <c r="C108" i="10" s="1"/>
  <c r="C109" i="10" s="1"/>
  <c r="C110" i="10" s="1"/>
  <c r="C111" i="10" s="1"/>
  <c r="C112" i="10" s="1"/>
  <c r="C113" i="10" s="1"/>
  <c r="C114" i="10" s="1"/>
  <c r="F7" i="9"/>
  <c r="G7" i="9"/>
  <c r="H7" i="9"/>
  <c r="I7" i="9"/>
  <c r="J7" i="9" s="1"/>
  <c r="K7" i="9" s="1"/>
  <c r="L7" i="9" s="1"/>
  <c r="M7" i="9" s="1"/>
  <c r="N7" i="9" s="1"/>
  <c r="O7" i="9" s="1"/>
  <c r="P7" i="9" s="1"/>
  <c r="Q7" i="9" s="1"/>
  <c r="R7" i="9" s="1"/>
  <c r="S7" i="9" s="1"/>
  <c r="T7" i="9" s="1"/>
  <c r="U7" i="9" s="1"/>
  <c r="V7" i="9" s="1"/>
  <c r="W7" i="9" s="1"/>
  <c r="X7" i="9" s="1"/>
  <c r="Y7" i="9" s="1"/>
  <c r="C9" i="9"/>
  <c r="C10" i="9"/>
  <c r="C11" i="9"/>
  <c r="C12" i="9"/>
  <c r="C13" i="9"/>
  <c r="C14" i="9"/>
  <c r="C15" i="9"/>
  <c r="C16" i="9"/>
  <c r="C17" i="9" s="1"/>
  <c r="C18" i="9" s="1"/>
  <c r="C19" i="9" s="1"/>
  <c r="C20" i="9" s="1"/>
  <c r="C21" i="9" s="1"/>
  <c r="C22" i="9" s="1"/>
  <c r="C23" i="9" s="1"/>
  <c r="F28" i="9"/>
  <c r="G28" i="9"/>
  <c r="H28" i="9"/>
  <c r="I28" i="9"/>
  <c r="J28" i="9"/>
  <c r="K28" i="9" s="1"/>
  <c r="L28" i="9" s="1"/>
  <c r="M28" i="9" s="1"/>
  <c r="N28" i="9" s="1"/>
  <c r="O28" i="9" s="1"/>
  <c r="P28" i="9" s="1"/>
  <c r="Q28" i="9" s="1"/>
  <c r="R28" i="9" s="1"/>
  <c r="S28" i="9" s="1"/>
  <c r="T28" i="9" s="1"/>
  <c r="U28" i="9" s="1"/>
  <c r="V28" i="9" s="1"/>
  <c r="W28" i="9" s="1"/>
  <c r="X28" i="9" s="1"/>
  <c r="Y28" i="9" s="1"/>
  <c r="C30" i="9"/>
  <c r="C31" i="9"/>
  <c r="C32" i="9"/>
  <c r="C33" i="9"/>
  <c r="C34" i="9"/>
  <c r="C35" i="9"/>
  <c r="C36" i="9"/>
  <c r="C37" i="9"/>
  <c r="C38" i="9"/>
  <c r="C39" i="9" s="1"/>
  <c r="C40" i="9" s="1"/>
  <c r="C41" i="9" s="1"/>
  <c r="C42" i="9" s="1"/>
  <c r="C43" i="9" s="1"/>
  <c r="C44" i="9" s="1"/>
  <c r="C45" i="9" s="1"/>
  <c r="C46" i="9" s="1"/>
  <c r="H53" i="9"/>
  <c r="H54" i="9"/>
  <c r="H55" i="9"/>
  <c r="H56" i="9"/>
  <c r="H57" i="9" s="1"/>
  <c r="H58" i="9" s="1"/>
  <c r="H59" i="9" s="1"/>
  <c r="H60" i="9" s="1"/>
  <c r="H61" i="9" s="1"/>
  <c r="H62" i="9" s="1"/>
  <c r="H63" i="9" s="1"/>
  <c r="H64" i="9" s="1"/>
  <c r="H65" i="9" s="1"/>
  <c r="B7" i="6"/>
  <c r="D7" i="6"/>
  <c r="F7" i="6"/>
  <c r="B16" i="6"/>
  <c r="D16" i="6"/>
  <c r="F16" i="6"/>
  <c r="C64" i="4"/>
  <c r="C65" i="4" s="1"/>
  <c r="C66" i="4" s="1"/>
  <c r="C67" i="4" s="1"/>
  <c r="C68" i="4" s="1"/>
  <c r="C69" i="4" s="1"/>
  <c r="C70" i="4" s="1"/>
  <c r="C71" i="4" s="1"/>
  <c r="C72" i="4" s="1"/>
  <c r="C73" i="4" s="1"/>
  <c r="C74" i="4" s="1"/>
  <c r="C75" i="4" s="1"/>
  <c r="C76" i="4" s="1"/>
  <c r="C77" i="4" s="1"/>
  <c r="C58" i="2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4" i="2" s="1"/>
  <c r="C38" i="4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56" i="4" s="1"/>
  <c r="F36" i="4"/>
  <c r="G36" i="4" s="1"/>
  <c r="H36" i="4" s="1"/>
  <c r="I36" i="4" s="1"/>
  <c r="J36" i="4" s="1"/>
  <c r="K36" i="4" s="1"/>
  <c r="L36" i="4" s="1"/>
  <c r="M36" i="4" s="1"/>
  <c r="N36" i="4" s="1"/>
  <c r="O36" i="4" s="1"/>
  <c r="P36" i="4" s="1"/>
  <c r="Q36" i="4" s="1"/>
  <c r="R36" i="4" s="1"/>
  <c r="S36" i="4" s="1"/>
  <c r="T36" i="4" s="1"/>
  <c r="U36" i="4" s="1"/>
  <c r="V36" i="4" s="1"/>
  <c r="W36" i="4" s="1"/>
  <c r="X36" i="4" s="1"/>
  <c r="Y36" i="4" s="1"/>
  <c r="C9" i="4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21" i="4" s="1"/>
  <c r="C22" i="4" s="1"/>
  <c r="C23" i="4" s="1"/>
  <c r="C24" i="4" s="1"/>
  <c r="C25" i="4" s="1"/>
  <c r="C26" i="4" s="1"/>
  <c r="C27" i="4" s="1"/>
  <c r="C28" i="4" s="1"/>
  <c r="C29" i="4" s="1"/>
  <c r="C30" i="4" s="1"/>
  <c r="C31" i="4" s="1"/>
  <c r="F7" i="4"/>
  <c r="G7" i="4" s="1"/>
  <c r="H7" i="4" s="1"/>
  <c r="I7" i="4" s="1"/>
  <c r="J7" i="4" s="1"/>
  <c r="K7" i="4" s="1"/>
  <c r="L7" i="4" s="1"/>
  <c r="M7" i="4" s="1"/>
  <c r="N7" i="4" s="1"/>
  <c r="O7" i="4" s="1"/>
  <c r="P7" i="4" s="1"/>
  <c r="Q7" i="4" s="1"/>
  <c r="R7" i="4" s="1"/>
  <c r="S7" i="4" s="1"/>
  <c r="T7" i="4" s="1"/>
  <c r="U7" i="4" s="1"/>
  <c r="V7" i="4" s="1"/>
  <c r="W7" i="4" s="1"/>
  <c r="X7" i="4" s="1"/>
  <c r="Y7" i="4" s="1"/>
  <c r="Y9" i="2"/>
  <c r="Y10" i="2" s="1"/>
  <c r="Y11" i="2" s="1"/>
  <c r="Y12" i="2" s="1"/>
  <c r="Y13" i="2" s="1"/>
  <c r="Y14" i="2" s="1"/>
  <c r="Y15" i="2" s="1"/>
  <c r="Y16" i="2" s="1"/>
  <c r="Y17" i="2" s="1"/>
  <c r="Y18" i="2" s="1"/>
  <c r="Y19" i="2" s="1"/>
  <c r="Y20" i="2" s="1"/>
  <c r="Y21" i="2" s="1"/>
  <c r="Y22" i="2" s="1"/>
  <c r="Y23" i="2" s="1"/>
  <c r="Y24" i="2" s="1"/>
  <c r="Y25" i="2" s="1"/>
  <c r="B91" i="1"/>
  <c r="B92" i="1" s="1"/>
  <c r="B93" i="1" s="1"/>
  <c r="B94" i="1" s="1"/>
  <c r="E89" i="1"/>
  <c r="F89" i="1" s="1"/>
  <c r="G89" i="1" s="1"/>
  <c r="H89" i="1" s="1"/>
  <c r="I89" i="1" s="1"/>
  <c r="J89" i="1" s="1"/>
  <c r="K89" i="1" s="1"/>
  <c r="L89" i="1" s="1"/>
  <c r="M89" i="1" s="1"/>
  <c r="N89" i="1" s="1"/>
  <c r="O89" i="1" s="1"/>
  <c r="P89" i="1" s="1"/>
  <c r="Q89" i="1" s="1"/>
  <c r="R89" i="1" s="1"/>
  <c r="S89" i="1" s="1"/>
  <c r="T89" i="1" s="1"/>
  <c r="U89" i="1" s="1"/>
  <c r="V89" i="1" s="1"/>
  <c r="W89" i="1" s="1"/>
  <c r="X89" i="1" s="1"/>
  <c r="B58" i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E56" i="1"/>
  <c r="F56" i="1" s="1"/>
  <c r="G56" i="1" s="1"/>
  <c r="H56" i="1" s="1"/>
  <c r="I56" i="1" s="1"/>
  <c r="J56" i="1" s="1"/>
  <c r="K56" i="1" s="1"/>
  <c r="L56" i="1" s="1"/>
  <c r="M56" i="1" s="1"/>
  <c r="N56" i="1" s="1"/>
  <c r="O56" i="1" s="1"/>
  <c r="P56" i="1" s="1"/>
  <c r="Q56" i="1" s="1"/>
  <c r="R56" i="1" s="1"/>
  <c r="S56" i="1" s="1"/>
  <c r="T56" i="1" s="1"/>
  <c r="U56" i="1" s="1"/>
  <c r="V56" i="1" s="1"/>
  <c r="W56" i="1" s="1"/>
  <c r="X56" i="1" s="1"/>
  <c r="B22" i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J20" i="1"/>
  <c r="K20" i="1" s="1"/>
  <c r="L20" i="1" s="1"/>
  <c r="M20" i="1" s="1"/>
  <c r="N20" i="1" s="1"/>
  <c r="O20" i="1" s="1"/>
  <c r="P20" i="1" s="1"/>
  <c r="Q20" i="1" s="1"/>
  <c r="R20" i="1" s="1"/>
  <c r="S20" i="1" s="1"/>
  <c r="T20" i="1" s="1"/>
  <c r="U20" i="1" s="1"/>
  <c r="V20" i="1" s="1"/>
  <c r="W20" i="1" s="1"/>
  <c r="X20" i="1" s="1"/>
  <c r="F20" i="1"/>
  <c r="G20" i="1" s="1"/>
  <c r="H20" i="1" s="1"/>
  <c r="I20" i="1" s="1"/>
  <c r="E20" i="1"/>
</calcChain>
</file>

<file path=xl/sharedStrings.xml><?xml version="1.0" encoding="utf-8"?>
<sst xmlns="http://schemas.openxmlformats.org/spreadsheetml/2006/main" count="735" uniqueCount="556">
  <si>
    <t xml:space="preserve">CaVβ2 WT  </t>
  </si>
  <si>
    <t>CaVβ2 8Ala</t>
  </si>
  <si>
    <t>Mander's Overlap Coefficient</t>
  </si>
  <si>
    <t>Voltage (mV)</t>
  </si>
  <si>
    <t>Current (pA)</t>
  </si>
  <si>
    <t>Cell No.</t>
  </si>
  <si>
    <t>CaVβ2 WT + CaV1.2</t>
  </si>
  <si>
    <t>CaVβ2 8Ala + CaV1.2</t>
  </si>
  <si>
    <t>CaV1.2</t>
  </si>
  <si>
    <t>Qon (fC)</t>
  </si>
  <si>
    <t>CaV1.2/CaVβ2 WT</t>
  </si>
  <si>
    <t>Cell 1</t>
  </si>
  <si>
    <t>Cell 2</t>
  </si>
  <si>
    <t>Cell 3</t>
  </si>
  <si>
    <t>Cell 4</t>
  </si>
  <si>
    <t>Cell 5</t>
  </si>
  <si>
    <t>Cell 6</t>
  </si>
  <si>
    <t>Cell 7</t>
  </si>
  <si>
    <t>Cell 8</t>
  </si>
  <si>
    <t>Cell 9</t>
  </si>
  <si>
    <t>Cell 10</t>
  </si>
  <si>
    <t>x (nS)</t>
  </si>
  <si>
    <t>y (pS)</t>
  </si>
  <si>
    <t>Cell 11</t>
  </si>
  <si>
    <t>Cell 12</t>
  </si>
  <si>
    <t>Cell 13</t>
  </si>
  <si>
    <t>Cell 14</t>
  </si>
  <si>
    <t>Cell 15</t>
  </si>
  <si>
    <t>Cell 16</t>
  </si>
  <si>
    <t>Cell 17</t>
  </si>
  <si>
    <t>Cell 18</t>
  </si>
  <si>
    <t>CaV1.2/CaVβ2 8 Ala</t>
  </si>
  <si>
    <t>Number of Channels</t>
  </si>
  <si>
    <t>Unitary Conductance (pS)</t>
  </si>
  <si>
    <t>Maximum Open Probability</t>
  </si>
  <si>
    <t>CaVβ4 R482X + CaV1.2</t>
  </si>
  <si>
    <r>
      <t>R</t>
    </r>
    <r>
      <rPr>
        <b/>
        <vertAlign val="superscript"/>
        <sz val="12"/>
        <color theme="1"/>
        <rFont val="Arial"/>
        <family val="2"/>
      </rPr>
      <t>2</t>
    </r>
  </si>
  <si>
    <t>CaV1.2/ CaVβ2 WT</t>
  </si>
  <si>
    <t>CaV1.2/ CaVβ2 8 Ala</t>
  </si>
  <si>
    <t>CaVβ4 R482X 8Ala + CaV1.2</t>
  </si>
  <si>
    <t>CaV1.2/ CaVβ4 R482X</t>
  </si>
  <si>
    <t>CaV1.2/ CaVβ4 R482X 8Ala</t>
  </si>
  <si>
    <t>Figure 6.</t>
  </si>
  <si>
    <t>Panel B</t>
  </si>
  <si>
    <t>Panel D</t>
  </si>
  <si>
    <t>Panel A</t>
  </si>
  <si>
    <t>Panel E</t>
  </si>
  <si>
    <t>Figure 8.</t>
  </si>
  <si>
    <t>Figure 7.</t>
  </si>
  <si>
    <t>Figure 6</t>
  </si>
  <si>
    <t>Fraction of CaVβ2-core bound to actin</t>
  </si>
  <si>
    <t>R482X 8Ala</t>
  </si>
  <si>
    <t>R482X 6Ala</t>
  </si>
  <si>
    <t>R482X 0Ala</t>
  </si>
  <si>
    <t>Figure 5.</t>
  </si>
  <si>
    <t>Cav𝛽2-core 8Ala</t>
  </si>
  <si>
    <t>Cav𝛽2-core 6Ala</t>
  </si>
  <si>
    <t>Cav𝛽2-core WT</t>
  </si>
  <si>
    <t>Figure 4.</t>
  </si>
  <si>
    <t>[NaCl] (mM)</t>
  </si>
  <si>
    <t>Figure 3.</t>
  </si>
  <si>
    <t>fract bound</t>
  </si>
  <si>
    <t>p2</t>
  </si>
  <si>
    <t>sn2</t>
  </si>
  <si>
    <t>exp3</t>
  </si>
  <si>
    <t>exp2</t>
  </si>
  <si>
    <t>exp1</t>
  </si>
  <si>
    <t>90 min</t>
  </si>
  <si>
    <t>fraction bound</t>
  </si>
  <si>
    <t>p=0.449</t>
  </si>
  <si>
    <t>Figure 2B</t>
  </si>
  <si>
    <t>30 min</t>
  </si>
  <si>
    <t>0.980397106184674</t>
  </si>
  <si>
    <t>0.987528515992234</t>
  </si>
  <si>
    <t>0.941925026924916</t>
  </si>
  <si>
    <t>0.975434938917035</t>
  </si>
  <si>
    <t>0.935851952833579</t>
  </si>
  <si>
    <t>0.977601981978627</t>
  </si>
  <si>
    <t>0.974548718027074</t>
  </si>
  <si>
    <t>0.931690464439492</t>
  </si>
  <si>
    <t>0.976614163711544</t>
  </si>
  <si>
    <t>0.975428668975987</t>
  </si>
  <si>
    <t>0.948259046812853</t>
  </si>
  <si>
    <t>0.985069948278218</t>
  </si>
  <si>
    <t>0.974405969868424</t>
  </si>
  <si>
    <t>0.945702442227217</t>
  </si>
  <si>
    <t>0.980684006157277</t>
  </si>
  <si>
    <t>0.976403141744397</t>
  </si>
  <si>
    <t>0.959480249834068</t>
  </si>
  <si>
    <t>0.98683822144972</t>
  </si>
  <si>
    <t>0.982443215092873</t>
  </si>
  <si>
    <t>0.954634079520577</t>
  </si>
  <si>
    <t>0.988234937231091</t>
  </si>
  <si>
    <t>0.979720490007657</t>
  </si>
  <si>
    <t>0.95489366802813</t>
  </si>
  <si>
    <t>0.991797920819076</t>
  </si>
  <si>
    <t>0.988860590922654</t>
  </si>
  <si>
    <t>0.960123555540429</t>
  </si>
  <si>
    <t>0.992625687667578</t>
  </si>
  <si>
    <t>0.992993621729084</t>
  </si>
  <si>
    <t>0.964687962163213</t>
  </si>
  <si>
    <t>0.980881141013911</t>
  </si>
  <si>
    <t>0.985644831803458</t>
  </si>
  <si>
    <t>0.959759874194256</t>
  </si>
  <si>
    <t>0.998685059464443</t>
  </si>
  <si>
    <t>0.994692455969501</t>
  </si>
  <si>
    <t>0.963802991882098</t>
  </si>
  <si>
    <t>0.992957034291501</t>
  </si>
  <si>
    <t>0.991783963741297</t>
  </si>
  <si>
    <t>0.972316346643636</t>
  </si>
  <si>
    <t>0.988091686932375</t>
  </si>
  <si>
    <t>0.987381899552462</t>
  </si>
  <si>
    <t>0.967232720942756</t>
  </si>
  <si>
    <t>0.992436052349428</t>
  </si>
  <si>
    <t>0.99030790570023</t>
  </si>
  <si>
    <t>0.985596820420923</t>
  </si>
  <si>
    <t>0.97783011013583</t>
  </si>
  <si>
    <t>0.997975114895167</t>
  </si>
  <si>
    <t>0.990358770008199</t>
  </si>
  <si>
    <t>0.970842122023697</t>
  </si>
  <si>
    <t>0.995973894239155</t>
  </si>
  <si>
    <t>0.993105821973718</t>
  </si>
  <si>
    <t>0.98741334936409</t>
  </si>
  <si>
    <t>0.982991163377849</t>
  </si>
  <si>
    <t>0.995652774758288</t>
  </si>
  <si>
    <t>0.989617912293197</t>
  </si>
  <si>
    <t>0.968964517843055</t>
  </si>
  <si>
    <t>0.994073877135617</t>
  </si>
  <si>
    <t>0.989371240992255</t>
  </si>
  <si>
    <t>0.994770162868671</t>
  </si>
  <si>
    <t>0.992907702287937</t>
  </si>
  <si>
    <t>0.988823119578081</t>
  </si>
  <si>
    <t>0.98968691633631</t>
  </si>
  <si>
    <t>0.996663110688667</t>
  </si>
  <si>
    <t>0.981827146639426</t>
  </si>
  <si>
    <t>0.966922321395028</t>
  </si>
  <si>
    <t>0.990869080015782</t>
  </si>
  <si>
    <t>0.984584801284748</t>
  </si>
  <si>
    <t>0.982150819448939</t>
  </si>
  <si>
    <t>0.993963407164158</t>
  </si>
  <si>
    <t>0.998146715749975</t>
  </si>
  <si>
    <t>0.994666692914871</t>
  </si>
  <si>
    <t>0.999095837820441</t>
  </si>
  <si>
    <t>0.991213864286962</t>
  </si>
  <si>
    <t>0.994932526115605</t>
  </si>
  <si>
    <t>0.99714828092481</t>
  </si>
  <si>
    <t>0.983763740306698</t>
  </si>
  <si>
    <t>0.96200071478412</t>
  </si>
  <si>
    <t>0.997774304439306</t>
  </si>
  <si>
    <t>0.999590692058526</t>
  </si>
  <si>
    <t>0.983144495733672</t>
  </si>
  <si>
    <t>0.993570931431738</t>
  </si>
  <si>
    <t>0.978567172196836</t>
  </si>
  <si>
    <t>0.952047345938498</t>
  </si>
  <si>
    <t>0.99672599936362</t>
  </si>
  <si>
    <t>0.99870866355254</t>
  </si>
  <si>
    <t>0.97064295789958</t>
  </si>
  <si>
    <t>0.977125808055691</t>
  </si>
  <si>
    <t>0.989212944824021</t>
  </si>
  <si>
    <t>0.9807839179301</t>
  </si>
  <si>
    <t>0.970504530310499</t>
  </si>
  <si>
    <t>0.941031161183822</t>
  </si>
  <si>
    <t>0.993346757119637</t>
  </si>
  <si>
    <t>0.991838688309281</t>
  </si>
  <si>
    <t>0.984023045923696</t>
  </si>
  <si>
    <t>0.942448771165233</t>
  </si>
  <si>
    <t>0.924377914712327</t>
  </si>
  <si>
    <t>0.941142162992859</t>
  </si>
  <si>
    <t>0.96541951937357</t>
  </si>
  <si>
    <t>0.948167007502134</t>
  </si>
  <si>
    <t>0.915685256726631</t>
  </si>
  <si>
    <t>0.976159487078714</t>
  </si>
  <si>
    <t>0.976673448701434</t>
  </si>
  <si>
    <t>0.968411105943496</t>
  </si>
  <si>
    <t>0.890539918802361</t>
  </si>
  <si>
    <t>0.890244701439382</t>
  </si>
  <si>
    <t>0.885857051615776</t>
  </si>
  <si>
    <t>0.929622316564526</t>
  </si>
  <si>
    <t>0.909442040412926</t>
  </si>
  <si>
    <t>0.879107030412363</t>
  </si>
  <si>
    <t>0.939980217866573</t>
  </si>
  <si>
    <t>0.937487390887787</t>
  </si>
  <si>
    <t>0.928742686388912</t>
  </si>
  <si>
    <t>0.774803789223199</t>
  </si>
  <si>
    <t>0.788741314661255</t>
  </si>
  <si>
    <t>0.793828505591664</t>
  </si>
  <si>
    <t>0.870692998216832</t>
  </si>
  <si>
    <t>0.84011345277452</t>
  </si>
  <si>
    <t>0.813115437635088</t>
  </si>
  <si>
    <t>0.850482919204869</t>
  </si>
  <si>
    <t>0.841794541101825</t>
  </si>
  <si>
    <t>0.846651426302836</t>
  </si>
  <si>
    <t>0.64591728222163</t>
  </si>
  <si>
    <t>0.639381207413282</t>
  </si>
  <si>
    <t>0.658171379909368</t>
  </si>
  <si>
    <t>0.768799077424852</t>
  </si>
  <si>
    <t>0.733471222255018</t>
  </si>
  <si>
    <t>0.729544410218009</t>
  </si>
  <si>
    <t>0.693675390483365</t>
  </si>
  <si>
    <t>0.682506842612959</t>
  </si>
  <si>
    <t>0.69947610224004</t>
  </si>
  <si>
    <t>0.518994146961323</t>
  </si>
  <si>
    <t>0.547932318195866</t>
  </si>
  <si>
    <t>0.542064953118039</t>
  </si>
  <si>
    <t>0.639703753126476</t>
  </si>
  <si>
    <t>0.586605045544359</t>
  </si>
  <si>
    <t>0.631441140931605</t>
  </si>
  <si>
    <t>0.513655509685926</t>
  </si>
  <si>
    <t>0.503051098861159</t>
  </si>
  <si>
    <t>0.528715946030411</t>
  </si>
  <si>
    <t>0.395666594198866</t>
  </si>
  <si>
    <t>0.429649596140147</t>
  </si>
  <si>
    <t>0.442545669881585</t>
  </si>
  <si>
    <t>0.496991639586059</t>
  </si>
  <si>
    <t>0.431614305600342</t>
  </si>
  <si>
    <t>0.52357426096428</t>
  </si>
  <si>
    <t>0.351256198360699</t>
  </si>
  <si>
    <t>0.353727355668037</t>
  </si>
  <si>
    <t>0.378675466377282</t>
  </si>
  <si>
    <t>0.28627392490651</t>
  </si>
  <si>
    <t>0.320502439286628</t>
  </si>
  <si>
    <t>0.33842943195988</t>
  </si>
  <si>
    <t>0.369401765559563</t>
  </si>
  <si>
    <t>0.301411404625444</t>
  </si>
  <si>
    <t>0.405332800081688</t>
  </si>
  <si>
    <t>0.235428764997958</t>
  </si>
  <si>
    <t>0.229219162093352</t>
  </si>
  <si>
    <t>0.254345923448754</t>
  </si>
  <si>
    <t>0.193901076399597</t>
  </si>
  <si>
    <t>0.229180386253979</t>
  </si>
  <si>
    <t>0.2507205384314</t>
  </si>
  <si>
    <t>0.251069818008166</t>
  </si>
  <si>
    <t>0.200534292765734</t>
  </si>
  <si>
    <t>0.284951241511938</t>
  </si>
  <si>
    <t>0.170405073303245</t>
  </si>
  <si>
    <t>0.161471780500575</t>
  </si>
  <si>
    <t>0.168386334200347</t>
  </si>
  <si>
    <t>0.135667302023873</t>
  </si>
  <si>
    <t>0.153614579273455</t>
  </si>
  <si>
    <t>0.178053946904683</t>
  </si>
  <si>
    <t>0.172814345298472</t>
  </si>
  <si>
    <t>0.14440701464319</t>
  </si>
  <si>
    <t>0.185117173539372</t>
  </si>
  <si>
    <t>0.132650468777364</t>
  </si>
  <si>
    <t>0.125815048929481</t>
  </si>
  <si>
    <t>0.131333712291789</t>
  </si>
  <si>
    <t>0.110112291381219</t>
  </si>
  <si>
    <t>0.118435597457228</t>
  </si>
  <si>
    <t>0.134971920916994</t>
  </si>
  <si>
    <t>0.137520934903244</t>
  </si>
  <si>
    <t>0.116189376387699</t>
  </si>
  <si>
    <t>0.137443625657346</t>
  </si>
  <si>
    <t>0.104612624553033</t>
  </si>
  <si>
    <t>0.096021197193853</t>
  </si>
  <si>
    <t>0.100759475396819</t>
  </si>
  <si>
    <t>0.083951416239862</t>
  </si>
  <si>
    <t>0.08985797707205</t>
  </si>
  <si>
    <t>0.085597818794647</t>
  </si>
  <si>
    <t>0.099984589879107</t>
  </si>
  <si>
    <t>0.09388482468619</t>
  </si>
  <si>
    <t>0.090386153610508</t>
  </si>
  <si>
    <t>0.067755862491972</t>
  </si>
  <si>
    <t>0.063389835769122</t>
  </si>
  <si>
    <t>0.067420974448194</t>
  </si>
  <si>
    <t>0.072889965232309</t>
  </si>
  <si>
    <t>0.064106031690567</t>
  </si>
  <si>
    <t>0.060279234359711</t>
  </si>
  <si>
    <t>0.068918802210253</t>
  </si>
  <si>
    <t>0.064820391905832</t>
  </si>
  <si>
    <t>0.057108698241967</t>
  </si>
  <si>
    <t>0.070611363298141</t>
  </si>
  <si>
    <t>0.04863298845965</t>
  </si>
  <si>
    <t>0.053751401613117</t>
  </si>
  <si>
    <t>0.052885482340609</t>
  </si>
  <si>
    <t>0.047813881758437</t>
  </si>
  <si>
    <t>0.050742722606572</t>
  </si>
  <si>
    <t>0.057740537593075</t>
  </si>
  <si>
    <t>0.055577223559382</t>
  </si>
  <si>
    <t>0.033261287632532</t>
  </si>
  <si>
    <t>0.065660896740719</t>
  </si>
  <si>
    <t>0.05020039810081</t>
  </si>
  <si>
    <t>0.053442985208317</t>
  </si>
  <si>
    <t>0.034030372433922</t>
  </si>
  <si>
    <t>0.041150362197103</t>
  </si>
  <si>
    <t>0.03059358769995</t>
  </si>
  <si>
    <t>0.032579705040124</t>
  </si>
  <si>
    <t>0.051054552706725</t>
  </si>
  <si>
    <t>0.019898228356506</t>
  </si>
  <si>
    <t>0.035967963796886</t>
  </si>
  <si>
    <t>0.046594294106166</t>
  </si>
  <si>
    <t>0.050241524495726</t>
  </si>
  <si>
    <t>0.024803367898789</t>
  </si>
  <si>
    <t>0.031006827314636</t>
  </si>
  <si>
    <t>0.026055671545399</t>
  </si>
  <si>
    <t>0.029995546305721</t>
  </si>
  <si>
    <t>0.039499386013656</t>
  </si>
  <si>
    <t>0.026738882554158</t>
  </si>
  <si>
    <t>0.003849540677939</t>
  </si>
  <si>
    <t>0.019065386057326</t>
  </si>
  <si>
    <t>0.019922387339836</t>
  </si>
  <si>
    <t>0.019307612320874</t>
  </si>
  <si>
    <t>0.020661698496107</t>
  </si>
  <si>
    <t>0.013306032485505</t>
  </si>
  <si>
    <t>0.022401404861131</t>
  </si>
  <si>
    <t>0.012590941952355</t>
  </si>
  <si>
    <t>0.021675828383737</t>
  </si>
  <si>
    <t>Normalized CM</t>
  </si>
  <si>
    <t>Temperature (ºC)</t>
  </si>
  <si>
    <t>Supplementary Fig. 11B</t>
  </si>
  <si>
    <t>0.948016183579344</t>
  </si>
  <si>
    <t>0.934344373354277</t>
  </si>
  <si>
    <t>0.911856411144955</t>
  </si>
  <si>
    <t>0.91435249485114</t>
  </si>
  <si>
    <t>0.855891117973523</t>
  </si>
  <si>
    <t>0.978815064879222</t>
  </si>
  <si>
    <t>0.897637899739885</t>
  </si>
  <si>
    <t>0.884142591034012</t>
  </si>
  <si>
    <t>0.958931500616627</t>
  </si>
  <si>
    <t>0.94383928716682</t>
  </si>
  <si>
    <t>0.979642883785835</t>
  </si>
  <si>
    <t>0.932610790413787</t>
  </si>
  <si>
    <t>0.973909104786498</t>
  </si>
  <si>
    <t>0.885830795919982</t>
  </si>
  <si>
    <t>0.964109435940951</t>
  </si>
  <si>
    <t>0.908855948119532</t>
  </si>
  <si>
    <t>0.911298229378989</t>
  </si>
  <si>
    <t>0.972743273441313</t>
  </si>
  <si>
    <t>0.961514863473575</t>
  </si>
  <si>
    <t>0.977328079129019</t>
  </si>
  <si>
    <t>0.951633322408828</t>
  </si>
  <si>
    <t>0.949106988686269</t>
  </si>
  <si>
    <t>0.905507446678327</t>
  </si>
  <si>
    <t>0.976842388579487</t>
  </si>
  <si>
    <t>0.928721570344352</t>
  </si>
  <si>
    <t>0.945105563156405</t>
  </si>
  <si>
    <t>0.986298164054124</t>
  </si>
  <si>
    <t>0.971772066291252</t>
  </si>
  <si>
    <t>0.980319772161785</t>
  </si>
  <si>
    <t>0.971383246604753</t>
  </si>
  <si>
    <t>0.965911166833082</t>
  </si>
  <si>
    <t>0.939845307764844</t>
  </si>
  <si>
    <t>0.986564630176533</t>
  </si>
  <si>
    <t>0.963957801099999</t>
  </si>
  <si>
    <t>0.980339285927972</t>
  </si>
  <si>
    <t>0.991394445901801</t>
  </si>
  <si>
    <t>0.991147686522588</t>
  </si>
  <si>
    <t>0.921618081367029</t>
  </si>
  <si>
    <t>0.98356829191148</t>
  </si>
  <si>
    <t>0.964097400680965</t>
  </si>
  <si>
    <t>0.981613245487422</t>
  </si>
  <si>
    <t>0.98506222621337</t>
  </si>
  <si>
    <t>0.987387466444359</t>
  </si>
  <si>
    <t>0.991776503767785</t>
  </si>
  <si>
    <t>0.994702323819439</t>
  </si>
  <si>
    <t>0.968012910247011</t>
  </si>
  <si>
    <t>0.996859136822473</t>
  </si>
  <si>
    <t>0.972261636340733</t>
  </si>
  <si>
    <t>0.988057960999416</t>
  </si>
  <si>
    <t>0.997347062197565</t>
  </si>
  <si>
    <t>0.992037333240466</t>
  </si>
  <si>
    <t>0.994952699930008</t>
  </si>
  <si>
    <t>0.978473413755421</t>
  </si>
  <si>
    <t>0.995106039888884</t>
  </si>
  <si>
    <t>0.959371342724322</t>
  </si>
  <si>
    <t>0.995459649728984</t>
  </si>
  <si>
    <t>0.990656866743419</t>
  </si>
  <si>
    <t>0.997477618214881</t>
  </si>
  <si>
    <t>0.991305249638018</t>
  </si>
  <si>
    <t>0.994545450319905</t>
  </si>
  <si>
    <t>0.980301122076869</t>
  </si>
  <si>
    <t>0.961557679330069</t>
  </si>
  <si>
    <t>0.997573542504857</t>
  </si>
  <si>
    <t>0.996677454367857</t>
  </si>
  <si>
    <t>0.989996130879969</t>
  </si>
  <si>
    <t>0.995802805893921</t>
  </si>
  <si>
    <t>0.996074676433878</t>
  </si>
  <si>
    <t>0.978534849329252</t>
  </si>
  <si>
    <t>0.989666126979794</t>
  </si>
  <si>
    <t>0.948122678425002</t>
  </si>
  <si>
    <t>0.99789988554646</t>
  </si>
  <si>
    <t>0.979957958221484</t>
  </si>
  <si>
    <t>0.988655820286946</t>
  </si>
  <si>
    <t>0.988236811586794</t>
  </si>
  <si>
    <t>0.970038090055771</t>
  </si>
  <si>
    <t>0.982044037468055</t>
  </si>
  <si>
    <t>0.949898607701478</t>
  </si>
  <si>
    <t>0.99464443820589</t>
  </si>
  <si>
    <t>0.984080732023744</t>
  </si>
  <si>
    <t>0.985328394705486</t>
  </si>
  <si>
    <t>0.968357777928466</t>
  </si>
  <si>
    <t>0.969368973200437</t>
  </si>
  <si>
    <t>0.969212123184044</t>
  </si>
  <si>
    <t>0.967001417406453</t>
  </si>
  <si>
    <t>0.957763031966843</t>
  </si>
  <si>
    <t>0.94329455317736</t>
  </si>
  <si>
    <t>0.970219585231896</t>
  </si>
  <si>
    <t>0.963522720652133</t>
  </si>
  <si>
    <t>0.960196616426327</t>
  </si>
  <si>
    <t>0.934074183396289</t>
  </si>
  <si>
    <t>0.939318108345512</t>
  </si>
  <si>
    <t>0.934166583388138</t>
  </si>
  <si>
    <t>0.952849294149137</t>
  </si>
  <si>
    <t>0.910681141499035</t>
  </si>
  <si>
    <t>0.921930849701662</t>
  </si>
  <si>
    <t>0.94278312854068</t>
  </si>
  <si>
    <t>0.920543158858703</t>
  </si>
  <si>
    <t>0.920930544948894</t>
  </si>
  <si>
    <t>0.896109739412771</t>
  </si>
  <si>
    <t>0.893392793583166</t>
  </si>
  <si>
    <t>0.870373684296149</t>
  </si>
  <si>
    <t>0.919672987217009</t>
  </si>
  <si>
    <t>0.819658223740937</t>
  </si>
  <si>
    <t>0.833619867718712</t>
  </si>
  <si>
    <t>0.864432843126671</t>
  </si>
  <si>
    <t>0.841103549914704</t>
  </si>
  <si>
    <t>0.844529408301638</t>
  </si>
  <si>
    <t>0.83357199554852</t>
  </si>
  <si>
    <t>0.764011237508287</t>
  </si>
  <si>
    <t>0.736424632160695</t>
  </si>
  <si>
    <t>0.825146677432517</t>
  </si>
  <si>
    <t>0.696378322404745</t>
  </si>
  <si>
    <t>0.714834473214666</t>
  </si>
  <si>
    <t>0.754777895350594</t>
  </si>
  <si>
    <t>0.714731641350384</t>
  </si>
  <si>
    <t>0.744305777017137</t>
  </si>
  <si>
    <t>0.718517927587625</t>
  </si>
  <si>
    <t>0.595222208555703</t>
  </si>
  <si>
    <t>0.569226532305483</t>
  </si>
  <si>
    <t>0.660295285697359</t>
  </si>
  <si>
    <t>0.584923039453263</t>
  </si>
  <si>
    <t>0.593154539213503</t>
  </si>
  <si>
    <t>0.625359016995272</t>
  </si>
  <si>
    <t>0.558969810010925</t>
  </si>
  <si>
    <t>0.62452415126662</t>
  </si>
  <si>
    <t>0.606315042101612</t>
  </si>
  <si>
    <t>0.447424592553243</t>
  </si>
  <si>
    <t>0.428937466737006</t>
  </si>
  <si>
    <t>0.492013375402074</t>
  </si>
  <si>
    <t>0.485367565990408</t>
  </si>
  <si>
    <t>0.487634810883132</t>
  </si>
  <si>
    <t>0.503659453934251</t>
  </si>
  <si>
    <t>0.428675525110187</t>
  </si>
  <si>
    <t>0.511624763785829</t>
  </si>
  <si>
    <t>0.48739265186296</t>
  </si>
  <si>
    <t>0.325991146271562</t>
  </si>
  <si>
    <t>0.317482912408809</t>
  </si>
  <si>
    <t>0.352858509485212</t>
  </si>
  <si>
    <t>0.388280322242916</t>
  </si>
  <si>
    <t>0.384410694280738</t>
  </si>
  <si>
    <t>0.387930010581554</t>
  </si>
  <si>
    <t>0.32548420422944</t>
  </si>
  <si>
    <t>0.408183064221235</t>
  </si>
  <si>
    <t>0.385520715747319</t>
  </si>
  <si>
    <t>0.234032756835951</t>
  </si>
  <si>
    <t>0.224112967512076</t>
  </si>
  <si>
    <t>0.244323791803619</t>
  </si>
  <si>
    <t>0.309395863998906</t>
  </si>
  <si>
    <t>0.298523784856471</t>
  </si>
  <si>
    <t>0.303158809683202</t>
  </si>
  <si>
    <t>0.238523972037888</t>
  </si>
  <si>
    <t>0.319522422415202</t>
  </si>
  <si>
    <t>0.303678057302864</t>
  </si>
  <si>
    <t>0.162713111551102</t>
  </si>
  <si>
    <t>0.1532061457227</t>
  </si>
  <si>
    <t>0.163339637793409</t>
  </si>
  <si>
    <t>0.224099729557213</t>
  </si>
  <si>
    <t>0.220844187856446</t>
  </si>
  <si>
    <t>0.200852462910576</t>
  </si>
  <si>
    <t>0.194133831808832</t>
  </si>
  <si>
    <t>0.230263108798235</t>
  </si>
  <si>
    <t>0.212802399652178</t>
  </si>
  <si>
    <t>0.125190892872494</t>
  </si>
  <si>
    <t>0.118523158014609</t>
  </si>
  <si>
    <t>0.129803493928851</t>
  </si>
  <si>
    <t>0.171825566446461</t>
  </si>
  <si>
    <t>0.17385671946073</t>
  </si>
  <si>
    <t>0.15110026561859</t>
  </si>
  <si>
    <t>0.162534084875959</t>
  </si>
  <si>
    <t>0.178266554892484</t>
  </si>
  <si>
    <t>0.167716381535124</t>
  </si>
  <si>
    <t>0.105305379614218</t>
  </si>
  <si>
    <t>0.102344271096</t>
  </si>
  <si>
    <t>0.108942825422041</t>
  </si>
  <si>
    <t>0.138023078765134</t>
  </si>
  <si>
    <t>0.155214049944571</t>
  </si>
  <si>
    <t>0.129121047213882</t>
  </si>
  <si>
    <t>0.145726948448654</t>
  </si>
  <si>
    <t>0.142947405603469</t>
  </si>
  <si>
    <t>0.139940088471218</t>
  </si>
  <si>
    <t>0.084975764904885</t>
  </si>
  <si>
    <t>0.07378515999935</t>
  </si>
  <si>
    <t>0.087328474071993</t>
  </si>
  <si>
    <t>0.125721160329499</t>
  </si>
  <si>
    <t>0.122731811322737</t>
  </si>
  <si>
    <t>0.072766176460001</t>
  </si>
  <si>
    <t>0.112593535956621</t>
  </si>
  <si>
    <t>0.128381936031669</t>
  </si>
  <si>
    <t>0.118744490492733</t>
  </si>
  <si>
    <t>0.069586778838565</t>
  </si>
  <si>
    <t>0.056008487437337</t>
  </si>
  <si>
    <t>0.065385003576428</t>
  </si>
  <si>
    <t>0.098092516115004</t>
  </si>
  <si>
    <t>0.119259198087435</t>
  </si>
  <si>
    <t>0.073492308578259</t>
  </si>
  <si>
    <t>0.092047833297364</t>
  </si>
  <si>
    <t>0.086034611854199</t>
  </si>
  <si>
    <t>0.104110441438676</t>
  </si>
  <si>
    <t>0.051410185379701</t>
  </si>
  <si>
    <t>0.038590880885367</t>
  </si>
  <si>
    <t>0.05150495214608</t>
  </si>
  <si>
    <t>0.060890900160107</t>
  </si>
  <si>
    <t>0.075464898912169</t>
  </si>
  <si>
    <t>0.05057730652673</t>
  </si>
  <si>
    <t>0.063105947651869</t>
  </si>
  <si>
    <t>0.054712965058957</t>
  </si>
  <si>
    <t>0.05993227045548</t>
  </si>
  <si>
    <t>0.039674151445125</t>
  </si>
  <si>
    <t>0.023722759207309</t>
  </si>
  <si>
    <t>0.035780736437004</t>
  </si>
  <si>
    <t>0.059769571958296</t>
  </si>
  <si>
    <t>0.067454448540176</t>
  </si>
  <si>
    <t>0.02914516163863</t>
  </si>
  <si>
    <t>0.05582575458561</t>
  </si>
  <si>
    <t>0.065251910650307</t>
  </si>
  <si>
    <t>0.058646286641963</t>
  </si>
  <si>
    <t>0.034322075869507</t>
  </si>
  <si>
    <t>0.022334138229957</t>
  </si>
  <si>
    <t>0.033852098244263</t>
  </si>
  <si>
    <t>0.084768979419701</t>
  </si>
  <si>
    <t>0.068978461122662</t>
  </si>
  <si>
    <t>0.017308398298314</t>
  </si>
  <si>
    <t>0.045701428385039</t>
  </si>
  <si>
    <t>0.079148227657807</t>
  </si>
  <si>
    <t>0.081018575764949</t>
  </si>
  <si>
    <t>0.038336404672207</t>
  </si>
  <si>
    <t>0.037026793993722</t>
  </si>
  <si>
    <t>0.038446601515706</t>
  </si>
  <si>
    <t>0.022128251504432</t>
  </si>
  <si>
    <t>0.06524725790347</t>
  </si>
  <si>
    <t>0.013709230425924</t>
  </si>
  <si>
    <t>0.06007472208979</t>
  </si>
  <si>
    <t>0.00992617762974</t>
  </si>
  <si>
    <t>0.029201884301347</t>
  </si>
  <si>
    <t>Supplementary  Fig. 15B</t>
  </si>
  <si>
    <t>Cytochalasin D Treated CaVβ2 8Ala + CaV1.2</t>
  </si>
  <si>
    <t>Cytochalasin D Treated CaVβ2 WT + CaV1.2</t>
  </si>
  <si>
    <t>Panel C</t>
  </si>
  <si>
    <t>Supplementary Figure 16.
mediated by the actin-association-deficient CaVβ2 mutant</t>
  </si>
  <si>
    <t>Time Constant of Activation (ms)</t>
  </si>
  <si>
    <t>CaVα2δ1 + CaVβ2 8Ala + CaV1.2</t>
  </si>
  <si>
    <t>CaVα2δ1 + CaVβ2 WT + CaV1.2</t>
  </si>
  <si>
    <t>Supplementary Figure 17.
mutant on CaV2.2 mediated currents in HEK 293 cells.
mediated by the actin-association-deficient CaVβ2 mutant</t>
  </si>
  <si>
    <t>CaVβ4 R428X 8Ala+ CaV2.2</t>
  </si>
  <si>
    <t>CaVβ4 R428X + CaV2.2</t>
  </si>
  <si>
    <t>CaVβ4 WT + CaV2.2</t>
  </si>
  <si>
    <t>Supplementary Figure 18.
mutant on CaV2.2 mediated currents in HEK 293 cells.
mediated by the actin-association-deficient CaVβ2 mutant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</si>
</sst>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sz val="11"/>
      <color theme="1"/>
      <name val="Aptos Narrow"/>
      <family val="2"/>
      <charset val="1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charset val="1"/>
      <scheme val="minor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2" fontId="1" fillId="0" borderId="0" xfId="0" quotePrefix="1" applyNumberFormat="1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0" xfId="2"/>
    <xf numFmtId="3" fontId="7" fillId="0" borderId="0" xfId="2" applyNumberForma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1" fontId="1" fillId="0" borderId="0" xfId="0" applyNumberFormat="1" applyFont="1" applyAlignment="1">
      <alignment horizontal="center"/>
    </xf>
  </cellXfs>
  <cellStyles count="3">
    <cellStyle name="Normal" xfId="0" builtinId="0"/>
    <cellStyle name="Normal 2" xfId="1" xr:uid="{F86D5769-DDB6-481B-B13F-7E99B717DA6D}"/>
    <cellStyle name="Normal 3" xfId="2" xr:uid="{83528255-24CC-430E-B516-700D6FE685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A60A7-FDA9-42BB-913A-CF1871F05B11}">
  <dimension ref="A1:W42"/>
  <sheetViews>
    <sheetView workbookViewId="0">
      <selection activeCell="D3" sqref="D3"/>
    </sheetView>
  </sheetViews>
  <sheetFormatPr defaultColWidth="10.90625" defaultRowHeight="14.5" x14ac:dyDescent="0.35"/>
  <cols>
    <col min="4" max="4" width="18.26953125" bestFit="1" customWidth="1"/>
    <col min="5" max="7" width="19.453125" bestFit="1" customWidth="1"/>
  </cols>
  <sheetData>
    <row r="1" spans="1:23" ht="15.5" x14ac:dyDescent="0.35">
      <c r="A1" s="20" t="s">
        <v>60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5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5" x14ac:dyDescent="0.35">
      <c r="B3" s="20" t="s">
        <v>46</v>
      </c>
      <c r="C3" s="20"/>
      <c r="D3" s="20"/>
      <c r="E3" s="20"/>
      <c r="F3" s="20"/>
      <c r="G3" s="20"/>
      <c r="H3" s="20"/>
      <c r="I3" s="20"/>
      <c r="J3" s="7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5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5" x14ac:dyDescent="0.35">
      <c r="A5" s="4"/>
      <c r="B5" s="4"/>
      <c r="C5" s="4"/>
      <c r="D5" s="4"/>
      <c r="E5" s="24" t="s">
        <v>59</v>
      </c>
      <c r="F5" s="24"/>
      <c r="G5" s="24"/>
      <c r="H5" s="24"/>
      <c r="I5" s="2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35">
      <c r="A6" s="4"/>
      <c r="B6" s="4"/>
      <c r="C6" s="4"/>
      <c r="D6" s="4"/>
      <c r="E6" s="19">
        <v>30</v>
      </c>
      <c r="F6" s="19">
        <v>60</v>
      </c>
      <c r="G6" s="19">
        <v>60</v>
      </c>
      <c r="H6" s="19">
        <v>120</v>
      </c>
      <c r="I6" s="19">
        <v>150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35">
      <c r="A7" s="4"/>
      <c r="B7" s="4"/>
      <c r="C7" s="15" t="s">
        <v>50</v>
      </c>
      <c r="D7" s="15"/>
      <c r="E7" s="18">
        <v>0.29068974437363315</v>
      </c>
      <c r="F7" s="18">
        <v>0.13567209669755745</v>
      </c>
      <c r="G7" s="18">
        <v>8.0059997675366826E-2</v>
      </c>
      <c r="H7" s="18">
        <v>6.2542952107887503E-2</v>
      </c>
      <c r="I7" s="18">
        <v>7.0253046438813582E-2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35">
      <c r="A8" s="4"/>
      <c r="B8" s="4"/>
      <c r="C8" s="15"/>
      <c r="D8" s="15"/>
      <c r="E8" s="18">
        <v>0.24955279241142414</v>
      </c>
      <c r="F8" s="18">
        <v>9.0337572809590844E-2</v>
      </c>
      <c r="G8" s="18">
        <v>0.10858932779078546</v>
      </c>
      <c r="H8" s="18">
        <v>8.017037909435315E-2</v>
      </c>
      <c r="I8" s="18">
        <v>6.9252035921917796E-2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35">
      <c r="A9" s="4"/>
      <c r="B9" s="4"/>
      <c r="C9" s="15"/>
      <c r="D9" s="15"/>
      <c r="E9" s="18">
        <v>0.20099316169536685</v>
      </c>
      <c r="F9" s="18">
        <v>6.9079084312899511E-2</v>
      </c>
      <c r="G9" s="18">
        <v>2.8195440851699088E-2</v>
      </c>
      <c r="H9" s="18">
        <v>1.2618560095358661E-2</v>
      </c>
      <c r="I9" s="18">
        <v>1.1277641752266152E-2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5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5" x14ac:dyDescent="0.35">
      <c r="A11" s="6" t="s">
        <v>58</v>
      </c>
      <c r="B11" s="6"/>
      <c r="C11" s="6"/>
      <c r="D11" s="6"/>
      <c r="E11" s="6"/>
      <c r="F11" s="6"/>
      <c r="G11" s="6"/>
      <c r="H11" s="6"/>
      <c r="I11" s="6"/>
      <c r="J11" s="6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5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5" x14ac:dyDescent="0.35">
      <c r="A13" s="7"/>
      <c r="B13" s="6" t="s">
        <v>44</v>
      </c>
      <c r="C13" s="6"/>
      <c r="D13" s="6"/>
      <c r="E13" s="6"/>
      <c r="F13" s="6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5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5" x14ac:dyDescent="0.35">
      <c r="A15" s="4"/>
      <c r="B15" s="4"/>
      <c r="C15" s="4"/>
      <c r="D15" s="4"/>
      <c r="E15" s="19" t="s">
        <v>57</v>
      </c>
      <c r="F15" s="19" t="s">
        <v>56</v>
      </c>
      <c r="G15" s="23" t="s">
        <v>55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" customHeight="1" x14ac:dyDescent="0.35">
      <c r="A16" s="4"/>
      <c r="B16" s="4"/>
      <c r="C16" s="15" t="s">
        <v>50</v>
      </c>
      <c r="D16" s="15"/>
      <c r="E16" s="22">
        <v>0.26020811500000002</v>
      </c>
      <c r="F16" s="22">
        <v>8.2029455000000001E-2</v>
      </c>
      <c r="G16" s="18">
        <v>7.9936331999999999E-2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" customHeight="1" x14ac:dyDescent="0.35">
      <c r="A17" s="4"/>
      <c r="B17" s="4"/>
      <c r="C17" s="15"/>
      <c r="D17" s="15"/>
      <c r="E17" s="22">
        <v>0.28337305600000001</v>
      </c>
      <c r="F17" s="22">
        <v>0.15110744400000001</v>
      </c>
      <c r="G17" s="18">
        <v>0.124096096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" customHeight="1" x14ac:dyDescent="0.35">
      <c r="A18" s="4"/>
      <c r="B18" s="4"/>
      <c r="C18" s="15"/>
      <c r="D18" s="15"/>
      <c r="E18" s="22">
        <v>0.20863997300000001</v>
      </c>
      <c r="F18" s="22">
        <v>0.123170073</v>
      </c>
      <c r="G18" s="18">
        <v>9.1609512000000004E-2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5" x14ac:dyDescent="0.35">
      <c r="A19" s="4"/>
      <c r="B19" s="4"/>
      <c r="C19" s="15"/>
      <c r="D19" s="15"/>
      <c r="E19" s="22">
        <v>0.209752563</v>
      </c>
      <c r="F19" s="22"/>
      <c r="G19" s="18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5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5" x14ac:dyDescent="0.35">
      <c r="A21" s="6" t="s">
        <v>54</v>
      </c>
      <c r="B21" s="6"/>
      <c r="C21" s="6"/>
      <c r="D21" s="6"/>
      <c r="E21" s="6"/>
      <c r="F21" s="6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5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5" x14ac:dyDescent="0.35">
      <c r="A23" s="21"/>
      <c r="B23" s="20" t="s">
        <v>46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5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5" x14ac:dyDescent="0.35">
      <c r="A25" s="4"/>
      <c r="B25" s="4"/>
      <c r="C25" s="4"/>
      <c r="D25" s="4"/>
      <c r="E25" s="19" t="s">
        <v>53</v>
      </c>
      <c r="F25" s="19" t="s">
        <v>52</v>
      </c>
      <c r="G25" s="19" t="s">
        <v>51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35">
      <c r="A26" s="4"/>
      <c r="B26" s="4"/>
      <c r="C26" s="15" t="s">
        <v>50</v>
      </c>
      <c r="D26" s="15"/>
      <c r="E26" s="18">
        <v>0.78395661594292465</v>
      </c>
      <c r="F26" s="18">
        <v>0.38253308957979798</v>
      </c>
      <c r="G26" s="18">
        <v>0.17745030990936778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35">
      <c r="A27" s="4"/>
      <c r="B27" s="4"/>
      <c r="C27" s="15"/>
      <c r="D27" s="15"/>
      <c r="E27" s="18">
        <v>0.8643608936696523</v>
      </c>
      <c r="F27" s="18">
        <v>0.50580674103294809</v>
      </c>
      <c r="G27" s="18">
        <v>0.11809344732474335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35">
      <c r="A28" s="4"/>
      <c r="B28" s="4"/>
      <c r="C28" s="15"/>
      <c r="D28" s="15"/>
      <c r="E28" s="18">
        <v>0.82474804619480291</v>
      </c>
      <c r="F28" s="18">
        <v>0.42588723812043405</v>
      </c>
      <c r="G28" s="18">
        <v>0.19608315210523622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35">
      <c r="A29" s="4"/>
      <c r="B29" s="4"/>
      <c r="C29" s="15"/>
      <c r="D29" s="15"/>
      <c r="E29" s="18">
        <v>0.74455090568487658</v>
      </c>
      <c r="F29" s="18">
        <v>0.28202176561061343</v>
      </c>
      <c r="G29" s="18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5" x14ac:dyDescent="0.35">
      <c r="A30" s="4"/>
      <c r="B30" s="4"/>
      <c r="C30" s="15"/>
      <c r="D30" s="15"/>
      <c r="E30" s="18">
        <v>0.71934248407423407</v>
      </c>
      <c r="F30" s="18"/>
      <c r="G30" s="18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5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5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5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5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5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5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5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5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5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5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5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5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</sheetData>
  <mergeCells count="4">
    <mergeCell ref="C16:D19"/>
    <mergeCell ref="C26:D30"/>
    <mergeCell ref="C7:D9"/>
    <mergeCell ref="E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9"/>
  <sheetViews>
    <sheetView topLeftCell="N1" zoomScale="55" zoomScaleNormal="55" workbookViewId="0">
      <selection activeCell="N1" sqref="N1"/>
    </sheetView>
  </sheetViews>
  <sheetFormatPr defaultColWidth="10.90625" defaultRowHeight="14.5" x14ac:dyDescent="0.35"/>
  <cols>
    <col min="1" max="1" width="13.7265625" bestFit="1" customWidth="1"/>
    <col min="2" max="2" width="12.90625" bestFit="1" customWidth="1"/>
    <col min="3" max="3" width="18" customWidth="1"/>
    <col min="4" max="6" width="16" bestFit="1" customWidth="1"/>
    <col min="7" max="8" width="16.90625" bestFit="1" customWidth="1"/>
    <col min="9" max="9" width="17.26953125" bestFit="1" customWidth="1"/>
    <col min="10" max="10" width="16.90625" bestFit="1" customWidth="1"/>
    <col min="11" max="11" width="17.26953125" bestFit="1" customWidth="1"/>
    <col min="12" max="13" width="18.08984375" bestFit="1" customWidth="1"/>
    <col min="14" max="19" width="18.6328125" bestFit="1" customWidth="1"/>
    <col min="20" max="22" width="18.08984375" bestFit="1" customWidth="1"/>
    <col min="23" max="24" width="17.26953125" bestFit="1" customWidth="1"/>
    <col min="25" max="25" width="12.26953125" bestFit="1" customWidth="1"/>
    <col min="26" max="26" width="16.6328125" bestFit="1" customWidth="1"/>
  </cols>
  <sheetData>
    <row r="1" spans="1:26" ht="15.5" x14ac:dyDescent="0.35">
      <c r="A1" s="2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49</v>
      </c>
      <c r="O1" s="1"/>
      <c r="P1" s="1"/>
      <c r="Q1" s="1"/>
      <c r="R1" s="1"/>
      <c r="S1" s="1"/>
      <c r="T1" s="1"/>
      <c r="U1" s="1"/>
      <c r="V1" s="1"/>
      <c r="W1" s="1"/>
    </row>
    <row r="2" spans="1:26" ht="15.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6" ht="18.75" customHeight="1" x14ac:dyDescent="0.35">
      <c r="A3" s="1"/>
      <c r="B3" s="6" t="s">
        <v>43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"/>
      <c r="P3" s="1"/>
      <c r="Q3" s="1"/>
      <c r="R3" s="1"/>
      <c r="S3" s="1"/>
      <c r="T3" s="1"/>
      <c r="U3" s="1"/>
      <c r="V3" s="1"/>
      <c r="W3" s="1"/>
    </row>
    <row r="4" spans="1:26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6" ht="15.5" x14ac:dyDescent="0.35">
      <c r="A5" s="1"/>
      <c r="B5" s="4"/>
      <c r="C5" s="4"/>
      <c r="D5" s="5" t="s">
        <v>0</v>
      </c>
      <c r="E5" s="5" t="s">
        <v>1</v>
      </c>
      <c r="F5" s="4"/>
      <c r="G5" s="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6" ht="15.5" x14ac:dyDescent="0.35">
      <c r="A6" s="1"/>
      <c r="B6" s="4"/>
      <c r="C6" s="15" t="s">
        <v>2</v>
      </c>
      <c r="D6" s="4">
        <v>0.42099999999999999</v>
      </c>
      <c r="E6" s="4">
        <v>0.42699999999999999</v>
      </c>
      <c r="F6" s="4"/>
      <c r="G6" s="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6" ht="15.5" x14ac:dyDescent="0.35">
      <c r="A7" s="1"/>
      <c r="B7" s="4"/>
      <c r="C7" s="15"/>
      <c r="D7" s="4">
        <v>0.40300000000000002</v>
      </c>
      <c r="E7" s="4">
        <v>0.25700000000000001</v>
      </c>
      <c r="F7" s="4"/>
      <c r="G7" s="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15.5" x14ac:dyDescent="0.35">
      <c r="A8" s="1"/>
      <c r="B8" s="4"/>
      <c r="C8" s="15"/>
      <c r="D8" s="4">
        <v>0.50800000000000001</v>
      </c>
      <c r="E8" s="4">
        <v>0.27800000000000002</v>
      </c>
      <c r="F8" s="4"/>
      <c r="G8" s="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6" ht="15.5" x14ac:dyDescent="0.35">
      <c r="A9" s="1"/>
      <c r="B9" s="4"/>
      <c r="C9" s="15"/>
      <c r="D9" s="4">
        <v>0.30099999999999999</v>
      </c>
      <c r="E9" s="4">
        <v>0.27900000000000003</v>
      </c>
      <c r="F9" s="4"/>
      <c r="G9" s="4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6" ht="15.5" x14ac:dyDescent="0.35">
      <c r="A10" s="1"/>
      <c r="B10" s="4"/>
      <c r="C10" s="15"/>
      <c r="D10" s="4">
        <v>0.36499999999999999</v>
      </c>
      <c r="E10" s="4">
        <v>0.29699999999999999</v>
      </c>
      <c r="F10" s="4"/>
      <c r="G10" s="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6" ht="15.5" x14ac:dyDescent="0.35">
      <c r="A11" s="1"/>
      <c r="B11" s="4"/>
      <c r="C11" s="15"/>
      <c r="D11" s="4">
        <v>0.32600000000000001</v>
      </c>
      <c r="E11" s="4">
        <v>0.433</v>
      </c>
      <c r="F11" s="4"/>
      <c r="G11" s="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6" ht="15.5" x14ac:dyDescent="0.35">
      <c r="A12" s="1"/>
      <c r="B12" s="4"/>
      <c r="C12" s="15"/>
      <c r="D12" s="4">
        <v>0.35699999999999998</v>
      </c>
      <c r="E12" s="4">
        <v>0.32500000000000001</v>
      </c>
      <c r="F12" s="4"/>
      <c r="G12" s="4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6" ht="15.5" x14ac:dyDescent="0.35">
      <c r="A13" s="1"/>
      <c r="B13" s="4"/>
      <c r="C13" s="15"/>
      <c r="D13" s="4">
        <v>0.501</v>
      </c>
      <c r="E13" s="4">
        <v>0.39200000000000002</v>
      </c>
      <c r="F13" s="4"/>
      <c r="G13" s="4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6" ht="15.5" x14ac:dyDescent="0.35">
      <c r="A14" s="1"/>
      <c r="B14" s="4"/>
      <c r="C14" s="15"/>
      <c r="D14" s="4"/>
      <c r="E14" s="4">
        <v>0.23699999999999999</v>
      </c>
      <c r="F14" s="4"/>
      <c r="G14" s="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6" ht="15.5" x14ac:dyDescent="0.35">
      <c r="A15" s="1"/>
      <c r="B15" s="4"/>
      <c r="C15" s="15"/>
      <c r="D15" s="4"/>
      <c r="E15" s="4">
        <v>0.46500000000000002</v>
      </c>
      <c r="F15" s="4"/>
      <c r="G15" s="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6" ht="15.5" x14ac:dyDescent="0.35">
      <c r="A16" s="1"/>
      <c r="B16" s="4"/>
      <c r="C16" s="4"/>
      <c r="D16" s="4"/>
      <c r="E16" s="4"/>
      <c r="F16" s="4"/>
      <c r="G16" s="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Z16" s="6" t="s">
        <v>46</v>
      </c>
    </row>
    <row r="17" spans="1:41" ht="18.75" customHeight="1" x14ac:dyDescent="0.35">
      <c r="A17" s="1"/>
      <c r="B17" s="6" t="s">
        <v>44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1"/>
      <c r="S17" s="1"/>
      <c r="T17" s="1"/>
      <c r="U17" s="1"/>
      <c r="V17" s="1"/>
      <c r="W17" s="1"/>
    </row>
    <row r="18" spans="1:41" ht="15" customHeight="1" x14ac:dyDescent="0.35">
      <c r="A18" s="4"/>
      <c r="B18" s="16" t="s">
        <v>6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</row>
    <row r="19" spans="1:41" ht="15.5" x14ac:dyDescent="0.35">
      <c r="A19" s="4"/>
      <c r="B19" s="4"/>
      <c r="C19" s="4"/>
      <c r="D19" s="16" t="s">
        <v>3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4"/>
      <c r="Z19" s="4"/>
      <c r="AA19" s="4"/>
      <c r="AB19" s="4"/>
      <c r="AC19" s="4"/>
      <c r="AD19" s="4"/>
      <c r="AE19" s="4"/>
      <c r="AF19" s="4"/>
      <c r="AG19" s="1"/>
    </row>
    <row r="20" spans="1:41" ht="15.5" x14ac:dyDescent="0.35">
      <c r="A20" s="4"/>
      <c r="B20" s="5" t="s">
        <v>5</v>
      </c>
      <c r="C20" s="4"/>
      <c r="D20" s="5">
        <v>-50</v>
      </c>
      <c r="E20" s="5">
        <f>D20+5</f>
        <v>-45</v>
      </c>
      <c r="F20" s="5">
        <f t="shared" ref="F20:X20" si="0">E20+5</f>
        <v>-40</v>
      </c>
      <c r="G20" s="5">
        <f t="shared" si="0"/>
        <v>-35</v>
      </c>
      <c r="H20" s="5">
        <f t="shared" si="0"/>
        <v>-30</v>
      </c>
      <c r="I20" s="5">
        <f t="shared" si="0"/>
        <v>-25</v>
      </c>
      <c r="J20" s="5">
        <f t="shared" si="0"/>
        <v>-20</v>
      </c>
      <c r="K20" s="5">
        <f t="shared" si="0"/>
        <v>-15</v>
      </c>
      <c r="L20" s="5">
        <f t="shared" si="0"/>
        <v>-10</v>
      </c>
      <c r="M20" s="5">
        <f t="shared" si="0"/>
        <v>-5</v>
      </c>
      <c r="N20" s="5">
        <f t="shared" si="0"/>
        <v>0</v>
      </c>
      <c r="O20" s="5">
        <f t="shared" si="0"/>
        <v>5</v>
      </c>
      <c r="P20" s="5">
        <f t="shared" si="0"/>
        <v>10</v>
      </c>
      <c r="Q20" s="5">
        <f t="shared" si="0"/>
        <v>15</v>
      </c>
      <c r="R20" s="5">
        <f t="shared" si="0"/>
        <v>20</v>
      </c>
      <c r="S20" s="5">
        <f t="shared" si="0"/>
        <v>25</v>
      </c>
      <c r="T20" s="5">
        <f t="shared" si="0"/>
        <v>30</v>
      </c>
      <c r="U20" s="5">
        <f t="shared" si="0"/>
        <v>35</v>
      </c>
      <c r="V20" s="5">
        <f t="shared" si="0"/>
        <v>40</v>
      </c>
      <c r="W20" s="5">
        <f t="shared" si="0"/>
        <v>45</v>
      </c>
      <c r="X20" s="5">
        <f t="shared" si="0"/>
        <v>50</v>
      </c>
      <c r="Y20" s="4"/>
      <c r="Z20" s="5" t="s">
        <v>9</v>
      </c>
      <c r="AA20" s="4"/>
      <c r="AB20" s="4"/>
      <c r="AC20" s="4"/>
      <c r="AD20" s="4"/>
      <c r="AE20" s="4"/>
      <c r="AF20" s="4"/>
      <c r="AG20" s="1"/>
    </row>
    <row r="21" spans="1:41" ht="15.75" customHeight="1" x14ac:dyDescent="0.35">
      <c r="A21" s="4"/>
      <c r="B21" s="4">
        <v>1</v>
      </c>
      <c r="C21" s="16" t="s">
        <v>4</v>
      </c>
      <c r="D21" s="11">
        <v>-8.6504837880468006</v>
      </c>
      <c r="E21" s="11">
        <v>-14.535107255798399</v>
      </c>
      <c r="F21" s="11">
        <v>-12.437642396133599</v>
      </c>
      <c r="G21" s="11">
        <v>-32.447107995528</v>
      </c>
      <c r="H21" s="11">
        <v>-49.9588196627532</v>
      </c>
      <c r="I21" s="11">
        <v>-79.602657144294</v>
      </c>
      <c r="J21" s="11">
        <v>-137.61838552184761</v>
      </c>
      <c r="K21" s="11">
        <v>-237.04595130998879</v>
      </c>
      <c r="L21" s="11">
        <v>-381.70742929758359</v>
      </c>
      <c r="M21" s="11">
        <v>-542.37548215952893</v>
      </c>
      <c r="N21" s="11">
        <v>-694.83823253836204</v>
      </c>
      <c r="O21" s="11">
        <v>-822.53044666726566</v>
      </c>
      <c r="P21" s="11">
        <v>-895.78708795494003</v>
      </c>
      <c r="Q21" s="11">
        <v>-898.51927910091251</v>
      </c>
      <c r="R21" s="11">
        <v>-836.16022723571768</v>
      </c>
      <c r="S21" s="11">
        <v>-730.20957067414804</v>
      </c>
      <c r="T21" s="11">
        <v>-598.25758249018213</v>
      </c>
      <c r="U21" s="11">
        <v>-463.99987936833247</v>
      </c>
      <c r="V21" s="11">
        <v>-336.87505317709082</v>
      </c>
      <c r="W21" s="11">
        <v>-231.6975406184892</v>
      </c>
      <c r="X21" s="11">
        <v>-135.28648344837961</v>
      </c>
      <c r="Y21" s="11"/>
      <c r="Z21" s="11">
        <v>221.49328678576799</v>
      </c>
      <c r="AA21" s="4"/>
      <c r="AB21" s="4"/>
      <c r="AC21" s="4"/>
      <c r="AD21" s="4"/>
      <c r="AE21" s="4"/>
      <c r="AF21" s="4"/>
      <c r="AG21" s="1"/>
    </row>
    <row r="22" spans="1:41" ht="15.5" x14ac:dyDescent="0.35">
      <c r="A22" s="4"/>
      <c r="B22" s="4">
        <f>1+B21</f>
        <v>2</v>
      </c>
      <c r="C22" s="16"/>
      <c r="D22" s="11">
        <v>-12.420184305744</v>
      </c>
      <c r="E22" s="11">
        <v>-2.5862913905735998</v>
      </c>
      <c r="F22" s="11">
        <v>-18.5404919937552</v>
      </c>
      <c r="G22" s="11">
        <v>-27.1398485170896</v>
      </c>
      <c r="H22" s="11">
        <v>-40.814521317972002</v>
      </c>
      <c r="I22" s="11">
        <v>-82.082952986073593</v>
      </c>
      <c r="J22" s="11">
        <v>-151.94524269942721</v>
      </c>
      <c r="K22" s="11">
        <v>-287.96621295062641</v>
      </c>
      <c r="L22" s="11">
        <v>-488.27036602924562</v>
      </c>
      <c r="M22" s="11">
        <v>-724.47084696179525</v>
      </c>
      <c r="N22" s="11">
        <v>-1030.516159517309</v>
      </c>
      <c r="O22" s="11">
        <v>-1287.3097050708479</v>
      </c>
      <c r="P22" s="11">
        <v>-1467.6318266921139</v>
      </c>
      <c r="Q22" s="11">
        <v>-1532.044698190999</v>
      </c>
      <c r="R22" s="11">
        <v>-1497.2257839153981</v>
      </c>
      <c r="S22" s="11">
        <v>-1339.671506175084</v>
      </c>
      <c r="T22" s="11">
        <v>-1136.0852321032201</v>
      </c>
      <c r="U22" s="11">
        <v>-930.40149317169119</v>
      </c>
      <c r="V22" s="11">
        <v>-713.88875017278474</v>
      </c>
      <c r="W22" s="11">
        <v>-519.1063416831048</v>
      </c>
      <c r="X22" s="11">
        <v>-373.63306249239372</v>
      </c>
      <c r="Y22" s="11"/>
      <c r="Z22" s="11">
        <v>191.56513183216799</v>
      </c>
      <c r="AA22" s="3"/>
      <c r="AB22" s="4"/>
      <c r="AC22" s="4"/>
      <c r="AD22" s="4"/>
      <c r="AE22" s="4"/>
      <c r="AF22" s="4"/>
      <c r="AG22" s="1"/>
    </row>
    <row r="23" spans="1:41" ht="15.5" x14ac:dyDescent="0.35">
      <c r="A23" s="4"/>
      <c r="B23" s="4">
        <f t="shared" ref="B23:B52" si="1">1+B22</f>
        <v>3</v>
      </c>
      <c r="C23" s="16"/>
      <c r="D23" s="11">
        <v>-31.619095708478401</v>
      </c>
      <c r="E23" s="11">
        <v>-64.218338491687206</v>
      </c>
      <c r="F23" s="11">
        <v>-50.89033348568401</v>
      </c>
      <c r="G23" s="11">
        <v>-61.686915385195199</v>
      </c>
      <c r="H23" s="11">
        <v>-101.9203316944848</v>
      </c>
      <c r="I23" s="11">
        <v>-134.3474875867104</v>
      </c>
      <c r="J23" s="11">
        <v>-236.35510973314319</v>
      </c>
      <c r="K23" s="11">
        <v>-396.99448144659118</v>
      </c>
      <c r="L23" s="11">
        <v>-647.20383291033841</v>
      </c>
      <c r="M23" s="11">
        <v>-993.7668792472009</v>
      </c>
      <c r="N23" s="11">
        <v>-1336.865741648184</v>
      </c>
      <c r="O23" s="11">
        <v>-1657.703044789514</v>
      </c>
      <c r="P23" s="11">
        <v>-1815.78355925443</v>
      </c>
      <c r="Q23" s="11">
        <v>-1891.8858692756089</v>
      </c>
      <c r="R23" s="11">
        <v>-1760.0772868341289</v>
      </c>
      <c r="S23" s="11">
        <v>-1556.4984948010031</v>
      </c>
      <c r="T23" s="11">
        <v>-1331.079631690488</v>
      </c>
      <c r="U23" s="11">
        <v>-1050.824906666239</v>
      </c>
      <c r="V23" s="11">
        <v>-789.89628770327761</v>
      </c>
      <c r="W23" s="11">
        <v>-555.14482827306483</v>
      </c>
      <c r="X23" s="11">
        <v>-387.14313044103119</v>
      </c>
      <c r="Y23" s="11"/>
      <c r="Z23" s="11">
        <v>363.02851958716798</v>
      </c>
      <c r="AA23" s="3"/>
      <c r="AB23" s="4"/>
      <c r="AC23" s="4"/>
      <c r="AD23" s="4"/>
      <c r="AE23" s="4"/>
      <c r="AF23" s="4"/>
      <c r="AG23" s="1"/>
    </row>
    <row r="24" spans="1:41" ht="15.5" x14ac:dyDescent="0.35">
      <c r="A24" s="4"/>
      <c r="B24" s="4">
        <f t="shared" si="1"/>
        <v>4</v>
      </c>
      <c r="C24" s="16"/>
      <c r="D24" s="11">
        <v>-44.024315936745602</v>
      </c>
      <c r="E24" s="11">
        <v>-27.586276828480798</v>
      </c>
      <c r="F24" s="11">
        <v>-45.88983759552</v>
      </c>
      <c r="G24" s="11">
        <v>-30.973146364063201</v>
      </c>
      <c r="H24" s="11">
        <v>-44.722639552329603</v>
      </c>
      <c r="I24" s="11">
        <v>-80.494266760619993</v>
      </c>
      <c r="J24" s="11">
        <v>-134.84130214344481</v>
      </c>
      <c r="K24" s="11">
        <v>-233.21514747592801</v>
      </c>
      <c r="L24" s="11">
        <v>-367.40052422330638</v>
      </c>
      <c r="M24" s="11">
        <v>-564.45747248945997</v>
      </c>
      <c r="N24" s="11">
        <v>-842.9314722939697</v>
      </c>
      <c r="O24" s="11">
        <v>-1014.714093701808</v>
      </c>
      <c r="P24" s="11">
        <v>-1175.1190282014529</v>
      </c>
      <c r="Q24" s="11">
        <v>-1289.539352614891</v>
      </c>
      <c r="R24" s="11">
        <v>-1306.344011621338</v>
      </c>
      <c r="S24" s="11">
        <v>-1167.3676360684699</v>
      </c>
      <c r="T24" s="11">
        <v>-1061.0004793504629</v>
      </c>
      <c r="U24" s="11">
        <v>-859.69872110672407</v>
      </c>
      <c r="V24" s="11">
        <v>-726.3538267109592</v>
      </c>
      <c r="W24" s="11">
        <v>-536.2402103940409</v>
      </c>
      <c r="X24" s="11">
        <v>-216.51274299890639</v>
      </c>
      <c r="Y24" s="11"/>
      <c r="Z24" s="11">
        <v>314.25809707736403</v>
      </c>
      <c r="AA24" s="3"/>
      <c r="AB24" s="4"/>
      <c r="AC24" s="4"/>
      <c r="AD24" s="4"/>
      <c r="AE24" s="4"/>
      <c r="AF24" s="4"/>
      <c r="AG24" s="1"/>
    </row>
    <row r="25" spans="1:41" ht="15.5" x14ac:dyDescent="0.35">
      <c r="A25" s="4"/>
      <c r="B25" s="4">
        <f t="shared" si="1"/>
        <v>5</v>
      </c>
      <c r="C25" s="16"/>
      <c r="D25" s="11">
        <v>-8.0120164823700009</v>
      </c>
      <c r="E25" s="11">
        <v>-7.7451571007004008</v>
      </c>
      <c r="F25" s="11">
        <v>-7.0518215109420002</v>
      </c>
      <c r="G25" s="11">
        <v>-18.698861813718</v>
      </c>
      <c r="H25" s="11">
        <v>-30.537941110779599</v>
      </c>
      <c r="I25" s="11">
        <v>-38.804346910255212</v>
      </c>
      <c r="J25" s="11">
        <v>-64.858052803820385</v>
      </c>
      <c r="K25" s="11">
        <v>-91.282119614936406</v>
      </c>
      <c r="L25" s="11">
        <v>-150.4376118936396</v>
      </c>
      <c r="M25" s="11">
        <v>-213.0809812308936</v>
      </c>
      <c r="N25" s="11">
        <v>-298.51464056531398</v>
      </c>
      <c r="O25" s="11">
        <v>-373.97848328081642</v>
      </c>
      <c r="P25" s="11">
        <v>-426.72685638653638</v>
      </c>
      <c r="Q25" s="11">
        <v>-476.55972839719323</v>
      </c>
      <c r="R25" s="11">
        <v>-472.33611752936639</v>
      </c>
      <c r="S25" s="11">
        <v>-442.19971249754758</v>
      </c>
      <c r="T25" s="11">
        <v>-382.82973510834358</v>
      </c>
      <c r="U25" s="11">
        <v>-294.40076626565042</v>
      </c>
      <c r="V25" s="11">
        <v>-215.4378234334896</v>
      </c>
      <c r="W25" s="11">
        <v>-126.17834829083399</v>
      </c>
      <c r="X25" s="11">
        <v>-5.4107610143195997</v>
      </c>
      <c r="Y25" s="11"/>
      <c r="Z25" s="11">
        <v>227.22951648520811</v>
      </c>
      <c r="AA25" s="3"/>
      <c r="AB25" s="4"/>
      <c r="AC25" s="4"/>
      <c r="AD25" s="4"/>
      <c r="AE25" s="4"/>
      <c r="AF25" s="4"/>
      <c r="AG25" s="1"/>
    </row>
    <row r="26" spans="1:41" ht="15.5" x14ac:dyDescent="0.35">
      <c r="A26" s="4"/>
      <c r="B26" s="4">
        <f t="shared" si="1"/>
        <v>6</v>
      </c>
      <c r="C26" s="16"/>
      <c r="D26" s="11">
        <v>0.70331164140960001</v>
      </c>
      <c r="E26" s="11">
        <v>-6.8086552519440007</v>
      </c>
      <c r="F26" s="11">
        <v>-13.879181859732</v>
      </c>
      <c r="G26" s="11">
        <v>-14.190933473832001</v>
      </c>
      <c r="H26" s="11">
        <v>-16.043985068042399</v>
      </c>
      <c r="I26" s="11">
        <v>-26.284402087999201</v>
      </c>
      <c r="J26" s="11">
        <v>-49.147018459636797</v>
      </c>
      <c r="K26" s="11">
        <v>-73.496066527303213</v>
      </c>
      <c r="L26" s="11">
        <v>-120.39348533959441</v>
      </c>
      <c r="M26" s="11">
        <v>-182.6091314623032</v>
      </c>
      <c r="N26" s="11">
        <v>-255.42682647732479</v>
      </c>
      <c r="O26" s="11">
        <v>-325.05467897687521</v>
      </c>
      <c r="P26" s="11">
        <v>-384.69899778648721</v>
      </c>
      <c r="Q26" s="11">
        <v>-414.80422765689599</v>
      </c>
      <c r="R26" s="11">
        <v>-413.6794278332232</v>
      </c>
      <c r="S26" s="11">
        <v>-387.07080406656002</v>
      </c>
      <c r="T26" s="11">
        <v>-336.18296459378882</v>
      </c>
      <c r="U26" s="11">
        <v>-274.29652817556962</v>
      </c>
      <c r="V26" s="11">
        <v>-213.76683478191359</v>
      </c>
      <c r="W26" s="11">
        <v>-152.71589268948239</v>
      </c>
      <c r="X26" s="11">
        <v>-96.134221736788803</v>
      </c>
      <c r="Y26" s="11"/>
      <c r="Z26" s="11">
        <v>297.24892901206812</v>
      </c>
      <c r="AA26" s="3"/>
      <c r="AB26" s="4"/>
      <c r="AC26" s="4"/>
      <c r="AD26" s="4"/>
      <c r="AE26" s="4"/>
      <c r="AF26" s="4"/>
      <c r="AG26" s="1"/>
    </row>
    <row r="27" spans="1:41" ht="15.5" x14ac:dyDescent="0.35">
      <c r="A27" s="4"/>
      <c r="B27" s="4">
        <f t="shared" si="1"/>
        <v>7</v>
      </c>
      <c r="C27" s="16"/>
      <c r="D27" s="11">
        <v>-16.472955289043998</v>
      </c>
      <c r="E27" s="11">
        <v>-14.9715595155384</v>
      </c>
      <c r="F27" s="11">
        <v>-23.675664581210398</v>
      </c>
      <c r="G27" s="11">
        <v>-34.462270429070408</v>
      </c>
      <c r="H27" s="11">
        <v>-60.409980773841603</v>
      </c>
      <c r="I27" s="11">
        <v>-100.53366051496801</v>
      </c>
      <c r="J27" s="11">
        <v>-177.7333362177792</v>
      </c>
      <c r="K27" s="11">
        <v>-302.85547004004241</v>
      </c>
      <c r="L27" s="11">
        <v>-508.803574340328</v>
      </c>
      <c r="M27" s="11">
        <v>-785.04044456205611</v>
      </c>
      <c r="N27" s="11">
        <v>-1102.8300639239451</v>
      </c>
      <c r="O27" s="11">
        <v>-1401.223744862988</v>
      </c>
      <c r="P27" s="11">
        <v>-1607.4062863770771</v>
      </c>
      <c r="Q27" s="11">
        <v>-1699.6797761248511</v>
      </c>
      <c r="R27" s="11">
        <v>-1681.2639847767359</v>
      </c>
      <c r="S27" s="11">
        <v>-1538.8334013396409</v>
      </c>
      <c r="T27" s="11">
        <v>-1324.2435422965029</v>
      </c>
      <c r="U27" s="11">
        <v>-1065.3450498445609</v>
      </c>
      <c r="V27" s="11">
        <v>-785.87593888784409</v>
      </c>
      <c r="W27" s="11">
        <v>-534.22504796049839</v>
      </c>
      <c r="X27" s="11">
        <v>-270.33104764421762</v>
      </c>
      <c r="Y27" s="11"/>
      <c r="Z27" s="11">
        <v>603.78805612431597</v>
      </c>
      <c r="AA27" s="3"/>
      <c r="AB27" s="4"/>
      <c r="AC27" s="4"/>
      <c r="AD27" s="4"/>
      <c r="AE27" s="4"/>
      <c r="AF27" s="4"/>
      <c r="AG27" s="1"/>
    </row>
    <row r="28" spans="1:41" ht="15.5" x14ac:dyDescent="0.35">
      <c r="A28" s="4"/>
      <c r="B28" s="4">
        <f t="shared" si="1"/>
        <v>8</v>
      </c>
      <c r="C28" s="16"/>
      <c r="D28" s="11">
        <v>-57.561818027424003</v>
      </c>
      <c r="E28" s="11">
        <v>-67.233600103262404</v>
      </c>
      <c r="F28" s="11">
        <v>-76.039959698359198</v>
      </c>
      <c r="G28" s="11">
        <v>-110.07325990642801</v>
      </c>
      <c r="H28" s="11">
        <v>-177.76825239855839</v>
      </c>
      <c r="I28" s="11">
        <v>-300.30658884316091</v>
      </c>
      <c r="J28" s="11">
        <v>-509.52933209795282</v>
      </c>
      <c r="K28" s="11">
        <v>-866.44003801002248</v>
      </c>
      <c r="L28" s="11">
        <v>-1377.415897597399</v>
      </c>
      <c r="M28" s="11">
        <v>-1942.317304385338</v>
      </c>
      <c r="N28" s="11">
        <v>-2532.388289489254</v>
      </c>
      <c r="O28" s="11">
        <v>-2978.277894091289</v>
      </c>
      <c r="P28" s="11">
        <v>-3125.8910363611831</v>
      </c>
      <c r="Q28" s="11">
        <v>-3039.6006835912158</v>
      </c>
      <c r="R28" s="11">
        <v>-2750.8638206505339</v>
      </c>
      <c r="S28" s="11">
        <v>-2339.4963427874759</v>
      </c>
      <c r="T28" s="11">
        <v>-1861.453923713623</v>
      </c>
      <c r="U28" s="11">
        <v>-1381.598357252165</v>
      </c>
      <c r="V28" s="11">
        <v>-947.91943987119851</v>
      </c>
      <c r="W28" s="11">
        <v>-539.5522595422392</v>
      </c>
      <c r="X28" s="11">
        <v>-209.12298273828</v>
      </c>
      <c r="Y28" s="11"/>
      <c r="Z28" s="11">
        <v>689.95620226155609</v>
      </c>
      <c r="AA28" s="3"/>
      <c r="AB28" s="4"/>
      <c r="AC28" s="4"/>
      <c r="AD28" s="4"/>
      <c r="AE28" s="4"/>
      <c r="AF28" s="4"/>
      <c r="AG28" s="1"/>
    </row>
    <row r="29" spans="1:41" ht="15.5" x14ac:dyDescent="0.35">
      <c r="A29" s="4"/>
      <c r="B29" s="4">
        <f t="shared" si="1"/>
        <v>9</v>
      </c>
      <c r="C29" s="16"/>
      <c r="D29" s="11">
        <v>-9.4186397651891998</v>
      </c>
      <c r="E29" s="11">
        <v>-9.5395993914599995</v>
      </c>
      <c r="F29" s="11">
        <v>-9.3637714811075998</v>
      </c>
      <c r="G29" s="11">
        <v>-14.970312509082</v>
      </c>
      <c r="H29" s="11">
        <v>-22.003428923177999</v>
      </c>
      <c r="I29" s="11">
        <v>-33.176606772522</v>
      </c>
      <c r="J29" s="11">
        <v>-53.038925610061213</v>
      </c>
      <c r="K29" s="11">
        <v>-95.220166004247602</v>
      </c>
      <c r="L29" s="11">
        <v>-150.26427799620001</v>
      </c>
      <c r="M29" s="11">
        <v>-226.55862701166481</v>
      </c>
      <c r="N29" s="11">
        <v>-329.43790667112131</v>
      </c>
      <c r="O29" s="11">
        <v>-417.14735278847161</v>
      </c>
      <c r="P29" s="11">
        <v>-518.0862904017697</v>
      </c>
      <c r="Q29" s="11">
        <v>-566.9864015830392</v>
      </c>
      <c r="R29" s="11">
        <v>-612.3088512408973</v>
      </c>
      <c r="S29" s="11">
        <v>-589.72556431549322</v>
      </c>
      <c r="T29" s="11">
        <v>-538.42621271210999</v>
      </c>
      <c r="U29" s="11">
        <v>-461.86001628915</v>
      </c>
      <c r="V29" s="11">
        <v>-370.89338930768281</v>
      </c>
      <c r="W29" s="11">
        <v>-281.28724637014801</v>
      </c>
      <c r="X29" s="11">
        <v>-183.50697611091121</v>
      </c>
      <c r="Y29" s="11"/>
      <c r="Z29" s="11">
        <v>320.3048313844476</v>
      </c>
      <c r="AA29" s="3"/>
      <c r="AB29" s="4"/>
      <c r="AC29" s="4"/>
      <c r="AD29" s="4"/>
      <c r="AE29" s="4"/>
      <c r="AF29" s="4"/>
      <c r="AG29" s="1"/>
    </row>
    <row r="30" spans="1:41" ht="15.5" x14ac:dyDescent="0.35">
      <c r="A30" s="4"/>
      <c r="B30" s="4">
        <f t="shared" si="1"/>
        <v>10</v>
      </c>
      <c r="C30" s="16"/>
      <c r="D30" s="11">
        <v>-16.186143804072</v>
      </c>
      <c r="E30" s="11">
        <v>-22.221655053048</v>
      </c>
      <c r="F30" s="11">
        <v>-36.026016525396003</v>
      </c>
      <c r="G30" s="11">
        <v>-61.277897267496009</v>
      </c>
      <c r="H30" s="11">
        <v>-110.48726604995279</v>
      </c>
      <c r="I30" s="11">
        <v>-177.00757846015441</v>
      </c>
      <c r="J30" s="11">
        <v>-306.60147743506798</v>
      </c>
      <c r="K30" s="11">
        <v>-509.17019423850962</v>
      </c>
      <c r="L30" s="11">
        <v>-802.68059789429049</v>
      </c>
      <c r="M30" s="11">
        <v>-1115.187897906869</v>
      </c>
      <c r="N30" s="11">
        <v>-1451.7873626570949</v>
      </c>
      <c r="O30" s="11">
        <v>-1678.5729448438251</v>
      </c>
      <c r="P30" s="11">
        <v>-1816.402074456804</v>
      </c>
      <c r="Q30" s="11">
        <v>-1794.1455032229769</v>
      </c>
      <c r="R30" s="11">
        <v>-1632.052121981367</v>
      </c>
      <c r="S30" s="11">
        <v>-1417.377466499194</v>
      </c>
      <c r="T30" s="11">
        <v>-1145.4677086811739</v>
      </c>
      <c r="U30" s="11">
        <v>-888.03569582195769</v>
      </c>
      <c r="V30" s="11">
        <v>-652.31905339449133</v>
      </c>
      <c r="W30" s="11">
        <v>-441.70465093435678</v>
      </c>
      <c r="X30" s="11">
        <v>-265.63731534232812</v>
      </c>
      <c r="Y30" s="11"/>
      <c r="Z30" s="11">
        <v>273.019593564216</v>
      </c>
      <c r="AA30" s="3"/>
      <c r="AB30" s="4"/>
      <c r="AC30" s="4"/>
      <c r="AD30" s="4"/>
      <c r="AE30" s="4"/>
      <c r="AF30" s="4"/>
      <c r="AG30" s="1"/>
    </row>
    <row r="31" spans="1:41" ht="15.5" x14ac:dyDescent="0.35">
      <c r="A31" s="4"/>
      <c r="B31" s="4">
        <f t="shared" si="1"/>
        <v>11</v>
      </c>
      <c r="C31" s="16"/>
      <c r="D31" s="11">
        <v>-45.620484200937597</v>
      </c>
      <c r="E31" s="11">
        <v>-50.324192554478401</v>
      </c>
      <c r="F31" s="11">
        <v>-57.147811883899209</v>
      </c>
      <c r="G31" s="11">
        <v>-74.965040132942406</v>
      </c>
      <c r="H31" s="11">
        <v>-107.6341152777096</v>
      </c>
      <c r="I31" s="11">
        <v>-176.55616212293759</v>
      </c>
      <c r="J31" s="11">
        <v>-291.8543790816816</v>
      </c>
      <c r="K31" s="11">
        <v>-475.05459160431838</v>
      </c>
      <c r="L31" s="11">
        <v>-743.84433926842564</v>
      </c>
      <c r="M31" s="11">
        <v>-1095.677234890034</v>
      </c>
      <c r="N31" s="11">
        <v>-1475.744850697452</v>
      </c>
      <c r="O31" s="11">
        <v>-1826.5951052314181</v>
      </c>
      <c r="P31" s="11">
        <v>-2098.3477402359308</v>
      </c>
      <c r="Q31" s="11">
        <v>-2167.9905568129589</v>
      </c>
      <c r="R31" s="11">
        <v>-2098.6096115917749</v>
      </c>
      <c r="S31" s="11">
        <v>-1889.6786678477811</v>
      </c>
      <c r="T31" s="11">
        <v>-1599.8643913287699</v>
      </c>
      <c r="U31" s="11">
        <v>-1262.893318654536</v>
      </c>
      <c r="V31" s="11">
        <v>-905.97014267790246</v>
      </c>
      <c r="W31" s="11">
        <v>-589.47491601775675</v>
      </c>
      <c r="X31" s="11">
        <v>-303.32434446764881</v>
      </c>
      <c r="Y31" s="11"/>
      <c r="Z31" s="11">
        <v>649.95223514024406</v>
      </c>
      <c r="AA31" s="3"/>
      <c r="AB31" s="4"/>
      <c r="AC31" s="4"/>
      <c r="AD31" s="4"/>
      <c r="AE31" s="4"/>
      <c r="AF31" s="4"/>
      <c r="AG31" s="1"/>
    </row>
    <row r="32" spans="1:41" ht="15.5" x14ac:dyDescent="0.35">
      <c r="A32" s="4"/>
      <c r="B32" s="4">
        <f t="shared" si="1"/>
        <v>12</v>
      </c>
      <c r="C32" s="16"/>
      <c r="D32" s="11">
        <v>-24.8129344694472</v>
      </c>
      <c r="E32" s="11">
        <v>-25.548668278723198</v>
      </c>
      <c r="F32" s="11">
        <v>-32.152814471817599</v>
      </c>
      <c r="G32" s="11">
        <v>-32.297467220759998</v>
      </c>
      <c r="H32" s="11">
        <v>-44.054244091699204</v>
      </c>
      <c r="I32" s="11">
        <v>-62.24058625183681</v>
      </c>
      <c r="J32" s="11">
        <v>-96.046931284840795</v>
      </c>
      <c r="K32" s="11">
        <v>-160.3999464738192</v>
      </c>
      <c r="L32" s="11">
        <v>-262.61457169201441</v>
      </c>
      <c r="M32" s="11">
        <v>-399.50844646269348</v>
      </c>
      <c r="N32" s="11">
        <v>-550.7778116627519</v>
      </c>
      <c r="O32" s="11">
        <v>-713.30515115118965</v>
      </c>
      <c r="P32" s="11">
        <v>-843.8318109554906</v>
      </c>
      <c r="Q32" s="11">
        <v>-887.41718061958341</v>
      </c>
      <c r="R32" s="11">
        <v>-890.41498414076887</v>
      </c>
      <c r="S32" s="11">
        <v>-784.46432757919933</v>
      </c>
      <c r="T32" s="11">
        <v>-684.26735880745923</v>
      </c>
      <c r="U32" s="11">
        <v>-541.31552667158894</v>
      </c>
      <c r="V32" s="11">
        <v>-427.29673833711121</v>
      </c>
      <c r="W32" s="11">
        <v>-284.06058872918157</v>
      </c>
      <c r="X32" s="11">
        <v>-149.9425503304488</v>
      </c>
      <c r="Y32" s="11"/>
      <c r="Z32" s="11">
        <v>439.55730581643598</v>
      </c>
      <c r="AA32" s="3"/>
      <c r="AB32" s="4"/>
      <c r="AC32" s="4"/>
      <c r="AD32" s="4"/>
      <c r="AE32" s="4"/>
      <c r="AF32" s="4"/>
      <c r="AG32" s="1"/>
    </row>
    <row r="33" spans="1:33" ht="15.5" x14ac:dyDescent="0.35">
      <c r="A33" s="4"/>
      <c r="B33" s="4">
        <f t="shared" si="1"/>
        <v>13</v>
      </c>
      <c r="C33" s="16"/>
      <c r="D33" s="11">
        <v>-14.3069050742772</v>
      </c>
      <c r="E33" s="11">
        <v>-15.343167439545599</v>
      </c>
      <c r="F33" s="11">
        <v>-23.4973426579452</v>
      </c>
      <c r="G33" s="11">
        <v>-31.4071046108904</v>
      </c>
      <c r="H33" s="11">
        <v>-61.016025911652001</v>
      </c>
      <c r="I33" s="11">
        <v>-97.752836117196011</v>
      </c>
      <c r="J33" s="11">
        <v>-198.68553869821201</v>
      </c>
      <c r="K33" s="11">
        <v>-355.35693586739518</v>
      </c>
      <c r="L33" s="11">
        <v>-648.12038265579235</v>
      </c>
      <c r="M33" s="11">
        <v>-1044.7819133785249</v>
      </c>
      <c r="N33" s="11">
        <v>-1427.9096830299479</v>
      </c>
      <c r="O33" s="11">
        <v>-1786.200825089252</v>
      </c>
      <c r="P33" s="11">
        <v>-1921.391289040489</v>
      </c>
      <c r="Q33" s="11">
        <v>-1931.33242451091</v>
      </c>
      <c r="R33" s="11">
        <v>-1826.545224973162</v>
      </c>
      <c r="S33" s="11">
        <v>-1638.487922302847</v>
      </c>
      <c r="T33" s="11">
        <v>-1372.4715169977731</v>
      </c>
      <c r="U33" s="11">
        <v>-1095.884237961797</v>
      </c>
      <c r="V33" s="11">
        <v>-802.86515484983761</v>
      </c>
      <c r="W33" s="11">
        <v>-524.09561451516129</v>
      </c>
      <c r="X33" s="11">
        <v>-263.28795517847038</v>
      </c>
      <c r="Y33" s="11"/>
      <c r="Z33" s="11">
        <v>782.46537622959011</v>
      </c>
      <c r="AA33" s="3"/>
      <c r="AB33" s="4"/>
      <c r="AC33" s="4"/>
      <c r="AD33" s="4"/>
      <c r="AE33" s="4"/>
      <c r="AF33" s="4"/>
      <c r="AG33" s="1"/>
    </row>
    <row r="34" spans="1:33" ht="15.5" x14ac:dyDescent="0.35">
      <c r="A34" s="4"/>
      <c r="B34" s="4">
        <f t="shared" si="1"/>
        <v>14</v>
      </c>
      <c r="C34" s="16"/>
      <c r="D34" s="11">
        <v>-15.814535880064801</v>
      </c>
      <c r="E34" s="11">
        <v>-23.079595495051201</v>
      </c>
      <c r="F34" s="11">
        <v>-24.837874598575201</v>
      </c>
      <c r="G34" s="11">
        <v>-40.677350607768012</v>
      </c>
      <c r="H34" s="11">
        <v>-55.791068859335986</v>
      </c>
      <c r="I34" s="11">
        <v>-91.415549305771222</v>
      </c>
      <c r="J34" s="11">
        <v>-162.42508495901279</v>
      </c>
      <c r="K34" s="11">
        <v>-269.48058924095278</v>
      </c>
      <c r="L34" s="11">
        <v>-439.307904525156</v>
      </c>
      <c r="M34" s="11">
        <v>-665.36274092843519</v>
      </c>
      <c r="N34" s="11">
        <v>-921.53278325377437</v>
      </c>
      <c r="O34" s="11">
        <v>-1133.987767243555</v>
      </c>
      <c r="P34" s="11">
        <v>-1321.5824305185461</v>
      </c>
      <c r="Q34" s="11">
        <v>-1358.279336517485</v>
      </c>
      <c r="R34" s="11">
        <v>-1300.4207309534379</v>
      </c>
      <c r="S34" s="11">
        <v>-1159.6337020258779</v>
      </c>
      <c r="T34" s="11">
        <v>-960.15756123430799</v>
      </c>
      <c r="U34" s="11">
        <v>-741.65708994390002</v>
      </c>
      <c r="V34" s="11">
        <v>-541.113511625652</v>
      </c>
      <c r="W34" s="11">
        <v>-352.19452749396481</v>
      </c>
      <c r="X34" s="11">
        <v>-197.44850829346319</v>
      </c>
      <c r="Y34" s="11"/>
      <c r="Z34" s="11">
        <v>279.76589849333999</v>
      </c>
      <c r="AA34" s="3"/>
      <c r="AB34" s="4"/>
      <c r="AC34" s="4"/>
      <c r="AD34" s="4"/>
      <c r="AE34" s="4"/>
      <c r="AF34" s="4"/>
      <c r="AG34" s="1"/>
    </row>
    <row r="35" spans="1:33" ht="15.5" x14ac:dyDescent="0.35">
      <c r="A35" s="4"/>
      <c r="B35" s="4">
        <f t="shared" si="1"/>
        <v>15</v>
      </c>
      <c r="C35" s="16"/>
      <c r="D35" s="11">
        <v>-62.175741916104002</v>
      </c>
      <c r="E35" s="11">
        <v>-57.624168350243998</v>
      </c>
      <c r="F35" s="11">
        <v>-57.809972312247602</v>
      </c>
      <c r="G35" s="11">
        <v>-67.5029534978448</v>
      </c>
      <c r="H35" s="11">
        <v>-73.311509571756005</v>
      </c>
      <c r="I35" s="11">
        <v>-91.55022600306242</v>
      </c>
      <c r="J35" s="11">
        <v>-141.56765496926641</v>
      </c>
      <c r="K35" s="11">
        <v>-210.22284243282479</v>
      </c>
      <c r="L35" s="11">
        <v>-329.75215229813398</v>
      </c>
      <c r="M35" s="11">
        <v>-501.11577953662197</v>
      </c>
      <c r="N35" s="11">
        <v>-700.16295010719011</v>
      </c>
      <c r="O35" s="11">
        <v>-877.76285663413444</v>
      </c>
      <c r="P35" s="11">
        <v>-1015.292704697578</v>
      </c>
      <c r="Q35" s="11">
        <v>-1082.870478582807</v>
      </c>
      <c r="R35" s="11">
        <v>-1074.811075855094</v>
      </c>
      <c r="S35" s="11">
        <v>-976.41727841930765</v>
      </c>
      <c r="T35" s="11">
        <v>-839.58949499081768</v>
      </c>
      <c r="U35" s="11">
        <v>-671.59278518460974</v>
      </c>
      <c r="V35" s="11">
        <v>-512.54459370952804</v>
      </c>
      <c r="W35" s="11">
        <v>-358.01056560661448</v>
      </c>
      <c r="X35" s="11">
        <v>-231.5030076112908</v>
      </c>
      <c r="Y35" s="11"/>
      <c r="Z35" s="11">
        <v>191.98287899506201</v>
      </c>
      <c r="AA35" s="3"/>
      <c r="AB35" s="4"/>
      <c r="AC35" s="4"/>
      <c r="AD35" s="4"/>
      <c r="AE35" s="4"/>
      <c r="AF35" s="4"/>
      <c r="AG35" s="1"/>
    </row>
    <row r="36" spans="1:33" ht="15.5" x14ac:dyDescent="0.35">
      <c r="A36" s="4"/>
      <c r="B36" s="4">
        <f t="shared" si="1"/>
        <v>16</v>
      </c>
      <c r="C36" s="16"/>
      <c r="D36" s="11">
        <v>-21.094984719690601</v>
      </c>
      <c r="E36" s="11">
        <v>-20.9447204416944</v>
      </c>
      <c r="F36" s="11">
        <v>-22.078872813790198</v>
      </c>
      <c r="G36" s="11">
        <v>-29.516642822988</v>
      </c>
      <c r="H36" s="11">
        <v>-36.392012920349401</v>
      </c>
      <c r="I36" s="11">
        <v>-44.076066704686198</v>
      </c>
      <c r="J36" s="11">
        <v>-71.263924970347205</v>
      </c>
      <c r="K36" s="11">
        <v>-94.064191019164809</v>
      </c>
      <c r="L36" s="11">
        <v>-164.92470940086659</v>
      </c>
      <c r="M36" s="11">
        <v>-236.39439043651981</v>
      </c>
      <c r="N36" s="11">
        <v>-319.70689178860391</v>
      </c>
      <c r="O36" s="11">
        <v>-434.79935268204179</v>
      </c>
      <c r="P36" s="11">
        <v>-505.66174157342829</v>
      </c>
      <c r="Q36" s="11">
        <v>-549.42106863818879</v>
      </c>
      <c r="R36" s="11">
        <v>-556.05264897332415</v>
      </c>
      <c r="S36" s="11">
        <v>-523.20899292466083</v>
      </c>
      <c r="T36" s="11">
        <v>-456.00781498926477</v>
      </c>
      <c r="U36" s="11">
        <v>-367.34939695859401</v>
      </c>
      <c r="V36" s="11">
        <v>-287.78976153704582</v>
      </c>
      <c r="W36" s="11">
        <v>-196.3324375149852</v>
      </c>
      <c r="X36" s="11">
        <v>-95.598632463765</v>
      </c>
      <c r="Y36" s="11"/>
      <c r="Z36" s="11">
        <v>141.36688692978601</v>
      </c>
      <c r="AA36" s="3"/>
      <c r="AB36" s="4"/>
      <c r="AC36" s="4"/>
      <c r="AD36" s="4"/>
      <c r="AE36" s="4"/>
      <c r="AF36" s="4"/>
      <c r="AG36" s="1"/>
    </row>
    <row r="37" spans="1:33" ht="15.5" x14ac:dyDescent="0.35">
      <c r="A37" s="4"/>
      <c r="B37" s="4">
        <f t="shared" si="1"/>
        <v>17</v>
      </c>
      <c r="C37" s="16"/>
      <c r="D37" s="11">
        <v>-10.212982877916</v>
      </c>
      <c r="E37" s="11">
        <v>-12.0660344721264</v>
      </c>
      <c r="F37" s="11">
        <v>-16.472955289043998</v>
      </c>
      <c r="G37" s="11">
        <v>-25.346653232786409</v>
      </c>
      <c r="H37" s="11">
        <v>-36.711870076416012</v>
      </c>
      <c r="I37" s="11">
        <v>-51.424052249023212</v>
      </c>
      <c r="J37" s="11">
        <v>-93.857187947402423</v>
      </c>
      <c r="K37" s="11">
        <v>-163.53242669229601</v>
      </c>
      <c r="L37" s="11">
        <v>-264.82177311984242</v>
      </c>
      <c r="M37" s="11">
        <v>-420.37086447826562</v>
      </c>
      <c r="N37" s="11">
        <v>-604.74326306991838</v>
      </c>
      <c r="O37" s="11">
        <v>-818.62731645873362</v>
      </c>
      <c r="P37" s="11">
        <v>-983.61375267919198</v>
      </c>
      <c r="Q37" s="11">
        <v>-1114.9734127963679</v>
      </c>
      <c r="R37" s="11">
        <v>-1161.633900381943</v>
      </c>
      <c r="S37" s="11">
        <v>-1120.305612403934</v>
      </c>
      <c r="T37" s="11">
        <v>-1000.453327866418</v>
      </c>
      <c r="U37" s="11">
        <v>-836.56924535341682</v>
      </c>
      <c r="V37" s="11">
        <v>-651.5459093915232</v>
      </c>
      <c r="W37" s="11">
        <v>-475.94246020127531</v>
      </c>
      <c r="X37" s="11">
        <v>-291.7895347459488</v>
      </c>
      <c r="Y37" s="11"/>
      <c r="Z37" s="11">
        <v>489.01981690954199</v>
      </c>
      <c r="AA37" s="3"/>
      <c r="AB37" s="4"/>
      <c r="AC37" s="4"/>
      <c r="AD37" s="4"/>
      <c r="AE37" s="4"/>
      <c r="AF37" s="4"/>
      <c r="AG37" s="1"/>
    </row>
    <row r="38" spans="1:33" ht="15.5" x14ac:dyDescent="0.35">
      <c r="A38" s="4"/>
      <c r="B38" s="4">
        <f t="shared" si="1"/>
        <v>18</v>
      </c>
      <c r="C38" s="16"/>
      <c r="D38" s="11">
        <v>-10.030919935281601</v>
      </c>
      <c r="E38" s="11">
        <v>-12.048576381736799</v>
      </c>
      <c r="F38" s="11">
        <v>-21.609374882955599</v>
      </c>
      <c r="G38" s="11">
        <v>-25.937734293119991</v>
      </c>
      <c r="H38" s="11">
        <v>-48.368886430843197</v>
      </c>
      <c r="I38" s="11">
        <v>-91.747253023173599</v>
      </c>
      <c r="J38" s="11">
        <v>-176.4314614772976</v>
      </c>
      <c r="K38" s="11">
        <v>-299.76538804108321</v>
      </c>
      <c r="L38" s="11">
        <v>-491.61733135822323</v>
      </c>
      <c r="M38" s="11">
        <v>-673.15777828739169</v>
      </c>
      <c r="N38" s="11">
        <v>-865.21173665046842</v>
      </c>
      <c r="O38" s="11">
        <v>-1070.3779679025911</v>
      </c>
      <c r="P38" s="11">
        <v>-1150.5255668683319</v>
      </c>
      <c r="Q38" s="11">
        <v>-1120.7557817346949</v>
      </c>
      <c r="R38" s="11">
        <v>-1025.611683124288</v>
      </c>
      <c r="S38" s="11">
        <v>-903.01473737623439</v>
      </c>
      <c r="T38" s="11">
        <v>-742.73200950931687</v>
      </c>
      <c r="U38" s="11">
        <v>-572.06919989932567</v>
      </c>
      <c r="V38" s="11">
        <v>-409.82617788294732</v>
      </c>
      <c r="W38" s="11">
        <v>-279.78460359018601</v>
      </c>
      <c r="X38" s="11">
        <v>-154.90438902046441</v>
      </c>
      <c r="Y38" s="11"/>
      <c r="Z38" s="11">
        <v>375.93503641090803</v>
      </c>
      <c r="AA38" s="3"/>
      <c r="AB38" s="4"/>
      <c r="AC38" s="4"/>
      <c r="AD38" s="4"/>
      <c r="AE38" s="4"/>
      <c r="AF38" s="4"/>
      <c r="AG38" s="1"/>
    </row>
    <row r="39" spans="1:33" ht="15.5" x14ac:dyDescent="0.35">
      <c r="A39" s="4"/>
      <c r="B39" s="4">
        <f t="shared" si="1"/>
        <v>19</v>
      </c>
      <c r="C39" s="16"/>
      <c r="D39" s="11">
        <v>-20.008218592938</v>
      </c>
      <c r="E39" s="11">
        <v>-18.427014406222799</v>
      </c>
      <c r="F39" s="11">
        <v>-27.954143733118801</v>
      </c>
      <c r="G39" s="11">
        <v>-33.084328294748403</v>
      </c>
      <c r="H39" s="11">
        <v>-56.239991183640001</v>
      </c>
      <c r="I39" s="11">
        <v>-109.6891819178568</v>
      </c>
      <c r="J39" s="11">
        <v>-191.49155845124039</v>
      </c>
      <c r="K39" s="11">
        <v>-345.32601593211359</v>
      </c>
      <c r="L39" s="11">
        <v>-560.76134535269046</v>
      </c>
      <c r="M39" s="11">
        <v>-910.46061292739887</v>
      </c>
      <c r="N39" s="11">
        <v>-1290.9771510591199</v>
      </c>
      <c r="O39" s="11">
        <v>-1679.3149136853831</v>
      </c>
      <c r="P39" s="11">
        <v>-1977.137465667395</v>
      </c>
      <c r="Q39" s="11">
        <v>-2124.613437227084</v>
      </c>
      <c r="R39" s="11">
        <v>-2086.1707221891861</v>
      </c>
      <c r="S39" s="11">
        <v>-1904.8460073769741</v>
      </c>
      <c r="T39" s="11">
        <v>-1624.4341595392191</v>
      </c>
      <c r="U39" s="11">
        <v>-1306.073411220299</v>
      </c>
      <c r="V39" s="11">
        <v>-993.48879680742357</v>
      </c>
      <c r="W39" s="11">
        <v>-679.07108290364033</v>
      </c>
      <c r="X39" s="11">
        <v>-422.62295813852398</v>
      </c>
      <c r="Y39" s="11"/>
      <c r="Z39" s="11">
        <v>457.31779527171301</v>
      </c>
      <c r="AA39" s="3"/>
      <c r="AB39" s="4"/>
      <c r="AC39" s="4"/>
      <c r="AD39" s="4"/>
      <c r="AE39" s="4"/>
      <c r="AF39" s="4"/>
      <c r="AG39" s="1"/>
    </row>
    <row r="40" spans="1:33" ht="15.5" x14ac:dyDescent="0.35">
      <c r="A40" s="4"/>
      <c r="B40" s="4">
        <f t="shared" si="1"/>
        <v>20</v>
      </c>
      <c r="C40" s="16"/>
      <c r="D40" s="11">
        <v>-55.708142929985407</v>
      </c>
      <c r="E40" s="11">
        <v>-58.775778812729413</v>
      </c>
      <c r="F40" s="11">
        <v>-65.420452715656793</v>
      </c>
      <c r="G40" s="11">
        <v>-71.527043332647594</v>
      </c>
      <c r="H40" s="11">
        <v>-66.402470300071812</v>
      </c>
      <c r="I40" s="11">
        <v>-98.31960055162979</v>
      </c>
      <c r="J40" s="11">
        <v>-124.3471193096106</v>
      </c>
      <c r="K40" s="11">
        <v>-193.0590455669352</v>
      </c>
      <c r="L40" s="11">
        <v>-266.1997152541644</v>
      </c>
      <c r="M40" s="11">
        <v>-385.15914316889888</v>
      </c>
      <c r="N40" s="11">
        <v>-510.52880777275738</v>
      </c>
      <c r="O40" s="11">
        <v>-611.36174983726141</v>
      </c>
      <c r="P40" s="11">
        <v>-694.78087024136778</v>
      </c>
      <c r="Q40" s="11">
        <v>-683.78476730883233</v>
      </c>
      <c r="R40" s="11">
        <v>-642.08424790358822</v>
      </c>
      <c r="S40" s="11">
        <v>-551.34519960041416</v>
      </c>
      <c r="T40" s="11">
        <v>-440.92277788619401</v>
      </c>
      <c r="U40" s="11">
        <v>-318.89134956611821</v>
      </c>
      <c r="V40" s="11">
        <v>-188.70387551795821</v>
      </c>
      <c r="W40" s="11">
        <v>-84.495910479207609</v>
      </c>
      <c r="X40" s="11">
        <v>39.067465272555602</v>
      </c>
      <c r="Y40" s="11"/>
      <c r="Z40" s="11">
        <v>204.375005655537</v>
      </c>
      <c r="AA40" s="3"/>
      <c r="AB40" s="4"/>
      <c r="AC40" s="4"/>
      <c r="AD40" s="4"/>
      <c r="AE40" s="4"/>
      <c r="AF40" s="4"/>
      <c r="AG40" s="1"/>
    </row>
    <row r="41" spans="1:33" ht="15.5" x14ac:dyDescent="0.35">
      <c r="A41" s="4"/>
      <c r="B41" s="4">
        <f t="shared" si="1"/>
        <v>21</v>
      </c>
      <c r="C41" s="16"/>
      <c r="D41" s="11">
        <v>-22.798395539133001</v>
      </c>
      <c r="E41" s="11">
        <v>-20.029417702696801</v>
      </c>
      <c r="F41" s="11">
        <v>-20.821266802510799</v>
      </c>
      <c r="G41" s="11">
        <v>-28.522155174009001</v>
      </c>
      <c r="H41" s="11">
        <v>-35.984865312334797</v>
      </c>
      <c r="I41" s="11">
        <v>-43.663931070846012</v>
      </c>
      <c r="J41" s="11">
        <v>-71.523302313278407</v>
      </c>
      <c r="K41" s="11">
        <v>-109.4491331749998</v>
      </c>
      <c r="L41" s="11">
        <v>-165.68787735218339</v>
      </c>
      <c r="M41" s="11">
        <v>-223.76408554287241</v>
      </c>
      <c r="N41" s="11">
        <v>-313.72375481079672</v>
      </c>
      <c r="O41" s="11">
        <v>-403.65100191085452</v>
      </c>
      <c r="P41" s="11">
        <v>-461.10433037657162</v>
      </c>
      <c r="Q41" s="11">
        <v>-493.37373995206258</v>
      </c>
      <c r="R41" s="11">
        <v>-501.20805801439559</v>
      </c>
      <c r="S41" s="11">
        <v>-459.74571684232387</v>
      </c>
      <c r="T41" s="11">
        <v>-394.31341756533129</v>
      </c>
      <c r="U41" s="11">
        <v>-325.68067621798809</v>
      </c>
      <c r="V41" s="11">
        <v>-250.2317975799624</v>
      </c>
      <c r="W41" s="11">
        <v>-172.9741360769286</v>
      </c>
      <c r="X41" s="11">
        <v>-106.56231322843379</v>
      </c>
      <c r="Y41" s="11"/>
      <c r="Z41" s="11">
        <v>181.47684959989201</v>
      </c>
      <c r="AA41" s="3"/>
      <c r="AB41" s="4"/>
      <c r="AC41" s="4"/>
      <c r="AD41" s="4"/>
      <c r="AE41" s="4"/>
      <c r="AF41" s="4"/>
      <c r="AG41" s="1"/>
    </row>
    <row r="42" spans="1:33" ht="15.5" x14ac:dyDescent="0.35">
      <c r="A42" s="4"/>
      <c r="B42" s="4">
        <f t="shared" si="1"/>
        <v>22</v>
      </c>
      <c r="C42" s="16"/>
      <c r="D42" s="11">
        <v>-32.105428226474402</v>
      </c>
      <c r="E42" s="11">
        <v>-20.026923689783999</v>
      </c>
      <c r="F42" s="11">
        <v>-23.403817173715201</v>
      </c>
      <c r="G42" s="11">
        <v>-55.960661737406411</v>
      </c>
      <c r="H42" s="11">
        <v>-73.767913934798401</v>
      </c>
      <c r="I42" s="11">
        <v>-100.0435869776028</v>
      </c>
      <c r="J42" s="11">
        <v>-128.63744502285479</v>
      </c>
      <c r="K42" s="11">
        <v>-159.46344462506281</v>
      </c>
      <c r="L42" s="11">
        <v>-212.17316053063439</v>
      </c>
      <c r="M42" s="11">
        <v>-288.33657386817731</v>
      </c>
      <c r="N42" s="11">
        <v>-392.57384355865332</v>
      </c>
      <c r="O42" s="11">
        <v>-460.99209979549562</v>
      </c>
      <c r="P42" s="11">
        <v>-555.18223846675687</v>
      </c>
      <c r="Q42" s="11">
        <v>-634.56168145535526</v>
      </c>
      <c r="R42" s="11">
        <v>-642.93408280362496</v>
      </c>
      <c r="S42" s="11">
        <v>-604.94278410294248</v>
      </c>
      <c r="T42" s="11">
        <v>-552.01110104813165</v>
      </c>
      <c r="U42" s="11">
        <v>-495.10894943614329</v>
      </c>
      <c r="V42" s="11">
        <v>-301.17949336264093</v>
      </c>
      <c r="W42" s="11">
        <v>-207.4170779059248</v>
      </c>
      <c r="X42" s="11">
        <v>-110.4049636238304</v>
      </c>
      <c r="Y42" s="11"/>
      <c r="Z42" s="11">
        <v>207.84168360432901</v>
      </c>
      <c r="AA42" s="3"/>
      <c r="AB42" s="4"/>
      <c r="AC42" s="4"/>
      <c r="AD42" s="4"/>
      <c r="AE42" s="4"/>
      <c r="AF42" s="4"/>
      <c r="AG42" s="1"/>
    </row>
    <row r="43" spans="1:33" ht="15.5" x14ac:dyDescent="0.35">
      <c r="A43" s="4"/>
      <c r="B43" s="4">
        <f t="shared" si="1"/>
        <v>23</v>
      </c>
      <c r="C43" s="16"/>
      <c r="D43" s="11">
        <v>-36.609615546991208</v>
      </c>
      <c r="E43" s="11">
        <v>-39.520128616228803</v>
      </c>
      <c r="F43" s="11">
        <v>-45.859909440566398</v>
      </c>
      <c r="G43" s="11">
        <v>-46.6554995597496</v>
      </c>
      <c r="H43" s="11">
        <v>-68.044154299922397</v>
      </c>
      <c r="I43" s="11">
        <v>-108.015699253368</v>
      </c>
      <c r="J43" s="11">
        <v>-188.56982232389521</v>
      </c>
      <c r="K43" s="11">
        <v>-331.3620376333464</v>
      </c>
      <c r="L43" s="11">
        <v>-555.44161580968807</v>
      </c>
      <c r="M43" s="11">
        <v>-892.91897310522018</v>
      </c>
      <c r="N43" s="11">
        <v>-1286.172435182611</v>
      </c>
      <c r="O43" s="11">
        <v>-1671.839109979265</v>
      </c>
      <c r="P43" s="11">
        <v>-2000.5874220799969</v>
      </c>
      <c r="Q43" s="11">
        <v>-2156.9745017771211</v>
      </c>
      <c r="R43" s="11">
        <v>-2147.5371569150861</v>
      </c>
      <c r="S43" s="11">
        <v>-1997.754223411056</v>
      </c>
      <c r="T43" s="11">
        <v>-1738.5863775645309</v>
      </c>
      <c r="U43" s="11">
        <v>-1425.852122376888</v>
      </c>
      <c r="V43" s="11">
        <v>-1114.5893348077971</v>
      </c>
      <c r="W43" s="11">
        <v>-818.53753199387279</v>
      </c>
      <c r="X43" s="11">
        <v>-537.97354936843681</v>
      </c>
      <c r="Y43" s="11"/>
      <c r="Z43" s="11">
        <v>367.67985366954002</v>
      </c>
      <c r="AA43" s="3"/>
      <c r="AB43" s="4"/>
      <c r="AC43" s="4"/>
      <c r="AD43" s="4"/>
      <c r="AE43" s="4"/>
      <c r="AF43" s="4"/>
      <c r="AG43" s="1"/>
    </row>
    <row r="44" spans="1:33" ht="15.5" x14ac:dyDescent="0.35">
      <c r="A44" s="4"/>
      <c r="B44" s="4">
        <f t="shared" si="1"/>
        <v>24</v>
      </c>
      <c r="C44" s="16"/>
      <c r="D44" s="11">
        <v>-18.582890213272801</v>
      </c>
      <c r="E44" s="11">
        <v>-21.490909269597601</v>
      </c>
      <c r="F44" s="11">
        <v>-25.7057910922296</v>
      </c>
      <c r="G44" s="11">
        <v>-30.0378915217632</v>
      </c>
      <c r="H44" s="11">
        <v>-42.004165477377597</v>
      </c>
      <c r="I44" s="11">
        <v>-66.819593959737603</v>
      </c>
      <c r="J44" s="11">
        <v>-119.6153533108008</v>
      </c>
      <c r="K44" s="11">
        <v>-213.07599320506799</v>
      </c>
      <c r="L44" s="11">
        <v>-360.27762334434959</v>
      </c>
      <c r="M44" s="11">
        <v>-579.1247624296368</v>
      </c>
      <c r="N44" s="11">
        <v>-847.07153372921755</v>
      </c>
      <c r="O44" s="11">
        <v>-1123.059002659666</v>
      </c>
      <c r="P44" s="11">
        <v>-1349.3931685091779</v>
      </c>
      <c r="Q44" s="11">
        <v>-1465.9882721825779</v>
      </c>
      <c r="R44" s="11">
        <v>-1473.485274998455</v>
      </c>
      <c r="S44" s="11">
        <v>-1379.6280870510529</v>
      </c>
      <c r="T44" s="11">
        <v>-1201.16151103691</v>
      </c>
      <c r="U44" s="11">
        <v>-984.71111836082423</v>
      </c>
      <c r="V44" s="11">
        <v>-764.74416747768964</v>
      </c>
      <c r="W44" s="11">
        <v>-545.39323778401683</v>
      </c>
      <c r="X44" s="11">
        <v>-355.74350786887919</v>
      </c>
      <c r="Y44" s="11"/>
      <c r="Z44" s="11">
        <v>322.68786072262799</v>
      </c>
      <c r="AA44" s="3"/>
      <c r="AB44" s="4"/>
      <c r="AC44" s="4"/>
      <c r="AD44" s="4"/>
      <c r="AE44" s="4"/>
      <c r="AF44" s="4"/>
      <c r="AG44" s="1"/>
    </row>
    <row r="45" spans="1:33" ht="15.5" x14ac:dyDescent="0.35">
      <c r="A45" s="4"/>
      <c r="B45" s="4">
        <f t="shared" si="1"/>
        <v>25</v>
      </c>
      <c r="C45" s="16"/>
      <c r="D45" s="11">
        <v>-4.2547860292368007</v>
      </c>
      <c r="E45" s="11">
        <v>-4.8969943542828007</v>
      </c>
      <c r="F45" s="11">
        <v>-7.4097123639287998</v>
      </c>
      <c r="G45" s="11">
        <v>-8.9796934925364003</v>
      </c>
      <c r="H45" s="11">
        <v>-14.839376831159999</v>
      </c>
      <c r="I45" s="11">
        <v>-26.007566654678399</v>
      </c>
      <c r="J45" s="11">
        <v>-52.401705310840811</v>
      </c>
      <c r="K45" s="11">
        <v>-95.711486548069189</v>
      </c>
      <c r="L45" s="11">
        <v>-162.1133333449128</v>
      </c>
      <c r="M45" s="11">
        <v>-260.04075036600477</v>
      </c>
      <c r="N45" s="11">
        <v>-362.66564070835562</v>
      </c>
      <c r="O45" s="11">
        <v>-491.78318321692439</v>
      </c>
      <c r="P45" s="11">
        <v>-584.04669691304764</v>
      </c>
      <c r="Q45" s="11">
        <v>-643.95288707850364</v>
      </c>
      <c r="R45" s="11">
        <v>-669.18232170438853</v>
      </c>
      <c r="S45" s="11">
        <v>-626.06832048081492</v>
      </c>
      <c r="T45" s="11">
        <v>-549.47219590290126</v>
      </c>
      <c r="U45" s="11">
        <v>-463.30155575274841</v>
      </c>
      <c r="V45" s="11">
        <v>-362.57336223058212</v>
      </c>
      <c r="W45" s="11">
        <v>-273.95110738714681</v>
      </c>
      <c r="X45" s="11">
        <v>-190.2457990012968</v>
      </c>
      <c r="Y45" s="11"/>
      <c r="Z45" s="11">
        <v>166.82452373719201</v>
      </c>
      <c r="AA45" s="3"/>
      <c r="AB45" s="4"/>
      <c r="AC45" s="4"/>
      <c r="AD45" s="4"/>
      <c r="AE45" s="4"/>
      <c r="AF45" s="4"/>
      <c r="AG45" s="1"/>
    </row>
    <row r="46" spans="1:33" ht="15.5" x14ac:dyDescent="0.35">
      <c r="A46" s="4"/>
      <c r="B46" s="4">
        <f t="shared" si="1"/>
        <v>26</v>
      </c>
      <c r="C46" s="16"/>
      <c r="D46" s="11">
        <v>-7.9309610627040001</v>
      </c>
      <c r="E46" s="11">
        <v>-7.9933113855239997</v>
      </c>
      <c r="F46" s="11">
        <v>-8.9884225377312017</v>
      </c>
      <c r="G46" s="11">
        <v>-12.180759066115201</v>
      </c>
      <c r="H46" s="11">
        <v>-17.101446543069599</v>
      </c>
      <c r="I46" s="11">
        <v>-24.019838363176799</v>
      </c>
      <c r="J46" s="11">
        <v>-39.358017776896801</v>
      </c>
      <c r="K46" s="11">
        <v>-65.146111295248801</v>
      </c>
      <c r="L46" s="11">
        <v>-99.940085441721621</v>
      </c>
      <c r="M46" s="11">
        <v>-149.69564305208161</v>
      </c>
      <c r="N46" s="11">
        <v>-212.85153204291601</v>
      </c>
      <c r="O46" s="11">
        <v>-273.77029145096878</v>
      </c>
      <c r="P46" s="11">
        <v>-329.31944105776319</v>
      </c>
      <c r="Q46" s="11">
        <v>-365.93653864349278</v>
      </c>
      <c r="R46" s="11">
        <v>-370.2711330859392</v>
      </c>
      <c r="S46" s="11">
        <v>-355.72106175266401</v>
      </c>
      <c r="T46" s="11">
        <v>-321.95960895209038</v>
      </c>
      <c r="U46" s="11">
        <v>-272.13172496725917</v>
      </c>
      <c r="V46" s="11">
        <v>-218.54536352283839</v>
      </c>
      <c r="W46" s="11">
        <v>-167.10135917051281</v>
      </c>
      <c r="X46" s="11">
        <v>-119.2212992705784</v>
      </c>
      <c r="Y46" s="11"/>
      <c r="Z46" s="11">
        <v>73.186808926116015</v>
      </c>
      <c r="AA46" s="3"/>
      <c r="AB46" s="4"/>
      <c r="AC46" s="4"/>
      <c r="AD46" s="4"/>
      <c r="AE46" s="4"/>
      <c r="AF46" s="4"/>
      <c r="AG46" s="1"/>
    </row>
    <row r="47" spans="1:33" ht="15.5" x14ac:dyDescent="0.35">
      <c r="A47" s="4"/>
      <c r="B47" s="4">
        <f t="shared" si="1"/>
        <v>27</v>
      </c>
      <c r="C47" s="16"/>
      <c r="D47" s="11">
        <v>-19.730136153160799</v>
      </c>
      <c r="E47" s="11">
        <v>-27.3268994855496</v>
      </c>
      <c r="F47" s="11">
        <v>-22.508466538019999</v>
      </c>
      <c r="G47" s="11">
        <v>-25.505023052749198</v>
      </c>
      <c r="H47" s="11">
        <v>-39.859314372369603</v>
      </c>
      <c r="I47" s="11">
        <v>-58.797601425716401</v>
      </c>
      <c r="J47" s="11">
        <v>-88.357889474678402</v>
      </c>
      <c r="K47" s="11">
        <v>-155.81096271426719</v>
      </c>
      <c r="L47" s="11">
        <v>-249.6731386874952</v>
      </c>
      <c r="M47" s="11">
        <v>-394.14756570663002</v>
      </c>
      <c r="N47" s="11">
        <v>-549.31507308939479</v>
      </c>
      <c r="O47" s="11">
        <v>-719.69855325315245</v>
      </c>
      <c r="P47" s="11">
        <v>-825.51827413680007</v>
      </c>
      <c r="Q47" s="11">
        <v>-871.89943227614174</v>
      </c>
      <c r="R47" s="11">
        <v>-852.51721092431649</v>
      </c>
      <c r="S47" s="11">
        <v>-779.52368799894236</v>
      </c>
      <c r="T47" s="11">
        <v>-662.37740747181363</v>
      </c>
      <c r="U47" s="11">
        <v>-535.34361275188917</v>
      </c>
      <c r="V47" s="11">
        <v>-417.09747253021561</v>
      </c>
      <c r="W47" s="11">
        <v>-294.3733321236096</v>
      </c>
      <c r="X47" s="11">
        <v>-197.61311314570801</v>
      </c>
      <c r="Y47" s="11"/>
      <c r="Z47" s="11">
        <v>202.68219439097399</v>
      </c>
      <c r="AA47" s="3"/>
      <c r="AB47" s="4"/>
      <c r="AC47" s="4"/>
      <c r="AD47" s="4"/>
      <c r="AE47" s="4"/>
      <c r="AF47" s="4"/>
      <c r="AG47" s="1"/>
    </row>
    <row r="48" spans="1:33" ht="15.5" x14ac:dyDescent="0.35">
      <c r="A48" s="4"/>
      <c r="B48" s="4">
        <f t="shared" si="1"/>
        <v>28</v>
      </c>
      <c r="C48" s="16"/>
      <c r="D48" s="11">
        <v>-25.314231064920001</v>
      </c>
      <c r="E48" s="11">
        <v>-28.5639298902984</v>
      </c>
      <c r="F48" s="11">
        <v>-32.432143918051203</v>
      </c>
      <c r="G48" s="11">
        <v>-40.328188799975997</v>
      </c>
      <c r="H48" s="11">
        <v>-62.804233170129613</v>
      </c>
      <c r="I48" s="11">
        <v>-103.1598561121464</v>
      </c>
      <c r="J48" s="11">
        <v>-192.138754802112</v>
      </c>
      <c r="K48" s="11">
        <v>-305.47168958556972</v>
      </c>
      <c r="L48" s="11">
        <v>-512.51715956748717</v>
      </c>
      <c r="M48" s="11">
        <v>-791.01859351403755</v>
      </c>
      <c r="N48" s="11">
        <v>-1117.701862922971</v>
      </c>
      <c r="O48" s="11">
        <v>-1434.6110957266419</v>
      </c>
      <c r="P48" s="11">
        <v>-1695.449930224743</v>
      </c>
      <c r="Q48" s="11">
        <v>-1839.696155062356</v>
      </c>
      <c r="R48" s="11">
        <v>-1856.3436912552961</v>
      </c>
      <c r="S48" s="11">
        <v>-1728.882173320826</v>
      </c>
      <c r="T48" s="11">
        <v>-1535.0275376347081</v>
      </c>
      <c r="U48" s="11">
        <v>-1270.412767586628</v>
      </c>
      <c r="V48" s="11">
        <v>-990.9561266944753</v>
      </c>
      <c r="W48" s="11">
        <v>-712.2177615212089</v>
      </c>
      <c r="X48" s="11">
        <v>-463.7242909414681</v>
      </c>
      <c r="Y48" s="11"/>
      <c r="Z48" s="11">
        <v>542.67226969615206</v>
      </c>
      <c r="AA48" s="3"/>
      <c r="AB48" s="4"/>
      <c r="AC48" s="4"/>
      <c r="AD48" s="4"/>
      <c r="AE48" s="4"/>
      <c r="AF48" s="4"/>
      <c r="AG48" s="1"/>
    </row>
    <row r="49" spans="1:33" ht="15.5" x14ac:dyDescent="0.35">
      <c r="A49" s="4"/>
      <c r="B49" s="4">
        <f t="shared" si="1"/>
        <v>29</v>
      </c>
      <c r="C49" s="16"/>
      <c r="D49" s="11">
        <v>-27.279513240206398</v>
      </c>
      <c r="E49" s="11">
        <v>-22.625685144921601</v>
      </c>
      <c r="F49" s="11">
        <v>-30.651418698312</v>
      </c>
      <c r="G49" s="11">
        <v>-33.080587275379209</v>
      </c>
      <c r="H49" s="11">
        <v>-53.608807560636009</v>
      </c>
      <c r="I49" s="11">
        <v>-88.425227823324008</v>
      </c>
      <c r="J49" s="11">
        <v>-150.89526326313839</v>
      </c>
      <c r="K49" s="11">
        <v>-261.26032268036403</v>
      </c>
      <c r="L49" s="11">
        <v>-423.20156913429361</v>
      </c>
      <c r="M49" s="11">
        <v>-685.52932934133617</v>
      </c>
      <c r="N49" s="11">
        <v>-947.72490686399999</v>
      </c>
      <c r="O49" s="11">
        <v>-1220.130973251667</v>
      </c>
      <c r="P49" s="11">
        <v>-1454.877444656054</v>
      </c>
      <c r="Q49" s="11">
        <v>-1572.92905187053</v>
      </c>
      <c r="R49" s="11">
        <v>-1564.379575605451</v>
      </c>
      <c r="S49" s="11">
        <v>-1440.0081396699411</v>
      </c>
      <c r="T49" s="11">
        <v>-1277.5655966205391</v>
      </c>
      <c r="U49" s="11">
        <v>-1034.975454605395</v>
      </c>
      <c r="V49" s="11">
        <v>-802.71800808798241</v>
      </c>
      <c r="W49" s="11">
        <v>-591.2157370308912</v>
      </c>
      <c r="X49" s="11">
        <v>-373.25646654256082</v>
      </c>
      <c r="Y49" s="11"/>
      <c r="Z49" s="11">
        <v>602.49116940966007</v>
      </c>
      <c r="AA49" s="3"/>
      <c r="AB49" s="4"/>
      <c r="AC49" s="4"/>
      <c r="AD49" s="4"/>
      <c r="AE49" s="4"/>
      <c r="AF49" s="4"/>
      <c r="AG49" s="1"/>
    </row>
    <row r="50" spans="1:33" ht="15.5" x14ac:dyDescent="0.35">
      <c r="A50" s="4"/>
      <c r="B50" s="4">
        <f t="shared" si="1"/>
        <v>30</v>
      </c>
      <c r="C50" s="16"/>
      <c r="D50" s="11">
        <v>-11.824115219584799</v>
      </c>
      <c r="E50" s="11">
        <v>-14.5226371912344</v>
      </c>
      <c r="F50" s="11">
        <v>-19.622893597910402</v>
      </c>
      <c r="G50" s="11">
        <v>-23.705592736164</v>
      </c>
      <c r="H50" s="11">
        <v>-45.169067863720812</v>
      </c>
      <c r="I50" s="11">
        <v>-78.985388948375999</v>
      </c>
      <c r="J50" s="11">
        <v>-148.92998108785201</v>
      </c>
      <c r="K50" s="11">
        <v>-264.4376951312712</v>
      </c>
      <c r="L50" s="11">
        <v>-454.06248491728093</v>
      </c>
      <c r="M50" s="11">
        <v>-675.7153885294681</v>
      </c>
      <c r="N50" s="11">
        <v>-973.02167983853053</v>
      </c>
      <c r="O50" s="11">
        <v>-1242.138143194215</v>
      </c>
      <c r="P50" s="11">
        <v>-1418.277805160714</v>
      </c>
      <c r="Q50" s="11">
        <v>-1469.7567256938189</v>
      </c>
      <c r="R50" s="11">
        <v>-1453.9845880332721</v>
      </c>
      <c r="S50" s="11">
        <v>-1339.4744791549731</v>
      </c>
      <c r="T50" s="11">
        <v>-1170.163424543719</v>
      </c>
      <c r="U50" s="11">
        <v>-964.63930243860966</v>
      </c>
      <c r="V50" s="11">
        <v>-752.17184838426488</v>
      </c>
      <c r="W50" s="11">
        <v>-553.87786971336254</v>
      </c>
      <c r="X50" s="11">
        <v>-358.74131139006482</v>
      </c>
      <c r="Y50" s="11"/>
      <c r="Z50" s="11">
        <v>549.00706249466407</v>
      </c>
      <c r="AA50" s="3"/>
      <c r="AB50" s="4"/>
      <c r="AC50" s="4"/>
      <c r="AD50" s="4"/>
      <c r="AE50" s="4"/>
      <c r="AF50" s="4"/>
      <c r="AG50" s="1"/>
    </row>
    <row r="51" spans="1:33" ht="15.5" x14ac:dyDescent="0.35">
      <c r="A51" s="4"/>
      <c r="B51" s="4">
        <f t="shared" si="1"/>
        <v>31</v>
      </c>
      <c r="C51" s="16"/>
      <c r="D51" s="11">
        <v>-19.066728718356</v>
      </c>
      <c r="E51" s="11">
        <v>-20.171576438726401</v>
      </c>
      <c r="F51" s="11">
        <v>-18.9021238661112</v>
      </c>
      <c r="G51" s="11">
        <v>-22.049568162064801</v>
      </c>
      <c r="H51" s="11">
        <v>-37.744391422315203</v>
      </c>
      <c r="I51" s="11">
        <v>-52.369283142974403</v>
      </c>
      <c r="J51" s="11">
        <v>-92.233585541169589</v>
      </c>
      <c r="K51" s="11">
        <v>-159.50210182521121</v>
      </c>
      <c r="L51" s="11">
        <v>-257.56419554359439</v>
      </c>
      <c r="M51" s="11">
        <v>-397.14661623427202</v>
      </c>
      <c r="N51" s="11">
        <v>-565.21066438912555</v>
      </c>
      <c r="O51" s="11">
        <v>-736.11539325165836</v>
      </c>
      <c r="P51" s="11">
        <v>-905.6833311929305</v>
      </c>
      <c r="Q51" s="11">
        <v>-972.12882321574807</v>
      </c>
      <c r="R51" s="11">
        <v>-1005.730659189902</v>
      </c>
      <c r="S51" s="11">
        <v>-981.61854234895202</v>
      </c>
      <c r="T51" s="11">
        <v>-855.95520772461123</v>
      </c>
      <c r="U51" s="11">
        <v>-720.47045024966417</v>
      </c>
      <c r="V51" s="11">
        <v>-580.91296968811446</v>
      </c>
      <c r="W51" s="11">
        <v>-444.2660021958024</v>
      </c>
      <c r="X51" s="11">
        <v>-316.77455610637918</v>
      </c>
      <c r="Y51" s="11"/>
      <c r="Z51" s="11">
        <v>191.20349995981201</v>
      </c>
      <c r="AA51" s="3"/>
      <c r="AB51" s="4"/>
      <c r="AC51" s="4"/>
      <c r="AD51" s="4"/>
      <c r="AE51" s="4"/>
      <c r="AF51" s="4"/>
      <c r="AG51" s="1"/>
    </row>
    <row r="52" spans="1:33" ht="15.5" x14ac:dyDescent="0.35">
      <c r="A52" s="4"/>
      <c r="B52" s="4">
        <f t="shared" si="1"/>
        <v>32</v>
      </c>
      <c r="C52" s="16"/>
      <c r="D52" s="11">
        <v>-78.686107398840008</v>
      </c>
      <c r="E52" s="11">
        <v>-70.987089537026407</v>
      </c>
      <c r="F52" s="11">
        <v>-80.556617083440003</v>
      </c>
      <c r="G52" s="11">
        <v>-109.6293256079496</v>
      </c>
      <c r="H52" s="11">
        <v>-149.82782573646</v>
      </c>
      <c r="I52" s="11">
        <v>-219.45567823601041</v>
      </c>
      <c r="J52" s="11">
        <v>-359.0231348492112</v>
      </c>
      <c r="K52" s="11">
        <v>-608.15756674754152</v>
      </c>
      <c r="L52" s="11">
        <v>-991.08082734011532</v>
      </c>
      <c r="M52" s="11">
        <v>-1518.048297724366</v>
      </c>
      <c r="N52" s="11">
        <v>-2097.766635227249</v>
      </c>
      <c r="O52" s="11">
        <v>-2578.949016558317</v>
      </c>
      <c r="P52" s="11">
        <v>-2856.8020071475389</v>
      </c>
      <c r="Q52" s="11">
        <v>-2881.3480822353172</v>
      </c>
      <c r="R52" s="11">
        <v>-2684.8822150294968</v>
      </c>
      <c r="S52" s="11">
        <v>-2378.2557974653009</v>
      </c>
      <c r="T52" s="11">
        <v>-1934.6008284331349</v>
      </c>
      <c r="U52" s="11">
        <v>-1445.270506915949</v>
      </c>
      <c r="V52" s="11">
        <v>-982.01509040208725</v>
      </c>
      <c r="W52" s="11">
        <v>-520.92447709653595</v>
      </c>
      <c r="X52" s="11">
        <v>-114.15595904468159</v>
      </c>
      <c r="Y52" s="11"/>
      <c r="Z52" s="11">
        <v>704.35912683297602</v>
      </c>
      <c r="AA52" s="3"/>
      <c r="AB52" s="4"/>
      <c r="AC52" s="4"/>
      <c r="AD52" s="4"/>
      <c r="AE52" s="4"/>
      <c r="AF52" s="4"/>
      <c r="AG52" s="1"/>
    </row>
    <row r="53" spans="1:33" ht="15.5" x14ac:dyDescent="0.35">
      <c r="A53" s="1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1"/>
    </row>
    <row r="54" spans="1:33" ht="15.5" x14ac:dyDescent="0.35">
      <c r="A54" s="1"/>
      <c r="B54" s="16" t="s">
        <v>7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4"/>
      <c r="AB54" s="4"/>
      <c r="AC54" s="4"/>
      <c r="AD54" s="4"/>
      <c r="AE54" s="4"/>
      <c r="AF54" s="4"/>
      <c r="AG54" s="1"/>
    </row>
    <row r="55" spans="1:33" ht="15.5" x14ac:dyDescent="0.35">
      <c r="A55" s="1"/>
      <c r="B55" s="4"/>
      <c r="C55" s="4"/>
      <c r="D55" s="16" t="s">
        <v>3</v>
      </c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4"/>
      <c r="Z55" s="4"/>
      <c r="AA55" s="4"/>
      <c r="AB55" s="4"/>
      <c r="AC55" s="4"/>
      <c r="AD55" s="4"/>
      <c r="AE55" s="4"/>
      <c r="AF55" s="4"/>
      <c r="AG55" s="1"/>
    </row>
    <row r="56" spans="1:33" ht="15.5" x14ac:dyDescent="0.35">
      <c r="A56" s="1"/>
      <c r="B56" s="5" t="s">
        <v>5</v>
      </c>
      <c r="C56" s="4"/>
      <c r="D56" s="5">
        <v>-50</v>
      </c>
      <c r="E56" s="5">
        <f>D56+5</f>
        <v>-45</v>
      </c>
      <c r="F56" s="5">
        <f t="shared" ref="F56:X56" si="2">E56+5</f>
        <v>-40</v>
      </c>
      <c r="G56" s="5">
        <f t="shared" si="2"/>
        <v>-35</v>
      </c>
      <c r="H56" s="5">
        <f t="shared" si="2"/>
        <v>-30</v>
      </c>
      <c r="I56" s="5">
        <f t="shared" si="2"/>
        <v>-25</v>
      </c>
      <c r="J56" s="5">
        <f t="shared" si="2"/>
        <v>-20</v>
      </c>
      <c r="K56" s="5">
        <f t="shared" si="2"/>
        <v>-15</v>
      </c>
      <c r="L56" s="5">
        <f t="shared" si="2"/>
        <v>-10</v>
      </c>
      <c r="M56" s="5">
        <f t="shared" si="2"/>
        <v>-5</v>
      </c>
      <c r="N56" s="5">
        <f t="shared" si="2"/>
        <v>0</v>
      </c>
      <c r="O56" s="5">
        <f t="shared" si="2"/>
        <v>5</v>
      </c>
      <c r="P56" s="5">
        <f t="shared" si="2"/>
        <v>10</v>
      </c>
      <c r="Q56" s="5">
        <f t="shared" si="2"/>
        <v>15</v>
      </c>
      <c r="R56" s="5">
        <f t="shared" si="2"/>
        <v>20</v>
      </c>
      <c r="S56" s="5">
        <f t="shared" si="2"/>
        <v>25</v>
      </c>
      <c r="T56" s="5">
        <f t="shared" si="2"/>
        <v>30</v>
      </c>
      <c r="U56" s="5">
        <f t="shared" si="2"/>
        <v>35</v>
      </c>
      <c r="V56" s="5">
        <f t="shared" si="2"/>
        <v>40</v>
      </c>
      <c r="W56" s="5">
        <f t="shared" si="2"/>
        <v>45</v>
      </c>
      <c r="X56" s="5">
        <f t="shared" si="2"/>
        <v>50</v>
      </c>
      <c r="Y56" s="4"/>
      <c r="Z56" s="3" t="s">
        <v>9</v>
      </c>
      <c r="AA56" s="4"/>
      <c r="AB56" s="4"/>
      <c r="AC56" s="4"/>
      <c r="AD56" s="4"/>
      <c r="AE56" s="4"/>
      <c r="AF56" s="4"/>
      <c r="AG56" s="1"/>
    </row>
    <row r="57" spans="1:33" ht="15" customHeight="1" x14ac:dyDescent="0.35">
      <c r="A57" s="1"/>
      <c r="B57" s="4">
        <v>1</v>
      </c>
      <c r="C57" s="16" t="s">
        <v>4</v>
      </c>
      <c r="D57" s="11">
        <v>-22.184244859355999</v>
      </c>
      <c r="E57" s="11">
        <v>-40.657398504465597</v>
      </c>
      <c r="F57" s="11">
        <v>-28.0002829720056</v>
      </c>
      <c r="G57" s="11">
        <v>-44.460768196485603</v>
      </c>
      <c r="H57" s="11">
        <v>-33.716560568143208</v>
      </c>
      <c r="I57" s="11">
        <v>-42.640138770141597</v>
      </c>
      <c r="J57" s="11">
        <v>-58.407288404863202</v>
      </c>
      <c r="K57" s="11">
        <v>-83.955956683586408</v>
      </c>
      <c r="L57" s="11">
        <v>-105.459336017748</v>
      </c>
      <c r="M57" s="11">
        <v>-153.0625604843616</v>
      </c>
      <c r="N57" s="11">
        <v>-220.5879600984216</v>
      </c>
      <c r="O57" s="11">
        <v>-325.30906829398077</v>
      </c>
      <c r="P57" s="11">
        <v>-425.23917768405119</v>
      </c>
      <c r="Q57" s="11">
        <v>-505.07003700986638</v>
      </c>
      <c r="R57" s="11">
        <v>-562.29266928114964</v>
      </c>
      <c r="S57" s="11">
        <v>-555.20967260879763</v>
      </c>
      <c r="T57" s="11">
        <v>-571.06660670838005</v>
      </c>
      <c r="U57" s="11">
        <v>-424.01461734386641</v>
      </c>
      <c r="V57" s="11">
        <v>-364.62718186427281</v>
      </c>
      <c r="W57" s="11">
        <v>-308.69644828181998</v>
      </c>
      <c r="X57" s="11">
        <v>-210.706680937908</v>
      </c>
      <c r="Y57" s="11"/>
      <c r="Z57" s="11">
        <v>219.34843568075999</v>
      </c>
      <c r="AA57" s="4"/>
      <c r="AB57" s="4"/>
      <c r="AC57" s="4"/>
      <c r="AD57" s="4"/>
      <c r="AE57" s="4"/>
      <c r="AF57" s="4"/>
      <c r="AG57" s="1"/>
    </row>
    <row r="58" spans="1:33" ht="15" customHeight="1" x14ac:dyDescent="0.35">
      <c r="A58" s="1"/>
      <c r="B58" s="4">
        <f>1+B57</f>
        <v>2</v>
      </c>
      <c r="C58" s="16"/>
      <c r="D58" s="11">
        <v>-34.943614921240808</v>
      </c>
      <c r="E58" s="11">
        <v>-13.303064876875199</v>
      </c>
      <c r="F58" s="11">
        <v>-26.660998037832002</v>
      </c>
      <c r="G58" s="11">
        <v>-25.413991581432001</v>
      </c>
      <c r="H58" s="11">
        <v>-55.599029865050397</v>
      </c>
      <c r="I58" s="11">
        <v>-34.916180779199998</v>
      </c>
      <c r="J58" s="11">
        <v>-49.421359880044811</v>
      </c>
      <c r="K58" s="11">
        <v>-98.937492250776003</v>
      </c>
      <c r="L58" s="11">
        <v>-139.86175013691121</v>
      </c>
      <c r="M58" s="11">
        <v>-188.273034787272</v>
      </c>
      <c r="N58" s="11">
        <v>-316.6373853961752</v>
      </c>
      <c r="O58" s="11">
        <v>-431.92812031618092</v>
      </c>
      <c r="P58" s="11">
        <v>-521.00428550974561</v>
      </c>
      <c r="Q58" s="11">
        <v>-617.86925302998486</v>
      </c>
      <c r="R58" s="11">
        <v>-641.13839350640876</v>
      </c>
      <c r="S58" s="11">
        <v>-628.2418527343201</v>
      </c>
      <c r="T58" s="11">
        <v>-599.79763546383617</v>
      </c>
      <c r="U58" s="11">
        <v>-513.83150437253278</v>
      </c>
      <c r="V58" s="11">
        <v>-347.34866040439442</v>
      </c>
      <c r="W58" s="11">
        <v>-294.25611351670801</v>
      </c>
      <c r="X58" s="11">
        <v>-212.8615080945672</v>
      </c>
      <c r="Y58" s="11"/>
      <c r="Z58" s="11">
        <v>276.36157086736802</v>
      </c>
      <c r="AA58" s="4"/>
      <c r="AB58" s="4"/>
      <c r="AC58" s="4"/>
      <c r="AD58" s="4"/>
      <c r="AE58" s="4"/>
      <c r="AF58" s="4"/>
      <c r="AG58" s="1"/>
    </row>
    <row r="59" spans="1:33" ht="15" customHeight="1" x14ac:dyDescent="0.35">
      <c r="A59" s="1"/>
      <c r="B59" s="4">
        <f t="shared" ref="B59:B85" si="3">1+B58</f>
        <v>3</v>
      </c>
      <c r="C59" s="16"/>
      <c r="D59" s="11">
        <v>-14.240813732088</v>
      </c>
      <c r="E59" s="11">
        <v>-9.9211833671183989</v>
      </c>
      <c r="F59" s="11">
        <v>-10.956198725930401</v>
      </c>
      <c r="G59" s="11">
        <v>-19.171477260693599</v>
      </c>
      <c r="H59" s="11">
        <v>-16.587679883032799</v>
      </c>
      <c r="I59" s="11">
        <v>-19.5705193267416</v>
      </c>
      <c r="J59" s="11">
        <v>-33.035695042948809</v>
      </c>
      <c r="K59" s="11">
        <v>-52.853121648057602</v>
      </c>
      <c r="L59" s="11">
        <v>-77.927927473348802</v>
      </c>
      <c r="M59" s="11">
        <v>-127.7009431740984</v>
      </c>
      <c r="N59" s="11">
        <v>-190.19591874304081</v>
      </c>
      <c r="O59" s="11">
        <v>-266.76460917891359</v>
      </c>
      <c r="P59" s="11">
        <v>-337.27284823668242</v>
      </c>
      <c r="Q59" s="11">
        <v>-393.40060883924639</v>
      </c>
      <c r="R59" s="11">
        <v>-445.79233809843601</v>
      </c>
      <c r="S59" s="11">
        <v>-444.35079863483759</v>
      </c>
      <c r="T59" s="11">
        <v>-416.71214753518802</v>
      </c>
      <c r="U59" s="11">
        <v>-369.56033940579118</v>
      </c>
      <c r="V59" s="11">
        <v>-304.16233280634958</v>
      </c>
      <c r="W59" s="11">
        <v>-234.14790830531521</v>
      </c>
      <c r="X59" s="11">
        <v>-169.0367131908456</v>
      </c>
      <c r="Y59" s="11"/>
      <c r="Z59" s="11">
        <v>209.147922867408</v>
      </c>
      <c r="AA59" s="4"/>
      <c r="AB59" s="4"/>
      <c r="AC59" s="4"/>
      <c r="AD59" s="4"/>
      <c r="AE59" s="4"/>
      <c r="AF59" s="4"/>
      <c r="AG59" s="1"/>
    </row>
    <row r="60" spans="1:33" ht="15" customHeight="1" x14ac:dyDescent="0.35">
      <c r="A60" s="1"/>
      <c r="B60" s="4">
        <f t="shared" si="3"/>
        <v>4</v>
      </c>
      <c r="C60" s="16"/>
      <c r="D60" s="11">
        <v>-41.742294121533597</v>
      </c>
      <c r="E60" s="11">
        <v>-50.261842231658413</v>
      </c>
      <c r="F60" s="11">
        <v>-53.603819534810413</v>
      </c>
      <c r="G60" s="11">
        <v>-52.81820546727841</v>
      </c>
      <c r="H60" s="11">
        <v>-52.439115504532808</v>
      </c>
      <c r="I60" s="11">
        <v>-72.964841776876796</v>
      </c>
      <c r="J60" s="11">
        <v>-99.832842886471212</v>
      </c>
      <c r="K60" s="11">
        <v>-120.8249495735088</v>
      </c>
      <c r="L60" s="11">
        <v>-194.45319878519041</v>
      </c>
      <c r="M60" s="11">
        <v>-261.97610438633762</v>
      </c>
      <c r="N60" s="11">
        <v>-354.17227973381517</v>
      </c>
      <c r="O60" s="11">
        <v>-468.2708764815024</v>
      </c>
      <c r="P60" s="11">
        <v>-548.19401428509116</v>
      </c>
      <c r="Q60" s="11">
        <v>-606.16734444312726</v>
      </c>
      <c r="R60" s="11">
        <v>-619.54024168156093</v>
      </c>
      <c r="S60" s="11">
        <v>-594.13373213886723</v>
      </c>
      <c r="T60" s="11">
        <v>-520.19373131308566</v>
      </c>
      <c r="U60" s="11">
        <v>-451.89019967023199</v>
      </c>
      <c r="V60" s="11">
        <v>-351.94762021559768</v>
      </c>
      <c r="W60" s="11">
        <v>-303.33681453221283</v>
      </c>
      <c r="X60" s="11">
        <v>-209.3748780424728</v>
      </c>
      <c r="Y60" s="11"/>
      <c r="Z60" s="11">
        <v>126.221993516808</v>
      </c>
      <c r="AA60" s="4"/>
      <c r="AB60" s="4"/>
      <c r="AC60" s="4"/>
      <c r="AD60" s="4"/>
      <c r="AE60" s="4"/>
      <c r="AF60" s="4"/>
      <c r="AG60" s="1"/>
    </row>
    <row r="61" spans="1:33" ht="15" customHeight="1" x14ac:dyDescent="0.35">
      <c r="A61" s="1"/>
      <c r="B61" s="4">
        <f t="shared" si="3"/>
        <v>5</v>
      </c>
      <c r="C61" s="16"/>
      <c r="D61" s="11">
        <v>-19.255026693272409</v>
      </c>
      <c r="E61" s="11">
        <v>-16.1150644360572</v>
      </c>
      <c r="F61" s="11">
        <v>-20.4908100915648</v>
      </c>
      <c r="G61" s="11">
        <v>-23.659453497277202</v>
      </c>
      <c r="H61" s="11">
        <v>-31.235017719907201</v>
      </c>
      <c r="I61" s="11">
        <v>-47.580778350398397</v>
      </c>
      <c r="J61" s="11">
        <v>-78.480351333534017</v>
      </c>
      <c r="K61" s="11">
        <v>-125.1046757318736</v>
      </c>
      <c r="L61" s="11">
        <v>-216.810777541986</v>
      </c>
      <c r="M61" s="11">
        <v>-344.65512645857052</v>
      </c>
      <c r="N61" s="11">
        <v>-513.44368536459251</v>
      </c>
      <c r="O61" s="11">
        <v>-679.47012496968853</v>
      </c>
      <c r="P61" s="11">
        <v>-859.66131091303214</v>
      </c>
      <c r="Q61" s="11">
        <v>-1011.10401001053</v>
      </c>
      <c r="R61" s="11">
        <v>-1085.702430245291</v>
      </c>
      <c r="S61" s="11">
        <v>-1083.8256855284089</v>
      </c>
      <c r="T61" s="11">
        <v>-1008.592539007341</v>
      </c>
      <c r="U61" s="11">
        <v>-895.06382421022806</v>
      </c>
      <c r="V61" s="11">
        <v>-723.56676728090531</v>
      </c>
      <c r="W61" s="11">
        <v>-587.2851726803184</v>
      </c>
      <c r="X61" s="11">
        <v>-404.72841548918399</v>
      </c>
      <c r="Y61" s="11"/>
      <c r="Z61" s="11">
        <v>637.80639225490813</v>
      </c>
      <c r="AA61" s="4"/>
      <c r="AB61" s="4"/>
      <c r="AC61" s="4"/>
      <c r="AD61" s="4"/>
      <c r="AE61" s="4"/>
      <c r="AF61" s="4"/>
      <c r="AG61" s="1"/>
    </row>
    <row r="62" spans="1:33" ht="15" customHeight="1" x14ac:dyDescent="0.35">
      <c r="A62" s="1"/>
      <c r="B62" s="4">
        <f t="shared" si="3"/>
        <v>6</v>
      </c>
      <c r="C62" s="16"/>
      <c r="D62" s="11">
        <v>-13.492609858248001</v>
      </c>
      <c r="E62" s="11">
        <v>-16.874491368004801</v>
      </c>
      <c r="F62" s="11">
        <v>-18.794881310860799</v>
      </c>
      <c r="G62" s="11">
        <v>-22.712975596869601</v>
      </c>
      <c r="H62" s="11">
        <v>-29.242301402580001</v>
      </c>
      <c r="I62" s="11">
        <v>-42.542872266542403</v>
      </c>
      <c r="J62" s="11">
        <v>-72.498461362183207</v>
      </c>
      <c r="K62" s="11">
        <v>-111.33273642739201</v>
      </c>
      <c r="L62" s="11">
        <v>-178.53391436278801</v>
      </c>
      <c r="M62" s="11">
        <v>-266.49774979724401</v>
      </c>
      <c r="N62" s="11">
        <v>-364.60722976097043</v>
      </c>
      <c r="O62" s="11">
        <v>-464.87652490718159</v>
      </c>
      <c r="P62" s="11">
        <v>-525.11192477712723</v>
      </c>
      <c r="Q62" s="11">
        <v>-544.23850980539032</v>
      </c>
      <c r="R62" s="11">
        <v>-533.75866754580477</v>
      </c>
      <c r="S62" s="11">
        <v>-483.52176544327438</v>
      </c>
      <c r="T62" s="11">
        <v>-416.425336050216</v>
      </c>
      <c r="U62" s="11">
        <v>-329.92798020848642</v>
      </c>
      <c r="V62" s="11">
        <v>-239.78437748824319</v>
      </c>
      <c r="W62" s="11">
        <v>-153.9404530296672</v>
      </c>
      <c r="X62" s="11">
        <v>-72.281482238769598</v>
      </c>
      <c r="Y62" s="11"/>
      <c r="Z62" s="11">
        <v>271.21143420243601</v>
      </c>
      <c r="AA62" s="4"/>
      <c r="AB62" s="4"/>
      <c r="AC62" s="4"/>
      <c r="AD62" s="4"/>
      <c r="AE62" s="4"/>
      <c r="AF62" s="4"/>
      <c r="AG62" s="1"/>
    </row>
    <row r="63" spans="1:33" ht="15" customHeight="1" x14ac:dyDescent="0.35">
      <c r="A63" s="1"/>
      <c r="B63" s="4">
        <f t="shared" si="3"/>
        <v>7</v>
      </c>
      <c r="C63" s="16"/>
      <c r="D63" s="11">
        <v>-41.794668392702413</v>
      </c>
      <c r="E63" s="11">
        <v>-32.494494240871198</v>
      </c>
      <c r="F63" s="11">
        <v>-34.098144543801602</v>
      </c>
      <c r="G63" s="11">
        <v>-38.003768765246399</v>
      </c>
      <c r="H63" s="11">
        <v>-39.757059842944798</v>
      </c>
      <c r="I63" s="11">
        <v>-39.894230553148802</v>
      </c>
      <c r="J63" s="11">
        <v>-44.902208482051201</v>
      </c>
      <c r="K63" s="11">
        <v>-64.126060013913602</v>
      </c>
      <c r="L63" s="11">
        <v>-82.669046020581604</v>
      </c>
      <c r="M63" s="11">
        <v>-113.1658359183</v>
      </c>
      <c r="N63" s="11">
        <v>-146.6030670402096</v>
      </c>
      <c r="O63" s="11">
        <v>-196.91478953012401</v>
      </c>
      <c r="P63" s="11">
        <v>-229.68611920431599</v>
      </c>
      <c r="Q63" s="11">
        <v>-263.09342217127198</v>
      </c>
      <c r="R63" s="11">
        <v>-291.66982212613442</v>
      </c>
      <c r="S63" s="11">
        <v>-300.71560696085999</v>
      </c>
      <c r="T63" s="11">
        <v>-268.12135220347682</v>
      </c>
      <c r="U63" s="11">
        <v>-229.6412269718856</v>
      </c>
      <c r="V63" s="11">
        <v>-185.67427333213439</v>
      </c>
      <c r="W63" s="11">
        <v>-134.42230797409439</v>
      </c>
      <c r="X63" s="11">
        <v>-106.6414981384152</v>
      </c>
      <c r="Y63" s="11"/>
      <c r="Z63" s="11">
        <v>172.03701072494411</v>
      </c>
      <c r="AA63" s="4"/>
      <c r="AB63" s="4"/>
      <c r="AC63" s="4"/>
      <c r="AD63" s="4"/>
      <c r="AE63" s="4"/>
      <c r="AF63" s="4"/>
      <c r="AG63" s="1"/>
    </row>
    <row r="64" spans="1:33" ht="15" customHeight="1" x14ac:dyDescent="0.35">
      <c r="A64" s="1"/>
      <c r="B64" s="4">
        <f t="shared" si="3"/>
        <v>8</v>
      </c>
      <c r="C64" s="16"/>
      <c r="D64" s="11">
        <v>-14.2383197191752</v>
      </c>
      <c r="E64" s="11">
        <v>-11.871501464928</v>
      </c>
      <c r="F64" s="11">
        <v>-16.0539611196936</v>
      </c>
      <c r="G64" s="11">
        <v>-17.9494109334216</v>
      </c>
      <c r="H64" s="11">
        <v>-25.6608988597992</v>
      </c>
      <c r="I64" s="11">
        <v>-41.405602378305602</v>
      </c>
      <c r="J64" s="11">
        <v>-61.065906169907997</v>
      </c>
      <c r="K64" s="11">
        <v>-107.1403007209752</v>
      </c>
      <c r="L64" s="11">
        <v>-172.63307981110319</v>
      </c>
      <c r="M64" s="11">
        <v>-256.78606351480079</v>
      </c>
      <c r="N64" s="11">
        <v>-377.46137231354157</v>
      </c>
      <c r="O64" s="11">
        <v>-505.90054330982878</v>
      </c>
      <c r="P64" s="11">
        <v>-629.57365562975519</v>
      </c>
      <c r="Q64" s="11">
        <v>-739.52720291636888</v>
      </c>
      <c r="R64" s="11">
        <v>-784.504231785804</v>
      </c>
      <c r="S64" s="11">
        <v>-777.53595970744084</v>
      </c>
      <c r="T64" s="11">
        <v>-721.42565719526635</v>
      </c>
      <c r="U64" s="11">
        <v>-622.64528775799681</v>
      </c>
      <c r="V64" s="11">
        <v>-505.31195626240799</v>
      </c>
      <c r="W64" s="11">
        <v>-397.52570619701771</v>
      </c>
      <c r="X64" s="11">
        <v>-288.96132410283371</v>
      </c>
      <c r="Y64" s="11"/>
      <c r="Z64" s="11">
        <v>280.18988068851598</v>
      </c>
      <c r="AA64" s="4"/>
      <c r="AB64" s="4"/>
      <c r="AC64" s="4"/>
      <c r="AD64" s="4"/>
      <c r="AE64" s="4"/>
      <c r="AF64" s="4"/>
      <c r="AG64" s="1"/>
    </row>
    <row r="65" spans="1:33" ht="15" customHeight="1" x14ac:dyDescent="0.35">
      <c r="A65" s="1"/>
      <c r="B65" s="4">
        <f t="shared" si="3"/>
        <v>9</v>
      </c>
      <c r="C65" s="16"/>
      <c r="D65" s="11">
        <v>-9.6443479337976008</v>
      </c>
      <c r="E65" s="11">
        <v>-10.0857882193632</v>
      </c>
      <c r="F65" s="11">
        <v>-11.908911658619999</v>
      </c>
      <c r="G65" s="11">
        <v>-11.7268487159856</v>
      </c>
      <c r="H65" s="11">
        <v>-13.193328308711999</v>
      </c>
      <c r="I65" s="11">
        <v>-15.507772291790401</v>
      </c>
      <c r="J65" s="11">
        <v>-19.690231946556001</v>
      </c>
      <c r="K65" s="11">
        <v>-31.4894070370128</v>
      </c>
      <c r="L65" s="11">
        <v>-47.196700361827197</v>
      </c>
      <c r="M65" s="11">
        <v>-69.144013994467215</v>
      </c>
      <c r="N65" s="11">
        <v>-92.61766352974081</v>
      </c>
      <c r="O65" s="11">
        <v>-125.15954401595521</v>
      </c>
      <c r="P65" s="11">
        <v>-153.54639898944481</v>
      </c>
      <c r="Q65" s="11">
        <v>-176.53371600672239</v>
      </c>
      <c r="R65" s="11">
        <v>-190.954098668532</v>
      </c>
      <c r="S65" s="11">
        <v>-192.3906501063048</v>
      </c>
      <c r="T65" s="11">
        <v>-177.2943899451264</v>
      </c>
      <c r="U65" s="11">
        <v>-149.8602479043264</v>
      </c>
      <c r="V65" s="11">
        <v>-122.49344421217199</v>
      </c>
      <c r="W65" s="11">
        <v>-97.7478480913704</v>
      </c>
      <c r="X65" s="11">
        <v>-73.68561150867599</v>
      </c>
      <c r="Y65" s="11"/>
      <c r="Z65" s="11">
        <v>133.36734051197999</v>
      </c>
      <c r="AA65" s="4"/>
      <c r="AB65" s="4"/>
      <c r="AC65" s="4"/>
      <c r="AD65" s="4"/>
      <c r="AE65" s="4"/>
      <c r="AF65" s="4"/>
      <c r="AG65" s="1"/>
    </row>
    <row r="66" spans="1:33" ht="15" customHeight="1" x14ac:dyDescent="0.35">
      <c r="A66" s="1"/>
      <c r="B66" s="4">
        <f t="shared" si="3"/>
        <v>10</v>
      </c>
      <c r="C66" s="16"/>
      <c r="D66" s="11">
        <v>-26.386656617423998</v>
      </c>
      <c r="E66" s="11">
        <v>-24.37897622262</v>
      </c>
      <c r="F66" s="11">
        <v>-28.0551512560872</v>
      </c>
      <c r="G66" s="11">
        <v>-27.1947168011712</v>
      </c>
      <c r="H66" s="11">
        <v>-32.434637930964001</v>
      </c>
      <c r="I66" s="11">
        <v>-40.1810420381208</v>
      </c>
      <c r="J66" s="11">
        <v>-49.007353736520002</v>
      </c>
      <c r="K66" s="11">
        <v>-53.8756669423056</v>
      </c>
      <c r="L66" s="11">
        <v>-87.225607612267197</v>
      </c>
      <c r="M66" s="11">
        <v>-131.46440865951359</v>
      </c>
      <c r="N66" s="11">
        <v>-180.12758861406721</v>
      </c>
      <c r="O66" s="11">
        <v>-255.0203023725384</v>
      </c>
      <c r="P66" s="11">
        <v>-330.35445641657532</v>
      </c>
      <c r="Q66" s="11">
        <v>-401.55852507701519</v>
      </c>
      <c r="R66" s="11">
        <v>-445.11396658615439</v>
      </c>
      <c r="S66" s="11">
        <v>-456.14498569946892</v>
      </c>
      <c r="T66" s="11">
        <v>-437.90876328107521</v>
      </c>
      <c r="U66" s="11">
        <v>-396.25375961148961</v>
      </c>
      <c r="V66" s="11">
        <v>-336.03332381902078</v>
      </c>
      <c r="W66" s="11">
        <v>-265.54004883872881</v>
      </c>
      <c r="X66" s="11">
        <v>-209.92106687037599</v>
      </c>
      <c r="Y66" s="11"/>
      <c r="Z66" s="11">
        <v>290.02876162951202</v>
      </c>
      <c r="AA66" s="4"/>
      <c r="AB66" s="4"/>
      <c r="AC66" s="4"/>
      <c r="AD66" s="4"/>
      <c r="AE66" s="4"/>
      <c r="AF66" s="4"/>
      <c r="AG66" s="1"/>
    </row>
    <row r="67" spans="1:33" ht="15" customHeight="1" x14ac:dyDescent="0.35">
      <c r="A67" s="1"/>
      <c r="B67" s="4">
        <f t="shared" si="3"/>
        <v>11</v>
      </c>
      <c r="C67" s="16"/>
      <c r="D67" s="11">
        <v>-8.9385422794752021</v>
      </c>
      <c r="E67" s="11">
        <v>-9.6742760887512009</v>
      </c>
      <c r="F67" s="11">
        <v>-9.7740366052632002</v>
      </c>
      <c r="G67" s="11">
        <v>-8.1254940699024001</v>
      </c>
      <c r="H67" s="11">
        <v>-21.765250690005601</v>
      </c>
      <c r="I67" s="11">
        <v>-15.672377144035201</v>
      </c>
      <c r="J67" s="11">
        <v>-29.322109815789609</v>
      </c>
      <c r="K67" s="11">
        <v>-47.39622139485121</v>
      </c>
      <c r="L67" s="11">
        <v>-70.869870930124804</v>
      </c>
      <c r="M67" s="11">
        <v>-110.2652989007136</v>
      </c>
      <c r="N67" s="11">
        <v>-151.69833542105999</v>
      </c>
      <c r="O67" s="11">
        <v>-197.42606217724801</v>
      </c>
      <c r="P67" s="11">
        <v>-246.96962869001999</v>
      </c>
      <c r="Q67" s="11">
        <v>-297.19156671507358</v>
      </c>
      <c r="R67" s="11">
        <v>-303.05000304724081</v>
      </c>
      <c r="S67" s="11">
        <v>-305.52406385673839</v>
      </c>
      <c r="T67" s="11">
        <v>-281.59899798424811</v>
      </c>
      <c r="U67" s="11">
        <v>-252.62854398916321</v>
      </c>
      <c r="V67" s="11">
        <v>-208.212668025108</v>
      </c>
      <c r="W67" s="11">
        <v>-160.98853352123999</v>
      </c>
      <c r="X67" s="11">
        <v>-119.04422435376959</v>
      </c>
      <c r="Y67" s="11"/>
      <c r="Z67" s="11">
        <v>153.43167439545601</v>
      </c>
      <c r="AA67" s="4"/>
      <c r="AB67" s="4"/>
      <c r="AC67" s="4"/>
      <c r="AD67" s="4"/>
      <c r="AE67" s="4"/>
      <c r="AF67" s="4"/>
      <c r="AG67" s="1"/>
    </row>
    <row r="68" spans="1:33" ht="15" customHeight="1" x14ac:dyDescent="0.35">
      <c r="A68" s="1"/>
      <c r="B68" s="4">
        <f t="shared" si="3"/>
        <v>12</v>
      </c>
      <c r="C68" s="16"/>
      <c r="D68" s="11">
        <v>-10.2429110328696</v>
      </c>
      <c r="E68" s="11">
        <v>-8.6966230269336009</v>
      </c>
      <c r="F68" s="11">
        <v>-12.0859865754288</v>
      </c>
      <c r="G68" s="11">
        <v>-14.193427486744801</v>
      </c>
      <c r="H68" s="11">
        <v>-12.749394010233599</v>
      </c>
      <c r="I68" s="11">
        <v>-16.288398333496801</v>
      </c>
      <c r="J68" s="11">
        <v>-23.713074774902399</v>
      </c>
      <c r="K68" s="11">
        <v>-41.163683125764003</v>
      </c>
      <c r="L68" s="11">
        <v>-58.973429336068797</v>
      </c>
      <c r="M68" s="11">
        <v>-90.567584915419218</v>
      </c>
      <c r="N68" s="11">
        <v>-139.564962600288</v>
      </c>
      <c r="O68" s="11">
        <v>-207.3921377767968</v>
      </c>
      <c r="P68" s="11">
        <v>-273.3113930750136</v>
      </c>
      <c r="Q68" s="11">
        <v>-318.52784718407759</v>
      </c>
      <c r="R68" s="11">
        <v>-354.474055296264</v>
      </c>
      <c r="S68" s="11">
        <v>-372.17157092549292</v>
      </c>
      <c r="T68" s="11">
        <v>-344.18375801805121</v>
      </c>
      <c r="U68" s="11">
        <v>-293.31088262275682</v>
      </c>
      <c r="V68" s="11">
        <v>-245.14401123785041</v>
      </c>
      <c r="W68" s="11">
        <v>-192.02901823394879</v>
      </c>
      <c r="X68" s="11">
        <v>-142.0115892677448</v>
      </c>
      <c r="Y68" s="11"/>
      <c r="Z68" s="11">
        <v>321.60296510555997</v>
      </c>
      <c r="AA68" s="4"/>
      <c r="AB68" s="4"/>
      <c r="AC68" s="4"/>
      <c r="AD68" s="4"/>
      <c r="AE68" s="4"/>
      <c r="AF68" s="4"/>
      <c r="AG68" s="1"/>
    </row>
    <row r="69" spans="1:33" ht="15" customHeight="1" x14ac:dyDescent="0.35">
      <c r="A69" s="1"/>
      <c r="B69" s="4">
        <f t="shared" si="3"/>
        <v>13</v>
      </c>
      <c r="C69" s="16"/>
      <c r="D69" s="11">
        <v>-20.105485096537201</v>
      </c>
      <c r="E69" s="11">
        <v>-15.590074717912801</v>
      </c>
      <c r="F69" s="11">
        <v>-12.952656062626801</v>
      </c>
      <c r="G69" s="11">
        <v>-24.275474686738811</v>
      </c>
      <c r="H69" s="11">
        <v>-27.784550855048401</v>
      </c>
      <c r="I69" s="11">
        <v>-40.260850451330413</v>
      </c>
      <c r="J69" s="11">
        <v>-52.316908871805602</v>
      </c>
      <c r="K69" s="11">
        <v>-102.9578410662096</v>
      </c>
      <c r="L69" s="11">
        <v>-164.02624124903039</v>
      </c>
      <c r="M69" s="11">
        <v>-280.30959330833042</v>
      </c>
      <c r="N69" s="11">
        <v>-415.60729981481762</v>
      </c>
      <c r="O69" s="11">
        <v>-609.28236657121442</v>
      </c>
      <c r="P69" s="11">
        <v>-732.46415834731931</v>
      </c>
      <c r="Q69" s="11">
        <v>-834.2223792024721</v>
      </c>
      <c r="R69" s="11">
        <v>-868.2905955913202</v>
      </c>
      <c r="S69" s="11">
        <v>-838.68541530992763</v>
      </c>
      <c r="T69" s="11">
        <v>-750.28886863510093</v>
      </c>
      <c r="U69" s="11">
        <v>-637.21406418811807</v>
      </c>
      <c r="V69" s="11">
        <v>-532.35204426298571</v>
      </c>
      <c r="W69" s="11">
        <v>-396.66901276147081</v>
      </c>
      <c r="X69" s="11">
        <v>-286.79402688161042</v>
      </c>
      <c r="Y69" s="11"/>
      <c r="Z69" s="11">
        <v>351.100902831702</v>
      </c>
      <c r="AA69" s="4"/>
      <c r="AB69" s="4"/>
      <c r="AC69" s="4"/>
      <c r="AD69" s="4"/>
      <c r="AE69" s="4"/>
      <c r="AF69" s="4"/>
      <c r="AG69" s="1"/>
    </row>
    <row r="70" spans="1:33" ht="15" customHeight="1" x14ac:dyDescent="0.35">
      <c r="A70" s="1"/>
      <c r="B70" s="4">
        <f t="shared" si="3"/>
        <v>14</v>
      </c>
      <c r="C70" s="16"/>
      <c r="D70" s="11">
        <v>-30.561634233451201</v>
      </c>
      <c r="E70" s="11">
        <v>-30.266093703284401</v>
      </c>
      <c r="F70" s="11">
        <v>-32.369793595231201</v>
      </c>
      <c r="G70" s="11">
        <v>-31.488160030556401</v>
      </c>
      <c r="H70" s="11">
        <v>-43.972565168804998</v>
      </c>
      <c r="I70" s="11">
        <v>-59.894343604120209</v>
      </c>
      <c r="J70" s="11">
        <v>-91.747253023173599</v>
      </c>
      <c r="K70" s="11">
        <v>-146.12546356740839</v>
      </c>
      <c r="L70" s="11">
        <v>-263.4949582502328</v>
      </c>
      <c r="M70" s="11">
        <v>-408.64962729133379</v>
      </c>
      <c r="N70" s="11">
        <v>-636.67972192155071</v>
      </c>
      <c r="O70" s="11">
        <v>-886.82984057861893</v>
      </c>
      <c r="P70" s="11">
        <v>-1116.511595260338</v>
      </c>
      <c r="Q70" s="11">
        <v>-1279.4934686021329</v>
      </c>
      <c r="R70" s="11">
        <v>-1360.2059614926229</v>
      </c>
      <c r="S70" s="11">
        <v>-1316.889321719884</v>
      </c>
      <c r="T70" s="11">
        <v>-1194.46945088864</v>
      </c>
      <c r="U70" s="11">
        <v>-1007.484573770829</v>
      </c>
      <c r="V70" s="11">
        <v>-790.56031864131069</v>
      </c>
      <c r="W70" s="11">
        <v>-580.0737343429571</v>
      </c>
      <c r="X70" s="11">
        <v>-416.04312857132942</v>
      </c>
      <c r="Y70" s="11"/>
      <c r="Z70" s="11">
        <v>244.7717798106151</v>
      </c>
      <c r="AA70" s="4"/>
      <c r="AB70" s="4"/>
      <c r="AC70" s="4"/>
      <c r="AD70" s="4"/>
      <c r="AE70" s="4"/>
      <c r="AF70" s="4"/>
      <c r="AG70" s="1"/>
    </row>
    <row r="71" spans="1:33" ht="15" customHeight="1" x14ac:dyDescent="0.35">
      <c r="A71" s="1"/>
      <c r="B71" s="4">
        <f t="shared" si="3"/>
        <v>15</v>
      </c>
      <c r="C71" s="16"/>
      <c r="D71" s="11">
        <v>-6.7113887483448007</v>
      </c>
      <c r="E71" s="11">
        <v>-11.092122429678</v>
      </c>
      <c r="F71" s="11">
        <v>-11.1133215394368</v>
      </c>
      <c r="G71" s="11">
        <v>-22.222902059504399</v>
      </c>
      <c r="H71" s="11">
        <v>-33.000778862169597</v>
      </c>
      <c r="I71" s="11">
        <v>-55.653898149132011</v>
      </c>
      <c r="J71" s="11">
        <v>-114.8642587119168</v>
      </c>
      <c r="K71" s="11">
        <v>-188.29049287766159</v>
      </c>
      <c r="L71" s="11">
        <v>-328.05497651097357</v>
      </c>
      <c r="M71" s="11">
        <v>-543.68982696457442</v>
      </c>
      <c r="N71" s="11">
        <v>-839.21913407326679</v>
      </c>
      <c r="O71" s="11">
        <v>-1189.8486684644499</v>
      </c>
      <c r="P71" s="11">
        <v>-1525.420599894602</v>
      </c>
      <c r="Q71" s="11">
        <v>-1806.403576689389</v>
      </c>
      <c r="R71" s="11">
        <v>-1941.8197488092339</v>
      </c>
      <c r="S71" s="11">
        <v>-1921.400018085684</v>
      </c>
      <c r="T71" s="11">
        <v>-1781.1753890699611</v>
      </c>
      <c r="U71" s="11">
        <v>-1526.4481332146761</v>
      </c>
      <c r="V71" s="11">
        <v>-1207.795585384958</v>
      </c>
      <c r="W71" s="11">
        <v>-886.72259802336839</v>
      </c>
      <c r="X71" s="11">
        <v>-598.7040108015733</v>
      </c>
      <c r="Y71" s="11"/>
      <c r="Z71" s="11">
        <v>496.55485342233902</v>
      </c>
      <c r="AA71" s="4"/>
      <c r="AB71" s="4"/>
      <c r="AC71" s="4"/>
      <c r="AD71" s="4"/>
      <c r="AE71" s="4"/>
      <c r="AF71" s="4"/>
      <c r="AG71" s="1"/>
    </row>
    <row r="72" spans="1:33" ht="15" customHeight="1" x14ac:dyDescent="0.35">
      <c r="A72" s="1"/>
      <c r="B72" s="4">
        <f t="shared" si="3"/>
        <v>16</v>
      </c>
      <c r="C72" s="16"/>
      <c r="D72" s="11">
        <v>-31.481924998274401</v>
      </c>
      <c r="E72" s="11">
        <v>-30.971899357606802</v>
      </c>
      <c r="F72" s="11">
        <v>-13.549972155242401</v>
      </c>
      <c r="G72" s="11">
        <v>-21.1255363778724</v>
      </c>
      <c r="H72" s="11">
        <v>-27.451600131189601</v>
      </c>
      <c r="I72" s="11">
        <v>-48.3476873210844</v>
      </c>
      <c r="J72" s="11">
        <v>-85.45859946354841</v>
      </c>
      <c r="K72" s="11">
        <v>-133.85492003643239</v>
      </c>
      <c r="L72" s="11">
        <v>-216.8020484967912</v>
      </c>
      <c r="M72" s="11">
        <v>-339.22441334094839</v>
      </c>
      <c r="N72" s="11">
        <v>-469.97304029448838</v>
      </c>
      <c r="O72" s="11">
        <v>-625.46476935591727</v>
      </c>
      <c r="P72" s="11">
        <v>-738.67425050019119</v>
      </c>
      <c r="Q72" s="11">
        <v>-804.38151470081993</v>
      </c>
      <c r="R72" s="11">
        <v>-824.44584858429596</v>
      </c>
      <c r="S72" s="11">
        <v>-776.75283965282165</v>
      </c>
      <c r="T72" s="11">
        <v>-689.53471407929271</v>
      </c>
      <c r="U72" s="11">
        <v>-563.54216975046256</v>
      </c>
      <c r="V72" s="11">
        <v>-469.88949086190962</v>
      </c>
      <c r="W72" s="11">
        <v>-365.91908055310319</v>
      </c>
      <c r="X72" s="11">
        <v>-236.23789112624161</v>
      </c>
      <c r="Y72" s="11"/>
      <c r="Z72" s="11">
        <v>264.68023788704102</v>
      </c>
      <c r="AA72" s="4"/>
      <c r="AB72" s="4"/>
      <c r="AC72" s="4"/>
      <c r="AD72" s="4"/>
      <c r="AE72" s="4"/>
      <c r="AF72" s="4"/>
      <c r="AG72" s="1"/>
    </row>
    <row r="73" spans="1:33" ht="15" customHeight="1" x14ac:dyDescent="0.35">
      <c r="A73" s="1"/>
      <c r="B73" s="4">
        <f t="shared" si="3"/>
        <v>17</v>
      </c>
      <c r="C73" s="16"/>
      <c r="D73" s="11">
        <v>-6.0136886359890012</v>
      </c>
      <c r="E73" s="11">
        <v>-6.9620370460811998</v>
      </c>
      <c r="F73" s="11">
        <v>-6.7556574775470004</v>
      </c>
      <c r="G73" s="11">
        <v>-10.7822413252626</v>
      </c>
      <c r="H73" s="11">
        <v>-11.9519333813658</v>
      </c>
      <c r="I73" s="11">
        <v>-23.752978981507201</v>
      </c>
      <c r="J73" s="11">
        <v>-38.781277290811808</v>
      </c>
      <c r="K73" s="11">
        <v>-65.926113833727001</v>
      </c>
      <c r="L73" s="11">
        <v>-109.94731225433161</v>
      </c>
      <c r="M73" s="11">
        <v>-164.08298004279661</v>
      </c>
      <c r="N73" s="11">
        <v>-238.55233510932001</v>
      </c>
      <c r="O73" s="11">
        <v>-301.01800602653702</v>
      </c>
      <c r="P73" s="11">
        <v>-371.7619293045654</v>
      </c>
      <c r="Q73" s="11">
        <v>-419.98429247678172</v>
      </c>
      <c r="R73" s="11">
        <v>-450.10698043757998</v>
      </c>
      <c r="S73" s="11">
        <v>-429.57564263618218</v>
      </c>
      <c r="T73" s="11">
        <v>-387.94994361832198</v>
      </c>
      <c r="U73" s="11">
        <v>-330.00467110555502</v>
      </c>
      <c r="V73" s="11">
        <v>-262.95251044169879</v>
      </c>
      <c r="W73" s="11">
        <v>-199.63388710830421</v>
      </c>
      <c r="X73" s="11">
        <v>-139.67345216199479</v>
      </c>
      <c r="Y73" s="11"/>
      <c r="Z73" s="11">
        <v>219.95323381211401</v>
      </c>
      <c r="AA73" s="4"/>
      <c r="AB73" s="4"/>
      <c r="AC73" s="4"/>
      <c r="AD73" s="4"/>
      <c r="AE73" s="4"/>
      <c r="AF73" s="4"/>
      <c r="AG73" s="1"/>
    </row>
    <row r="74" spans="1:33" ht="15" customHeight="1" x14ac:dyDescent="0.35">
      <c r="A74" s="1"/>
      <c r="B74" s="4">
        <f t="shared" si="3"/>
        <v>18</v>
      </c>
      <c r="C74" s="16"/>
      <c r="D74" s="11">
        <v>-27.1897287753456</v>
      </c>
      <c r="E74" s="11">
        <v>-27.513950454009599</v>
      </c>
      <c r="F74" s="11">
        <v>-24.082188685996801</v>
      </c>
      <c r="G74" s="11">
        <v>-27.668579254603198</v>
      </c>
      <c r="H74" s="11">
        <v>-30.2286835095924</v>
      </c>
      <c r="I74" s="11">
        <v>-34.281454492892401</v>
      </c>
      <c r="J74" s="11">
        <v>-50.238149108986804</v>
      </c>
      <c r="K74" s="11">
        <v>-82.6416118785408</v>
      </c>
      <c r="L74" s="11">
        <v>-126.6983499831528</v>
      </c>
      <c r="M74" s="11">
        <v>-196.77387780055079</v>
      </c>
      <c r="N74" s="11">
        <v>-297.30379729614958</v>
      </c>
      <c r="O74" s="11">
        <v>-435.1005047412624</v>
      </c>
      <c r="P74" s="11">
        <v>-577.07842483468448</v>
      </c>
      <c r="Q74" s="11">
        <v>-687.04444218586195</v>
      </c>
      <c r="R74" s="11">
        <v>-745.42554345514088</v>
      </c>
      <c r="S74" s="11">
        <v>-758.92064732630172</v>
      </c>
      <c r="T74" s="11">
        <v>-713.9560885214305</v>
      </c>
      <c r="U74" s="11">
        <v>-604.18709819036394</v>
      </c>
      <c r="V74" s="11">
        <v>-476.75052038502241</v>
      </c>
      <c r="W74" s="11">
        <v>-336.58200665983679</v>
      </c>
      <c r="X74" s="11">
        <v>-204.0364434026244</v>
      </c>
      <c r="Y74" s="11"/>
      <c r="Z74" s="11">
        <v>411.00085796487599</v>
      </c>
      <c r="AA74" s="4"/>
      <c r="AB74" s="4"/>
      <c r="AC74" s="4"/>
      <c r="AD74" s="4"/>
      <c r="AE74" s="4"/>
      <c r="AF74" s="4"/>
      <c r="AG74" s="1"/>
    </row>
    <row r="75" spans="1:33" ht="15" customHeight="1" x14ac:dyDescent="0.35">
      <c r="A75" s="1"/>
      <c r="B75" s="4">
        <f t="shared" si="3"/>
        <v>19</v>
      </c>
      <c r="C75" s="16"/>
      <c r="D75" s="11">
        <v>-19.338576125851201</v>
      </c>
      <c r="E75" s="11">
        <v>-13.458940683925199</v>
      </c>
      <c r="F75" s="11">
        <v>-17.4281622346464</v>
      </c>
      <c r="G75" s="11">
        <v>-17.085235459136399</v>
      </c>
      <c r="H75" s="11">
        <v>-18.221258340916801</v>
      </c>
      <c r="I75" s="11">
        <v>-19.228839557688001</v>
      </c>
      <c r="J75" s="11">
        <v>-25.511258085031201</v>
      </c>
      <c r="K75" s="11">
        <v>-32.861114139052809</v>
      </c>
      <c r="L75" s="11">
        <v>-40.684832646506401</v>
      </c>
      <c r="M75" s="11">
        <v>-56.308576538742003</v>
      </c>
      <c r="N75" s="11">
        <v>-84.727853680098022</v>
      </c>
      <c r="O75" s="11">
        <v>-109.09435983815401</v>
      </c>
      <c r="P75" s="11">
        <v>-146.57563289816881</v>
      </c>
      <c r="Q75" s="11">
        <v>-163.3815389110716</v>
      </c>
      <c r="R75" s="11">
        <v>-191.03889510756721</v>
      </c>
      <c r="S75" s="11">
        <v>-191.6611513293108</v>
      </c>
      <c r="T75" s="11">
        <v>-180.0415451685756</v>
      </c>
      <c r="U75" s="11">
        <v>-157.69020144406201</v>
      </c>
      <c r="V75" s="11">
        <v>-136.378861104186</v>
      </c>
      <c r="W75" s="11">
        <v>-103.6349655720348</v>
      </c>
      <c r="X75" s="11">
        <v>-67.918206647826011</v>
      </c>
      <c r="Y75" s="11"/>
      <c r="Z75" s="11">
        <v>113.808044243346</v>
      </c>
      <c r="AA75" s="4"/>
      <c r="AB75" s="4"/>
      <c r="AC75" s="4"/>
      <c r="AD75" s="4"/>
      <c r="AE75" s="4"/>
      <c r="AF75" s="4"/>
      <c r="AG75" s="1"/>
    </row>
    <row r="76" spans="1:33" ht="15" customHeight="1" x14ac:dyDescent="0.35">
      <c r="A76" s="1"/>
      <c r="B76" s="4">
        <f t="shared" si="3"/>
        <v>20</v>
      </c>
      <c r="C76" s="16"/>
      <c r="D76" s="11">
        <v>-7.6067393840400008</v>
      </c>
      <c r="E76" s="11">
        <v>-9.7615665406992012</v>
      </c>
      <c r="F76" s="11">
        <v>-15.187291632495601</v>
      </c>
      <c r="G76" s="11">
        <v>-19.3136359967232</v>
      </c>
      <c r="H76" s="11">
        <v>-37.371536491851607</v>
      </c>
      <c r="I76" s="11">
        <v>-70.29125993435521</v>
      </c>
      <c r="J76" s="11">
        <v>-105.69751425092041</v>
      </c>
      <c r="K76" s="11">
        <v>-198.36007001309159</v>
      </c>
      <c r="L76" s="11">
        <v>-328.52135692566719</v>
      </c>
      <c r="M76" s="11">
        <v>-507.91196472400208</v>
      </c>
      <c r="N76" s="11">
        <v>-701.0520657106033</v>
      </c>
      <c r="O76" s="11">
        <v>-932.84313181332243</v>
      </c>
      <c r="P76" s="11">
        <v>-1120.707148482895</v>
      </c>
      <c r="Q76" s="11">
        <v>-1219.978838463986</v>
      </c>
      <c r="R76" s="11">
        <v>-1225.5030770658379</v>
      </c>
      <c r="S76" s="11">
        <v>-1151.3722842522279</v>
      </c>
      <c r="T76" s="11">
        <v>-995.78952371948162</v>
      </c>
      <c r="U76" s="11">
        <v>-818.15470101175811</v>
      </c>
      <c r="V76" s="11">
        <v>-616.15337214597855</v>
      </c>
      <c r="W76" s="11">
        <v>-438.09207323016602</v>
      </c>
      <c r="X76" s="11">
        <v>-285.42107277311402</v>
      </c>
      <c r="Y76" s="11"/>
      <c r="Z76" s="11">
        <v>461.30198089991092</v>
      </c>
      <c r="AA76" s="4"/>
      <c r="AB76" s="4"/>
      <c r="AC76" s="4"/>
      <c r="AD76" s="4"/>
      <c r="AE76" s="4"/>
      <c r="AF76" s="4"/>
      <c r="AG76" s="1"/>
    </row>
    <row r="77" spans="1:33" ht="15" customHeight="1" x14ac:dyDescent="0.35">
      <c r="A77" s="1"/>
      <c r="B77" s="4">
        <f t="shared" si="3"/>
        <v>21</v>
      </c>
      <c r="C77" s="16"/>
      <c r="D77" s="11">
        <v>-10.0122148384356</v>
      </c>
      <c r="E77" s="11">
        <v>-10.2117358714596</v>
      </c>
      <c r="F77" s="11">
        <v>-16.8289756323462</v>
      </c>
      <c r="G77" s="11">
        <v>-5.2704727879746009</v>
      </c>
      <c r="H77" s="11">
        <v>-24.1719731508576</v>
      </c>
      <c r="I77" s="11">
        <v>-38.926553542982397</v>
      </c>
      <c r="J77" s="11">
        <v>-61.336506570946803</v>
      </c>
      <c r="K77" s="11">
        <v>-92.305911915640792</v>
      </c>
      <c r="L77" s="11">
        <v>-138.57546297713461</v>
      </c>
      <c r="M77" s="11">
        <v>-219.09778738302359</v>
      </c>
      <c r="N77" s="11">
        <v>-313.72624882370951</v>
      </c>
      <c r="O77" s="11">
        <v>-419.15503318327569</v>
      </c>
      <c r="P77" s="11">
        <v>-497.70521687836799</v>
      </c>
      <c r="Q77" s="11">
        <v>-573.15970704544736</v>
      </c>
      <c r="R77" s="11">
        <v>-596.34841560543362</v>
      </c>
      <c r="S77" s="11">
        <v>-582.3114874289671</v>
      </c>
      <c r="T77" s="11">
        <v>-523.2426620989836</v>
      </c>
      <c r="U77" s="11">
        <v>-449.65992862296059</v>
      </c>
      <c r="V77" s="11">
        <v>-337.60829297345401</v>
      </c>
      <c r="W77" s="11">
        <v>-259.5325952350218</v>
      </c>
      <c r="X77" s="11">
        <v>-171.1254490053156</v>
      </c>
      <c r="Y77" s="11"/>
      <c r="Z77" s="11">
        <v>223.34820888966311</v>
      </c>
      <c r="AA77" s="4"/>
      <c r="AB77" s="4"/>
      <c r="AC77" s="4"/>
      <c r="AD77" s="4"/>
      <c r="AE77" s="4"/>
      <c r="AF77" s="4"/>
      <c r="AG77" s="1"/>
    </row>
    <row r="78" spans="1:33" ht="15" customHeight="1" x14ac:dyDescent="0.35">
      <c r="A78" s="1"/>
      <c r="B78" s="4">
        <f t="shared" si="3"/>
        <v>22</v>
      </c>
      <c r="C78" s="16"/>
      <c r="D78" s="11">
        <v>-9.6418539208848006</v>
      </c>
      <c r="E78" s="11">
        <v>-7.4221824284928006</v>
      </c>
      <c r="F78" s="11">
        <v>-9.7391204244840015</v>
      </c>
      <c r="G78" s="11">
        <v>-10.654423163481599</v>
      </c>
      <c r="H78" s="11">
        <v>-15.729739441029601</v>
      </c>
      <c r="I78" s="11">
        <v>-21.847553116128001</v>
      </c>
      <c r="J78" s="11">
        <v>-39.320607583204797</v>
      </c>
      <c r="K78" s="11">
        <v>-63.8991048388488</v>
      </c>
      <c r="L78" s="11">
        <v>-104.8083986475072</v>
      </c>
      <c r="M78" s="11">
        <v>-155.8084687013544</v>
      </c>
      <c r="N78" s="11">
        <v>-217.32828522139201</v>
      </c>
      <c r="O78" s="11">
        <v>-284.25013371055451</v>
      </c>
      <c r="P78" s="11">
        <v>-336.9211924159776</v>
      </c>
      <c r="Q78" s="11">
        <v>-374.61570358003678</v>
      </c>
      <c r="R78" s="11">
        <v>-391.01134446878399</v>
      </c>
      <c r="S78" s="11">
        <v>-380.14243619480158</v>
      </c>
      <c r="T78" s="11">
        <v>-333.86103857197207</v>
      </c>
      <c r="U78" s="11">
        <v>-277.35169399374968</v>
      </c>
      <c r="V78" s="11">
        <v>-227.88294786836161</v>
      </c>
      <c r="W78" s="11">
        <v>-166.61752066542959</v>
      </c>
      <c r="X78" s="11">
        <v>-118.852185359484</v>
      </c>
      <c r="Y78" s="11"/>
      <c r="Z78" s="11">
        <v>163.40772604665599</v>
      </c>
      <c r="AA78" s="4"/>
      <c r="AB78" s="4"/>
      <c r="AC78" s="4"/>
      <c r="AD78" s="4"/>
      <c r="AE78" s="4"/>
      <c r="AF78" s="4"/>
      <c r="AG78" s="1"/>
    </row>
    <row r="79" spans="1:33" ht="15" customHeight="1" x14ac:dyDescent="0.35">
      <c r="A79" s="1"/>
      <c r="B79" s="4">
        <f t="shared" si="3"/>
        <v>23</v>
      </c>
      <c r="C79" s="16"/>
      <c r="D79" s="11">
        <v>-31.786194573635999</v>
      </c>
      <c r="E79" s="11">
        <v>-32.192718678422402</v>
      </c>
      <c r="F79" s="11">
        <v>-34.494692596936801</v>
      </c>
      <c r="G79" s="11">
        <v>-36.624579624467998</v>
      </c>
      <c r="H79" s="11">
        <v>-41.605123411329608</v>
      </c>
      <c r="I79" s="11">
        <v>-47.830179641678413</v>
      </c>
      <c r="J79" s="11">
        <v>-68.557920959959205</v>
      </c>
      <c r="K79" s="11">
        <v>-94.23877192306081</v>
      </c>
      <c r="L79" s="11">
        <v>-139.41282781260719</v>
      </c>
      <c r="M79" s="11">
        <v>-207.81362595906</v>
      </c>
      <c r="N79" s="11">
        <v>-302.73326340731518</v>
      </c>
      <c r="O79" s="11">
        <v>-414.07846989927128</v>
      </c>
      <c r="P79" s="11">
        <v>-523.04937609824151</v>
      </c>
      <c r="Q79" s="11">
        <v>-590.52738946695831</v>
      </c>
      <c r="R79" s="11">
        <v>-631.683590553984</v>
      </c>
      <c r="S79" s="11">
        <v>-632.51160284103355</v>
      </c>
      <c r="T79" s="11">
        <v>-597.30861057686172</v>
      </c>
      <c r="U79" s="11">
        <v>-519.67248261431041</v>
      </c>
      <c r="V79" s="11">
        <v>-436.89619403847843</v>
      </c>
      <c r="W79" s="11">
        <v>-341.33310125872077</v>
      </c>
      <c r="X79" s="11">
        <v>-249.2990367505752</v>
      </c>
      <c r="Y79" s="11"/>
      <c r="Z79" s="11">
        <v>523.86741233364</v>
      </c>
      <c r="AA79" s="4"/>
      <c r="AB79" s="4"/>
      <c r="AC79" s="4"/>
      <c r="AD79" s="4"/>
      <c r="AE79" s="4"/>
      <c r="AF79" s="4"/>
      <c r="AG79" s="1"/>
    </row>
    <row r="80" spans="1:33" ht="15" customHeight="1" x14ac:dyDescent="0.35">
      <c r="A80" s="1"/>
      <c r="B80" s="4">
        <f t="shared" si="3"/>
        <v>24</v>
      </c>
      <c r="C80" s="16"/>
      <c r="D80" s="11">
        <v>-71.296347138213605</v>
      </c>
      <c r="E80" s="11">
        <v>-71.737787423779196</v>
      </c>
      <c r="F80" s="11">
        <v>-71.094332092276801</v>
      </c>
      <c r="G80" s="11">
        <v>-73.930024774130402</v>
      </c>
      <c r="H80" s="11">
        <v>-80.64390753538801</v>
      </c>
      <c r="I80" s="11">
        <v>-94.9445775773832</v>
      </c>
      <c r="J80" s="11">
        <v>-122.5283603929512</v>
      </c>
      <c r="K80" s="11">
        <v>-173.86761620293919</v>
      </c>
      <c r="L80" s="11">
        <v>-252.8579931771408</v>
      </c>
      <c r="M80" s="11">
        <v>-349.2091940373432</v>
      </c>
      <c r="N80" s="11">
        <v>-484.21260702012</v>
      </c>
      <c r="O80" s="11">
        <v>-627.46870873135197</v>
      </c>
      <c r="P80" s="11">
        <v>-752.23419870708483</v>
      </c>
      <c r="Q80" s="11">
        <v>-833.63379215505142</v>
      </c>
      <c r="R80" s="11">
        <v>-861.53680862345755</v>
      </c>
      <c r="S80" s="11">
        <v>-831.55627939868884</v>
      </c>
      <c r="T80" s="11">
        <v>-756.66605965313033</v>
      </c>
      <c r="U80" s="11">
        <v>-665.60715419388953</v>
      </c>
      <c r="V80" s="11">
        <v>-549.91238918201043</v>
      </c>
      <c r="W80" s="11">
        <v>-438.03845195254092</v>
      </c>
      <c r="X80" s="11">
        <v>-339.11841779215439</v>
      </c>
      <c r="Y80" s="11"/>
      <c r="Z80" s="11">
        <v>108.80131332089999</v>
      </c>
      <c r="AA80" s="4"/>
      <c r="AB80" s="4"/>
      <c r="AC80" s="4"/>
      <c r="AD80" s="4"/>
      <c r="AE80" s="4"/>
      <c r="AF80" s="4"/>
      <c r="AG80" s="1"/>
    </row>
    <row r="81" spans="1:33" ht="15" customHeight="1" x14ac:dyDescent="0.35">
      <c r="A81" s="1"/>
      <c r="B81" s="4">
        <f t="shared" si="3"/>
        <v>25</v>
      </c>
      <c r="C81" s="16"/>
      <c r="D81" s="11">
        <v>-15.457892033534399</v>
      </c>
      <c r="E81" s="11">
        <v>-18.8148334141632</v>
      </c>
      <c r="F81" s="11">
        <v>-17.360823886000802</v>
      </c>
      <c r="G81" s="11">
        <v>-30.878373873376809</v>
      </c>
      <c r="H81" s="11">
        <v>-27.788291874417599</v>
      </c>
      <c r="I81" s="11">
        <v>-36.1831393389024</v>
      </c>
      <c r="J81" s="11">
        <v>-59.659282887088807</v>
      </c>
      <c r="K81" s="11">
        <v>-88.502542223620807</v>
      </c>
      <c r="L81" s="11">
        <v>-144.4232997544224</v>
      </c>
      <c r="M81" s="11">
        <v>-233.3947164056496</v>
      </c>
      <c r="N81" s="11">
        <v>-347.73523240587838</v>
      </c>
      <c r="O81" s="11">
        <v>-463.18309013939052</v>
      </c>
      <c r="P81" s="11">
        <v>-596.09153227541526</v>
      </c>
      <c r="Q81" s="11">
        <v>-708.85832612766717</v>
      </c>
      <c r="R81" s="11">
        <v>-763.04075665824723</v>
      </c>
      <c r="S81" s="11">
        <v>-754.70077747784399</v>
      </c>
      <c r="T81" s="11">
        <v>-700.74779613524163</v>
      </c>
      <c r="U81" s="11">
        <v>-655.9653002730048</v>
      </c>
      <c r="V81" s="11">
        <v>-503.25688962226081</v>
      </c>
      <c r="W81" s="11">
        <v>-402.44389966105922</v>
      </c>
      <c r="X81" s="11">
        <v>-281.47928536443368</v>
      </c>
      <c r="Y81" s="11"/>
      <c r="Z81" s="11">
        <v>542.57250917964006</v>
      </c>
      <c r="AA81" s="4"/>
      <c r="AB81" s="4"/>
      <c r="AC81" s="4"/>
      <c r="AD81" s="4"/>
      <c r="AE81" s="4"/>
      <c r="AF81" s="4"/>
      <c r="AG81" s="1"/>
    </row>
    <row r="82" spans="1:33" ht="15" customHeight="1" x14ac:dyDescent="0.35">
      <c r="A82" s="1"/>
      <c r="B82" s="4">
        <f t="shared" si="3"/>
        <v>26</v>
      </c>
      <c r="C82" s="16"/>
      <c r="D82" s="11">
        <v>-11.128285616913599</v>
      </c>
      <c r="E82" s="11">
        <v>-17.181254956279201</v>
      </c>
      <c r="F82" s="11">
        <v>-16.138757558728798</v>
      </c>
      <c r="G82" s="11">
        <v>-16.226048010676799</v>
      </c>
      <c r="H82" s="11">
        <v>-25.351641258611998</v>
      </c>
      <c r="I82" s="11">
        <v>-35.452393555451998</v>
      </c>
      <c r="J82" s="11">
        <v>-55.828479053027998</v>
      </c>
      <c r="K82" s="11">
        <v>-83.212740835571992</v>
      </c>
      <c r="L82" s="11">
        <v>-152.13229366788721</v>
      </c>
      <c r="M82" s="11">
        <v>-236.86887639317999</v>
      </c>
      <c r="N82" s="11">
        <v>-356.31713083882329</v>
      </c>
      <c r="O82" s="11">
        <v>-477.09718817990171</v>
      </c>
      <c r="P82" s="11">
        <v>-612.69916426175041</v>
      </c>
      <c r="Q82" s="11">
        <v>-712.20529145664489</v>
      </c>
      <c r="R82" s="11">
        <v>-742.30054527540244</v>
      </c>
      <c r="S82" s="11">
        <v>-730.14971436424082</v>
      </c>
      <c r="T82" s="11">
        <v>-658.49672337949687</v>
      </c>
      <c r="U82" s="11">
        <v>-558.7262308158455</v>
      </c>
      <c r="V82" s="11">
        <v>-459.16523533686973</v>
      </c>
      <c r="W82" s="11">
        <v>-348.20410683348479</v>
      </c>
      <c r="X82" s="11">
        <v>-254.94049395932879</v>
      </c>
      <c r="Y82" s="11"/>
      <c r="Z82" s="11">
        <v>222.84005375868</v>
      </c>
      <c r="AA82" s="4"/>
      <c r="AB82" s="4"/>
      <c r="AC82" s="4"/>
      <c r="AD82" s="4"/>
      <c r="AE82" s="4"/>
      <c r="AF82" s="4"/>
      <c r="AG82" s="1"/>
    </row>
    <row r="83" spans="1:33" ht="15" customHeight="1" x14ac:dyDescent="0.35">
      <c r="A83" s="1"/>
      <c r="B83" s="4">
        <f t="shared" si="3"/>
        <v>27</v>
      </c>
      <c r="C83" s="16"/>
      <c r="D83" s="11">
        <v>-16.642548167114398</v>
      </c>
      <c r="E83" s="11">
        <v>-20.555654427297601</v>
      </c>
      <c r="F83" s="11">
        <v>-25.915288176904799</v>
      </c>
      <c r="G83" s="11">
        <v>-32.018137774526402</v>
      </c>
      <c r="H83" s="11">
        <v>-51.493884610581603</v>
      </c>
      <c r="I83" s="11">
        <v>-95.505730482763198</v>
      </c>
      <c r="J83" s="11">
        <v>-171.22645652828399</v>
      </c>
      <c r="K83" s="11">
        <v>-265.2183211729776</v>
      </c>
      <c r="L83" s="11">
        <v>-436.70166103128008</v>
      </c>
      <c r="M83" s="11">
        <v>-634.76120248837924</v>
      </c>
      <c r="N83" s="11">
        <v>-857.33439686538964</v>
      </c>
      <c r="O83" s="11">
        <v>-1070.126072598398</v>
      </c>
      <c r="P83" s="11">
        <v>-1221.689731322168</v>
      </c>
      <c r="Q83" s="11">
        <v>-1254.885043191535</v>
      </c>
      <c r="R83" s="11">
        <v>-1199.991818980807</v>
      </c>
      <c r="S83" s="11">
        <v>-1082.112298657315</v>
      </c>
      <c r="T83" s="11">
        <v>-922.52540039306882</v>
      </c>
      <c r="U83" s="11">
        <v>-729.34664220631919</v>
      </c>
      <c r="V83" s="11">
        <v>-552.94760289688804</v>
      </c>
      <c r="W83" s="11">
        <v>-388.9762299319392</v>
      </c>
      <c r="X83" s="11">
        <v>-232.74128502249599</v>
      </c>
      <c r="Y83" s="11"/>
      <c r="Z83" s="11">
        <v>610.04802853544402</v>
      </c>
      <c r="AA83" s="4"/>
      <c r="AB83" s="4"/>
      <c r="AC83" s="4"/>
      <c r="AD83" s="4"/>
      <c r="AE83" s="4"/>
      <c r="AF83" s="4"/>
      <c r="AG83" s="1"/>
    </row>
    <row r="84" spans="1:33" ht="15" customHeight="1" x14ac:dyDescent="0.35">
      <c r="A84" s="1"/>
      <c r="B84" s="4">
        <f t="shared" si="3"/>
        <v>28</v>
      </c>
      <c r="C84" s="16"/>
      <c r="D84" s="11">
        <v>-64.375461305193596</v>
      </c>
      <c r="E84" s="11">
        <v>-58.970935323155999</v>
      </c>
      <c r="F84" s="11">
        <v>-59.724127222821593</v>
      </c>
      <c r="G84" s="11">
        <v>-59.946094372060813</v>
      </c>
      <c r="H84" s="11">
        <v>-63.983901277884002</v>
      </c>
      <c r="I84" s="11">
        <v>-75.319189966559989</v>
      </c>
      <c r="J84" s="11">
        <v>-85.178023010858411</v>
      </c>
      <c r="K84" s="11">
        <v>-106.3048063951872</v>
      </c>
      <c r="L84" s="11">
        <v>-142.1662180683384</v>
      </c>
      <c r="M84" s="11">
        <v>-185.45480019580799</v>
      </c>
      <c r="N84" s="11">
        <v>-249.61827040341359</v>
      </c>
      <c r="O84" s="11">
        <v>-315.01877101576798</v>
      </c>
      <c r="P84" s="11">
        <v>-385.56192625431601</v>
      </c>
      <c r="Q84" s="11">
        <v>-447.28126380737763</v>
      </c>
      <c r="R84" s="11">
        <v>-479.98026710709843</v>
      </c>
      <c r="S84" s="11">
        <v>-476.99493365047692</v>
      </c>
      <c r="T84" s="11">
        <v>-450.9000765438505</v>
      </c>
      <c r="U84" s="11">
        <v>-397.66537092013442</v>
      </c>
      <c r="V84" s="11">
        <v>-345.22625541560171</v>
      </c>
      <c r="W84" s="11">
        <v>-278.33184106848012</v>
      </c>
      <c r="X84" s="11">
        <v>-215.2432904262912</v>
      </c>
      <c r="Y84" s="11"/>
      <c r="Z84" s="11">
        <v>283.64408857274412</v>
      </c>
      <c r="AA84" s="4"/>
      <c r="AB84" s="4"/>
      <c r="AC84" s="4"/>
      <c r="AD84" s="4"/>
      <c r="AE84" s="4"/>
      <c r="AF84" s="4"/>
      <c r="AG84" s="1"/>
    </row>
    <row r="85" spans="1:33" ht="15" customHeight="1" x14ac:dyDescent="0.35">
      <c r="A85" s="1"/>
      <c r="B85" s="4">
        <f t="shared" si="3"/>
        <v>29</v>
      </c>
      <c r="C85" s="16"/>
      <c r="D85" s="11">
        <v>-17.9169887655552</v>
      </c>
      <c r="E85" s="11">
        <v>-15.567628601697599</v>
      </c>
      <c r="F85" s="11">
        <v>-17.448114337948802</v>
      </c>
      <c r="G85" s="11">
        <v>-22.274029324216801</v>
      </c>
      <c r="H85" s="11">
        <v>-23.456191444883999</v>
      </c>
      <c r="I85" s="11">
        <v>-31.870991012671201</v>
      </c>
      <c r="J85" s="11">
        <v>-41.532797036858391</v>
      </c>
      <c r="K85" s="11">
        <v>-67.059019199366404</v>
      </c>
      <c r="L85" s="11">
        <v>-117.7448436262008</v>
      </c>
      <c r="M85" s="11">
        <v>-175.229347253328</v>
      </c>
      <c r="N85" s="11">
        <v>-279.68858409304318</v>
      </c>
      <c r="O85" s="11">
        <v>-402.45138169979771</v>
      </c>
      <c r="P85" s="11">
        <v>-525.53091894647764</v>
      </c>
      <c r="Q85" s="11">
        <v>-643.83691547805836</v>
      </c>
      <c r="R85" s="11">
        <v>-716.44760742131757</v>
      </c>
      <c r="S85" s="11">
        <v>-730.64851694680078</v>
      </c>
      <c r="T85" s="11">
        <v>-684.46937385339606</v>
      </c>
      <c r="U85" s="11">
        <v>-607.03775494969454</v>
      </c>
      <c r="V85" s="11">
        <v>-489.31036941388322</v>
      </c>
      <c r="W85" s="11">
        <v>-370.99689084356407</v>
      </c>
      <c r="X85" s="11">
        <v>-258.52688452793518</v>
      </c>
      <c r="Y85" s="11"/>
      <c r="Z85" s="11">
        <v>493.20352357076399</v>
      </c>
      <c r="AA85" s="4"/>
      <c r="AB85" s="4"/>
      <c r="AC85" s="4"/>
      <c r="AD85" s="4"/>
      <c r="AE85" s="4"/>
      <c r="AF85" s="4"/>
      <c r="AG85" s="1"/>
    </row>
    <row r="86" spans="1:33" ht="15" customHeight="1" x14ac:dyDescent="0.35">
      <c r="A86" s="1"/>
      <c r="B86" s="4"/>
      <c r="C86" s="5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1"/>
    </row>
    <row r="87" spans="1:33" ht="15" customHeight="1" x14ac:dyDescent="0.35">
      <c r="A87" s="1"/>
      <c r="B87" s="16" t="s">
        <v>8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4"/>
      <c r="Z87" s="4"/>
      <c r="AA87" s="4"/>
      <c r="AB87" s="4"/>
      <c r="AC87" s="4"/>
      <c r="AD87" s="4"/>
      <c r="AE87" s="4"/>
      <c r="AF87" s="4"/>
    </row>
    <row r="88" spans="1:33" ht="15" customHeight="1" x14ac:dyDescent="0.35">
      <c r="A88" s="1"/>
      <c r="B88" s="4"/>
      <c r="C88" s="5"/>
      <c r="D88" s="16" t="s">
        <v>3</v>
      </c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4"/>
      <c r="Z88" s="4"/>
      <c r="AA88" s="4"/>
      <c r="AB88" s="4"/>
      <c r="AC88" s="4"/>
      <c r="AD88" s="4"/>
      <c r="AE88" s="4"/>
      <c r="AF88" s="4"/>
    </row>
    <row r="89" spans="1:33" ht="15.5" x14ac:dyDescent="0.35">
      <c r="A89" s="1"/>
      <c r="B89" s="5" t="s">
        <v>5</v>
      </c>
      <c r="C89" s="4"/>
      <c r="D89" s="5">
        <v>-50</v>
      </c>
      <c r="E89" s="5">
        <f>D89+5</f>
        <v>-45</v>
      </c>
      <c r="F89" s="5">
        <f t="shared" ref="F89:X89" si="4">E89+5</f>
        <v>-40</v>
      </c>
      <c r="G89" s="5">
        <f t="shared" si="4"/>
        <v>-35</v>
      </c>
      <c r="H89" s="5">
        <f t="shared" si="4"/>
        <v>-30</v>
      </c>
      <c r="I89" s="5">
        <f t="shared" si="4"/>
        <v>-25</v>
      </c>
      <c r="J89" s="5">
        <f t="shared" si="4"/>
        <v>-20</v>
      </c>
      <c r="K89" s="5">
        <f t="shared" si="4"/>
        <v>-15</v>
      </c>
      <c r="L89" s="5">
        <f t="shared" si="4"/>
        <v>-10</v>
      </c>
      <c r="M89" s="5">
        <f t="shared" si="4"/>
        <v>-5</v>
      </c>
      <c r="N89" s="5">
        <f t="shared" si="4"/>
        <v>0</v>
      </c>
      <c r="O89" s="5">
        <f t="shared" si="4"/>
        <v>5</v>
      </c>
      <c r="P89" s="5">
        <f t="shared" si="4"/>
        <v>10</v>
      </c>
      <c r="Q89" s="5">
        <f t="shared" si="4"/>
        <v>15</v>
      </c>
      <c r="R89" s="5">
        <f t="shared" si="4"/>
        <v>20</v>
      </c>
      <c r="S89" s="5">
        <f t="shared" si="4"/>
        <v>25</v>
      </c>
      <c r="T89" s="5">
        <f t="shared" si="4"/>
        <v>30</v>
      </c>
      <c r="U89" s="5">
        <f t="shared" si="4"/>
        <v>35</v>
      </c>
      <c r="V89" s="5">
        <f t="shared" si="4"/>
        <v>40</v>
      </c>
      <c r="W89" s="5">
        <f t="shared" si="4"/>
        <v>45</v>
      </c>
      <c r="X89" s="5">
        <f t="shared" si="4"/>
        <v>50</v>
      </c>
      <c r="Y89" s="4"/>
      <c r="Z89" s="4"/>
      <c r="AA89" s="4"/>
      <c r="AB89" s="4"/>
      <c r="AC89" s="4"/>
      <c r="AD89" s="4"/>
      <c r="AE89" s="4"/>
      <c r="AF89" s="4"/>
    </row>
    <row r="90" spans="1:33" ht="15.5" x14ac:dyDescent="0.35">
      <c r="A90" s="1"/>
      <c r="B90" s="4">
        <v>1</v>
      </c>
      <c r="C90" s="16" t="s">
        <v>4</v>
      </c>
      <c r="D90" s="11">
        <v>-3.3282345344652429</v>
      </c>
      <c r="E90" s="11">
        <v>-3.060225039221828</v>
      </c>
      <c r="F90" s="11">
        <v>-3.2040079024346011</v>
      </c>
      <c r="G90" s="11">
        <v>-3.2120481249645971</v>
      </c>
      <c r="H90" s="11">
        <v>-3.682889373536431</v>
      </c>
      <c r="I90" s="11">
        <v>-6.3743507490872764</v>
      </c>
      <c r="J90" s="11">
        <v>-10.09896617670444</v>
      </c>
      <c r="K90" s="11">
        <v>-13.19876282278126</v>
      </c>
      <c r="L90" s="11">
        <v>-15.749374873675499</v>
      </c>
      <c r="M90" s="11">
        <v>-19.188263230406921</v>
      </c>
      <c r="N90" s="11">
        <v>-22.95475222006338</v>
      </c>
      <c r="O90" s="11">
        <v>-25.310913462767701</v>
      </c>
      <c r="P90" s="11">
        <v>-26.246321677730339</v>
      </c>
      <c r="Q90" s="11">
        <v>-26.342868752973601</v>
      </c>
      <c r="R90" s="11">
        <v>-25.803920379084371</v>
      </c>
      <c r="S90" s="11">
        <v>-20.743558059394079</v>
      </c>
      <c r="T90" s="11">
        <v>-17.378618974169811</v>
      </c>
      <c r="U90" s="11">
        <v>-12.297362463785939</v>
      </c>
      <c r="V90" s="11">
        <v>-6.0793036683127584</v>
      </c>
      <c r="W90" s="11">
        <v>-1.0585545070150879</v>
      </c>
      <c r="X90" s="11">
        <v>7.6331795122901047</v>
      </c>
      <c r="Y90" s="4"/>
      <c r="Z90" s="4"/>
      <c r="AA90" s="4"/>
      <c r="AB90" s="4"/>
      <c r="AC90" s="4"/>
      <c r="AD90" s="4"/>
      <c r="AE90" s="4"/>
      <c r="AF90" s="4"/>
    </row>
    <row r="91" spans="1:33" ht="15.5" x14ac:dyDescent="0.35">
      <c r="A91" s="1"/>
      <c r="B91" s="4">
        <f>1+B90</f>
        <v>2</v>
      </c>
      <c r="C91" s="16"/>
      <c r="D91" s="11">
        <v>-25.934450379372379</v>
      </c>
      <c r="E91" s="11">
        <v>-27.256711719910051</v>
      </c>
      <c r="F91" s="11">
        <v>-19.034410352051282</v>
      </c>
      <c r="G91" s="11">
        <v>-16.968758762213081</v>
      </c>
      <c r="H91" s="11">
        <v>-11.318838295809091</v>
      </c>
      <c r="I91" s="11">
        <v>-7.7445916501178989</v>
      </c>
      <c r="J91" s="11">
        <v>-2.906787676242415</v>
      </c>
      <c r="K91" s="11">
        <v>1.1416201858766639</v>
      </c>
      <c r="L91" s="11">
        <v>4.0744856071310984</v>
      </c>
      <c r="M91" s="11">
        <v>8.1313782932327356</v>
      </c>
      <c r="N91" s="11">
        <v>11.30091296247865</v>
      </c>
      <c r="O91" s="11">
        <v>17.018088747678771</v>
      </c>
      <c r="P91" s="11">
        <v>20.000782772850371</v>
      </c>
      <c r="Q91" s="11">
        <v>23.116375235954472</v>
      </c>
      <c r="R91" s="11">
        <v>31.27794487642387</v>
      </c>
      <c r="S91" s="11">
        <v>43.615311083056078</v>
      </c>
      <c r="T91" s="11">
        <v>47.524903568285183</v>
      </c>
      <c r="U91" s="11">
        <v>85.815202278224362</v>
      </c>
      <c r="V91" s="11">
        <v>71.228601478229265</v>
      </c>
      <c r="W91" s="11">
        <v>89.280193310890382</v>
      </c>
      <c r="X91" s="11">
        <v>132.03130720416161</v>
      </c>
      <c r="Y91" s="4"/>
      <c r="Z91" s="4"/>
      <c r="AA91" s="4"/>
      <c r="AB91" s="4"/>
      <c r="AC91" s="4"/>
      <c r="AD91" s="4"/>
      <c r="AE91" s="4"/>
      <c r="AF91" s="4"/>
    </row>
    <row r="92" spans="1:33" ht="15.5" x14ac:dyDescent="0.35">
      <c r="A92" s="1"/>
      <c r="B92" s="4">
        <f t="shared" ref="B92:B94" si="5">1+B91</f>
        <v>3</v>
      </c>
      <c r="C92" s="16"/>
      <c r="D92" s="11">
        <v>-11.992879028817301</v>
      </c>
      <c r="E92" s="11">
        <v>-8.0983655965914867</v>
      </c>
      <c r="F92" s="11">
        <v>-7.4163635889747601</v>
      </c>
      <c r="G92" s="11">
        <v>-6.256157400319454</v>
      </c>
      <c r="H92" s="11">
        <v>-4.1920515276808166</v>
      </c>
      <c r="I92" s="11">
        <v>-2.2970894992429809</v>
      </c>
      <c r="J92" s="11">
        <v>-2.3163153957010132</v>
      </c>
      <c r="K92" s="11">
        <v>-1.4295764967558651</v>
      </c>
      <c r="L92" s="11">
        <v>-0.84429815841730271</v>
      </c>
      <c r="M92" s="11">
        <v>-1.256235947255171</v>
      </c>
      <c r="N92" s="11">
        <v>-0.68749927604421246</v>
      </c>
      <c r="O92" s="11">
        <v>-2.425658266955196</v>
      </c>
      <c r="P92" s="11">
        <v>-5.4881935716688472</v>
      </c>
      <c r="Q92" s="11">
        <v>-6.1750986607250544</v>
      </c>
      <c r="R92" s="11">
        <v>-6.2671436268668996</v>
      </c>
      <c r="S92" s="11">
        <v>-4.874506447057632</v>
      </c>
      <c r="T92" s="11">
        <v>-7.3016979657511056</v>
      </c>
      <c r="U92" s="11">
        <v>-4.1725139946906147</v>
      </c>
      <c r="V92" s="11">
        <v>3.4990425177478319</v>
      </c>
      <c r="W92" s="11">
        <v>9.0737962525923272</v>
      </c>
      <c r="X92" s="11">
        <v>17.34657858350894</v>
      </c>
      <c r="Y92" s="4"/>
      <c r="Z92" s="4"/>
      <c r="AA92" s="4"/>
      <c r="AB92" s="4"/>
      <c r="AC92" s="4"/>
      <c r="AD92" s="4"/>
      <c r="AE92" s="4"/>
      <c r="AF92" s="4"/>
    </row>
    <row r="93" spans="1:33" ht="15.5" x14ac:dyDescent="0.35">
      <c r="A93" s="1"/>
      <c r="B93" s="4">
        <f t="shared" si="5"/>
        <v>4</v>
      </c>
      <c r="C93" s="16"/>
      <c r="D93" s="11">
        <v>-34.126614416993391</v>
      </c>
      <c r="E93" s="11">
        <v>-28.590175354990809</v>
      </c>
      <c r="F93" s="11">
        <v>-21.61464864927051</v>
      </c>
      <c r="G93" s="11">
        <v>-12.42816462664538</v>
      </c>
      <c r="H93" s="11">
        <v>-5.1436773077776019</v>
      </c>
      <c r="I93" s="11">
        <v>1.765711815508608</v>
      </c>
      <c r="J93" s="11">
        <v>7.9675156494637847</v>
      </c>
      <c r="K93" s="11">
        <v>17.044702507526129</v>
      </c>
      <c r="L93" s="11">
        <v>28.212978806759288</v>
      </c>
      <c r="M93" s="11">
        <v>39.007349439540668</v>
      </c>
      <c r="N93" s="11">
        <v>50.96604401835576</v>
      </c>
      <c r="O93" s="11">
        <v>54.25675959192457</v>
      </c>
      <c r="P93" s="11">
        <v>67.995891851181767</v>
      </c>
      <c r="Q93" s="11">
        <v>80.62479195608249</v>
      </c>
      <c r="R93" s="11">
        <v>88.229546061484911</v>
      </c>
      <c r="S93" s="11">
        <v>107.6406169469324</v>
      </c>
      <c r="T93" s="11">
        <v>134.4267117965737</v>
      </c>
      <c r="U93" s="11">
        <v>142.9082490525069</v>
      </c>
      <c r="V93" s="11">
        <v>157.58201251297319</v>
      </c>
      <c r="W93" s="11">
        <v>183.57541205877089</v>
      </c>
      <c r="X93" s="11">
        <v>212.61351298933459</v>
      </c>
      <c r="Y93" s="4"/>
      <c r="Z93" s="4"/>
      <c r="AA93" s="4"/>
      <c r="AB93" s="4"/>
      <c r="AC93" s="4"/>
      <c r="AD93" s="4"/>
      <c r="AE93" s="4"/>
      <c r="AF93" s="4"/>
    </row>
    <row r="94" spans="1:33" ht="15.5" x14ac:dyDescent="0.35">
      <c r="A94" s="1"/>
      <c r="B94" s="4">
        <f t="shared" si="5"/>
        <v>5</v>
      </c>
      <c r="C94" s="16"/>
      <c r="D94" s="11">
        <v>-3.2437498705938501</v>
      </c>
      <c r="E94" s="11">
        <v>-3.5688532561077619</v>
      </c>
      <c r="F94" s="11">
        <v>-3.5003264602603741</v>
      </c>
      <c r="G94" s="11">
        <v>-3.2434299237541548</v>
      </c>
      <c r="H94" s="11">
        <v>-3.6038064095559932</v>
      </c>
      <c r="I94" s="11">
        <v>-4.9567369400129913</v>
      </c>
      <c r="J94" s="11">
        <v>-8.8244994923173028</v>
      </c>
      <c r="K94" s="11">
        <v>-16.475367494173401</v>
      </c>
      <c r="L94" s="11">
        <v>-28.95557957684499</v>
      </c>
      <c r="M94" s="11">
        <v>-47.776290370902643</v>
      </c>
      <c r="N94" s="11">
        <v>-72.88508676678903</v>
      </c>
      <c r="O94" s="11">
        <v>-102.4235720891743</v>
      </c>
      <c r="P94" s="11">
        <v>-130.717277223227</v>
      </c>
      <c r="Q94" s="11">
        <v>-155.1665343727355</v>
      </c>
      <c r="R94" s="11">
        <v>-164.48201929906421</v>
      </c>
      <c r="S94" s="11">
        <v>-162.16205567835979</v>
      </c>
      <c r="T94" s="11">
        <v>-149.86593768312579</v>
      </c>
      <c r="U94" s="11">
        <v>-131.44372691063879</v>
      </c>
      <c r="V94" s="11">
        <v>-108.2796255785709</v>
      </c>
      <c r="W94" s="11">
        <v>-85.367210220191268</v>
      </c>
      <c r="X94" s="11">
        <v>-62.282177309065609</v>
      </c>
      <c r="Y94" s="4"/>
      <c r="Z94" s="4"/>
      <c r="AA94" s="4"/>
      <c r="AB94" s="4"/>
      <c r="AC94" s="4"/>
      <c r="AD94" s="4"/>
      <c r="AE94" s="4"/>
      <c r="AF94" s="4"/>
    </row>
    <row r="95" spans="1:33" ht="15.5" x14ac:dyDescent="0.35">
      <c r="A95" s="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</row>
    <row r="96" spans="1:33" ht="15.5" x14ac:dyDescent="0.35">
      <c r="A96" s="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</row>
    <row r="97" spans="1:32" ht="15.5" x14ac:dyDescent="0.35">
      <c r="A97" s="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</row>
    <row r="98" spans="1:32" ht="15.5" x14ac:dyDescent="0.35">
      <c r="A98" s="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</row>
    <row r="99" spans="1:32" ht="15.5" x14ac:dyDescent="0.35">
      <c r="A99" s="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</row>
    <row r="100" spans="1:32" ht="15.5" x14ac:dyDescent="0.35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</row>
    <row r="101" spans="1:32" ht="15.5" x14ac:dyDescent="0.35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</row>
    <row r="102" spans="1:32" ht="15.5" x14ac:dyDescent="0.35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</row>
    <row r="103" spans="1:32" ht="15.5" x14ac:dyDescent="0.35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</row>
    <row r="104" spans="1:32" ht="15.5" x14ac:dyDescent="0.35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</row>
    <row r="105" spans="1:32" ht="15.5" x14ac:dyDescent="0.35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</row>
    <row r="106" spans="1:32" ht="15.5" x14ac:dyDescent="0.35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</row>
    <row r="107" spans="1:32" ht="15.5" x14ac:dyDescent="0.35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</row>
    <row r="108" spans="1:32" ht="15.5" x14ac:dyDescent="0.35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</row>
    <row r="109" spans="1:32" ht="15.5" x14ac:dyDescent="0.35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</row>
  </sheetData>
  <mergeCells count="10">
    <mergeCell ref="C6:C15"/>
    <mergeCell ref="D19:X19"/>
    <mergeCell ref="C21:C52"/>
    <mergeCell ref="C90:C94"/>
    <mergeCell ref="B87:X87"/>
    <mergeCell ref="B18:Z18"/>
    <mergeCell ref="B54:Z54"/>
    <mergeCell ref="D55:X55"/>
    <mergeCell ref="C57:C85"/>
    <mergeCell ref="D88:X8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30"/>
  <sheetViews>
    <sheetView zoomScale="70" zoomScaleNormal="70" workbookViewId="0"/>
  </sheetViews>
  <sheetFormatPr defaultColWidth="10.90625" defaultRowHeight="14.5" x14ac:dyDescent="0.35"/>
  <cols>
    <col min="1" max="1" width="11" bestFit="1" customWidth="1"/>
    <col min="4" max="4" width="12" customWidth="1"/>
    <col min="7" max="7" width="11.08984375" customWidth="1"/>
    <col min="8" max="8" width="11.26953125" customWidth="1"/>
  </cols>
  <sheetData>
    <row r="1" spans="1:29" ht="15.5" x14ac:dyDescent="0.35">
      <c r="A1" s="6" t="s">
        <v>48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4"/>
      <c r="T1" s="4"/>
      <c r="U1" s="4"/>
      <c r="V1" s="4"/>
      <c r="W1" s="4"/>
      <c r="X1" s="4"/>
      <c r="Y1" s="1"/>
      <c r="Z1" s="1"/>
    </row>
    <row r="2" spans="1:29" ht="15.5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"/>
      <c r="Z2" s="1"/>
    </row>
    <row r="3" spans="1:29" ht="15.5" x14ac:dyDescent="0.35">
      <c r="A3" s="4"/>
      <c r="B3" s="6" t="s">
        <v>45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4"/>
      <c r="Y3" s="1"/>
      <c r="Z3" s="1"/>
      <c r="AA3" s="1"/>
      <c r="AB3" s="1"/>
      <c r="AC3" s="1"/>
    </row>
    <row r="4" spans="1:29" ht="15.5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1"/>
      <c r="Z4" s="1"/>
      <c r="AA4" s="1"/>
      <c r="AB4" s="1"/>
      <c r="AC4" s="1"/>
    </row>
    <row r="5" spans="1:29" ht="15.5" x14ac:dyDescent="0.35">
      <c r="A5" s="4"/>
      <c r="B5" s="4"/>
      <c r="C5" s="16" t="s">
        <v>10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4"/>
      <c r="X5" s="4"/>
      <c r="Y5" s="1"/>
      <c r="Z5" s="1"/>
      <c r="AA5" s="1"/>
      <c r="AB5" s="1"/>
      <c r="AC5" s="1"/>
    </row>
    <row r="6" spans="1:29" ht="15.75" customHeight="1" x14ac:dyDescent="0.35">
      <c r="A6" s="4"/>
      <c r="B6" s="4"/>
      <c r="C6" s="17" t="s">
        <v>11</v>
      </c>
      <c r="D6" s="17"/>
      <c r="E6" s="17" t="s">
        <v>12</v>
      </c>
      <c r="F6" s="17"/>
      <c r="G6" s="17" t="s">
        <v>13</v>
      </c>
      <c r="H6" s="17"/>
      <c r="I6" s="17" t="s">
        <v>14</v>
      </c>
      <c r="J6" s="17"/>
      <c r="K6" s="17" t="s">
        <v>15</v>
      </c>
      <c r="L6" s="17"/>
      <c r="M6" s="17" t="s">
        <v>16</v>
      </c>
      <c r="N6" s="17"/>
      <c r="O6" s="17" t="s">
        <v>17</v>
      </c>
      <c r="P6" s="17"/>
      <c r="Q6" s="17" t="s">
        <v>18</v>
      </c>
      <c r="R6" s="17"/>
      <c r="S6" s="17" t="s">
        <v>19</v>
      </c>
      <c r="T6" s="17"/>
      <c r="U6" s="17" t="s">
        <v>20</v>
      </c>
      <c r="V6" s="17"/>
      <c r="W6" s="4"/>
      <c r="X6" s="4"/>
      <c r="Y6" s="15" t="s">
        <v>36</v>
      </c>
      <c r="Z6" s="15"/>
      <c r="AA6" s="15"/>
      <c r="AB6" s="1"/>
      <c r="AC6" s="1"/>
    </row>
    <row r="7" spans="1:29" ht="46.5" x14ac:dyDescent="0.35">
      <c r="A7" s="4"/>
      <c r="B7" s="4"/>
      <c r="C7" s="5" t="s">
        <v>21</v>
      </c>
      <c r="D7" s="5" t="s">
        <v>22</v>
      </c>
      <c r="E7" s="5" t="s">
        <v>21</v>
      </c>
      <c r="F7" s="5" t="s">
        <v>22</v>
      </c>
      <c r="G7" s="5" t="s">
        <v>21</v>
      </c>
      <c r="H7" s="5" t="s">
        <v>22</v>
      </c>
      <c r="I7" s="5" t="s">
        <v>21</v>
      </c>
      <c r="J7" s="5" t="s">
        <v>22</v>
      </c>
      <c r="K7" s="5" t="s">
        <v>21</v>
      </c>
      <c r="L7" s="5" t="s">
        <v>22</v>
      </c>
      <c r="M7" s="5" t="s">
        <v>21</v>
      </c>
      <c r="N7" s="5" t="s">
        <v>22</v>
      </c>
      <c r="O7" s="5" t="s">
        <v>21</v>
      </c>
      <c r="P7" s="5" t="s">
        <v>22</v>
      </c>
      <c r="Q7" s="5" t="s">
        <v>21</v>
      </c>
      <c r="R7" s="5" t="s">
        <v>22</v>
      </c>
      <c r="S7" s="5" t="s">
        <v>21</v>
      </c>
      <c r="T7" s="5" t="s">
        <v>22</v>
      </c>
      <c r="U7" s="5" t="s">
        <v>21</v>
      </c>
      <c r="V7" s="5" t="s">
        <v>22</v>
      </c>
      <c r="W7" s="4"/>
      <c r="X7" s="4"/>
      <c r="Y7" s="3" t="s">
        <v>5</v>
      </c>
      <c r="Z7" s="3" t="s">
        <v>37</v>
      </c>
      <c r="AA7" s="3" t="s">
        <v>38</v>
      </c>
      <c r="AB7" s="1"/>
      <c r="AC7" s="1"/>
    </row>
    <row r="8" spans="1:29" ht="15.5" x14ac:dyDescent="0.35">
      <c r="A8" s="4"/>
      <c r="B8" s="4"/>
      <c r="C8" s="9">
        <v>3.7411969291749649</v>
      </c>
      <c r="D8" s="9">
        <v>3.3360294980680831</v>
      </c>
      <c r="E8" s="9">
        <v>3.5571548949940408</v>
      </c>
      <c r="F8" s="9">
        <v>3.063615632697585</v>
      </c>
      <c r="G8" s="9">
        <v>1.3534021988217499</v>
      </c>
      <c r="H8" s="9">
        <v>3.4646261113726609</v>
      </c>
      <c r="I8" s="9">
        <v>6.7674048845499826</v>
      </c>
      <c r="J8" s="9">
        <v>4.1573347687019888</v>
      </c>
      <c r="K8" s="9">
        <v>7.0348191671955744</v>
      </c>
      <c r="L8" s="9">
        <v>3.19819460872746</v>
      </c>
      <c r="M8" s="9">
        <v>2.549870622849153</v>
      </c>
      <c r="N8" s="9">
        <v>3.77268452653079</v>
      </c>
      <c r="O8" s="9">
        <v>4.8807355380450481</v>
      </c>
      <c r="P8" s="9">
        <v>3.8449316432146028</v>
      </c>
      <c r="Q8" s="9">
        <v>10.717948289820059</v>
      </c>
      <c r="R8" s="9">
        <v>3.1551932697733611</v>
      </c>
      <c r="S8" s="9">
        <v>1.6843536050697201</v>
      </c>
      <c r="T8" s="9">
        <v>4.5801433682835357</v>
      </c>
      <c r="U8" s="9">
        <v>4.5510176342300248</v>
      </c>
      <c r="V8" s="9">
        <v>2.7380459417685992</v>
      </c>
      <c r="W8" s="4"/>
      <c r="X8" s="4"/>
      <c r="Y8" s="4">
        <v>1</v>
      </c>
      <c r="Z8" s="10">
        <v>0.9</v>
      </c>
      <c r="AA8" s="10">
        <v>0.8</v>
      </c>
      <c r="AB8" s="1"/>
      <c r="AC8" s="1"/>
    </row>
    <row r="9" spans="1:29" ht="15.5" x14ac:dyDescent="0.35">
      <c r="A9" s="4"/>
      <c r="B9" s="4"/>
      <c r="C9" s="9">
        <v>6.9367370152206931</v>
      </c>
      <c r="D9" s="9">
        <v>2.871092147239219</v>
      </c>
      <c r="E9" s="9">
        <v>6.2492708042244978</v>
      </c>
      <c r="F9" s="9">
        <v>2.7523189910940049</v>
      </c>
      <c r="G9" s="9">
        <v>2.397531540458814</v>
      </c>
      <c r="H9" s="9">
        <v>3.1764289706554711</v>
      </c>
      <c r="I9" s="9">
        <v>11.71617471295955</v>
      </c>
      <c r="J9" s="9">
        <v>2.9153773870614188</v>
      </c>
      <c r="K9" s="9">
        <v>12.47940176491505</v>
      </c>
      <c r="L9" s="9">
        <v>2.5372671104536879</v>
      </c>
      <c r="M9" s="9">
        <v>4.6011423790423267</v>
      </c>
      <c r="N9" s="9">
        <v>3.3286415695290632</v>
      </c>
      <c r="O9" s="9">
        <v>8.5079826835490291</v>
      </c>
      <c r="P9" s="9">
        <v>4.021187651991923</v>
      </c>
      <c r="Q9" s="9">
        <v>17.078428330997799</v>
      </c>
      <c r="R9" s="9">
        <v>2.058855531210928</v>
      </c>
      <c r="S9" s="9">
        <v>3.179142743057215</v>
      </c>
      <c r="T9" s="9">
        <v>4.6880527020461962</v>
      </c>
      <c r="U9" s="9">
        <v>7.0169236661825893</v>
      </c>
      <c r="V9" s="9">
        <v>3.318758932913497</v>
      </c>
      <c r="W9" s="4"/>
      <c r="X9" s="4"/>
      <c r="Y9" s="4">
        <f>1+Y8</f>
        <v>2</v>
      </c>
      <c r="Z9" s="10">
        <v>0.9</v>
      </c>
      <c r="AA9" s="10">
        <v>0.8</v>
      </c>
      <c r="AB9" s="1"/>
      <c r="AC9" s="1"/>
    </row>
    <row r="10" spans="1:29" ht="15.5" x14ac:dyDescent="0.35">
      <c r="A10" s="4"/>
      <c r="B10" s="4"/>
      <c r="C10" s="9">
        <v>11.455837812184059</v>
      </c>
      <c r="D10" s="9">
        <v>3.0865544737503861</v>
      </c>
      <c r="E10" s="9">
        <v>10.286730004525101</v>
      </c>
      <c r="F10" s="9">
        <v>3.121285344988034</v>
      </c>
      <c r="G10" s="9">
        <v>4.1241301603150804</v>
      </c>
      <c r="H10" s="9">
        <v>3.4288655641491159</v>
      </c>
      <c r="I10" s="9">
        <v>18.444963924425601</v>
      </c>
      <c r="J10" s="9">
        <v>2.3675059556614531</v>
      </c>
      <c r="K10" s="9">
        <v>19.366776003121601</v>
      </c>
      <c r="L10" s="9">
        <v>2.027110163271705</v>
      </c>
      <c r="M10" s="9">
        <v>7.5183796439124286</v>
      </c>
      <c r="N10" s="9">
        <v>2.6494016766300681</v>
      </c>
      <c r="O10" s="9">
        <v>13.565848613945279</v>
      </c>
      <c r="P10" s="9">
        <v>2.9069930898044651</v>
      </c>
      <c r="Q10" s="9">
        <v>23.467097408357819</v>
      </c>
      <c r="R10" s="9">
        <v>1.988490906797131</v>
      </c>
      <c r="S10" s="9">
        <v>5.5929026797006589</v>
      </c>
      <c r="T10" s="9">
        <v>3.6215522429537268</v>
      </c>
      <c r="U10" s="9">
        <v>10.41532921479614</v>
      </c>
      <c r="V10" s="9">
        <v>2.8479908783928329</v>
      </c>
      <c r="W10" s="4"/>
      <c r="X10" s="4"/>
      <c r="Y10" s="4">
        <f t="shared" ref="Y10:Y25" si="0">1+Y9</f>
        <v>3</v>
      </c>
      <c r="Z10" s="10">
        <v>0.7</v>
      </c>
      <c r="AA10" s="10">
        <v>0.9</v>
      </c>
      <c r="AB10" s="1"/>
      <c r="AC10" s="1"/>
    </row>
    <row r="11" spans="1:29" ht="15.5" x14ac:dyDescent="0.35">
      <c r="A11" s="4"/>
      <c r="B11" s="4"/>
      <c r="C11" s="9">
        <v>17.131843643633001</v>
      </c>
      <c r="D11" s="9">
        <v>2.1831519357949012</v>
      </c>
      <c r="E11" s="9">
        <v>15.4580494091774</v>
      </c>
      <c r="F11" s="9">
        <v>2.2945660736666729</v>
      </c>
      <c r="G11" s="9">
        <v>6.2078545919521737</v>
      </c>
      <c r="H11" s="9">
        <v>2.2040877913959358</v>
      </c>
      <c r="I11" s="9">
        <v>25.97385409036487</v>
      </c>
      <c r="J11" s="9">
        <v>2.2747326302854352</v>
      </c>
      <c r="K11" s="9">
        <v>26.57101754733506</v>
      </c>
      <c r="L11" s="9">
        <v>1.870134311285214</v>
      </c>
      <c r="M11" s="9">
        <v>11.073441783938989</v>
      </c>
      <c r="N11" s="9">
        <v>2.2616688239257572</v>
      </c>
      <c r="O11" s="9">
        <v>19.368738475762981</v>
      </c>
      <c r="P11" s="9">
        <v>2.461674932314577</v>
      </c>
      <c r="Q11" s="9">
        <v>29.067540663482319</v>
      </c>
      <c r="R11" s="9">
        <v>1.4640699691768251</v>
      </c>
      <c r="S11" s="9">
        <v>8.770082692120921</v>
      </c>
      <c r="T11" s="9">
        <v>2.7996637239895659</v>
      </c>
      <c r="U11" s="9">
        <v>14.68327109059055</v>
      </c>
      <c r="V11" s="9">
        <v>2.5462865239993202</v>
      </c>
      <c r="W11" s="4"/>
      <c r="X11" s="4"/>
      <c r="Y11" s="4">
        <f t="shared" si="0"/>
        <v>4</v>
      </c>
      <c r="Z11" s="10">
        <v>0.8</v>
      </c>
      <c r="AA11" s="10">
        <v>1</v>
      </c>
      <c r="AB11" s="1"/>
      <c r="AC11" s="1"/>
    </row>
    <row r="12" spans="1:29" ht="15.5" x14ac:dyDescent="0.35">
      <c r="A12" s="4"/>
      <c r="B12" s="4"/>
      <c r="C12" s="9">
        <v>23.532853844563139</v>
      </c>
      <c r="D12" s="9">
        <v>2.0022708950822379</v>
      </c>
      <c r="E12" s="9">
        <v>20.486346549010278</v>
      </c>
      <c r="F12" s="9">
        <v>2.0099371207458279</v>
      </c>
      <c r="G12" s="9">
        <v>8.6733648793943932</v>
      </c>
      <c r="H12" s="9">
        <v>2.3840323824268079</v>
      </c>
      <c r="I12" s="9">
        <v>32.417626085032282</v>
      </c>
      <c r="J12" s="9">
        <v>1.805144408851693</v>
      </c>
      <c r="K12" s="9">
        <v>32.808379234163738</v>
      </c>
      <c r="L12" s="9">
        <v>1.6672618749669119</v>
      </c>
      <c r="M12" s="9">
        <v>14.76612061420091</v>
      </c>
      <c r="N12" s="9">
        <v>1.7165008006334681</v>
      </c>
      <c r="O12" s="9">
        <v>25.278526135521521</v>
      </c>
      <c r="P12" s="9">
        <v>2.039801558791186</v>
      </c>
      <c r="Q12" s="9">
        <v>33.812391624895312</v>
      </c>
      <c r="R12" s="9">
        <v>1.4357419588446869</v>
      </c>
      <c r="S12" s="9">
        <v>12.279181777591941</v>
      </c>
      <c r="T12" s="9">
        <v>2.6758561562968208</v>
      </c>
      <c r="U12" s="9">
        <v>18.81763173498631</v>
      </c>
      <c r="V12" s="9">
        <v>2.1521370440706669</v>
      </c>
      <c r="W12" s="4"/>
      <c r="X12" s="4"/>
      <c r="Y12" s="4">
        <f t="shared" si="0"/>
        <v>5</v>
      </c>
      <c r="Z12" s="10">
        <v>0.9</v>
      </c>
      <c r="AA12" s="10">
        <v>1</v>
      </c>
      <c r="AB12" s="1"/>
      <c r="AC12" s="1"/>
    </row>
    <row r="13" spans="1:29" ht="15.5" x14ac:dyDescent="0.35">
      <c r="A13" s="4"/>
      <c r="B13" s="4"/>
      <c r="C13" s="9">
        <v>29.047664896074512</v>
      </c>
      <c r="D13" s="9">
        <v>1.5097665053853879</v>
      </c>
      <c r="E13" s="9">
        <v>25.091617469693119</v>
      </c>
      <c r="F13" s="9">
        <v>1.5796523561828339</v>
      </c>
      <c r="G13" s="9">
        <v>11.257632486633261</v>
      </c>
      <c r="H13" s="9">
        <v>2.2319355790545181</v>
      </c>
      <c r="I13" s="9">
        <v>37.158939026319153</v>
      </c>
      <c r="J13" s="9">
        <v>1.8962643728298869</v>
      </c>
      <c r="K13" s="9">
        <v>37.171760528936268</v>
      </c>
      <c r="L13" s="9">
        <v>1.09463026719485</v>
      </c>
      <c r="M13" s="9">
        <v>17.591134738917368</v>
      </c>
      <c r="N13" s="9">
        <v>1.282129122378268</v>
      </c>
      <c r="O13" s="9">
        <v>30.253502769504848</v>
      </c>
      <c r="P13" s="9">
        <v>1.604188772203329</v>
      </c>
      <c r="Q13" s="9">
        <v>36.865520642818574</v>
      </c>
      <c r="R13" s="9">
        <v>1.3359610438509311</v>
      </c>
      <c r="S13" s="9">
        <v>15.870076644974031</v>
      </c>
      <c r="T13" s="9">
        <v>2.2758902287257441</v>
      </c>
      <c r="U13" s="9">
        <v>22.473487955311359</v>
      </c>
      <c r="V13" s="9">
        <v>1.930338182485833</v>
      </c>
      <c r="W13" s="4"/>
      <c r="X13" s="4"/>
      <c r="Y13" s="4">
        <f t="shared" si="0"/>
        <v>6</v>
      </c>
      <c r="Z13" s="10">
        <v>1</v>
      </c>
      <c r="AA13" s="10">
        <v>1</v>
      </c>
      <c r="AB13" s="1"/>
      <c r="AC13" s="1"/>
    </row>
    <row r="14" spans="1:29" ht="15.5" x14ac:dyDescent="0.35">
      <c r="A14" s="4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4"/>
      <c r="X14" s="4"/>
      <c r="Y14" s="4">
        <f t="shared" si="0"/>
        <v>7</v>
      </c>
      <c r="Z14" s="10">
        <v>0.9</v>
      </c>
      <c r="AA14" s="10">
        <v>0.9</v>
      </c>
      <c r="AB14" s="1"/>
      <c r="AC14" s="1"/>
    </row>
    <row r="15" spans="1:29" ht="15.5" x14ac:dyDescent="0.35">
      <c r="A15" s="4"/>
      <c r="B15" s="4"/>
      <c r="C15" s="17" t="s">
        <v>23</v>
      </c>
      <c r="D15" s="17"/>
      <c r="E15" s="17" t="s">
        <v>24</v>
      </c>
      <c r="F15" s="17"/>
      <c r="G15" s="17" t="s">
        <v>25</v>
      </c>
      <c r="H15" s="17"/>
      <c r="I15" s="17" t="s">
        <v>26</v>
      </c>
      <c r="J15" s="17"/>
      <c r="K15" s="17" t="s">
        <v>27</v>
      </c>
      <c r="L15" s="17"/>
      <c r="M15" s="17" t="s">
        <v>28</v>
      </c>
      <c r="N15" s="17"/>
      <c r="O15" s="17" t="s">
        <v>29</v>
      </c>
      <c r="P15" s="17"/>
      <c r="Q15" s="17" t="s">
        <v>30</v>
      </c>
      <c r="R15" s="17"/>
      <c r="S15" s="1"/>
      <c r="T15" s="1"/>
      <c r="U15" s="1"/>
      <c r="V15" s="1"/>
      <c r="W15" s="4"/>
      <c r="X15" s="4"/>
      <c r="Y15" s="4">
        <f t="shared" si="0"/>
        <v>8</v>
      </c>
      <c r="Z15" s="10">
        <v>0.9</v>
      </c>
      <c r="AA15" s="10">
        <v>0.9</v>
      </c>
      <c r="AB15" s="1"/>
      <c r="AC15" s="1"/>
    </row>
    <row r="16" spans="1:29" ht="15.5" x14ac:dyDescent="0.35">
      <c r="A16" s="4"/>
      <c r="B16" s="4"/>
      <c r="C16" s="5" t="s">
        <v>21</v>
      </c>
      <c r="D16" s="5" t="s">
        <v>22</v>
      </c>
      <c r="E16" s="5" t="s">
        <v>21</v>
      </c>
      <c r="F16" s="5" t="s">
        <v>22</v>
      </c>
      <c r="G16" s="5" t="s">
        <v>21</v>
      </c>
      <c r="H16" s="5" t="s">
        <v>22</v>
      </c>
      <c r="I16" s="5" t="s">
        <v>21</v>
      </c>
      <c r="J16" s="5" t="s">
        <v>22</v>
      </c>
      <c r="K16" s="5" t="s">
        <v>21</v>
      </c>
      <c r="L16" s="5" t="s">
        <v>22</v>
      </c>
      <c r="M16" s="5" t="s">
        <v>21</v>
      </c>
      <c r="N16" s="5" t="s">
        <v>22</v>
      </c>
      <c r="O16" s="5" t="s">
        <v>21</v>
      </c>
      <c r="P16" s="5" t="s">
        <v>22</v>
      </c>
      <c r="Q16" s="5" t="s">
        <v>21</v>
      </c>
      <c r="R16" s="5" t="s">
        <v>22</v>
      </c>
      <c r="S16" s="1"/>
      <c r="T16" s="1"/>
      <c r="U16" s="1"/>
      <c r="V16" s="1"/>
      <c r="W16" s="7"/>
      <c r="X16" s="4"/>
      <c r="Y16" s="4">
        <f t="shared" si="0"/>
        <v>9</v>
      </c>
      <c r="Z16" s="10">
        <v>0.9</v>
      </c>
      <c r="AA16" s="10">
        <v>0.9</v>
      </c>
      <c r="AB16" s="1"/>
      <c r="AC16" s="1"/>
    </row>
    <row r="17" spans="1:29" ht="15.5" x14ac:dyDescent="0.35">
      <c r="A17" s="4"/>
      <c r="B17" s="4"/>
      <c r="C17" s="9">
        <v>12.730038727745219</v>
      </c>
      <c r="D17" s="9">
        <v>3.278736208515614</v>
      </c>
      <c r="E17" s="9">
        <v>4.1554706290674899</v>
      </c>
      <c r="F17" s="9">
        <v>3.5001009862859469</v>
      </c>
      <c r="G17" s="9">
        <v>8.2755988403610381</v>
      </c>
      <c r="H17" s="9">
        <v>3.810585862753793</v>
      </c>
      <c r="I17" s="9">
        <v>5.8557077692884212</v>
      </c>
      <c r="J17" s="9">
        <v>3.7947900469188398</v>
      </c>
      <c r="K17" s="9">
        <v>6.8345357148765062</v>
      </c>
      <c r="L17" s="9">
        <v>3.5309430401421311</v>
      </c>
      <c r="M17" s="9">
        <v>3.8949411221437971</v>
      </c>
      <c r="N17" s="9">
        <v>2.5588157233367101</v>
      </c>
      <c r="O17" s="9">
        <v>1.9621359676031811</v>
      </c>
      <c r="P17" s="9">
        <v>3.8167611392480372</v>
      </c>
      <c r="Q17" s="9">
        <v>3.12922065379836</v>
      </c>
      <c r="R17" s="9">
        <v>4.194707940417933</v>
      </c>
      <c r="S17" s="1"/>
      <c r="T17" s="1"/>
      <c r="U17" s="1"/>
      <c r="V17" s="1"/>
      <c r="W17" s="4"/>
      <c r="X17" s="4"/>
      <c r="Y17" s="4">
        <f t="shared" si="0"/>
        <v>10</v>
      </c>
      <c r="Z17" s="10">
        <v>0.8</v>
      </c>
      <c r="AA17" s="10">
        <v>1</v>
      </c>
      <c r="AB17" s="1"/>
      <c r="AC17" s="1"/>
    </row>
    <row r="18" spans="1:29" ht="15.5" x14ac:dyDescent="0.35">
      <c r="A18" s="4"/>
      <c r="B18" s="4"/>
      <c r="C18" s="9">
        <v>22.53994136499642</v>
      </c>
      <c r="D18" s="9">
        <v>2.5067536194202309</v>
      </c>
      <c r="E18" s="9">
        <v>6.7419485484686081</v>
      </c>
      <c r="F18" s="9">
        <v>3.0719313714432972</v>
      </c>
      <c r="G18" s="9">
        <v>14.116676887882459</v>
      </c>
      <c r="H18" s="9">
        <v>3.8848294641537078</v>
      </c>
      <c r="I18" s="9">
        <v>9.6437431548401662</v>
      </c>
      <c r="J18" s="9">
        <v>2.7745724289985398</v>
      </c>
      <c r="K18" s="9">
        <v>11.764208073439949</v>
      </c>
      <c r="L18" s="9">
        <v>3.3835649794944689</v>
      </c>
      <c r="M18" s="9">
        <v>6.1356779201035776</v>
      </c>
      <c r="N18" s="9">
        <v>2.361627721764437</v>
      </c>
      <c r="O18" s="9">
        <v>3.5443460192194411</v>
      </c>
      <c r="P18" s="9">
        <v>2.8380722241978562</v>
      </c>
      <c r="Q18" s="9">
        <v>4.9651551401295979</v>
      </c>
      <c r="R18" s="9">
        <v>3.6619694350969998</v>
      </c>
      <c r="S18" s="1"/>
      <c r="T18" s="1"/>
      <c r="U18" s="1"/>
      <c r="V18" s="1"/>
      <c r="W18" s="4"/>
      <c r="X18" s="4"/>
      <c r="Y18" s="4">
        <f t="shared" si="0"/>
        <v>11</v>
      </c>
      <c r="Z18" s="10">
        <v>0.9</v>
      </c>
      <c r="AA18" s="10">
        <v>0.9</v>
      </c>
      <c r="AB18" s="1"/>
      <c r="AC18" s="1"/>
    </row>
    <row r="19" spans="1:29" ht="15.5" x14ac:dyDescent="0.35">
      <c r="A19" s="4"/>
      <c r="B19" s="4"/>
      <c r="C19" s="9">
        <v>35.318822341674917</v>
      </c>
      <c r="D19" s="9">
        <v>2.4429078648741198</v>
      </c>
      <c r="E19" s="9">
        <v>10.38869466066325</v>
      </c>
      <c r="F19" s="9">
        <v>2.9110052007522391</v>
      </c>
      <c r="G19" s="9">
        <v>21.557368776521109</v>
      </c>
      <c r="H19" s="9">
        <v>3.828231423467602</v>
      </c>
      <c r="I19" s="9">
        <v>14.08732727112614</v>
      </c>
      <c r="J19" s="9">
        <v>2.6068737695549511</v>
      </c>
      <c r="K19" s="9">
        <v>17.961252377311592</v>
      </c>
      <c r="L19" s="9">
        <v>2.9889946439640909</v>
      </c>
      <c r="M19" s="9">
        <v>8.9303173385349908</v>
      </c>
      <c r="N19" s="9">
        <v>2.341830310497004</v>
      </c>
      <c r="O19" s="9">
        <v>5.866383570929826</v>
      </c>
      <c r="P19" s="9">
        <v>2.4563582416195522</v>
      </c>
      <c r="Q19" s="9">
        <v>7.4098239728162936</v>
      </c>
      <c r="R19" s="9">
        <v>2.3922013737155399</v>
      </c>
      <c r="S19" s="1"/>
      <c r="T19" s="1"/>
      <c r="U19" s="1"/>
      <c r="V19" s="1"/>
      <c r="W19" s="4"/>
      <c r="X19" s="4"/>
      <c r="Y19" s="4">
        <f t="shared" si="0"/>
        <v>12</v>
      </c>
      <c r="Z19" s="10">
        <v>0.9</v>
      </c>
      <c r="AA19" s="10">
        <v>0.8</v>
      </c>
      <c r="AB19" s="1"/>
      <c r="AC19" s="1"/>
    </row>
    <row r="20" spans="1:29" ht="15.5" x14ac:dyDescent="0.35">
      <c r="A20" s="4"/>
      <c r="B20" s="4"/>
      <c r="C20" s="9">
        <v>48.382864855806567</v>
      </c>
      <c r="D20" s="9">
        <v>2.1227419340207851</v>
      </c>
      <c r="E20" s="9">
        <v>14.343423698701381</v>
      </c>
      <c r="F20" s="9">
        <v>2.0060502654201229</v>
      </c>
      <c r="G20" s="9">
        <v>29.607570191023399</v>
      </c>
      <c r="H20" s="9">
        <v>2.0789671165383452</v>
      </c>
      <c r="I20" s="9">
        <v>17.588567753736989</v>
      </c>
      <c r="J20" s="9">
        <v>1.939040729922445</v>
      </c>
      <c r="K20" s="9">
        <v>25.242616544691689</v>
      </c>
      <c r="L20" s="9">
        <v>2.7788235885986721</v>
      </c>
      <c r="M20" s="9">
        <v>11.734178618466821</v>
      </c>
      <c r="N20" s="9">
        <v>2.30312978351161</v>
      </c>
      <c r="O20" s="9">
        <v>8.7152167413486268</v>
      </c>
      <c r="P20" s="9">
        <v>2.2687359697672562</v>
      </c>
      <c r="Q20" s="9">
        <v>9.9866665577688511</v>
      </c>
      <c r="R20" s="9">
        <v>2.5587759013596201</v>
      </c>
      <c r="S20" s="1"/>
      <c r="T20" s="1"/>
      <c r="U20" s="1"/>
      <c r="V20" s="1"/>
      <c r="W20" s="4"/>
      <c r="X20" s="4"/>
      <c r="Y20" s="4">
        <f t="shared" si="0"/>
        <v>13</v>
      </c>
      <c r="Z20" s="10">
        <v>0.8</v>
      </c>
      <c r="AA20" s="10">
        <v>0.9</v>
      </c>
      <c r="AB20" s="1"/>
      <c r="AC20" s="1"/>
    </row>
    <row r="21" spans="1:29" ht="15.5" x14ac:dyDescent="0.35">
      <c r="A21" s="4"/>
      <c r="B21" s="4"/>
      <c r="C21" s="9">
        <v>59.32137930000389</v>
      </c>
      <c r="D21" s="9">
        <v>1.076914397872992</v>
      </c>
      <c r="E21" s="9">
        <v>17.76392940814268</v>
      </c>
      <c r="F21" s="9">
        <v>2.1268706527942158</v>
      </c>
      <c r="G21" s="9">
        <v>37.102772734795849</v>
      </c>
      <c r="H21" s="9">
        <v>2.1429734216026599</v>
      </c>
      <c r="I21" s="9">
        <v>20.134435384710748</v>
      </c>
      <c r="J21" s="9">
        <v>1.8274574363017819</v>
      </c>
      <c r="K21" s="9">
        <v>31.949226915619231</v>
      </c>
      <c r="L21" s="9">
        <v>1.9244276236818061</v>
      </c>
      <c r="M21" s="9">
        <v>14.2322562492849</v>
      </c>
      <c r="N21" s="9">
        <v>1.702560783115306</v>
      </c>
      <c r="O21" s="9">
        <v>11.611359674791821</v>
      </c>
      <c r="P21" s="9">
        <v>1.5364107243306</v>
      </c>
      <c r="Q21" s="9">
        <v>12.660487456101761</v>
      </c>
      <c r="R21" s="9">
        <v>2.191122822217098</v>
      </c>
      <c r="S21" s="1"/>
      <c r="T21" s="1"/>
      <c r="U21" s="1"/>
      <c r="V21" s="1"/>
      <c r="W21" s="4"/>
      <c r="X21" s="4"/>
      <c r="Y21" s="4">
        <f t="shared" si="0"/>
        <v>14</v>
      </c>
      <c r="Z21" s="10">
        <v>0.9</v>
      </c>
      <c r="AA21" s="10">
        <v>0.9</v>
      </c>
      <c r="AB21" s="1"/>
      <c r="AC21" s="1"/>
    </row>
    <row r="22" spans="1:29" ht="15.5" x14ac:dyDescent="0.35">
      <c r="A22" s="4"/>
      <c r="B22" s="4"/>
      <c r="C22" s="9">
        <v>65.672095311900449</v>
      </c>
      <c r="D22" s="9">
        <v>1.017793050373222</v>
      </c>
      <c r="E22" s="9">
        <v>20.633019531475039</v>
      </c>
      <c r="F22" s="9">
        <v>1.7761471258453589</v>
      </c>
      <c r="G22" s="9">
        <v>42.329667936431001</v>
      </c>
      <c r="H22" s="9">
        <v>1.7132560057852091</v>
      </c>
      <c r="I22" s="9">
        <v>21.332321934817809</v>
      </c>
      <c r="J22" s="9">
        <v>1.3870919944139239</v>
      </c>
      <c r="K22" s="9">
        <v>36.890828681095797</v>
      </c>
      <c r="L22" s="9">
        <v>1.980700565209</v>
      </c>
      <c r="M22" s="9">
        <v>16.104782463857308</v>
      </c>
      <c r="N22" s="9">
        <v>1.699733880254114</v>
      </c>
      <c r="O22" s="9">
        <v>14.125104542065801</v>
      </c>
      <c r="P22" s="9">
        <v>1.507383131488969</v>
      </c>
      <c r="Q22" s="9">
        <v>14.742036947891689</v>
      </c>
      <c r="R22" s="9">
        <v>1.8110740047295331</v>
      </c>
      <c r="S22" s="1"/>
      <c r="T22" s="1"/>
      <c r="U22" s="1"/>
      <c r="V22" s="1"/>
      <c r="W22" s="4"/>
      <c r="X22" s="4"/>
      <c r="Y22" s="4">
        <f t="shared" si="0"/>
        <v>15</v>
      </c>
      <c r="Z22" s="10">
        <v>0.9</v>
      </c>
      <c r="AA22" s="10">
        <v>1</v>
      </c>
      <c r="AB22" s="1"/>
      <c r="AC22" s="1"/>
    </row>
    <row r="23" spans="1:29" ht="15.5" x14ac:dyDescent="0.35">
      <c r="A23" s="4"/>
      <c r="B23" s="4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4"/>
      <c r="X23" s="4"/>
      <c r="Y23" s="4">
        <f t="shared" si="0"/>
        <v>16</v>
      </c>
      <c r="Z23" s="10">
        <v>0.8</v>
      </c>
      <c r="AA23" s="10">
        <v>1</v>
      </c>
      <c r="AB23" s="1"/>
      <c r="AC23" s="1"/>
    </row>
    <row r="24" spans="1:29" ht="15.5" x14ac:dyDescent="0.35">
      <c r="A24" s="4"/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4"/>
      <c r="X24" s="4"/>
      <c r="Y24" s="4">
        <f t="shared" si="0"/>
        <v>17</v>
      </c>
      <c r="Z24" s="10">
        <v>0.9</v>
      </c>
      <c r="AA24" s="10">
        <v>1</v>
      </c>
      <c r="AB24" s="1"/>
      <c r="AC24" s="1"/>
    </row>
    <row r="25" spans="1:29" ht="15.5" x14ac:dyDescent="0.35">
      <c r="A25" s="4"/>
      <c r="B25" s="4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4"/>
      <c r="X25" s="4"/>
      <c r="Y25" s="4">
        <f t="shared" si="0"/>
        <v>18</v>
      </c>
      <c r="Z25" s="10">
        <v>0.9</v>
      </c>
      <c r="AA25" s="1"/>
      <c r="AB25" s="1"/>
      <c r="AC25" s="1"/>
    </row>
    <row r="26" spans="1:29" ht="15.5" x14ac:dyDescent="0.35">
      <c r="A26" s="4"/>
      <c r="B26" s="4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4"/>
      <c r="X26" s="4"/>
      <c r="Y26" s="1"/>
      <c r="Z26" s="1"/>
      <c r="AA26" s="1"/>
      <c r="AB26" s="1"/>
      <c r="AC26" s="1"/>
    </row>
    <row r="27" spans="1:29" ht="15.5" x14ac:dyDescent="0.35">
      <c r="A27" s="4"/>
      <c r="B27" s="4"/>
      <c r="C27" s="16" t="s">
        <v>31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4"/>
      <c r="X27" s="4"/>
      <c r="Y27" s="1"/>
      <c r="Z27" s="1"/>
      <c r="AA27" s="1"/>
      <c r="AB27" s="1"/>
      <c r="AC27" s="1"/>
    </row>
    <row r="28" spans="1:29" ht="15.5" x14ac:dyDescent="0.35">
      <c r="A28" s="4"/>
      <c r="B28" s="4"/>
      <c r="C28" s="17" t="s">
        <v>11</v>
      </c>
      <c r="D28" s="17"/>
      <c r="E28" s="17" t="s">
        <v>12</v>
      </c>
      <c r="F28" s="17"/>
      <c r="G28" s="17" t="s">
        <v>13</v>
      </c>
      <c r="H28" s="17"/>
      <c r="I28" s="17" t="s">
        <v>14</v>
      </c>
      <c r="J28" s="17"/>
      <c r="K28" s="17" t="s">
        <v>15</v>
      </c>
      <c r="L28" s="17"/>
      <c r="M28" s="17" t="s">
        <v>16</v>
      </c>
      <c r="N28" s="17"/>
      <c r="O28" s="17" t="s">
        <v>17</v>
      </c>
      <c r="P28" s="17"/>
      <c r="Q28" s="17" t="s">
        <v>18</v>
      </c>
      <c r="R28" s="17"/>
      <c r="S28" s="17" t="s">
        <v>19</v>
      </c>
      <c r="T28" s="17"/>
      <c r="U28" s="17" t="s">
        <v>20</v>
      </c>
      <c r="V28" s="17"/>
      <c r="W28" s="4"/>
      <c r="X28" s="4"/>
      <c r="Y28" s="1"/>
      <c r="Z28" s="1"/>
      <c r="AA28" s="1"/>
      <c r="AB28" s="1"/>
      <c r="AC28" s="1"/>
    </row>
    <row r="29" spans="1:29" ht="15.5" x14ac:dyDescent="0.35">
      <c r="A29" s="4"/>
      <c r="B29" s="4"/>
      <c r="C29" s="5" t="s">
        <v>21</v>
      </c>
      <c r="D29" s="5" t="s">
        <v>22</v>
      </c>
      <c r="E29" s="5" t="s">
        <v>21</v>
      </c>
      <c r="F29" s="5" t="s">
        <v>22</v>
      </c>
      <c r="G29" s="5" t="s">
        <v>21</v>
      </c>
      <c r="H29" s="5" t="s">
        <v>22</v>
      </c>
      <c r="I29" s="5" t="s">
        <v>21</v>
      </c>
      <c r="J29" s="5" t="s">
        <v>22</v>
      </c>
      <c r="K29" s="5" t="s">
        <v>21</v>
      </c>
      <c r="L29" s="5" t="s">
        <v>22</v>
      </c>
      <c r="M29" s="5" t="s">
        <v>21</v>
      </c>
      <c r="N29" s="5" t="s">
        <v>22</v>
      </c>
      <c r="O29" s="5" t="s">
        <v>21</v>
      </c>
      <c r="P29" s="5" t="s">
        <v>22</v>
      </c>
      <c r="Q29" s="5" t="s">
        <v>21</v>
      </c>
      <c r="R29" s="5" t="s">
        <v>22</v>
      </c>
      <c r="S29" s="5" t="s">
        <v>21</v>
      </c>
      <c r="T29" s="5" t="s">
        <v>22</v>
      </c>
      <c r="U29" s="5" t="s">
        <v>21</v>
      </c>
      <c r="V29" s="5" t="s">
        <v>22</v>
      </c>
      <c r="W29" s="4"/>
      <c r="X29" s="4"/>
      <c r="Y29" s="1"/>
      <c r="Z29" s="1"/>
      <c r="AA29" s="1"/>
      <c r="AB29" s="1"/>
      <c r="AC29" s="1"/>
    </row>
    <row r="30" spans="1:29" ht="15.5" x14ac:dyDescent="0.35">
      <c r="A30" s="4"/>
      <c r="B30" s="4"/>
      <c r="C30" s="9">
        <v>0.88127958711690235</v>
      </c>
      <c r="D30" s="9">
        <v>4.192279834729101</v>
      </c>
      <c r="E30" s="9">
        <v>1.8089866518137701</v>
      </c>
      <c r="F30" s="9">
        <v>3.635742195246126</v>
      </c>
      <c r="G30" s="9">
        <v>3.3662105004874601</v>
      </c>
      <c r="H30" s="9">
        <v>4.0638701069147398</v>
      </c>
      <c r="I30" s="9">
        <v>0.97204186847283147</v>
      </c>
      <c r="J30" s="9">
        <v>4.087946316265759</v>
      </c>
      <c r="K30" s="9">
        <v>2.9012325747813219</v>
      </c>
      <c r="L30" s="9">
        <v>3.8474150368905229</v>
      </c>
      <c r="M30" s="9">
        <v>2.3659862896581392</v>
      </c>
      <c r="N30" s="9">
        <v>3.4366078628461101</v>
      </c>
      <c r="O30" s="9">
        <v>8.667041677005253</v>
      </c>
      <c r="P30" s="9">
        <v>3.9509281322997718</v>
      </c>
      <c r="Q30" s="9">
        <v>1.9641166817547491</v>
      </c>
      <c r="R30" s="9">
        <v>4.6123023918439001</v>
      </c>
      <c r="S30" s="9">
        <v>2.24080870350963</v>
      </c>
      <c r="T30" s="9">
        <v>3.0821571649775099</v>
      </c>
      <c r="U30" s="9">
        <v>3.4242379881012259</v>
      </c>
      <c r="V30" s="9">
        <v>3.4641222834213372</v>
      </c>
      <c r="W30" s="4"/>
      <c r="X30" s="4"/>
      <c r="Y30" s="1"/>
      <c r="Z30" s="1"/>
      <c r="AA30" s="1"/>
      <c r="AB30" s="1"/>
      <c r="AC30" s="1"/>
    </row>
    <row r="31" spans="1:29" ht="15.5" x14ac:dyDescent="0.35">
      <c r="A31" s="4"/>
      <c r="B31" s="4"/>
      <c r="C31" s="9">
        <v>1.5518799264089771</v>
      </c>
      <c r="D31" s="9">
        <v>3.1508031150845741</v>
      </c>
      <c r="E31" s="9">
        <v>2.8986791198118058</v>
      </c>
      <c r="F31" s="9">
        <v>3.5427008875332811</v>
      </c>
      <c r="G31" s="9">
        <v>5.525224387426662</v>
      </c>
      <c r="H31" s="9">
        <v>3.4643304895045799</v>
      </c>
      <c r="I31" s="9">
        <v>1.804480857420157</v>
      </c>
      <c r="J31" s="9">
        <v>3.8985108603219452</v>
      </c>
      <c r="K31" s="9">
        <v>5.2758513034224626</v>
      </c>
      <c r="L31" s="9">
        <v>3.3628894800456299</v>
      </c>
      <c r="M31" s="9">
        <v>4.0962601469923579</v>
      </c>
      <c r="N31" s="9">
        <v>3.47591768965153</v>
      </c>
      <c r="O31" s="9">
        <v>14.425807608152709</v>
      </c>
      <c r="P31" s="9">
        <v>3.773240549927622</v>
      </c>
      <c r="Q31" s="9">
        <v>3.8443364504844322</v>
      </c>
      <c r="R31" s="9">
        <v>4.1928440108524736</v>
      </c>
      <c r="S31" s="9">
        <v>3.5433294931237338</v>
      </c>
      <c r="T31" s="9">
        <v>3.1879690943949459</v>
      </c>
      <c r="U31" s="9">
        <v>5.8526877036144089</v>
      </c>
      <c r="V31" s="9">
        <v>3.1066716916184718</v>
      </c>
      <c r="W31" s="4"/>
      <c r="X31" s="4"/>
      <c r="Y31" s="1"/>
      <c r="Z31" s="1"/>
      <c r="AA31" s="1"/>
      <c r="AB31" s="1"/>
      <c r="AC31" s="1"/>
    </row>
    <row r="32" spans="1:29" ht="15.5" x14ac:dyDescent="0.35">
      <c r="A32" s="4"/>
      <c r="B32" s="4"/>
      <c r="C32" s="9">
        <v>2.5699799851867291</v>
      </c>
      <c r="D32" s="9">
        <v>2.798409428485948</v>
      </c>
      <c r="E32" s="9">
        <v>4.3187753795065706</v>
      </c>
      <c r="F32" s="9">
        <v>2.6393226337801661</v>
      </c>
      <c r="G32" s="9">
        <v>8.4222839253392578</v>
      </c>
      <c r="H32" s="9">
        <v>2.8135318721708709</v>
      </c>
      <c r="I32" s="9">
        <v>3.02245772597034</v>
      </c>
      <c r="J32" s="9">
        <v>3.2353287037141101</v>
      </c>
      <c r="K32" s="9">
        <v>8.704683814374004</v>
      </c>
      <c r="L32" s="9">
        <v>2.99026789444228</v>
      </c>
      <c r="M32" s="9">
        <v>6.337117073837871</v>
      </c>
      <c r="N32" s="9">
        <v>2.789162761605791</v>
      </c>
      <c r="O32" s="9">
        <v>21.5478499821828</v>
      </c>
      <c r="P32" s="9">
        <v>2.973163316406485</v>
      </c>
      <c r="Q32" s="9">
        <v>6.4977997296922601</v>
      </c>
      <c r="R32" s="9">
        <v>3.4683767565991941</v>
      </c>
      <c r="S32" s="9">
        <v>5.0906991216280977</v>
      </c>
      <c r="T32" s="9">
        <v>2.6568935380459129</v>
      </c>
      <c r="U32" s="9">
        <v>8.95818919248903</v>
      </c>
      <c r="V32" s="9">
        <v>2.580721368616973</v>
      </c>
      <c r="W32" s="4"/>
      <c r="X32" s="4"/>
      <c r="Y32" s="1"/>
      <c r="Z32" s="1"/>
      <c r="AA32" s="1"/>
      <c r="AB32" s="1"/>
      <c r="AC32" s="1"/>
    </row>
    <row r="33" spans="1:29" ht="15.5" x14ac:dyDescent="0.35">
      <c r="A33" s="4"/>
      <c r="B33" s="4"/>
      <c r="C33" s="9">
        <v>3.8698698145769308</v>
      </c>
      <c r="D33" s="9">
        <v>2.0386620492656959</v>
      </c>
      <c r="E33" s="9">
        <v>5.9450324940803139</v>
      </c>
      <c r="F33" s="9">
        <v>3.143335646418667</v>
      </c>
      <c r="G33" s="9">
        <v>11.781919685425921</v>
      </c>
      <c r="H33" s="9">
        <v>2.2709411379420419</v>
      </c>
      <c r="I33" s="9">
        <v>4.4530233031659021</v>
      </c>
      <c r="J33" s="9">
        <v>3.1205356875840629</v>
      </c>
      <c r="K33" s="9">
        <v>13.182967408333241</v>
      </c>
      <c r="L33" s="9">
        <v>2.5834659470424701</v>
      </c>
      <c r="M33" s="9">
        <v>9.0879798181194662</v>
      </c>
      <c r="N33" s="9">
        <v>2.5590140227631459</v>
      </c>
      <c r="O33" s="9">
        <v>30.172137844970781</v>
      </c>
      <c r="P33" s="9">
        <v>2.5657682649749249</v>
      </c>
      <c r="Q33" s="9">
        <v>10.239369438755521</v>
      </c>
      <c r="R33" s="9">
        <v>2.6424145416223541</v>
      </c>
      <c r="S33" s="9">
        <v>6.828482486583181</v>
      </c>
      <c r="T33" s="9">
        <v>2.228628145440791</v>
      </c>
      <c r="U33" s="9">
        <v>12.44204300502957</v>
      </c>
      <c r="V33" s="9">
        <v>2.2973460940131778</v>
      </c>
      <c r="W33" s="4"/>
      <c r="X33" s="4"/>
      <c r="Y33" s="1"/>
      <c r="Z33" s="1"/>
      <c r="AA33" s="1"/>
      <c r="AB33" s="1"/>
      <c r="AC33" s="1"/>
    </row>
    <row r="34" spans="1:29" ht="15.5" x14ac:dyDescent="0.35">
      <c r="A34" s="4"/>
      <c r="B34" s="4"/>
      <c r="C34" s="9">
        <v>5.3331239924082086</v>
      </c>
      <c r="D34" s="9">
        <v>1.684464886749941</v>
      </c>
      <c r="E34" s="9">
        <v>7.5036205966417588</v>
      </c>
      <c r="F34" s="9">
        <v>1.991917466378641</v>
      </c>
      <c r="G34" s="9">
        <v>15.20552580949416</v>
      </c>
      <c r="H34" s="9">
        <v>1.9561319744343111</v>
      </c>
      <c r="I34" s="9">
        <v>6.0651154674291279</v>
      </c>
      <c r="J34" s="9">
        <v>2.7466021496261241</v>
      </c>
      <c r="K34" s="9">
        <v>17.77988371820188</v>
      </c>
      <c r="L34" s="9">
        <v>2.3595439627570292</v>
      </c>
      <c r="M34" s="9">
        <v>11.657822689091571</v>
      </c>
      <c r="N34" s="9">
        <v>2.1237027720240338</v>
      </c>
      <c r="O34" s="9">
        <v>38.076784473399833</v>
      </c>
      <c r="P34" s="9">
        <v>2.4367019483439081</v>
      </c>
      <c r="Q34" s="9">
        <v>14.14715355918314</v>
      </c>
      <c r="R34" s="9">
        <v>3.027963261129611</v>
      </c>
      <c r="S34" s="9">
        <v>8.4084758064517082</v>
      </c>
      <c r="T34" s="9">
        <v>2.1075649890685022</v>
      </c>
      <c r="U34" s="9">
        <v>15.43941207908895</v>
      </c>
      <c r="V34" s="9">
        <v>1.4401529024790281</v>
      </c>
      <c r="W34" s="4"/>
      <c r="X34" s="4"/>
      <c r="Y34" s="1"/>
      <c r="Z34" s="1"/>
      <c r="AA34" s="1"/>
      <c r="AB34" s="1"/>
      <c r="AC34" s="1"/>
    </row>
    <row r="35" spans="1:29" ht="15.5" x14ac:dyDescent="0.35">
      <c r="A35" s="4"/>
      <c r="B35" s="4"/>
      <c r="C35" s="9">
        <v>6.8663971623719249</v>
      </c>
      <c r="D35" s="9">
        <v>1.978863353716046</v>
      </c>
      <c r="E35" s="9">
        <v>8.6649954968312386</v>
      </c>
      <c r="F35" s="9">
        <v>1.463939285348455</v>
      </c>
      <c r="G35" s="9">
        <v>17.81819045384189</v>
      </c>
      <c r="H35" s="9">
        <v>1.805568668200741</v>
      </c>
      <c r="I35" s="9">
        <v>7.3882873849417798</v>
      </c>
      <c r="J35" s="9">
        <v>2.4963716435532368</v>
      </c>
      <c r="K35" s="9">
        <v>22.2370578511837</v>
      </c>
      <c r="L35" s="9">
        <v>1.78576293282188</v>
      </c>
      <c r="M35" s="9">
        <v>13.96266677809461</v>
      </c>
      <c r="N35" s="9">
        <v>1.995614883021253</v>
      </c>
      <c r="O35" s="9">
        <v>43.576661016439509</v>
      </c>
      <c r="P35" s="9">
        <v>2.1296185979656652</v>
      </c>
      <c r="Q35" s="9">
        <v>17.675548076243821</v>
      </c>
      <c r="R35" s="9">
        <v>2.096490559956028</v>
      </c>
      <c r="S35" s="9">
        <v>9.492242936762997</v>
      </c>
      <c r="T35" s="9">
        <v>1.8528712686745299</v>
      </c>
      <c r="U35" s="9">
        <v>17.222532569105361</v>
      </c>
      <c r="V35" s="9">
        <v>1.4062305849642349</v>
      </c>
      <c r="W35" s="4"/>
      <c r="X35" s="4"/>
      <c r="Y35" s="1"/>
      <c r="Z35" s="1"/>
      <c r="AA35" s="1"/>
      <c r="AB35" s="1"/>
      <c r="AC35" s="1"/>
    </row>
    <row r="36" spans="1:29" ht="15.5" x14ac:dyDescent="0.35">
      <c r="A36" s="4"/>
      <c r="B36" s="4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4"/>
      <c r="X36" s="4"/>
      <c r="Y36" s="1"/>
      <c r="Z36" s="1"/>
      <c r="AA36" s="1"/>
      <c r="AB36" s="1"/>
      <c r="AC36" s="1"/>
    </row>
    <row r="37" spans="1:29" ht="15.5" x14ac:dyDescent="0.35">
      <c r="A37" s="4"/>
      <c r="B37" s="4"/>
      <c r="C37" s="17" t="s">
        <v>23</v>
      </c>
      <c r="D37" s="17"/>
      <c r="E37" s="17" t="s">
        <v>24</v>
      </c>
      <c r="F37" s="17"/>
      <c r="G37" s="17" t="s">
        <v>25</v>
      </c>
      <c r="H37" s="17"/>
      <c r="I37" s="17" t="s">
        <v>26</v>
      </c>
      <c r="J37" s="17"/>
      <c r="K37" s="17" t="s">
        <v>27</v>
      </c>
      <c r="L37" s="17"/>
      <c r="M37" s="17" t="s">
        <v>28</v>
      </c>
      <c r="N37" s="17"/>
      <c r="O37" s="17" t="s">
        <v>29</v>
      </c>
      <c r="P37" s="17"/>
      <c r="Q37" s="1"/>
      <c r="R37" s="1"/>
      <c r="S37" s="1"/>
      <c r="T37" s="1"/>
      <c r="U37" s="1"/>
      <c r="V37" s="1"/>
      <c r="W37" s="4"/>
      <c r="X37" s="4"/>
      <c r="Y37" s="1"/>
      <c r="Z37" s="1"/>
      <c r="AA37" s="1"/>
      <c r="AB37" s="1"/>
      <c r="AC37" s="1"/>
    </row>
    <row r="38" spans="1:29" ht="15.5" x14ac:dyDescent="0.35">
      <c r="A38" s="4"/>
      <c r="B38" s="4"/>
      <c r="C38" s="5" t="s">
        <v>21</v>
      </c>
      <c r="D38" s="5" t="s">
        <v>22</v>
      </c>
      <c r="E38" s="5" t="s">
        <v>21</v>
      </c>
      <c r="F38" s="5" t="s">
        <v>22</v>
      </c>
      <c r="G38" s="5" t="s">
        <v>21</v>
      </c>
      <c r="H38" s="5" t="s">
        <v>22</v>
      </c>
      <c r="I38" s="5" t="s">
        <v>21</v>
      </c>
      <c r="J38" s="5" t="s">
        <v>22</v>
      </c>
      <c r="K38" s="5" t="s">
        <v>21</v>
      </c>
      <c r="L38" s="5" t="s">
        <v>22</v>
      </c>
      <c r="M38" s="5" t="s">
        <v>21</v>
      </c>
      <c r="N38" s="5" t="s">
        <v>22</v>
      </c>
      <c r="O38" s="5" t="s">
        <v>21</v>
      </c>
      <c r="P38" s="5" t="s">
        <v>22</v>
      </c>
      <c r="Q38" s="1"/>
      <c r="R38" s="1"/>
      <c r="S38" s="1"/>
      <c r="T38" s="1"/>
      <c r="U38" s="1"/>
      <c r="V38" s="1"/>
      <c r="W38" s="4"/>
      <c r="X38" s="4"/>
      <c r="Y38" s="1"/>
      <c r="Z38" s="1"/>
      <c r="AA38" s="1"/>
      <c r="AB38" s="1"/>
      <c r="AC38" s="1"/>
    </row>
    <row r="39" spans="1:29" ht="15.5" x14ac:dyDescent="0.35">
      <c r="A39" s="4"/>
      <c r="B39" s="4"/>
      <c r="C39" s="9">
        <v>3.000314459422579</v>
      </c>
      <c r="D39" s="9">
        <v>3.333466305548312</v>
      </c>
      <c r="E39" s="9">
        <v>3.625498255142503</v>
      </c>
      <c r="F39" s="9">
        <v>2.9200422402471</v>
      </c>
      <c r="G39" s="9">
        <v>4.0461669050888904</v>
      </c>
      <c r="H39" s="9">
        <v>3.839567642569214</v>
      </c>
      <c r="I39" s="9">
        <v>2.4832892900936918</v>
      </c>
      <c r="J39" s="9">
        <v>3.71332223670675</v>
      </c>
      <c r="K39" s="9">
        <v>8.569980053454259</v>
      </c>
      <c r="L39" s="9">
        <v>2.355865605931621</v>
      </c>
      <c r="M39" s="9">
        <v>4.03854464911214</v>
      </c>
      <c r="N39" s="9">
        <v>3.0607972299808139</v>
      </c>
      <c r="O39" s="9">
        <v>2.2532421377464349</v>
      </c>
      <c r="P39" s="9">
        <v>2.863065329930889</v>
      </c>
      <c r="Q39" s="1"/>
      <c r="R39" s="1"/>
      <c r="S39" s="1"/>
      <c r="T39" s="1"/>
      <c r="U39" s="1"/>
      <c r="V39" s="1"/>
      <c r="W39" s="4"/>
      <c r="X39" s="4"/>
      <c r="Y39" s="1"/>
      <c r="Z39" s="1"/>
    </row>
    <row r="40" spans="1:29" ht="15.5" x14ac:dyDescent="0.35">
      <c r="A40" s="4"/>
      <c r="B40" s="4"/>
      <c r="C40" s="9">
        <v>4.7412566712985784</v>
      </c>
      <c r="D40" s="9">
        <v>2.8439737586957961</v>
      </c>
      <c r="E40" s="9">
        <v>5.5120700727790517</v>
      </c>
      <c r="F40" s="9">
        <v>3.0788424766934641</v>
      </c>
      <c r="G40" s="9">
        <v>7.1273177618731136</v>
      </c>
      <c r="H40" s="9">
        <v>2.7570208532741538</v>
      </c>
      <c r="I40" s="9">
        <v>3.9413005180643421</v>
      </c>
      <c r="J40" s="9">
        <v>3.218292355606823</v>
      </c>
      <c r="K40" s="9">
        <v>12.581574667246811</v>
      </c>
      <c r="L40" s="9">
        <v>2.0433770126336221</v>
      </c>
      <c r="M40" s="9">
        <v>6.2161202895615668</v>
      </c>
      <c r="N40" s="9">
        <v>3.0089509871908349</v>
      </c>
      <c r="O40" s="9">
        <v>3.4899754412284891</v>
      </c>
      <c r="P40" s="9">
        <v>2.750425258384674</v>
      </c>
      <c r="Q40" s="1"/>
      <c r="R40" s="1"/>
      <c r="S40" s="1"/>
      <c r="T40" s="1"/>
      <c r="U40" s="1"/>
      <c r="V40" s="1"/>
      <c r="W40" s="4"/>
      <c r="X40" s="4"/>
      <c r="Y40" s="1"/>
      <c r="Z40" s="1"/>
    </row>
    <row r="41" spans="1:29" ht="15.5" x14ac:dyDescent="0.35">
      <c r="A41" s="4"/>
      <c r="B41" s="4"/>
      <c r="C41" s="9">
        <v>6.656454498555779</v>
      </c>
      <c r="D41" s="9">
        <v>2.8326402870795171</v>
      </c>
      <c r="E41" s="9">
        <v>7.8955014667929504</v>
      </c>
      <c r="F41" s="9">
        <v>1.7841282847448099</v>
      </c>
      <c r="G41" s="9">
        <v>10.87401107015485</v>
      </c>
      <c r="H41" s="9">
        <v>2.3775835716910221</v>
      </c>
      <c r="I41" s="9">
        <v>5.8729172511570322</v>
      </c>
      <c r="J41" s="9">
        <v>3.2213899818321989</v>
      </c>
      <c r="K41" s="9">
        <v>16.3480353609879</v>
      </c>
      <c r="L41" s="9">
        <v>1.692582051617654</v>
      </c>
      <c r="M41" s="9">
        <v>8.4459318028168617</v>
      </c>
      <c r="N41" s="9">
        <v>2.3403584936294952</v>
      </c>
      <c r="O41" s="9">
        <v>5.0818359108676683</v>
      </c>
      <c r="P41" s="9">
        <v>1.97655677372028</v>
      </c>
      <c r="Q41" s="1"/>
      <c r="R41" s="1"/>
      <c r="S41" s="1"/>
      <c r="T41" s="1"/>
      <c r="U41" s="1"/>
      <c r="V41" s="1"/>
      <c r="W41" s="4"/>
      <c r="X41" s="4"/>
      <c r="Y41" s="1"/>
      <c r="Z41" s="1"/>
    </row>
    <row r="42" spans="1:29" ht="15.5" x14ac:dyDescent="0.35">
      <c r="A42" s="4"/>
      <c r="B42" s="4"/>
      <c r="C42" s="9">
        <v>8.6418984193898929</v>
      </c>
      <c r="D42" s="9">
        <v>2.150775968057165</v>
      </c>
      <c r="E42" s="9">
        <v>10.023477597459859</v>
      </c>
      <c r="F42" s="9">
        <v>1.8133355278492611</v>
      </c>
      <c r="G42" s="9">
        <v>15.264626853862399</v>
      </c>
      <c r="H42" s="9">
        <v>2.4141730283907989</v>
      </c>
      <c r="I42" s="9">
        <v>7.5919643472059777</v>
      </c>
      <c r="J42" s="9">
        <v>2.211005096176077</v>
      </c>
      <c r="K42" s="9">
        <v>19.340389851954459</v>
      </c>
      <c r="L42" s="9">
        <v>1.1139488080506781</v>
      </c>
      <c r="M42" s="9">
        <v>10.733738760574511</v>
      </c>
      <c r="N42" s="9">
        <v>1.8574848996469679</v>
      </c>
      <c r="O42" s="9">
        <v>6.6844795627812639</v>
      </c>
      <c r="P42" s="9">
        <v>1.7277382339500811</v>
      </c>
      <c r="Q42" s="1"/>
      <c r="R42" s="1"/>
      <c r="S42" s="1"/>
      <c r="T42" s="1"/>
      <c r="U42" s="1"/>
      <c r="V42" s="1"/>
      <c r="W42" s="4"/>
      <c r="X42" s="4"/>
      <c r="Y42" s="1"/>
      <c r="Z42" s="1"/>
    </row>
    <row r="43" spans="1:29" ht="15.5" x14ac:dyDescent="0.35">
      <c r="A43" s="4"/>
      <c r="B43" s="4"/>
      <c r="C43" s="9">
        <v>10.164021059392891</v>
      </c>
      <c r="D43" s="9">
        <v>1.2560393849724609</v>
      </c>
      <c r="E43" s="9">
        <v>11.771745289180661</v>
      </c>
      <c r="F43" s="9">
        <v>1.619274688445165</v>
      </c>
      <c r="G43" s="9">
        <v>19.2737098743915</v>
      </c>
      <c r="H43" s="9">
        <v>1.7937143448412289</v>
      </c>
      <c r="I43" s="9">
        <v>9.3572418063918992</v>
      </c>
      <c r="J43" s="9">
        <v>1.94627155602494</v>
      </c>
      <c r="K43" s="9">
        <v>20.96209332597692</v>
      </c>
      <c r="L43" s="9">
        <v>1.064308254450389</v>
      </c>
      <c r="M43" s="9">
        <v>12.30289030787319</v>
      </c>
      <c r="N43" s="9">
        <v>1.6970835881087289</v>
      </c>
      <c r="O43" s="9">
        <v>7.9258379012278644</v>
      </c>
      <c r="P43" s="9">
        <v>1.07289001822452</v>
      </c>
      <c r="Q43" s="1"/>
      <c r="R43" s="1"/>
      <c r="S43" s="1"/>
      <c r="T43" s="1"/>
      <c r="U43" s="1"/>
      <c r="V43" s="1"/>
      <c r="W43" s="4"/>
      <c r="X43" s="4"/>
      <c r="Y43" s="1"/>
      <c r="Z43" s="1"/>
    </row>
    <row r="44" spans="1:29" ht="15.5" x14ac:dyDescent="0.35">
      <c r="A44" s="4"/>
      <c r="B44" s="4"/>
      <c r="C44" s="9">
        <v>11.21986918778847</v>
      </c>
      <c r="D44" s="9">
        <v>1.560580016365742</v>
      </c>
      <c r="E44" s="9">
        <v>12.73525820523086</v>
      </c>
      <c r="F44" s="9">
        <v>1.5254411921065201</v>
      </c>
      <c r="G44" s="9">
        <v>22.477258213312101</v>
      </c>
      <c r="H44" s="9">
        <v>1.407124725584312</v>
      </c>
      <c r="I44" s="9">
        <v>10.69121377906095</v>
      </c>
      <c r="J44" s="9">
        <v>1.706019091809394</v>
      </c>
      <c r="K44" s="9">
        <v>21.18302424379355</v>
      </c>
      <c r="L44" s="9">
        <v>0.92234940534559362</v>
      </c>
      <c r="M44" s="9">
        <v>13.40269735280719</v>
      </c>
      <c r="N44" s="9">
        <v>1.445731954593418</v>
      </c>
      <c r="O44" s="9">
        <v>8.5752157681056662</v>
      </c>
      <c r="P44" s="9">
        <v>1.031661648931165</v>
      </c>
      <c r="Q44" s="1"/>
      <c r="R44" s="1"/>
      <c r="S44" s="1"/>
      <c r="T44" s="1"/>
      <c r="U44" s="1"/>
      <c r="V44" s="1"/>
      <c r="W44" s="4"/>
      <c r="X44" s="4"/>
      <c r="Y44" s="1"/>
      <c r="Z44" s="1"/>
    </row>
    <row r="45" spans="1:29" ht="15.5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1"/>
      <c r="Z45" s="1"/>
    </row>
    <row r="46" spans="1:29" ht="15.5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1"/>
      <c r="Z46" s="1"/>
    </row>
    <row r="47" spans="1:29" ht="15.5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1"/>
      <c r="Z47" s="1"/>
    </row>
    <row r="48" spans="1:29" ht="15.5" x14ac:dyDescent="0.35">
      <c r="A48" s="4"/>
      <c r="B48" s="4"/>
      <c r="C48" s="1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1"/>
      <c r="Z48" s="1"/>
    </row>
    <row r="49" spans="1:26" ht="15.5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1"/>
      <c r="Z49" s="1"/>
    </row>
    <row r="50" spans="1:26" ht="15.5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1"/>
      <c r="Z50" s="1"/>
    </row>
    <row r="51" spans="1:26" ht="15.5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1"/>
      <c r="Z51" s="1"/>
    </row>
    <row r="52" spans="1:26" ht="15.5" x14ac:dyDescent="0.35">
      <c r="A52" s="4"/>
      <c r="B52" s="2" t="s">
        <v>43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1"/>
      <c r="Z52" s="1"/>
    </row>
    <row r="53" spans="1:26" ht="15.5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1"/>
      <c r="Z53" s="1"/>
    </row>
    <row r="54" spans="1:26" ht="15.5" x14ac:dyDescent="0.35">
      <c r="A54" s="4"/>
      <c r="B54" s="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1"/>
      <c r="Z54" s="1"/>
    </row>
    <row r="55" spans="1:26" ht="36.75" customHeight="1" x14ac:dyDescent="0.35">
      <c r="A55" s="4"/>
      <c r="B55" s="1"/>
      <c r="C55" s="13"/>
      <c r="D55" s="15" t="s">
        <v>32</v>
      </c>
      <c r="E55" s="15"/>
      <c r="F55" s="13"/>
      <c r="G55" s="15" t="s">
        <v>33</v>
      </c>
      <c r="H55" s="15"/>
      <c r="I55" s="13"/>
      <c r="J55" s="15" t="s">
        <v>34</v>
      </c>
      <c r="K55" s="15"/>
      <c r="L55" s="1"/>
      <c r="M55" s="1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1"/>
      <c r="Z55" s="1"/>
    </row>
    <row r="56" spans="1:26" ht="60" customHeight="1" x14ac:dyDescent="0.35">
      <c r="A56" s="4"/>
      <c r="B56" s="1"/>
      <c r="C56" s="3" t="s">
        <v>5</v>
      </c>
      <c r="D56" s="3" t="s">
        <v>37</v>
      </c>
      <c r="E56" s="3" t="s">
        <v>38</v>
      </c>
      <c r="F56" s="13"/>
      <c r="G56" s="3" t="s">
        <v>37</v>
      </c>
      <c r="H56" s="3" t="s">
        <v>38</v>
      </c>
      <c r="I56" s="13"/>
      <c r="J56" s="3" t="s">
        <v>37</v>
      </c>
      <c r="K56" s="3" t="s">
        <v>38</v>
      </c>
      <c r="L56" s="1"/>
      <c r="M56" s="1"/>
      <c r="N56" s="14"/>
      <c r="O56" s="4"/>
      <c r="P56" s="4"/>
      <c r="Q56" s="4"/>
      <c r="R56" s="4"/>
      <c r="S56" s="4"/>
      <c r="T56" s="4"/>
      <c r="U56" s="4"/>
      <c r="V56" s="4"/>
      <c r="W56" s="4"/>
      <c r="X56" s="4"/>
      <c r="Y56" s="1"/>
      <c r="Z56" s="1"/>
    </row>
    <row r="57" spans="1:26" ht="15.5" x14ac:dyDescent="0.35">
      <c r="A57" s="4"/>
      <c r="B57" s="1"/>
      <c r="C57" s="4">
        <v>1</v>
      </c>
      <c r="D57" s="11">
        <v>14362.46</v>
      </c>
      <c r="E57" s="11">
        <v>2800.71</v>
      </c>
      <c r="F57" s="4"/>
      <c r="G57" s="4">
        <v>3.56</v>
      </c>
      <c r="H57" s="4">
        <v>3.89</v>
      </c>
      <c r="I57" s="4"/>
      <c r="J57" s="9">
        <v>0.56747919904409505</v>
      </c>
      <c r="K57" s="12">
        <v>0.62950579699999998</v>
      </c>
      <c r="L57" s="1"/>
      <c r="M57" s="1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1"/>
      <c r="Z57" s="1"/>
    </row>
    <row r="58" spans="1:26" ht="15.5" x14ac:dyDescent="0.35">
      <c r="A58" s="4"/>
      <c r="B58" s="1"/>
      <c r="C58" s="4">
        <f>1+C57</f>
        <v>2</v>
      </c>
      <c r="D58" s="11">
        <v>14580.28</v>
      </c>
      <c r="E58" s="11">
        <v>3330.54</v>
      </c>
      <c r="F58" s="4"/>
      <c r="G58" s="4">
        <v>3.4</v>
      </c>
      <c r="H58" s="4">
        <v>4.29</v>
      </c>
      <c r="I58" s="4"/>
      <c r="J58" s="9">
        <v>0.50651092286812804</v>
      </c>
      <c r="K58" s="9">
        <v>0.60582076900000004</v>
      </c>
      <c r="L58" s="1"/>
      <c r="M58" s="1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1"/>
      <c r="Z58" s="1"/>
    </row>
    <row r="59" spans="1:26" ht="15.5" x14ac:dyDescent="0.35">
      <c r="A59" s="4"/>
      <c r="B59" s="1"/>
      <c r="C59" s="4">
        <f t="shared" ref="C59:C74" si="1">1+C58</f>
        <v>3</v>
      </c>
      <c r="D59" s="11">
        <v>7361.16</v>
      </c>
      <c r="E59" s="11">
        <v>6457.69</v>
      </c>
      <c r="F59" s="4"/>
      <c r="G59" s="4">
        <v>3.59</v>
      </c>
      <c r="H59" s="4">
        <v>4.33</v>
      </c>
      <c r="I59" s="4"/>
      <c r="J59" s="9">
        <v>0.42657696293146202</v>
      </c>
      <c r="K59" s="12">
        <v>0.63689492400000003</v>
      </c>
      <c r="L59" s="1"/>
      <c r="M59" s="1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1"/>
      <c r="Z59" s="1"/>
    </row>
    <row r="60" spans="1:26" ht="15.5" x14ac:dyDescent="0.35">
      <c r="A60" s="4"/>
      <c r="B60" s="1"/>
      <c r="C60" s="4">
        <f t="shared" si="1"/>
        <v>4</v>
      </c>
      <c r="D60" s="11">
        <v>15194.57</v>
      </c>
      <c r="E60" s="11">
        <v>4066.26</v>
      </c>
      <c r="F60" s="4"/>
      <c r="G60" s="4">
        <v>4.0199999999999996</v>
      </c>
      <c r="H60" s="4">
        <v>4.24</v>
      </c>
      <c r="I60" s="4"/>
      <c r="J60" s="9">
        <v>0.60796044782608705</v>
      </c>
      <c r="K60" s="12">
        <v>0.42895146099999998</v>
      </c>
      <c r="L60" s="1"/>
      <c r="M60" s="1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6" ht="15.5" x14ac:dyDescent="0.35">
      <c r="A61" s="4"/>
      <c r="B61" s="1"/>
      <c r="C61" s="4">
        <f t="shared" si="1"/>
        <v>5</v>
      </c>
      <c r="D61" s="11">
        <v>16658.009999999998</v>
      </c>
      <c r="E61" s="11">
        <v>10258.299999999999</v>
      </c>
      <c r="F61" s="4"/>
      <c r="G61" s="4">
        <v>3.42</v>
      </c>
      <c r="H61" s="4">
        <v>3.96</v>
      </c>
      <c r="I61" s="4"/>
      <c r="J61" s="9">
        <v>0.65232413161339098</v>
      </c>
      <c r="K61" s="12">
        <v>0.54737829900000001</v>
      </c>
      <c r="L61" s="1"/>
      <c r="M61" s="1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6" ht="15.5" x14ac:dyDescent="0.35">
      <c r="A62" s="4"/>
      <c r="B62" s="1"/>
      <c r="C62" s="4">
        <f t="shared" si="1"/>
        <v>6</v>
      </c>
      <c r="D62" s="11">
        <v>6230.64</v>
      </c>
      <c r="E62" s="11">
        <v>7247.23</v>
      </c>
      <c r="F62" s="4"/>
      <c r="G62" s="4">
        <v>4.0599999999999996</v>
      </c>
      <c r="H62" s="4">
        <v>3.82</v>
      </c>
      <c r="I62" s="4"/>
      <c r="J62" s="9">
        <v>0.69608877178022599</v>
      </c>
      <c r="K62" s="9">
        <v>0.50401408700000006</v>
      </c>
      <c r="L62" s="1"/>
      <c r="M62" s="1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6" ht="15.5" x14ac:dyDescent="0.35">
      <c r="A63" s="4"/>
      <c r="B63" s="1"/>
      <c r="C63" s="4">
        <f t="shared" si="1"/>
        <v>7</v>
      </c>
      <c r="D63" s="11">
        <v>10370.07</v>
      </c>
      <c r="E63" s="11">
        <v>18824.060000000001</v>
      </c>
      <c r="F63" s="4"/>
      <c r="G63" s="4">
        <v>4.45</v>
      </c>
      <c r="H63" s="4">
        <v>4.3600000000000003</v>
      </c>
      <c r="I63" s="4"/>
      <c r="J63" s="9">
        <v>0.65557222840524498</v>
      </c>
      <c r="K63" s="12">
        <v>0.53132730800000005</v>
      </c>
      <c r="L63" s="1"/>
      <c r="M63" s="1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6" ht="15.5" x14ac:dyDescent="0.35">
      <c r="A64" s="4"/>
      <c r="B64" s="1"/>
      <c r="C64" s="4">
        <f t="shared" si="1"/>
        <v>8</v>
      </c>
      <c r="D64" s="11">
        <v>15804.13</v>
      </c>
      <c r="E64" s="11">
        <v>6892.89</v>
      </c>
      <c r="F64" s="4"/>
      <c r="G64" s="4">
        <v>3.5</v>
      </c>
      <c r="H64" s="4">
        <v>4.6500000000000004</v>
      </c>
      <c r="I64" s="4"/>
      <c r="J64" s="9">
        <v>0.66668318017145201</v>
      </c>
      <c r="K64" s="12">
        <v>0.55091298499999997</v>
      </c>
      <c r="L64" s="1"/>
      <c r="M64" s="1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5" x14ac:dyDescent="0.35">
      <c r="A65" s="4"/>
      <c r="B65" s="1"/>
      <c r="C65" s="4">
        <f t="shared" si="1"/>
        <v>9</v>
      </c>
      <c r="D65" s="11">
        <v>5632.26</v>
      </c>
      <c r="E65" s="11">
        <v>5326.85</v>
      </c>
      <c r="F65" s="4"/>
      <c r="G65" s="4">
        <v>4.84</v>
      </c>
      <c r="H65" s="4">
        <v>3.63</v>
      </c>
      <c r="I65" s="4"/>
      <c r="J65" s="9">
        <v>0.581917783066903</v>
      </c>
      <c r="K65" s="12">
        <v>0.49044873700000002</v>
      </c>
      <c r="L65" s="1"/>
      <c r="M65" s="1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5" x14ac:dyDescent="0.35">
      <c r="A66" s="4"/>
      <c r="B66" s="1"/>
      <c r="C66" s="4">
        <f t="shared" si="1"/>
        <v>10</v>
      </c>
      <c r="D66" s="11">
        <v>15862.55</v>
      </c>
      <c r="E66" s="11">
        <v>6490.56</v>
      </c>
      <c r="F66" s="4"/>
      <c r="G66" s="4">
        <v>3.41</v>
      </c>
      <c r="H66" s="4">
        <v>4.01</v>
      </c>
      <c r="I66" s="4"/>
      <c r="J66" s="9">
        <v>0.415714483025304</v>
      </c>
      <c r="K66" s="12">
        <v>0.66188235299999998</v>
      </c>
      <c r="L66" s="1"/>
      <c r="M66" s="1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5" x14ac:dyDescent="0.35">
      <c r="A67" s="4"/>
      <c r="B67" s="1"/>
      <c r="C67" s="4">
        <f t="shared" si="1"/>
        <v>11</v>
      </c>
      <c r="D67" s="11">
        <v>24633.69</v>
      </c>
      <c r="E67" s="11">
        <v>4131.1499999999996</v>
      </c>
      <c r="F67" s="4"/>
      <c r="G67" s="4">
        <v>3.72</v>
      </c>
      <c r="H67" s="4">
        <v>4.12</v>
      </c>
      <c r="I67" s="4"/>
      <c r="J67" s="9">
        <v>0.715704134017492</v>
      </c>
      <c r="K67" s="9">
        <v>0.658914153</v>
      </c>
      <c r="L67" s="1"/>
      <c r="M67" s="1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5" x14ac:dyDescent="0.35">
      <c r="A68" s="4"/>
      <c r="B68" s="1"/>
      <c r="C68" s="4">
        <f t="shared" si="1"/>
        <v>12</v>
      </c>
      <c r="D68" s="11">
        <v>9636.59</v>
      </c>
      <c r="E68" s="11">
        <v>5717.55</v>
      </c>
      <c r="F68" s="4"/>
      <c r="G68" s="4">
        <v>3.85</v>
      </c>
      <c r="H68" s="4">
        <v>3.63</v>
      </c>
      <c r="I68" s="4"/>
      <c r="J68" s="9">
        <v>0.55676173364786796</v>
      </c>
      <c r="K68" s="9">
        <v>0.61418541999999998</v>
      </c>
      <c r="L68" s="1"/>
      <c r="M68" s="1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5" x14ac:dyDescent="0.35">
      <c r="A69" s="4"/>
      <c r="B69" s="1"/>
      <c r="C69" s="4">
        <f t="shared" si="1"/>
        <v>13</v>
      </c>
      <c r="D69" s="11">
        <v>13983.66</v>
      </c>
      <c r="E69" s="11">
        <v>8997.02</v>
      </c>
      <c r="F69" s="4"/>
      <c r="G69" s="4">
        <v>4.7300000000000004</v>
      </c>
      <c r="H69" s="4">
        <v>3.9</v>
      </c>
      <c r="I69" s="4"/>
      <c r="J69" s="9">
        <v>0.63953665288499595</v>
      </c>
      <c r="K69" s="9">
        <v>0.64122339799999994</v>
      </c>
      <c r="L69" s="1"/>
      <c r="M69" s="1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5" x14ac:dyDescent="0.35">
      <c r="A70" s="4"/>
      <c r="B70" s="1"/>
      <c r="C70" s="4">
        <f t="shared" si="1"/>
        <v>14</v>
      </c>
      <c r="D70" s="11">
        <v>7290.38</v>
      </c>
      <c r="E70" s="11">
        <v>3972.7</v>
      </c>
      <c r="F70" s="4"/>
      <c r="G70" s="4">
        <v>4.41</v>
      </c>
      <c r="H70" s="4">
        <v>4.34</v>
      </c>
      <c r="I70" s="4"/>
      <c r="J70" s="9">
        <v>0.66279631726263399</v>
      </c>
      <c r="K70" s="9">
        <v>0.61938644200000004</v>
      </c>
      <c r="L70" s="1"/>
      <c r="M70" s="1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5" x14ac:dyDescent="0.35">
      <c r="A71" s="4"/>
      <c r="B71" s="1"/>
      <c r="C71" s="4">
        <f t="shared" si="1"/>
        <v>15</v>
      </c>
      <c r="D71" s="11">
        <v>17554.97</v>
      </c>
      <c r="E71" s="11">
        <v>8724.59</v>
      </c>
      <c r="F71" s="4"/>
      <c r="G71" s="4">
        <v>4</v>
      </c>
      <c r="H71" s="4">
        <v>3.42</v>
      </c>
      <c r="I71" s="4"/>
      <c r="J71" s="9">
        <v>0.52471930134949096</v>
      </c>
      <c r="K71" s="9">
        <v>0.70931114200000001</v>
      </c>
      <c r="L71" s="1"/>
      <c r="M71" s="1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5" x14ac:dyDescent="0.35">
      <c r="A72" s="4"/>
      <c r="B72" s="1"/>
      <c r="C72" s="4">
        <f t="shared" si="1"/>
        <v>16</v>
      </c>
      <c r="D72" s="11">
        <v>14082.93</v>
      </c>
      <c r="E72" s="11">
        <v>5382.57</v>
      </c>
      <c r="F72" s="4"/>
      <c r="G72" s="4">
        <v>2.88</v>
      </c>
      <c r="H72" s="4">
        <v>3.94</v>
      </c>
      <c r="I72" s="4"/>
      <c r="J72" s="9">
        <v>0.39657947219432399</v>
      </c>
      <c r="K72" s="9">
        <v>0.63159472999999999</v>
      </c>
      <c r="L72" s="1"/>
      <c r="M72" s="1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5" x14ac:dyDescent="0.35">
      <c r="A73" s="4"/>
      <c r="B73" s="1"/>
      <c r="C73" s="4">
        <f t="shared" si="1"/>
        <v>17</v>
      </c>
      <c r="D73" s="11">
        <v>5759.36</v>
      </c>
      <c r="E73" s="11">
        <v>3212.51</v>
      </c>
      <c r="F73" s="4"/>
      <c r="G73" s="4">
        <v>3.73</v>
      </c>
      <c r="H73" s="4">
        <v>3.67</v>
      </c>
      <c r="I73" s="4"/>
      <c r="J73" s="9">
        <v>0.65751221067561305</v>
      </c>
      <c r="K73" s="9">
        <v>0.72769044000000005</v>
      </c>
      <c r="L73" s="1"/>
      <c r="M73" s="1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5" x14ac:dyDescent="0.35">
      <c r="A74" s="4"/>
      <c r="B74" s="1"/>
      <c r="C74" s="4">
        <f t="shared" si="1"/>
        <v>18</v>
      </c>
      <c r="D74" s="11">
        <v>5240.58</v>
      </c>
      <c r="E74" s="11"/>
      <c r="F74" s="4"/>
      <c r="G74" s="4">
        <v>4.4800000000000004</v>
      </c>
      <c r="H74" s="4"/>
      <c r="I74" s="4"/>
      <c r="J74" s="9">
        <v>0.62737935663025102</v>
      </c>
      <c r="K74" s="9"/>
      <c r="L74" s="1"/>
      <c r="M74" s="1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5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5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5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5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5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5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5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5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5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5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5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5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5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5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5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5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5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5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5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5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5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5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5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5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5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5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5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5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5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5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5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5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5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5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5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5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5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5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5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5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5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5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5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5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5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5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5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5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5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5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5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5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5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5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5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5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</sheetData>
  <mergeCells count="41">
    <mergeCell ref="Y6:AA6"/>
    <mergeCell ref="C15:D15"/>
    <mergeCell ref="D55:E55"/>
    <mergeCell ref="G55:H55"/>
    <mergeCell ref="C28:D28"/>
    <mergeCell ref="E28:F28"/>
    <mergeCell ref="G28:H28"/>
    <mergeCell ref="K15:L15"/>
    <mergeCell ref="Q6:R6"/>
    <mergeCell ref="S6:T6"/>
    <mergeCell ref="G15:H15"/>
    <mergeCell ref="E15:F15"/>
    <mergeCell ref="J55:K55"/>
    <mergeCell ref="C6:D6"/>
    <mergeCell ref="E6:F6"/>
    <mergeCell ref="G6:H6"/>
    <mergeCell ref="U28:V28"/>
    <mergeCell ref="C37:D37"/>
    <mergeCell ref="E37:F37"/>
    <mergeCell ref="G37:H37"/>
    <mergeCell ref="I37:J37"/>
    <mergeCell ref="K37:L37"/>
    <mergeCell ref="M37:N37"/>
    <mergeCell ref="O37:P37"/>
    <mergeCell ref="S28:T28"/>
    <mergeCell ref="I28:J28"/>
    <mergeCell ref="K28:L28"/>
    <mergeCell ref="M28:N28"/>
    <mergeCell ref="O28:P28"/>
    <mergeCell ref="Q28:R28"/>
    <mergeCell ref="C5:V5"/>
    <mergeCell ref="K6:L6"/>
    <mergeCell ref="M6:N6"/>
    <mergeCell ref="O6:P6"/>
    <mergeCell ref="U6:V6"/>
    <mergeCell ref="O15:P15"/>
    <mergeCell ref="M15:N15"/>
    <mergeCell ref="C27:V27"/>
    <mergeCell ref="I15:J15"/>
    <mergeCell ref="I6:J6"/>
    <mergeCell ref="Q15:R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83"/>
  <sheetViews>
    <sheetView zoomScale="70" zoomScaleNormal="70" workbookViewId="0">
      <selection activeCell="Y16" sqref="Y16"/>
    </sheetView>
  </sheetViews>
  <sheetFormatPr defaultColWidth="10.90625" defaultRowHeight="14.5" x14ac:dyDescent="0.35"/>
  <cols>
    <col min="4" max="4" width="11.08984375" customWidth="1"/>
    <col min="6" max="6" width="10.6328125" customWidth="1"/>
  </cols>
  <sheetData>
    <row r="1" spans="1:30" ht="15.5" x14ac:dyDescent="0.35">
      <c r="A1" s="2" t="s">
        <v>47</v>
      </c>
      <c r="B1" s="2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30" ht="15.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30" ht="15.5" x14ac:dyDescent="0.35">
      <c r="A3" s="1"/>
      <c r="B3" s="2" t="s">
        <v>44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30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30" ht="15.5" x14ac:dyDescent="0.35">
      <c r="A5" s="1"/>
      <c r="B5" s="1"/>
      <c r="C5" s="16" t="s">
        <v>35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 spans="1:30" ht="15.5" x14ac:dyDescent="0.35">
      <c r="A6" s="1"/>
      <c r="B6" s="1"/>
      <c r="C6" s="4"/>
      <c r="D6" s="4"/>
      <c r="E6" s="16" t="s">
        <v>3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8"/>
      <c r="AA6" s="8"/>
    </row>
    <row r="7" spans="1:30" ht="15.5" x14ac:dyDescent="0.35">
      <c r="A7" s="1"/>
      <c r="B7" s="1"/>
      <c r="C7" s="5" t="s">
        <v>5</v>
      </c>
      <c r="D7" s="4"/>
      <c r="E7" s="5">
        <v>-50</v>
      </c>
      <c r="F7" s="5">
        <f>E7+5</f>
        <v>-45</v>
      </c>
      <c r="G7" s="5">
        <f t="shared" ref="G7:Y7" si="0">F7+5</f>
        <v>-40</v>
      </c>
      <c r="H7" s="5">
        <f t="shared" si="0"/>
        <v>-35</v>
      </c>
      <c r="I7" s="5">
        <f t="shared" si="0"/>
        <v>-30</v>
      </c>
      <c r="J7" s="5">
        <f t="shared" si="0"/>
        <v>-25</v>
      </c>
      <c r="K7" s="5">
        <f t="shared" si="0"/>
        <v>-20</v>
      </c>
      <c r="L7" s="5">
        <f t="shared" si="0"/>
        <v>-15</v>
      </c>
      <c r="M7" s="5">
        <f t="shared" si="0"/>
        <v>-10</v>
      </c>
      <c r="N7" s="5">
        <f t="shared" si="0"/>
        <v>-5</v>
      </c>
      <c r="O7" s="5">
        <f t="shared" si="0"/>
        <v>0</v>
      </c>
      <c r="P7" s="5">
        <f t="shared" si="0"/>
        <v>5</v>
      </c>
      <c r="Q7" s="5">
        <f t="shared" si="0"/>
        <v>10</v>
      </c>
      <c r="R7" s="5">
        <f t="shared" si="0"/>
        <v>15</v>
      </c>
      <c r="S7" s="5">
        <f t="shared" si="0"/>
        <v>20</v>
      </c>
      <c r="T7" s="5">
        <f t="shared" si="0"/>
        <v>25</v>
      </c>
      <c r="U7" s="5">
        <f t="shared" si="0"/>
        <v>30</v>
      </c>
      <c r="V7" s="5">
        <f t="shared" si="0"/>
        <v>35</v>
      </c>
      <c r="W7" s="5">
        <f t="shared" si="0"/>
        <v>40</v>
      </c>
      <c r="X7" s="5">
        <f t="shared" si="0"/>
        <v>45</v>
      </c>
      <c r="Y7" s="5">
        <f t="shared" si="0"/>
        <v>50</v>
      </c>
      <c r="Z7" s="8"/>
      <c r="AA7" s="5" t="s">
        <v>9</v>
      </c>
      <c r="AB7" s="8"/>
      <c r="AC7" s="8"/>
      <c r="AD7" s="8"/>
    </row>
    <row r="8" spans="1:30" ht="15.5" x14ac:dyDescent="0.35">
      <c r="A8" s="1"/>
      <c r="B8" s="1"/>
      <c r="C8" s="4">
        <v>1</v>
      </c>
      <c r="D8" s="15" t="s">
        <v>4</v>
      </c>
      <c r="E8" s="11">
        <v>-6.0387680657849163</v>
      </c>
      <c r="F8" s="11">
        <v>-6.1928411672899548</v>
      </c>
      <c r="G8" s="11">
        <v>-7.6478098086870636</v>
      </c>
      <c r="H8" s="11">
        <v>-8.5420820014032088</v>
      </c>
      <c r="I8" s="11">
        <v>-15.26420665493135</v>
      </c>
      <c r="J8" s="11">
        <v>-25.43901477568166</v>
      </c>
      <c r="K8" s="11">
        <v>-46.532569746779423</v>
      </c>
      <c r="L8" s="11">
        <v>-84.058345095383146</v>
      </c>
      <c r="M8" s="11">
        <v>-141.27132207270611</v>
      </c>
      <c r="N8" s="11">
        <v>-183.78602433751919</v>
      </c>
      <c r="O8" s="11">
        <v>-247.048240368108</v>
      </c>
      <c r="P8" s="11">
        <v>-322.14965291046269</v>
      </c>
      <c r="Q8" s="11">
        <v>-371.62107981022177</v>
      </c>
      <c r="R8" s="11">
        <v>-403.1619378857996</v>
      </c>
      <c r="S8" s="11">
        <v>-414.21954997488223</v>
      </c>
      <c r="T8" s="11">
        <v>-394.98584182777728</v>
      </c>
      <c r="U8" s="11">
        <v>-361.53103682622179</v>
      </c>
      <c r="V8" s="11">
        <v>-309.92452571725693</v>
      </c>
      <c r="W8" s="11">
        <v>-262.46153394002971</v>
      </c>
      <c r="X8" s="11">
        <v>-206.33105762085381</v>
      </c>
      <c r="Y8" s="11">
        <v>-147.20139131606999</v>
      </c>
      <c r="Z8" s="4"/>
      <c r="AA8" s="11">
        <v>121.28924995724731</v>
      </c>
      <c r="AB8" s="4"/>
      <c r="AC8" s="4"/>
      <c r="AD8" s="4"/>
    </row>
    <row r="9" spans="1:30" ht="15.5" x14ac:dyDescent="0.35">
      <c r="A9" s="1"/>
      <c r="B9" s="1"/>
      <c r="C9" s="4">
        <f>1+C8</f>
        <v>2</v>
      </c>
      <c r="D9" s="15"/>
      <c r="E9" s="11">
        <v>-37.879420485310703</v>
      </c>
      <c r="F9" s="11">
        <v>-37.581495960555799</v>
      </c>
      <c r="G9" s="11">
        <v>-41.549252288149177</v>
      </c>
      <c r="H9" s="11">
        <v>-48.849026417708352</v>
      </c>
      <c r="I9" s="11">
        <v>-56.950329708009768</v>
      </c>
      <c r="J9" s="11">
        <v>-67.129002121758987</v>
      </c>
      <c r="K9" s="11">
        <v>-107.6143272890785</v>
      </c>
      <c r="L9" s="11">
        <v>-160.54953191660499</v>
      </c>
      <c r="M9" s="11">
        <v>-244.16659968243479</v>
      </c>
      <c r="N9" s="11">
        <v>-339.53423453028142</v>
      </c>
      <c r="O9" s="11">
        <v>-447.7188566732317</v>
      </c>
      <c r="P9" s="11">
        <v>-552.90241901138108</v>
      </c>
      <c r="Q9" s="11">
        <v>-619.4224833492791</v>
      </c>
      <c r="R9" s="11">
        <v>-619.85939776738201</v>
      </c>
      <c r="S9" s="11">
        <v>-585.33692600661072</v>
      </c>
      <c r="T9" s="11">
        <v>-529.05973120808903</v>
      </c>
      <c r="U9" s="11">
        <v>-444.54826659493011</v>
      </c>
      <c r="V9" s="11">
        <v>-364.77554708995422</v>
      </c>
      <c r="W9" s="11">
        <v>-271.23347904756179</v>
      </c>
      <c r="X9" s="11">
        <v>-174.43605579011751</v>
      </c>
      <c r="Y9" s="11">
        <v>-101.8384558018325</v>
      </c>
      <c r="Z9" s="4"/>
      <c r="AA9" s="11">
        <v>396.72327782193372</v>
      </c>
      <c r="AB9" s="4"/>
      <c r="AC9" s="4"/>
      <c r="AD9" s="4"/>
    </row>
    <row r="10" spans="1:30" ht="15.5" x14ac:dyDescent="0.35">
      <c r="A10" s="1"/>
      <c r="B10" s="1"/>
      <c r="C10" s="4">
        <f t="shared" ref="C10:C31" si="1">1+C9</f>
        <v>3</v>
      </c>
      <c r="D10" s="15"/>
      <c r="E10" s="11">
        <v>-7.2873086682723578</v>
      </c>
      <c r="F10" s="11">
        <v>-9.778406451829575</v>
      </c>
      <c r="G10" s="11">
        <v>-8.5545474626900262</v>
      </c>
      <c r="H10" s="11">
        <v>-10.82326141689045</v>
      </c>
      <c r="I10" s="11">
        <v>-9.1396762154931466</v>
      </c>
      <c r="J10" s="11">
        <v>-18.50622382640633</v>
      </c>
      <c r="K10" s="11">
        <v>-29.522201274790959</v>
      </c>
      <c r="L10" s="11">
        <v>-38.907197768408629</v>
      </c>
      <c r="M10" s="11">
        <v>-49.612785230751541</v>
      </c>
      <c r="N10" s="11">
        <v>-77.074695064057622</v>
      </c>
      <c r="O10" s="11">
        <v>-100.0011714627688</v>
      </c>
      <c r="P10" s="11">
        <v>-114.4710789245042</v>
      </c>
      <c r="Q10" s="11">
        <v>-144.725252086057</v>
      </c>
      <c r="R10" s="11">
        <v>-159.527488745699</v>
      </c>
      <c r="S10" s="11">
        <v>-184.81093456452109</v>
      </c>
      <c r="T10" s="11">
        <v>-186.40327258929901</v>
      </c>
      <c r="U10" s="11">
        <v>-189.20276588509199</v>
      </c>
      <c r="V10" s="11">
        <v>-173.48207403783741</v>
      </c>
      <c r="W10" s="11">
        <v>-152.57375582146179</v>
      </c>
      <c r="X10" s="11">
        <v>-130.42662006240229</v>
      </c>
      <c r="Y10" s="11">
        <v>-98.069772890989555</v>
      </c>
      <c r="Z10" s="4"/>
      <c r="AA10" s="11">
        <v>338.2839487632138</v>
      </c>
      <c r="AB10" s="4"/>
      <c r="AC10" s="4"/>
      <c r="AD10" s="4"/>
    </row>
    <row r="11" spans="1:30" ht="15.5" x14ac:dyDescent="0.35">
      <c r="A11" s="1"/>
      <c r="B11" s="1"/>
      <c r="C11" s="4">
        <f t="shared" si="1"/>
        <v>4</v>
      </c>
      <c r="D11" s="15"/>
      <c r="E11" s="11">
        <v>-12.428314212180821</v>
      </c>
      <c r="F11" s="11">
        <v>-13.8219527840468</v>
      </c>
      <c r="G11" s="11">
        <v>-13.668378300993229</v>
      </c>
      <c r="H11" s="11">
        <v>-20.88962002444546</v>
      </c>
      <c r="I11" s="11">
        <v>-18.90811029829327</v>
      </c>
      <c r="J11" s="11">
        <v>-35.194484778743501</v>
      </c>
      <c r="K11" s="11">
        <v>-64.440700740644346</v>
      </c>
      <c r="L11" s="11">
        <v>-87.786515257043959</v>
      </c>
      <c r="M11" s="11">
        <v>-146.92740047698581</v>
      </c>
      <c r="N11" s="11">
        <v>-194.82369168854279</v>
      </c>
      <c r="O11" s="11">
        <v>-262.73353030530802</v>
      </c>
      <c r="P11" s="11">
        <v>-330.98891150894372</v>
      </c>
      <c r="Q11" s="11">
        <v>-390.87223960312821</v>
      </c>
      <c r="R11" s="11">
        <v>-435.12263269751742</v>
      </c>
      <c r="S11" s="11">
        <v>-464.7171336477719</v>
      </c>
      <c r="T11" s="11">
        <v>-455.62457687594292</v>
      </c>
      <c r="U11" s="11">
        <v>-434.04561684233659</v>
      </c>
      <c r="V11" s="11">
        <v>-410.16727781976419</v>
      </c>
      <c r="W11" s="11">
        <v>-351.43825144073878</v>
      </c>
      <c r="X11" s="11">
        <v>-287.95390089001887</v>
      </c>
      <c r="Y11" s="11">
        <v>-209.43121784288479</v>
      </c>
      <c r="Z11" s="4"/>
      <c r="AA11" s="11">
        <v>418.80334939927002</v>
      </c>
      <c r="AB11" s="4"/>
      <c r="AC11" s="4"/>
      <c r="AD11" s="4"/>
    </row>
    <row r="12" spans="1:30" ht="15.5" x14ac:dyDescent="0.35">
      <c r="A12" s="1"/>
      <c r="B12" s="1"/>
      <c r="C12" s="4">
        <f t="shared" si="1"/>
        <v>5</v>
      </c>
      <c r="D12" s="15"/>
      <c r="E12" s="11">
        <v>-16.79409271866222</v>
      </c>
      <c r="F12" s="11">
        <v>-15.204746404593241</v>
      </c>
      <c r="G12" s="11">
        <v>-18.107952338292581</v>
      </c>
      <c r="H12" s="11">
        <v>-28.2087156189992</v>
      </c>
      <c r="I12" s="11">
        <v>-49.410595448679388</v>
      </c>
      <c r="J12" s="11">
        <v>-90.233734616871573</v>
      </c>
      <c r="K12" s="11">
        <v>-148.69612477897209</v>
      </c>
      <c r="L12" s="11">
        <v>-237.9993127107829</v>
      </c>
      <c r="M12" s="11">
        <v>-338.05520754860072</v>
      </c>
      <c r="N12" s="11">
        <v>-415.48130396633371</v>
      </c>
      <c r="O12" s="11">
        <v>-506.50347900959628</v>
      </c>
      <c r="P12" s="11">
        <v>-563.24438896798756</v>
      </c>
      <c r="Q12" s="11">
        <v>-628.88439173903646</v>
      </c>
      <c r="R12" s="11">
        <v>-654.15437485966891</v>
      </c>
      <c r="S12" s="11">
        <v>-681.18136474867799</v>
      </c>
      <c r="T12" s="11">
        <v>-655.47758357526436</v>
      </c>
      <c r="U12" s="11">
        <v>-621.60767871285793</v>
      </c>
      <c r="V12" s="11">
        <v>-568.69740500790499</v>
      </c>
      <c r="W12" s="11">
        <v>-494.28047094480939</v>
      </c>
      <c r="X12" s="11">
        <v>-416.5165605262037</v>
      </c>
      <c r="Y12" s="11">
        <v>-333.699152101923</v>
      </c>
      <c r="Z12" s="4"/>
      <c r="AA12" s="11">
        <v>212.836532557217</v>
      </c>
      <c r="AB12" s="4"/>
      <c r="AC12" s="4"/>
      <c r="AD12" s="4"/>
    </row>
    <row r="13" spans="1:30" ht="15.5" x14ac:dyDescent="0.35">
      <c r="A13" s="1"/>
      <c r="B13" s="1"/>
      <c r="C13" s="4">
        <f t="shared" si="1"/>
        <v>6</v>
      </c>
      <c r="D13" s="15"/>
      <c r="E13" s="11">
        <v>-13.206906924155319</v>
      </c>
      <c r="F13" s="11">
        <v>-10.53580787961649</v>
      </c>
      <c r="G13" s="11">
        <v>-14.715975667537201</v>
      </c>
      <c r="H13" s="11">
        <v>-23.194483816377659</v>
      </c>
      <c r="I13" s="11">
        <v>-31.89886612373521</v>
      </c>
      <c r="J13" s="11">
        <v>-54.612931062119003</v>
      </c>
      <c r="K13" s="11">
        <v>-99.663108152670304</v>
      </c>
      <c r="L13" s="11">
        <v>-180.1515944447352</v>
      </c>
      <c r="M13" s="11">
        <v>-259.01857353261119</v>
      </c>
      <c r="N13" s="11">
        <v>-362.8199655232786</v>
      </c>
      <c r="O13" s="11">
        <v>-450.60772732645108</v>
      </c>
      <c r="P13" s="11">
        <v>-540.75046407592902</v>
      </c>
      <c r="Q13" s="11">
        <v>-606.84059465404471</v>
      </c>
      <c r="R13" s="11">
        <v>-655.52395509125131</v>
      </c>
      <c r="S13" s="11">
        <v>-649.51036725726578</v>
      </c>
      <c r="T13" s="11">
        <v>-617.77504798561358</v>
      </c>
      <c r="U13" s="11">
        <v>-533.28365276512648</v>
      </c>
      <c r="V13" s="11">
        <v>-463.61194585008292</v>
      </c>
      <c r="W13" s="11">
        <v>-378.17990692089268</v>
      </c>
      <c r="X13" s="11">
        <v>-292.75335279466861</v>
      </c>
      <c r="Y13" s="11">
        <v>-217.61404525000191</v>
      </c>
      <c r="Z13" s="4"/>
      <c r="AA13" s="11">
        <v>129.94308481908681</v>
      </c>
      <c r="AB13" s="4"/>
      <c r="AC13" s="4"/>
      <c r="AD13" s="4"/>
    </row>
    <row r="14" spans="1:30" ht="15.5" x14ac:dyDescent="0.35">
      <c r="A14" s="1"/>
      <c r="B14" s="1"/>
      <c r="C14" s="4">
        <f t="shared" si="1"/>
        <v>7</v>
      </c>
      <c r="D14" s="15"/>
      <c r="E14" s="11">
        <v>-47.022462375351282</v>
      </c>
      <c r="F14" s="11">
        <v>-43.74890758682065</v>
      </c>
      <c r="G14" s="11">
        <v>-42.77286196806299</v>
      </c>
      <c r="H14" s="11">
        <v>-54.943764404671079</v>
      </c>
      <c r="I14" s="11">
        <v>-54.711657515510574</v>
      </c>
      <c r="J14" s="11">
        <v>-81.527233181095269</v>
      </c>
      <c r="K14" s="11">
        <v>-110.12187948153429</v>
      </c>
      <c r="L14" s="11">
        <v>-180.21853397184549</v>
      </c>
      <c r="M14" s="11">
        <v>-251.15760433591959</v>
      </c>
      <c r="N14" s="11">
        <v>-339.82206203139401</v>
      </c>
      <c r="O14" s="11">
        <v>-448.10329149931698</v>
      </c>
      <c r="P14" s="11">
        <v>-533.47175657594448</v>
      </c>
      <c r="Q14" s="11">
        <v>-589.29608116591623</v>
      </c>
      <c r="R14" s="11">
        <v>-613.09576312776892</v>
      </c>
      <c r="S14" s="11">
        <v>-584.9175878889223</v>
      </c>
      <c r="T14" s="11">
        <v>-551.49058086603634</v>
      </c>
      <c r="U14" s="11">
        <v>-497.16747177883587</v>
      </c>
      <c r="V14" s="11">
        <v>-424.30747383046338</v>
      </c>
      <c r="W14" s="11">
        <v>-340.28291013516753</v>
      </c>
      <c r="X14" s="11">
        <v>-273.44348067910119</v>
      </c>
      <c r="Y14" s="11">
        <v>-222.90937320464121</v>
      </c>
      <c r="Z14" s="4"/>
      <c r="AA14" s="11">
        <v>231.780917347855</v>
      </c>
      <c r="AB14" s="4"/>
      <c r="AC14" s="4"/>
      <c r="AD14" s="4"/>
    </row>
    <row r="15" spans="1:30" ht="15.5" x14ac:dyDescent="0.35">
      <c r="A15" s="1"/>
      <c r="B15" s="1"/>
      <c r="C15" s="4">
        <f t="shared" si="1"/>
        <v>8</v>
      </c>
      <c r="D15" s="15"/>
      <c r="E15" s="11">
        <v>-34.714564519201097</v>
      </c>
      <c r="F15" s="11">
        <v>-37.341037212333127</v>
      </c>
      <c r="G15" s="11">
        <v>-44.695659371554292</v>
      </c>
      <c r="H15" s="11">
        <v>-40.617459056959717</v>
      </c>
      <c r="I15" s="11">
        <v>-41.269651991485908</v>
      </c>
      <c r="J15" s="11">
        <v>-49.318101725931221</v>
      </c>
      <c r="K15" s="11">
        <v>-50.616753482791673</v>
      </c>
      <c r="L15" s="11">
        <v>-76.62020434554033</v>
      </c>
      <c r="M15" s="11">
        <v>-107.59612771559971</v>
      </c>
      <c r="N15" s="11">
        <v>-147.37391330027961</v>
      </c>
      <c r="O15" s="11">
        <v>-214.34186166221289</v>
      </c>
      <c r="P15" s="11">
        <v>-263.72503309606128</v>
      </c>
      <c r="Q15" s="11">
        <v>-309.47527049248009</v>
      </c>
      <c r="R15" s="11">
        <v>-325.26377444913493</v>
      </c>
      <c r="S15" s="11">
        <v>-322.82926985981987</v>
      </c>
      <c r="T15" s="11">
        <v>-335.59514876364773</v>
      </c>
      <c r="U15" s="11">
        <v>-324.80753856603752</v>
      </c>
      <c r="V15" s="11">
        <v>-297.97363867236118</v>
      </c>
      <c r="W15" s="11">
        <v>-254.58086931450489</v>
      </c>
      <c r="X15" s="11">
        <v>-220.67257083133501</v>
      </c>
      <c r="Y15" s="11">
        <v>-194.8020017859038</v>
      </c>
      <c r="Z15" s="4"/>
      <c r="AA15" s="11">
        <v>277.76662730798171</v>
      </c>
      <c r="AB15" s="4"/>
      <c r="AC15" s="4"/>
      <c r="AD15" s="4"/>
    </row>
    <row r="16" spans="1:30" ht="15.5" x14ac:dyDescent="0.35">
      <c r="A16" s="1"/>
      <c r="B16" s="1"/>
      <c r="C16" s="4">
        <f t="shared" si="1"/>
        <v>9</v>
      </c>
      <c r="D16" s="15"/>
      <c r="E16" s="11">
        <v>-11.95749373937779</v>
      </c>
      <c r="F16" s="11">
        <v>-14.61388353959819</v>
      </c>
      <c r="G16" s="11">
        <v>-14.11651163425425</v>
      </c>
      <c r="H16" s="11">
        <v>-14.908068425967031</v>
      </c>
      <c r="I16" s="11">
        <v>-16.13778618191138</v>
      </c>
      <c r="J16" s="11">
        <v>-20.21025238431401</v>
      </c>
      <c r="K16" s="11">
        <v>-27.874017983448201</v>
      </c>
      <c r="L16" s="11">
        <v>-32.805354468512427</v>
      </c>
      <c r="M16" s="11">
        <v>-43.366093270702549</v>
      </c>
      <c r="N16" s="11">
        <v>-51.276051730251332</v>
      </c>
      <c r="O16" s="11">
        <v>-67.337175325248808</v>
      </c>
      <c r="P16" s="11">
        <v>-74.416310790031332</v>
      </c>
      <c r="Q16" s="11">
        <v>-80.964417603995528</v>
      </c>
      <c r="R16" s="11">
        <v>-79.24231412722196</v>
      </c>
      <c r="S16" s="11">
        <v>-73.703909677489833</v>
      </c>
      <c r="T16" s="11">
        <v>-65.461123401583066</v>
      </c>
      <c r="U16" s="11">
        <v>-51.878133510404531</v>
      </c>
      <c r="V16" s="11">
        <v>-43.500096979535812</v>
      </c>
      <c r="W16" s="11">
        <v>-28.974094942009671</v>
      </c>
      <c r="X16" s="11">
        <v>-16.645130456284779</v>
      </c>
      <c r="Y16" s="11">
        <v>0.60208178015319014</v>
      </c>
      <c r="Z16" s="4"/>
      <c r="AA16" s="11">
        <v>186.76128063745631</v>
      </c>
      <c r="AB16" s="4"/>
      <c r="AC16" s="4"/>
      <c r="AD16" s="4"/>
    </row>
    <row r="17" spans="1:30" ht="15.5" x14ac:dyDescent="0.35">
      <c r="A17" s="1"/>
      <c r="B17" s="1"/>
      <c r="C17" s="4">
        <f t="shared" si="1"/>
        <v>10</v>
      </c>
      <c r="D17" s="15"/>
      <c r="E17" s="11">
        <v>-21.672700302483211</v>
      </c>
      <c r="F17" s="11">
        <v>-18.863234637660732</v>
      </c>
      <c r="G17" s="11">
        <v>-18.395779839405151</v>
      </c>
      <c r="H17" s="11">
        <v>-21.858684984882512</v>
      </c>
      <c r="I17" s="11">
        <v>-23.8875634639246</v>
      </c>
      <c r="J17" s="11">
        <v>-32.832529174117688</v>
      </c>
      <c r="K17" s="11">
        <v>-45.621843145164682</v>
      </c>
      <c r="L17" s="11">
        <v>-62.069271385440572</v>
      </c>
      <c r="M17" s="11">
        <v>-85.935892874403308</v>
      </c>
      <c r="N17" s="11">
        <v>-110.4940981555586</v>
      </c>
      <c r="O17" s="11">
        <v>-135.26446558781541</v>
      </c>
      <c r="P17" s="11">
        <v>-158.64642994194679</v>
      </c>
      <c r="Q17" s="11">
        <v>-172.54691513210059</v>
      </c>
      <c r="R17" s="11">
        <v>-175.88691082928989</v>
      </c>
      <c r="S17" s="11">
        <v>-160.176939278742</v>
      </c>
      <c r="T17" s="11">
        <v>-144.0486268474086</v>
      </c>
      <c r="U17" s="11">
        <v>-124.373142752299</v>
      </c>
      <c r="V17" s="11">
        <v>-93.32890865438786</v>
      </c>
      <c r="W17" s="11">
        <v>-64.16396750007705</v>
      </c>
      <c r="X17" s="11">
        <v>-38.679079826859912</v>
      </c>
      <c r="Y17" s="11">
        <v>2.245777505432685</v>
      </c>
      <c r="Z17" s="4"/>
      <c r="AA17" s="11">
        <v>426.309426913126</v>
      </c>
      <c r="AB17" s="4"/>
      <c r="AC17" s="4"/>
      <c r="AD17" s="4"/>
    </row>
    <row r="18" spans="1:30" ht="15.5" x14ac:dyDescent="0.35">
      <c r="A18" s="1"/>
      <c r="B18" s="1"/>
      <c r="C18" s="4">
        <f t="shared" si="1"/>
        <v>11</v>
      </c>
      <c r="D18" s="15"/>
      <c r="E18" s="11">
        <v>-6.3798230865921877</v>
      </c>
      <c r="F18" s="11">
        <v>-4.972472507310715</v>
      </c>
      <c r="G18" s="11">
        <v>-8.9290099197459636</v>
      </c>
      <c r="H18" s="11">
        <v>-12.829452756390539</v>
      </c>
      <c r="I18" s="11">
        <v>-23.15646415945287</v>
      </c>
      <c r="J18" s="11">
        <v>-45.106894939406331</v>
      </c>
      <c r="K18" s="11">
        <v>-77.757054414897908</v>
      </c>
      <c r="L18" s="11">
        <v>-129.10291272835539</v>
      </c>
      <c r="M18" s="11">
        <v>-172.35681684747661</v>
      </c>
      <c r="N18" s="11">
        <v>-236.2204913851543</v>
      </c>
      <c r="O18" s="11">
        <v>-287.59377371344277</v>
      </c>
      <c r="P18" s="11">
        <v>-320.27883648053739</v>
      </c>
      <c r="Q18" s="11">
        <v>-333.98398789232681</v>
      </c>
      <c r="R18" s="11">
        <v>-319.04350926701397</v>
      </c>
      <c r="S18" s="11">
        <v>-296.95034895532649</v>
      </c>
      <c r="T18" s="11">
        <v>-252.55897149378339</v>
      </c>
      <c r="U18" s="11">
        <v>-211.2509258815341</v>
      </c>
      <c r="V18" s="11">
        <v>-168.0462603344958</v>
      </c>
      <c r="W18" s="11">
        <v>-122.4800131466703</v>
      </c>
      <c r="X18" s="11">
        <v>-85.45510003257084</v>
      </c>
      <c r="Y18" s="11">
        <v>-45.151770600038873</v>
      </c>
      <c r="Z18" s="4"/>
      <c r="AA18" s="11">
        <v>277.10221822139448</v>
      </c>
      <c r="AB18" s="4"/>
      <c r="AC18" s="4"/>
      <c r="AD18" s="4"/>
    </row>
    <row r="19" spans="1:30" ht="15.5" x14ac:dyDescent="0.35">
      <c r="A19" s="1"/>
      <c r="B19" s="1"/>
      <c r="C19" s="4">
        <f t="shared" si="1"/>
        <v>12</v>
      </c>
      <c r="D19" s="15"/>
      <c r="E19" s="11">
        <v>-27.997426050187681</v>
      </c>
      <c r="F19" s="11">
        <v>-27.930112559238879</v>
      </c>
      <c r="G19" s="11">
        <v>-29.785596471781361</v>
      </c>
      <c r="H19" s="11">
        <v>-48.527417516508507</v>
      </c>
      <c r="I19" s="11">
        <v>-53.083543616839577</v>
      </c>
      <c r="J19" s="11">
        <v>-70.567599617727041</v>
      </c>
      <c r="K19" s="11">
        <v>-86.717227987860909</v>
      </c>
      <c r="L19" s="11">
        <v>-121.8255764291125</v>
      </c>
      <c r="M19" s="11">
        <v>-162.10459821213519</v>
      </c>
      <c r="N19" s="11">
        <v>-202.70398235022901</v>
      </c>
      <c r="O19" s="11">
        <v>-249.9487039003242</v>
      </c>
      <c r="P19" s="11">
        <v>-294.82872744431052</v>
      </c>
      <c r="Q19" s="11">
        <v>-327.54994004913692</v>
      </c>
      <c r="R19" s="11">
        <v>-344.72235951785399</v>
      </c>
      <c r="S19" s="11">
        <v>-319.71415108424469</v>
      </c>
      <c r="T19" s="11">
        <v>-293.58903731933668</v>
      </c>
      <c r="U19" s="11">
        <v>-243.50281386891189</v>
      </c>
      <c r="V19" s="11">
        <v>-184.7487319126999</v>
      </c>
      <c r="W19" s="11">
        <v>-125.17379933075119</v>
      </c>
      <c r="X19" s="11">
        <v>-55.049970134834737</v>
      </c>
      <c r="Y19" s="11">
        <v>6.3966514593293891</v>
      </c>
      <c r="Z19" s="4"/>
      <c r="AA19" s="11">
        <v>270.31103491233739</v>
      </c>
      <c r="AB19" s="4"/>
      <c r="AC19" s="4"/>
      <c r="AD19" s="4"/>
    </row>
    <row r="20" spans="1:30" ht="15.5" x14ac:dyDescent="0.35">
      <c r="A20" s="1"/>
      <c r="B20" s="1"/>
      <c r="C20" s="4">
        <f t="shared" si="1"/>
        <v>13</v>
      </c>
      <c r="D20" s="15"/>
      <c r="E20" s="11">
        <v>-34.617209266551058</v>
      </c>
      <c r="F20" s="11">
        <v>-38.478385900142179</v>
      </c>
      <c r="G20" s="11">
        <v>-39.2568539575038</v>
      </c>
      <c r="H20" s="11">
        <v>-48.148467493389333</v>
      </c>
      <c r="I20" s="11">
        <v>-56.309604997867453</v>
      </c>
      <c r="J20" s="11">
        <v>-62.395866471155117</v>
      </c>
      <c r="K20" s="11">
        <v>-78.690717465280386</v>
      </c>
      <c r="L20" s="11">
        <v>-107.3089234875515</v>
      </c>
      <c r="M20" s="11">
        <v>-156.8591321026432</v>
      </c>
      <c r="N20" s="11">
        <v>-198.94377595306111</v>
      </c>
      <c r="O20" s="11">
        <v>-236.9191804902803</v>
      </c>
      <c r="P20" s="11">
        <v>-302.0281546105108</v>
      </c>
      <c r="Q20" s="11">
        <v>-343.42595154402522</v>
      </c>
      <c r="R20" s="11">
        <v>-365.84446039529848</v>
      </c>
      <c r="S20" s="11">
        <v>-377.92847856673762</v>
      </c>
      <c r="T20" s="11">
        <v>-356.37257963651172</v>
      </c>
      <c r="U20" s="11">
        <v>-317.87549554443939</v>
      </c>
      <c r="V20" s="11">
        <v>-270.85577557057121</v>
      </c>
      <c r="W20" s="11">
        <v>-196.58094776614519</v>
      </c>
      <c r="X20" s="11">
        <v>-138.62777169761119</v>
      </c>
      <c r="Y20" s="11">
        <v>-82.417890390038224</v>
      </c>
      <c r="Z20" s="4"/>
      <c r="AA20" s="11">
        <v>182.26187238598021</v>
      </c>
      <c r="AB20" s="4"/>
      <c r="AC20" s="4"/>
      <c r="AD20" s="4"/>
    </row>
    <row r="21" spans="1:30" ht="15.5" x14ac:dyDescent="0.35">
      <c r="A21" s="1"/>
      <c r="B21" s="1"/>
      <c r="C21" s="4">
        <f t="shared" si="1"/>
        <v>14</v>
      </c>
      <c r="D21" s="15"/>
      <c r="E21" s="11">
        <v>-3.1707770602208321</v>
      </c>
      <c r="F21" s="11">
        <v>-3.0212538520854801</v>
      </c>
      <c r="G21" s="11">
        <v>-6.6043260443677374</v>
      </c>
      <c r="H21" s="11">
        <v>-8.8114606198112924</v>
      </c>
      <c r="I21" s="11">
        <v>-11.620116029650131</v>
      </c>
      <c r="J21" s="11">
        <v>-18.200446061040751</v>
      </c>
      <c r="K21" s="11">
        <v>-32.23169394009318</v>
      </c>
      <c r="L21" s="11">
        <v>-49.267678935026048</v>
      </c>
      <c r="M21" s="11">
        <v>-76.44132497607454</v>
      </c>
      <c r="N21" s="11">
        <v>-108.6889747066148</v>
      </c>
      <c r="O21" s="11">
        <v>-150.41991109301941</v>
      </c>
      <c r="P21" s="11">
        <v>-184.8433447638669</v>
      </c>
      <c r="Q21" s="11">
        <v>-222.95892341325629</v>
      </c>
      <c r="R21" s="11">
        <v>-249.0028246978807</v>
      </c>
      <c r="S21" s="11">
        <v>-258.50474721836872</v>
      </c>
      <c r="T21" s="11">
        <v>-248.9268477113375</v>
      </c>
      <c r="U21" s="11">
        <v>-239.04678542271401</v>
      </c>
      <c r="V21" s="11">
        <v>-212.00645749012801</v>
      </c>
      <c r="W21" s="11">
        <v>-177.06259081055589</v>
      </c>
      <c r="X21" s="11">
        <v>-148.2097224795605</v>
      </c>
      <c r="Y21" s="11">
        <v>-115.8472658505687</v>
      </c>
      <c r="Z21" s="4"/>
      <c r="AA21" s="11">
        <v>286.5566473343797</v>
      </c>
      <c r="AB21" s="4"/>
      <c r="AC21" s="4"/>
      <c r="AD21" s="4"/>
    </row>
    <row r="22" spans="1:30" ht="15.5" x14ac:dyDescent="0.35">
      <c r="A22" s="1"/>
      <c r="B22" s="1"/>
      <c r="C22" s="4">
        <f t="shared" si="1"/>
        <v>15</v>
      </c>
      <c r="D22" s="15"/>
      <c r="E22" s="11">
        <v>-26.748288489779998</v>
      </c>
      <c r="F22" s="11">
        <v>-23.575904064698399</v>
      </c>
      <c r="G22" s="11">
        <v>-16.9518057683016</v>
      </c>
      <c r="H22" s="11">
        <v>-19.056752666704799</v>
      </c>
      <c r="I22" s="11">
        <v>-20.8848641317872</v>
      </c>
      <c r="J22" s="11">
        <v>-38.602331864318401</v>
      </c>
      <c r="K22" s="11">
        <v>-45.9871040991192</v>
      </c>
      <c r="L22" s="11">
        <v>-61.1058103765128</v>
      </c>
      <c r="M22" s="11">
        <v>-62.078475412504808</v>
      </c>
      <c r="N22" s="11">
        <v>-73.852710373833602</v>
      </c>
      <c r="O22" s="11">
        <v>-89.288156291152802</v>
      </c>
      <c r="P22" s="11">
        <v>-124.88769660846</v>
      </c>
      <c r="Q22" s="11">
        <v>-136.6070632857072</v>
      </c>
      <c r="R22" s="11">
        <v>-153.08001857475119</v>
      </c>
      <c r="S22" s="11">
        <v>-176.9452281373344</v>
      </c>
      <c r="T22" s="11">
        <v>-188.25058867105679</v>
      </c>
      <c r="U22" s="11">
        <v>-177.39415046163839</v>
      </c>
      <c r="V22" s="11">
        <v>-180.55655883506881</v>
      </c>
      <c r="W22" s="11">
        <v>-148.85017267464241</v>
      </c>
      <c r="X22" s="11">
        <v>-113.3329347834576</v>
      </c>
      <c r="Y22" s="11">
        <v>-103.4416795712928</v>
      </c>
      <c r="Z22" s="4"/>
      <c r="AA22" s="11">
        <v>464.21062345946399</v>
      </c>
      <c r="AB22" s="4"/>
      <c r="AC22" s="4"/>
      <c r="AD22" s="4"/>
    </row>
    <row r="23" spans="1:30" ht="15.5" x14ac:dyDescent="0.35">
      <c r="A23" s="1"/>
      <c r="B23" s="1"/>
      <c r="C23" s="4">
        <f t="shared" si="1"/>
        <v>16</v>
      </c>
      <c r="D23" s="15"/>
      <c r="E23" s="11">
        <v>-9.4947071590296002</v>
      </c>
      <c r="F23" s="11">
        <v>-10.764159731644799</v>
      </c>
      <c r="G23" s="11">
        <v>-11.8141391679336</v>
      </c>
      <c r="H23" s="11">
        <v>-10.3227194460792</v>
      </c>
      <c r="I23" s="11">
        <v>-13.118507921328</v>
      </c>
      <c r="J23" s="11">
        <v>-14.939137347672</v>
      </c>
      <c r="K23" s="11">
        <v>-19.485722887706409</v>
      </c>
      <c r="L23" s="11">
        <v>-29.242301402580001</v>
      </c>
      <c r="M23" s="11">
        <v>-47.274014762123997</v>
      </c>
      <c r="N23" s="11">
        <v>-64.372967292280805</v>
      </c>
      <c r="O23" s="11">
        <v>-90.644899315716003</v>
      </c>
      <c r="P23" s="11">
        <v>-109.10558289626159</v>
      </c>
      <c r="Q23" s="11">
        <v>-134.2826432509776</v>
      </c>
      <c r="R23" s="11">
        <v>-157.31734651359841</v>
      </c>
      <c r="S23" s="11">
        <v>-171.85494778230961</v>
      </c>
      <c r="T23" s="11">
        <v>-181.8684096272016</v>
      </c>
      <c r="U23" s="11">
        <v>-170.166501040344</v>
      </c>
      <c r="V23" s="11">
        <v>-159.5694401738568</v>
      </c>
      <c r="W23" s="11">
        <v>-138.60476762886</v>
      </c>
      <c r="X23" s="11">
        <v>-123.24164808601201</v>
      </c>
      <c r="Y23" s="11">
        <v>-105.421925824056</v>
      </c>
      <c r="Z23" s="4"/>
      <c r="AA23" s="11">
        <v>376.77676576897801</v>
      </c>
      <c r="AB23" s="4"/>
      <c r="AC23" s="4"/>
      <c r="AD23" s="4"/>
    </row>
    <row r="24" spans="1:30" ht="15.5" x14ac:dyDescent="0.35">
      <c r="A24" s="1"/>
      <c r="B24" s="1"/>
      <c r="C24" s="4">
        <f t="shared" si="1"/>
        <v>17</v>
      </c>
      <c r="D24" s="15"/>
      <c r="E24" s="11">
        <v>-9.8787851476007997</v>
      </c>
      <c r="F24" s="11">
        <v>-10.025931909456</v>
      </c>
      <c r="G24" s="11">
        <v>-13.6222985297136</v>
      </c>
      <c r="H24" s="11">
        <v>-12.125890782033601</v>
      </c>
      <c r="I24" s="11">
        <v>-17.059048323551998</v>
      </c>
      <c r="J24" s="11">
        <v>-20.4908100915648</v>
      </c>
      <c r="K24" s="11">
        <v>-29.7810081917448</v>
      </c>
      <c r="L24" s="11">
        <v>-39.934134759753597</v>
      </c>
      <c r="M24" s="11">
        <v>-56.586658978519203</v>
      </c>
      <c r="N24" s="11">
        <v>-75.170796198248397</v>
      </c>
      <c r="O24" s="11">
        <v>-93.1975215319668</v>
      </c>
      <c r="P24" s="11">
        <v>-108.8275004564844</v>
      </c>
      <c r="Q24" s="11">
        <v>-129.51783158107321</v>
      </c>
      <c r="R24" s="11">
        <v>-141.07134639961919</v>
      </c>
      <c r="S24" s="11">
        <v>-143.69629499034119</v>
      </c>
      <c r="T24" s="11">
        <v>-138.3952705441848</v>
      </c>
      <c r="U24" s="11">
        <v>-122.9473545623016</v>
      </c>
      <c r="V24" s="11">
        <v>-110.9162362709544</v>
      </c>
      <c r="W24" s="11">
        <v>-92.757328252857604</v>
      </c>
      <c r="X24" s="11">
        <v>-79.944336913347612</v>
      </c>
      <c r="Y24" s="11">
        <v>-51.043715279821207</v>
      </c>
      <c r="Z24" s="4"/>
      <c r="AA24" s="11">
        <v>106.450706150586</v>
      </c>
      <c r="AB24" s="4"/>
      <c r="AC24" s="4"/>
      <c r="AD24" s="4"/>
    </row>
    <row r="25" spans="1:30" ht="15.5" x14ac:dyDescent="0.35">
      <c r="A25" s="1"/>
      <c r="B25" s="1"/>
      <c r="C25" s="4">
        <f t="shared" si="1"/>
        <v>18</v>
      </c>
      <c r="D25" s="15"/>
      <c r="E25" s="11">
        <v>-18.0965576952768</v>
      </c>
      <c r="F25" s="11">
        <v>-15.6898352344248</v>
      </c>
      <c r="G25" s="11">
        <v>-18.777423220471199</v>
      </c>
      <c r="H25" s="11">
        <v>-25.912794163992</v>
      </c>
      <c r="I25" s="11">
        <v>-28.172369862988798</v>
      </c>
      <c r="J25" s="11">
        <v>-43.258653972516001</v>
      </c>
      <c r="K25" s="11">
        <v>-65.161075372725605</v>
      </c>
      <c r="L25" s="11">
        <v>-85.2378793207656</v>
      </c>
      <c r="M25" s="11">
        <v>-138.7768545198432</v>
      </c>
      <c r="N25" s="11">
        <v>-187.2080912735064</v>
      </c>
      <c r="O25" s="11">
        <v>-236.76412785084241</v>
      </c>
      <c r="P25" s="11">
        <v>-278.26450271983452</v>
      </c>
      <c r="Q25" s="11">
        <v>-321.48574649865839</v>
      </c>
      <c r="R25" s="11">
        <v>-332.86343340685198</v>
      </c>
      <c r="S25" s="11">
        <v>-324.32143918051202</v>
      </c>
      <c r="T25" s="11">
        <v>-305.33701288827842</v>
      </c>
      <c r="U25" s="11">
        <v>-283.25502255834721</v>
      </c>
      <c r="V25" s="11">
        <v>-238.2455715210456</v>
      </c>
      <c r="W25" s="11">
        <v>-203.2720284448512</v>
      </c>
      <c r="X25" s="11">
        <v>-157.70641252799521</v>
      </c>
      <c r="Y25" s="11">
        <v>-117.44306806375199</v>
      </c>
      <c r="Z25" s="4"/>
      <c r="AA25" s="11">
        <v>177.92288119915199</v>
      </c>
      <c r="AB25" s="4"/>
      <c r="AC25" s="4"/>
      <c r="AD25" s="4"/>
    </row>
    <row r="26" spans="1:30" ht="15.5" x14ac:dyDescent="0.35">
      <c r="A26" s="1"/>
      <c r="B26" s="1"/>
      <c r="C26" s="4">
        <f t="shared" si="1"/>
        <v>19</v>
      </c>
      <c r="D26" s="15"/>
      <c r="E26" s="11">
        <v>-18.211282289265601</v>
      </c>
      <c r="F26" s="11">
        <v>-23.343960863808</v>
      </c>
      <c r="G26" s="11">
        <v>-12.0261302655216</v>
      </c>
      <c r="H26" s="11">
        <v>-22.0246280329368</v>
      </c>
      <c r="I26" s="11">
        <v>-24.780512301580799</v>
      </c>
      <c r="J26" s="11">
        <v>-15.8070538413264</v>
      </c>
      <c r="K26" s="11">
        <v>-27.1573066074792</v>
      </c>
      <c r="L26" s="11">
        <v>-24.810440456534401</v>
      </c>
      <c r="M26" s="11">
        <v>-22.426164111897599</v>
      </c>
      <c r="N26" s="11">
        <v>-31.235017719907201</v>
      </c>
      <c r="O26" s="11">
        <v>-40.649916465727202</v>
      </c>
      <c r="P26" s="11">
        <v>-49.743087545796008</v>
      </c>
      <c r="Q26" s="11">
        <v>-55.37207468998561</v>
      </c>
      <c r="R26" s="11">
        <v>-66.659977133318407</v>
      </c>
      <c r="S26" s="11">
        <v>-67.867079383113591</v>
      </c>
      <c r="T26" s="11">
        <v>-74.980004210419196</v>
      </c>
      <c r="U26" s="11">
        <v>-66.557722603893609</v>
      </c>
      <c r="V26" s="11">
        <v>-55.691308342824001</v>
      </c>
      <c r="W26" s="11">
        <v>-44.944606701568802</v>
      </c>
      <c r="X26" s="11">
        <v>-46.957275122198411</v>
      </c>
      <c r="Y26" s="11">
        <v>-21.894939361471199</v>
      </c>
      <c r="Z26" s="4"/>
      <c r="AA26" s="11">
        <v>140.16352569936001</v>
      </c>
      <c r="AB26" s="4"/>
      <c r="AC26" s="4"/>
      <c r="AD26" s="4"/>
    </row>
    <row r="27" spans="1:30" ht="15.5" x14ac:dyDescent="0.35">
      <c r="A27" s="1"/>
      <c r="B27" s="1"/>
      <c r="C27" s="4">
        <f t="shared" si="1"/>
        <v>20</v>
      </c>
      <c r="D27" s="15"/>
      <c r="E27" s="11">
        <v>-10.983632867971201</v>
      </c>
      <c r="F27" s="11">
        <v>-12.574813106337601</v>
      </c>
      <c r="G27" s="11">
        <v>-14.4129006230712</v>
      </c>
      <c r="H27" s="11">
        <v>-13.328005006003201</v>
      </c>
      <c r="I27" s="11">
        <v>-16.2784222818456</v>
      </c>
      <c r="J27" s="11">
        <v>-20.5456783756464</v>
      </c>
      <c r="K27" s="11">
        <v>-33.589365909590398</v>
      </c>
      <c r="L27" s="11">
        <v>-52.828181518929597</v>
      </c>
      <c r="M27" s="11">
        <v>-70.849918826822389</v>
      </c>
      <c r="N27" s="11">
        <v>-86.252942576275203</v>
      </c>
      <c r="O27" s="11">
        <v>-117.1213403980008</v>
      </c>
      <c r="P27" s="11">
        <v>-131.70133988622959</v>
      </c>
      <c r="Q27" s="11">
        <v>-156.5716366526712</v>
      </c>
      <c r="R27" s="11">
        <v>-164.27813655322319</v>
      </c>
      <c r="S27" s="11">
        <v>-173.07950812249439</v>
      </c>
      <c r="T27" s="11">
        <v>-163.5274386664704</v>
      </c>
      <c r="U27" s="11">
        <v>-161.14316232183359</v>
      </c>
      <c r="V27" s="11">
        <v>-143.80478455204801</v>
      </c>
      <c r="W27" s="11">
        <v>-122.52586638003839</v>
      </c>
      <c r="X27" s="11">
        <v>-94.009322735083202</v>
      </c>
      <c r="Y27" s="11">
        <v>-82.329860264440811</v>
      </c>
      <c r="Z27" s="4"/>
      <c r="AA27" s="11">
        <v>140.06376518284799</v>
      </c>
      <c r="AB27" s="4"/>
      <c r="AC27" s="4"/>
      <c r="AD27" s="4"/>
    </row>
    <row r="28" spans="1:30" ht="15.5" x14ac:dyDescent="0.35">
      <c r="A28" s="1"/>
      <c r="B28" s="1"/>
      <c r="C28" s="4">
        <f t="shared" si="1"/>
        <v>21</v>
      </c>
      <c r="D28" s="15"/>
      <c r="E28" s="11">
        <v>-7.120406866044001</v>
      </c>
      <c r="F28" s="11">
        <v>-8.7352802270820007</v>
      </c>
      <c r="G28" s="11">
        <v>-8.2601707671936015</v>
      </c>
      <c r="H28" s="11">
        <v>-8.2501947155424009</v>
      </c>
      <c r="I28" s="11">
        <v>-9.4435798943172014</v>
      </c>
      <c r="J28" s="11">
        <v>-8.6679418784363982</v>
      </c>
      <c r="K28" s="11">
        <v>-9.6069377401056002</v>
      </c>
      <c r="L28" s="11">
        <v>-14.937890341215599</v>
      </c>
      <c r="M28" s="11">
        <v>-19.141549105740001</v>
      </c>
      <c r="N28" s="11">
        <v>-24.981280341061201</v>
      </c>
      <c r="O28" s="11">
        <v>-28.1474297338608</v>
      </c>
      <c r="P28" s="11">
        <v>-38.2594050888084</v>
      </c>
      <c r="Q28" s="11">
        <v>-48.216751643162411</v>
      </c>
      <c r="R28" s="11">
        <v>-54.204876646795213</v>
      </c>
      <c r="S28" s="11">
        <v>-65.404241631723607</v>
      </c>
      <c r="T28" s="11">
        <v>-70.963396414354804</v>
      </c>
      <c r="U28" s="11">
        <v>-69.516868924930804</v>
      </c>
      <c r="V28" s="11">
        <v>-66.899402372947193</v>
      </c>
      <c r="W28" s="11">
        <v>-61.782934882337997</v>
      </c>
      <c r="X28" s="11">
        <v>-54.82962688145161</v>
      </c>
      <c r="Y28" s="11">
        <v>-48.871430032772402</v>
      </c>
      <c r="Z28" s="4"/>
      <c r="AA28" s="11">
        <v>134.071899159846</v>
      </c>
      <c r="AB28" s="4"/>
      <c r="AC28" s="4"/>
      <c r="AD28" s="4"/>
    </row>
    <row r="29" spans="1:30" ht="15.5" x14ac:dyDescent="0.35">
      <c r="A29" s="1"/>
      <c r="B29" s="1"/>
      <c r="C29" s="4">
        <f t="shared" si="1"/>
        <v>22</v>
      </c>
      <c r="D29" s="15"/>
      <c r="E29" s="11">
        <v>-21.4385349984288</v>
      </c>
      <c r="F29" s="11">
        <v>-22.337626653493199</v>
      </c>
      <c r="G29" s="11">
        <v>-18.702602833087202</v>
      </c>
      <c r="H29" s="11">
        <v>-20.4795870334572</v>
      </c>
      <c r="I29" s="11">
        <v>-22.488514434717601</v>
      </c>
      <c r="J29" s="11">
        <v>-26.6697270830268</v>
      </c>
      <c r="K29" s="11">
        <v>-25.319219090745602</v>
      </c>
      <c r="L29" s="11">
        <v>-32.211423775268401</v>
      </c>
      <c r="M29" s="11">
        <v>-37.316668207770007</v>
      </c>
      <c r="N29" s="11">
        <v>-44.872280327097599</v>
      </c>
      <c r="O29" s="11">
        <v>-60.416215806123603</v>
      </c>
      <c r="P29" s="11">
        <v>-79.840835377466405</v>
      </c>
      <c r="Q29" s="11">
        <v>-90.435402231040811</v>
      </c>
      <c r="R29" s="11">
        <v>-104.9530513964496</v>
      </c>
      <c r="S29" s="11">
        <v>-135.6892665337968</v>
      </c>
      <c r="T29" s="11">
        <v>-125.97882725781</v>
      </c>
      <c r="U29" s="11">
        <v>-126.6409876861584</v>
      </c>
      <c r="V29" s="11">
        <v>-118.8097871399664</v>
      </c>
      <c r="W29" s="11">
        <v>-107.7076886586372</v>
      </c>
      <c r="X29" s="11">
        <v>-87.028580592156004</v>
      </c>
      <c r="Y29" s="11">
        <v>-82.15527936054481</v>
      </c>
      <c r="Z29" s="4"/>
      <c r="AA29" s="11">
        <v>164.83554843923409</v>
      </c>
      <c r="AB29" s="4"/>
      <c r="AC29" s="4"/>
      <c r="AD29" s="4"/>
    </row>
    <row r="30" spans="1:30" ht="15.5" x14ac:dyDescent="0.35">
      <c r="A30" s="1"/>
      <c r="B30" s="1"/>
      <c r="C30" s="4">
        <f t="shared" si="1"/>
        <v>23</v>
      </c>
      <c r="D30" s="15"/>
      <c r="E30" s="11">
        <v>-7.4234294349492007</v>
      </c>
      <c r="F30" s="11">
        <v>-13.9515082342032</v>
      </c>
      <c r="G30" s="11">
        <v>-7.4970028158768001</v>
      </c>
      <c r="H30" s="11">
        <v>-5.4032789755812001</v>
      </c>
      <c r="I30" s="11">
        <v>-6.7188707870832003</v>
      </c>
      <c r="J30" s="11">
        <v>-6.4146012117215996</v>
      </c>
      <c r="K30" s="11">
        <v>-6.6951776644115997</v>
      </c>
      <c r="L30" s="11">
        <v>-9.5358583720907983</v>
      </c>
      <c r="M30" s="11">
        <v>-9.5109182429628003</v>
      </c>
      <c r="N30" s="11">
        <v>-10.915047512869201</v>
      </c>
      <c r="O30" s="11">
        <v>-12.8965407720888</v>
      </c>
      <c r="P30" s="11">
        <v>-15.272088071530799</v>
      </c>
      <c r="Q30" s="11">
        <v>-23.524776799986</v>
      </c>
      <c r="R30" s="11">
        <v>-25.301761000355999</v>
      </c>
      <c r="S30" s="11">
        <v>-29.883262721169601</v>
      </c>
      <c r="T30" s="11">
        <v>-32.7763177000176</v>
      </c>
      <c r="U30" s="11">
        <v>-35.255366535340798</v>
      </c>
      <c r="V30" s="11">
        <v>-31.95578745170641</v>
      </c>
      <c r="W30" s="11">
        <v>-28.663690406810399</v>
      </c>
      <c r="X30" s="11">
        <v>-24.16075009275</v>
      </c>
      <c r="Y30" s="11">
        <v>-22.048321155608399</v>
      </c>
      <c r="Z30" s="4"/>
      <c r="AA30" s="11">
        <v>37.497484143948</v>
      </c>
      <c r="AB30" s="4"/>
      <c r="AC30" s="4"/>
      <c r="AD30" s="4"/>
    </row>
    <row r="31" spans="1:30" ht="15.5" x14ac:dyDescent="0.35">
      <c r="A31" s="1"/>
      <c r="B31" s="1"/>
      <c r="C31" s="4">
        <f t="shared" si="1"/>
        <v>24</v>
      </c>
      <c r="D31" s="15"/>
      <c r="E31" s="11">
        <v>-9.8912552121648005</v>
      </c>
      <c r="F31" s="11">
        <v>-9.9473705027028014</v>
      </c>
      <c r="G31" s="11">
        <v>-10.953704713017601</v>
      </c>
      <c r="H31" s="11">
        <v>-9.8189288376935995</v>
      </c>
      <c r="I31" s="11">
        <v>-10.9898679002532</v>
      </c>
      <c r="J31" s="11">
        <v>-11.69068552875</v>
      </c>
      <c r="K31" s="11">
        <v>-12.37653907977</v>
      </c>
      <c r="L31" s="11">
        <v>-13.0087713531648</v>
      </c>
      <c r="M31" s="11">
        <v>-15.679859182773599</v>
      </c>
      <c r="N31" s="11">
        <v>-18.282361657280401</v>
      </c>
      <c r="O31" s="11">
        <v>-24.331589977276799</v>
      </c>
      <c r="P31" s="11">
        <v>-25.548668278723198</v>
      </c>
      <c r="Q31" s="11">
        <v>-32.503223286066003</v>
      </c>
      <c r="R31" s="11">
        <v>-37.004916593670004</v>
      </c>
      <c r="S31" s="11">
        <v>-39.915429662907599</v>
      </c>
      <c r="T31" s="11">
        <v>-45.980869066837201</v>
      </c>
      <c r="U31" s="11">
        <v>-47.064517677448791</v>
      </c>
      <c r="V31" s="11">
        <v>-47.118138955074002</v>
      </c>
      <c r="W31" s="11">
        <v>-43.369637547135603</v>
      </c>
      <c r="X31" s="11">
        <v>-44.395923860752802</v>
      </c>
      <c r="Y31" s="11">
        <v>-37.612208737936797</v>
      </c>
      <c r="Z31" s="4"/>
      <c r="AA31" s="11">
        <v>113.83921940475599</v>
      </c>
      <c r="AB31" s="4"/>
      <c r="AC31" s="4"/>
      <c r="AD31" s="4"/>
    </row>
    <row r="32" spans="1:30" ht="15.5" x14ac:dyDescent="0.35">
      <c r="A32" s="1"/>
      <c r="B32" s="1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15.5" x14ac:dyDescent="0.35">
      <c r="A33" s="1"/>
      <c r="B33" s="1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ht="15.5" x14ac:dyDescent="0.35">
      <c r="A34" s="1"/>
      <c r="B34" s="1"/>
      <c r="C34" s="16" t="s">
        <v>39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4"/>
      <c r="AC34" s="4"/>
      <c r="AD34" s="4"/>
    </row>
    <row r="35" spans="1:30" ht="15.5" x14ac:dyDescent="0.35">
      <c r="A35" s="1"/>
      <c r="B35" s="1"/>
      <c r="C35" s="4"/>
      <c r="D35" s="4"/>
      <c r="E35" s="16" t="s">
        <v>3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4"/>
      <c r="AA35" s="4"/>
      <c r="AB35" s="4"/>
      <c r="AC35" s="4"/>
      <c r="AD35" s="4"/>
    </row>
    <row r="36" spans="1:30" ht="15.5" x14ac:dyDescent="0.35">
      <c r="A36" s="1"/>
      <c r="B36" s="1"/>
      <c r="C36" s="5" t="s">
        <v>5</v>
      </c>
      <c r="D36" s="4"/>
      <c r="E36" s="5">
        <v>-50</v>
      </c>
      <c r="F36" s="5">
        <f>E36+5</f>
        <v>-45</v>
      </c>
      <c r="G36" s="5">
        <f t="shared" ref="G36:Y36" si="2">F36+5</f>
        <v>-40</v>
      </c>
      <c r="H36" s="5">
        <f t="shared" si="2"/>
        <v>-35</v>
      </c>
      <c r="I36" s="5">
        <f t="shared" si="2"/>
        <v>-30</v>
      </c>
      <c r="J36" s="5">
        <f t="shared" si="2"/>
        <v>-25</v>
      </c>
      <c r="K36" s="5">
        <f t="shared" si="2"/>
        <v>-20</v>
      </c>
      <c r="L36" s="5">
        <f t="shared" si="2"/>
        <v>-15</v>
      </c>
      <c r="M36" s="5">
        <f t="shared" si="2"/>
        <v>-10</v>
      </c>
      <c r="N36" s="5">
        <f t="shared" si="2"/>
        <v>-5</v>
      </c>
      <c r="O36" s="5">
        <f t="shared" si="2"/>
        <v>0</v>
      </c>
      <c r="P36" s="5">
        <f t="shared" si="2"/>
        <v>5</v>
      </c>
      <c r="Q36" s="5">
        <f t="shared" si="2"/>
        <v>10</v>
      </c>
      <c r="R36" s="5">
        <f t="shared" si="2"/>
        <v>15</v>
      </c>
      <c r="S36" s="5">
        <f t="shared" si="2"/>
        <v>20</v>
      </c>
      <c r="T36" s="5">
        <f t="shared" si="2"/>
        <v>25</v>
      </c>
      <c r="U36" s="5">
        <f t="shared" si="2"/>
        <v>30</v>
      </c>
      <c r="V36" s="5">
        <f t="shared" si="2"/>
        <v>35</v>
      </c>
      <c r="W36" s="5">
        <f t="shared" si="2"/>
        <v>40</v>
      </c>
      <c r="X36" s="5">
        <f t="shared" si="2"/>
        <v>45</v>
      </c>
      <c r="Y36" s="5">
        <f t="shared" si="2"/>
        <v>50</v>
      </c>
      <c r="Z36" s="4"/>
      <c r="AA36" s="5" t="s">
        <v>9</v>
      </c>
      <c r="AB36" s="4"/>
      <c r="AC36" s="4"/>
      <c r="AD36" s="4"/>
    </row>
    <row r="37" spans="1:30" ht="15.5" x14ac:dyDescent="0.35">
      <c r="A37" s="4"/>
      <c r="B37" s="4"/>
      <c r="C37" s="4">
        <v>1</v>
      </c>
      <c r="D37" s="15" t="s">
        <v>4</v>
      </c>
      <c r="E37" s="11">
        <v>-6.5467838961</v>
      </c>
      <c r="F37" s="11">
        <v>-7.8411765978432006</v>
      </c>
      <c r="G37" s="11">
        <v>-8.2439596832603996</v>
      </c>
      <c r="H37" s="11">
        <v>-8.5419942263399999</v>
      </c>
      <c r="I37" s="11">
        <v>-10.377587730160799</v>
      </c>
      <c r="J37" s="11">
        <v>-9.9473705027028014</v>
      </c>
      <c r="K37" s="11">
        <v>-11.6507813221452</v>
      </c>
      <c r="L37" s="11">
        <v>-15.918037415945999</v>
      </c>
      <c r="M37" s="11">
        <v>-23.676911587666801</v>
      </c>
      <c r="N37" s="11">
        <v>-39.783246978529213</v>
      </c>
      <c r="O37" s="11">
        <v>-53.669910876999609</v>
      </c>
      <c r="P37" s="11">
        <v>-71.671696081590014</v>
      </c>
      <c r="Q37" s="11">
        <v>-92.11387292135521</v>
      </c>
      <c r="R37" s="11">
        <v>-123.5122484870508</v>
      </c>
      <c r="S37" s="11">
        <v>-139.6796871942768</v>
      </c>
      <c r="T37" s="11">
        <v>-160.97481645021961</v>
      </c>
      <c r="U37" s="11">
        <v>-166.2658648447248</v>
      </c>
      <c r="V37" s="11">
        <v>-163.01990703871559</v>
      </c>
      <c r="W37" s="11">
        <v>-158.9945701974564</v>
      </c>
      <c r="X37" s="11">
        <v>-141.09005149646521</v>
      </c>
      <c r="Y37" s="11">
        <v>-128.84943612044279</v>
      </c>
      <c r="Z37" s="4"/>
      <c r="AA37" s="11">
        <v>345.43949351964608</v>
      </c>
      <c r="AB37" s="4"/>
      <c r="AC37" s="4"/>
      <c r="AD37" s="4"/>
    </row>
    <row r="38" spans="1:30" ht="15.5" x14ac:dyDescent="0.35">
      <c r="A38" s="4"/>
      <c r="B38" s="4"/>
      <c r="C38" s="4">
        <f>1+C37</f>
        <v>2</v>
      </c>
      <c r="D38" s="15"/>
      <c r="E38" s="11">
        <v>-15.738891420733291</v>
      </c>
      <c r="F38" s="11">
        <v>-15.28265553763584</v>
      </c>
      <c r="G38" s="11">
        <v>-17.366880664791399</v>
      </c>
      <c r="H38" s="11">
        <v>-18.76301232891473</v>
      </c>
      <c r="I38" s="11">
        <v>-22.679660265232179</v>
      </c>
      <c r="J38" s="11">
        <v>-23.290467868286129</v>
      </c>
      <c r="K38" s="11">
        <v>-38.824925723915641</v>
      </c>
      <c r="L38" s="11">
        <v>-46.413898555328942</v>
      </c>
      <c r="M38" s="11">
        <v>-61.609295863957072</v>
      </c>
      <c r="N38" s="11">
        <v>-88.761563638898664</v>
      </c>
      <c r="O38" s="11">
        <v>-102.2816029505788</v>
      </c>
      <c r="P38" s="11">
        <v>-135.7887628895389</v>
      </c>
      <c r="Q38" s="11">
        <v>-162.80889677484029</v>
      </c>
      <c r="R38" s="11">
        <v>-182.03313117136719</v>
      </c>
      <c r="S38" s="11">
        <v>-195.97699616679901</v>
      </c>
      <c r="T38" s="11">
        <v>-207.1659942178446</v>
      </c>
      <c r="U38" s="11">
        <v>-200.4795207835968</v>
      </c>
      <c r="V38" s="11">
        <v>-190.9160188843519</v>
      </c>
      <c r="W38" s="11">
        <v>-171.4549407233755</v>
      </c>
      <c r="X38" s="11">
        <v>-153.10827480144039</v>
      </c>
      <c r="Y38" s="11">
        <v>-129.5385806003296</v>
      </c>
      <c r="Z38" s="4"/>
      <c r="AA38" s="11">
        <v>206.96405374499821</v>
      </c>
      <c r="AB38" s="4"/>
      <c r="AC38" s="4"/>
      <c r="AD38" s="4"/>
    </row>
    <row r="39" spans="1:30" ht="15.5" x14ac:dyDescent="0.35">
      <c r="A39" s="4"/>
      <c r="B39" s="4"/>
      <c r="C39" s="4">
        <f t="shared" ref="C39:C56" si="3">1+C38</f>
        <v>3</v>
      </c>
      <c r="D39" s="15"/>
      <c r="E39" s="11">
        <v>-9.2226961876633382</v>
      </c>
      <c r="F39" s="11">
        <v>-11.58141077235457</v>
      </c>
      <c r="G39" s="11">
        <v>-10.746474175363669</v>
      </c>
      <c r="H39" s="11">
        <v>-13.379927526816321</v>
      </c>
      <c r="I39" s="11">
        <v>-16.176429111900511</v>
      </c>
      <c r="J39" s="11">
        <v>-24.597596138821611</v>
      </c>
      <c r="K39" s="11">
        <v>-42.63063105478043</v>
      </c>
      <c r="L39" s="11">
        <v>-72.636990845951289</v>
      </c>
      <c r="M39" s="11">
        <v>-119.75169763482501</v>
      </c>
      <c r="N39" s="11">
        <v>-162.37385217593041</v>
      </c>
      <c r="O39" s="11">
        <v>-228.56221058898629</v>
      </c>
      <c r="P39" s="11">
        <v>-288.94739815457808</v>
      </c>
      <c r="Q39" s="11">
        <v>-348.00925234996151</v>
      </c>
      <c r="R39" s="11">
        <v>-392.3626101545799</v>
      </c>
      <c r="S39" s="11">
        <v>-449.18990575968883</v>
      </c>
      <c r="T39" s="11">
        <v>-488.66627649045341</v>
      </c>
      <c r="U39" s="11">
        <v>-503.4248840355915</v>
      </c>
      <c r="V39" s="11">
        <v>-495.49510549259668</v>
      </c>
      <c r="W39" s="11">
        <v>-458.43479046844271</v>
      </c>
      <c r="X39" s="11">
        <v>-396.69111693181372</v>
      </c>
      <c r="Y39" s="11">
        <v>-329.63615965009842</v>
      </c>
      <c r="Z39" s="4"/>
      <c r="AA39" s="11">
        <v>225.33128767805661</v>
      </c>
      <c r="AB39" s="4"/>
      <c r="AC39" s="4"/>
      <c r="AD39" s="4"/>
    </row>
    <row r="40" spans="1:30" ht="15.5" x14ac:dyDescent="0.35">
      <c r="A40" s="4"/>
      <c r="B40" s="4"/>
      <c r="C40" s="4">
        <f t="shared" si="3"/>
        <v>4</v>
      </c>
      <c r="D40" s="15"/>
      <c r="E40" s="11">
        <v>-7.4356476575854629</v>
      </c>
      <c r="F40" s="11">
        <v>-8.544699748273441</v>
      </c>
      <c r="G40" s="11">
        <v>-6.331457096799344</v>
      </c>
      <c r="H40" s="11">
        <v>-10.21394966919091</v>
      </c>
      <c r="I40" s="11">
        <v>-16.226415611660642</v>
      </c>
      <c r="J40" s="11">
        <v>-19.650428517923132</v>
      </c>
      <c r="K40" s="11">
        <v>-37.204166447403892</v>
      </c>
      <c r="L40" s="11">
        <v>-62.90595314701163</v>
      </c>
      <c r="M40" s="11">
        <v>-102.09948256117841</v>
      </c>
      <c r="N40" s="11">
        <v>-143.6332776773319</v>
      </c>
      <c r="O40" s="11">
        <v>-187.8061356025172</v>
      </c>
      <c r="P40" s="11">
        <v>-231.93548906781149</v>
      </c>
      <c r="Q40" s="11">
        <v>-276.05661532865639</v>
      </c>
      <c r="R40" s="11">
        <v>-305.24873118857249</v>
      </c>
      <c r="S40" s="11">
        <v>-334.68379888896862</v>
      </c>
      <c r="T40" s="11">
        <v>-398.72099264775869</v>
      </c>
      <c r="U40" s="11">
        <v>-371.83847745506392</v>
      </c>
      <c r="V40" s="11">
        <v>-346.74812163157429</v>
      </c>
      <c r="W40" s="11">
        <v>-318.57430930417843</v>
      </c>
      <c r="X40" s="11">
        <v>-291.16188735218088</v>
      </c>
      <c r="Y40" s="11">
        <v>-241.72760752705651</v>
      </c>
      <c r="Z40" s="4"/>
      <c r="AA40" s="11">
        <v>270.12716935835692</v>
      </c>
      <c r="AB40" s="4"/>
      <c r="AC40" s="4"/>
      <c r="AD40" s="4"/>
    </row>
    <row r="41" spans="1:30" ht="15.5" x14ac:dyDescent="0.35">
      <c r="A41" s="4"/>
      <c r="B41" s="4"/>
      <c r="C41" s="4">
        <f t="shared" si="3"/>
        <v>5</v>
      </c>
      <c r="D41" s="15"/>
      <c r="E41" s="11">
        <v>-5.3402036152717729</v>
      </c>
      <c r="F41" s="11">
        <v>-4.2407499297746432</v>
      </c>
      <c r="G41" s="11">
        <v>-6.7343408055892224</v>
      </c>
      <c r="H41" s="11">
        <v>-8.3900033737040616</v>
      </c>
      <c r="I41" s="11">
        <v>-8.6924154645222043</v>
      </c>
      <c r="J41" s="11">
        <v>-9.0775982182848054</v>
      </c>
      <c r="K41" s="11">
        <v>-17.403030502523158</v>
      </c>
      <c r="L41" s="11">
        <v>-23.85290948154725</v>
      </c>
      <c r="M41" s="11">
        <v>-42.777972807190586</v>
      </c>
      <c r="N41" s="11">
        <v>-61.255027454185779</v>
      </c>
      <c r="O41" s="11">
        <v>-82.290742684912715</v>
      </c>
      <c r="P41" s="11">
        <v>-106.7427422359043</v>
      </c>
      <c r="Q41" s="11">
        <v>-135.93336224046601</v>
      </c>
      <c r="R41" s="11">
        <v>-158.79601547738861</v>
      </c>
      <c r="S41" s="11">
        <v>-168.2764974044633</v>
      </c>
      <c r="T41" s="11">
        <v>-176.59195731967219</v>
      </c>
      <c r="U41" s="11">
        <v>-178.58543388865979</v>
      </c>
      <c r="V41" s="11">
        <v>-168.93841339879319</v>
      </c>
      <c r="W41" s="11">
        <v>-150.69645735166739</v>
      </c>
      <c r="X41" s="11">
        <v>-132.2897079063298</v>
      </c>
      <c r="Y41" s="11">
        <v>-106.7322712484234</v>
      </c>
      <c r="Z41" s="4"/>
      <c r="AA41" s="11">
        <v>115.04685858134221</v>
      </c>
      <c r="AB41" s="4"/>
      <c r="AC41" s="4"/>
      <c r="AD41" s="4"/>
    </row>
    <row r="42" spans="1:30" ht="15.5" x14ac:dyDescent="0.35">
      <c r="A42" s="4"/>
      <c r="B42" s="4"/>
      <c r="C42" s="4">
        <f t="shared" si="3"/>
        <v>6</v>
      </c>
      <c r="D42" s="15"/>
      <c r="E42" s="11">
        <v>-6.5917359284680517</v>
      </c>
      <c r="F42" s="11">
        <v>-8.3462496045873369</v>
      </c>
      <c r="G42" s="11">
        <v>-7.9429919319588551</v>
      </c>
      <c r="H42" s="11">
        <v>-9.7579630953191963</v>
      </c>
      <c r="I42" s="11">
        <v>-17.467227628150258</v>
      </c>
      <c r="J42" s="11">
        <v>-24.642970417905619</v>
      </c>
      <c r="K42" s="11">
        <v>-42.472319696437872</v>
      </c>
      <c r="L42" s="11">
        <v>-73.07939006702037</v>
      </c>
      <c r="M42" s="11">
        <v>-122.6869398040315</v>
      </c>
      <c r="N42" s="11">
        <v>-184.78924466188209</v>
      </c>
      <c r="O42" s="11">
        <v>-255.7837863286826</v>
      </c>
      <c r="P42" s="11">
        <v>-342.78585010694718</v>
      </c>
      <c r="Q42" s="11">
        <v>-455.20000326451401</v>
      </c>
      <c r="R42" s="11">
        <v>-538.62884256491293</v>
      </c>
      <c r="S42" s="11">
        <v>-612.96350458351571</v>
      </c>
      <c r="T42" s="11">
        <v>-667.17704226600506</v>
      </c>
      <c r="U42" s="11">
        <v>-675.65106284878232</v>
      </c>
      <c r="V42" s="11">
        <v>-657.51942613404481</v>
      </c>
      <c r="W42" s="11">
        <v>-609.06742465832144</v>
      </c>
      <c r="X42" s="11">
        <v>-538.56215234702847</v>
      </c>
      <c r="Y42" s="11">
        <v>-434.08101875239112</v>
      </c>
      <c r="Z42" s="4"/>
      <c r="AA42" s="11">
        <v>772.49585485911643</v>
      </c>
      <c r="AB42" s="4"/>
      <c r="AC42" s="4"/>
      <c r="AD42" s="4"/>
    </row>
    <row r="43" spans="1:30" ht="15.5" x14ac:dyDescent="0.35">
      <c r="A43" s="4"/>
      <c r="B43" s="4"/>
      <c r="C43" s="4">
        <f t="shared" si="3"/>
        <v>7</v>
      </c>
      <c r="D43" s="15"/>
      <c r="E43" s="11">
        <v>-43.237699019448343</v>
      </c>
      <c r="F43" s="11">
        <v>-46.461267308218837</v>
      </c>
      <c r="G43" s="11">
        <v>-40.772030776916232</v>
      </c>
      <c r="H43" s="11">
        <v>-42.166915894910893</v>
      </c>
      <c r="I43" s="11">
        <v>-40.52022845892256</v>
      </c>
      <c r="J43" s="11">
        <v>-46.189520252166261</v>
      </c>
      <c r="K43" s="11">
        <v>-51.850086222509191</v>
      </c>
      <c r="L43" s="11">
        <v>-63.628700592421183</v>
      </c>
      <c r="M43" s="11">
        <v>-90.881938603785983</v>
      </c>
      <c r="N43" s="11">
        <v>-120.8514006295479</v>
      </c>
      <c r="O43" s="11">
        <v>-165.39174035346841</v>
      </c>
      <c r="P43" s="11">
        <v>-204.51334405601031</v>
      </c>
      <c r="Q43" s="11">
        <v>-242.12039421220399</v>
      </c>
      <c r="R43" s="11">
        <v>-283.59672355182539</v>
      </c>
      <c r="S43" s="11">
        <v>-311.98182544803302</v>
      </c>
      <c r="T43" s="11">
        <v>-328.81643091587739</v>
      </c>
      <c r="U43" s="11">
        <v>-337.78906995012721</v>
      </c>
      <c r="V43" s="11">
        <v>-313.43155859568958</v>
      </c>
      <c r="W43" s="11">
        <v>-294.34070463493163</v>
      </c>
      <c r="X43" s="11">
        <v>-256.67257371843249</v>
      </c>
      <c r="Y43" s="11">
        <v>-223.21527562461961</v>
      </c>
      <c r="Z43" s="4"/>
      <c r="AA43" s="11">
        <v>125.6923625202827</v>
      </c>
      <c r="AB43" s="4"/>
      <c r="AC43" s="4"/>
      <c r="AD43" s="4"/>
    </row>
    <row r="44" spans="1:30" ht="15.5" x14ac:dyDescent="0.35">
      <c r="A44" s="4"/>
      <c r="B44" s="4"/>
      <c r="C44" s="4">
        <f t="shared" si="3"/>
        <v>8</v>
      </c>
      <c r="D44" s="15"/>
      <c r="E44" s="11">
        <v>-6.7886902167997372</v>
      </c>
      <c r="F44" s="11">
        <v>-7.6787241526783667</v>
      </c>
      <c r="G44" s="11">
        <v>-6.8435382464617263</v>
      </c>
      <c r="H44" s="11">
        <v>-8.0701396370843739</v>
      </c>
      <c r="I44" s="11">
        <v>-19.89238312150022</v>
      </c>
      <c r="J44" s="11">
        <v>-15.64664700721085</v>
      </c>
      <c r="K44" s="11">
        <v>-30.600214366874759</v>
      </c>
      <c r="L44" s="11">
        <v>-40.305822524789328</v>
      </c>
      <c r="M44" s="11">
        <v>-69.569739441717473</v>
      </c>
      <c r="N44" s="11">
        <v>-92.957437908040774</v>
      </c>
      <c r="O44" s="11">
        <v>-132.16879293184769</v>
      </c>
      <c r="P44" s="11">
        <v>-182.2350716442136</v>
      </c>
      <c r="Q44" s="11">
        <v>-222.54837344577501</v>
      </c>
      <c r="R44" s="11">
        <v>-264.75891845518981</v>
      </c>
      <c r="S44" s="11">
        <v>-302.39214608008581</v>
      </c>
      <c r="T44" s="11">
        <v>-321.90059299395222</v>
      </c>
      <c r="U44" s="11">
        <v>-317.91413847442863</v>
      </c>
      <c r="V44" s="11">
        <v>-317.67729470997909</v>
      </c>
      <c r="W44" s="11">
        <v>-284.31473412194589</v>
      </c>
      <c r="X44" s="11">
        <v>-244.30060339126811</v>
      </c>
      <c r="Y44" s="11">
        <v>-204.9596075700783</v>
      </c>
      <c r="Z44" s="4"/>
      <c r="AA44" s="11">
        <v>58.874373657629747</v>
      </c>
      <c r="AB44" s="4"/>
      <c r="AC44" s="4"/>
      <c r="AD44" s="4"/>
    </row>
    <row r="45" spans="1:30" ht="15.5" x14ac:dyDescent="0.35">
      <c r="A45" s="4"/>
      <c r="B45" s="4"/>
      <c r="C45" s="4">
        <f t="shared" si="3"/>
        <v>9</v>
      </c>
      <c r="D45" s="15"/>
      <c r="E45" s="11">
        <v>-12.80452183381691</v>
      </c>
      <c r="F45" s="11">
        <v>-11.733738709279461</v>
      </c>
      <c r="G45" s="11">
        <v>-13.04822160197415</v>
      </c>
      <c r="H45" s="11">
        <v>-18.98489753982005</v>
      </c>
      <c r="I45" s="11">
        <v>-22.21033564778357</v>
      </c>
      <c r="J45" s="11">
        <v>-27.857189610711</v>
      </c>
      <c r="K45" s="11">
        <v>-29.867868516274349</v>
      </c>
      <c r="L45" s="11">
        <v>-37.810237175168872</v>
      </c>
      <c r="M45" s="11">
        <v>-55.253780426874172</v>
      </c>
      <c r="N45" s="11">
        <v>-77.673535824276243</v>
      </c>
      <c r="O45" s="11">
        <v>-106.294858211869</v>
      </c>
      <c r="P45" s="11">
        <v>-138.81786998223509</v>
      </c>
      <c r="Q45" s="11">
        <v>-174.5893809639453</v>
      </c>
      <c r="R45" s="11">
        <v>-203.83023677749279</v>
      </c>
      <c r="S45" s="11">
        <v>-235.58288304033371</v>
      </c>
      <c r="T45" s="11">
        <v>-263.95427292912581</v>
      </c>
      <c r="U45" s="11">
        <v>-276.13178206021593</v>
      </c>
      <c r="V45" s="11">
        <v>-272.98861599674541</v>
      </c>
      <c r="W45" s="11">
        <v>-253.58861859607441</v>
      </c>
      <c r="X45" s="11">
        <v>-215.72664975656519</v>
      </c>
      <c r="Y45" s="11">
        <v>-178.33213571531161</v>
      </c>
      <c r="Z45" s="4"/>
      <c r="AA45" s="11">
        <v>259.6119294898636</v>
      </c>
      <c r="AB45" s="4"/>
      <c r="AC45" s="4"/>
      <c r="AD45" s="4"/>
    </row>
    <row r="46" spans="1:30" ht="15.5" x14ac:dyDescent="0.35">
      <c r="A46" s="4"/>
      <c r="B46" s="4"/>
      <c r="C46" s="4">
        <f t="shared" si="3"/>
        <v>10</v>
      </c>
      <c r="D46" s="15"/>
      <c r="E46" s="11">
        <v>-16.676294109501811</v>
      </c>
      <c r="F46" s="11">
        <v>-22.18602799827428</v>
      </c>
      <c r="G46" s="11">
        <v>-18.792929436003089</v>
      </c>
      <c r="H46" s="11">
        <v>-24.621779133718029</v>
      </c>
      <c r="I46" s="11">
        <v>-28.321528043644879</v>
      </c>
      <c r="J46" s="11">
        <v>-37.224360494688533</v>
      </c>
      <c r="K46" s="11">
        <v>-51.499806760349678</v>
      </c>
      <c r="L46" s="11">
        <v>-73.057575509768455</v>
      </c>
      <c r="M46" s="11">
        <v>-107.0334367931129</v>
      </c>
      <c r="N46" s="11">
        <v>-145.9805240376393</v>
      </c>
      <c r="O46" s="11">
        <v>-185.55836362327861</v>
      </c>
      <c r="P46" s="11">
        <v>-214.74000849571379</v>
      </c>
      <c r="Q46" s="11">
        <v>-252.04414794263789</v>
      </c>
      <c r="R46" s="11">
        <v>-287.41364779784828</v>
      </c>
      <c r="S46" s="11">
        <v>-316.20886337039218</v>
      </c>
      <c r="T46" s="11">
        <v>-319.87620208097331</v>
      </c>
      <c r="U46" s="11">
        <v>-314.86508664367352</v>
      </c>
      <c r="V46" s="11">
        <v>-291.81395563209418</v>
      </c>
      <c r="W46" s="11">
        <v>-268.23428906195392</v>
      </c>
      <c r="X46" s="11">
        <v>-227.03843260128599</v>
      </c>
      <c r="Y46" s="11">
        <v>-189.57473524989061</v>
      </c>
      <c r="Z46" s="4"/>
      <c r="AA46" s="11">
        <v>245.3078126632428</v>
      </c>
      <c r="AB46" s="4"/>
      <c r="AC46" s="4"/>
      <c r="AD46" s="4"/>
    </row>
    <row r="47" spans="1:30" ht="15.5" x14ac:dyDescent="0.35">
      <c r="A47" s="4"/>
      <c r="B47" s="4"/>
      <c r="C47" s="4">
        <f t="shared" si="3"/>
        <v>11</v>
      </c>
      <c r="D47" s="15"/>
      <c r="E47" s="11">
        <v>-11.51883415669476</v>
      </c>
      <c r="F47" s="11">
        <v>-7.5366178940086703</v>
      </c>
      <c r="G47" s="11">
        <v>-9.622588185744382</v>
      </c>
      <c r="H47" s="11">
        <v>-14.767831986490361</v>
      </c>
      <c r="I47" s="11">
        <v>-15.18068806430969</v>
      </c>
      <c r="J47" s="11">
        <v>-20.24540498514283</v>
      </c>
      <c r="K47" s="11">
        <v>-40.049781949958152</v>
      </c>
      <c r="L47" s="11">
        <v>-47.096008596943477</v>
      </c>
      <c r="M47" s="11">
        <v>-70.24786053572025</v>
      </c>
      <c r="N47" s="11">
        <v>-75.812691763380428</v>
      </c>
      <c r="O47" s="11">
        <v>-117.3189382100901</v>
      </c>
      <c r="P47" s="11">
        <v>-169.1650354849875</v>
      </c>
      <c r="Q47" s="11">
        <v>-215.89081988171259</v>
      </c>
      <c r="R47" s="11">
        <v>-262.08557562761928</v>
      </c>
      <c r="S47" s="11">
        <v>-304.95080666381762</v>
      </c>
      <c r="T47" s="11">
        <v>-341.43771046877822</v>
      </c>
      <c r="U47" s="11">
        <v>-363.6885588657438</v>
      </c>
      <c r="V47" s="11">
        <v>-363.67783856903719</v>
      </c>
      <c r="W47" s="11">
        <v>-346.89234701866292</v>
      </c>
      <c r="X47" s="11">
        <v>-312.43482031119589</v>
      </c>
      <c r="Y47" s="11">
        <v>-239.89456144483029</v>
      </c>
      <c r="Z47" s="4"/>
      <c r="AA47" s="11">
        <v>402.89991388955059</v>
      </c>
      <c r="AB47" s="4"/>
      <c r="AC47" s="4"/>
      <c r="AD47" s="4"/>
    </row>
    <row r="48" spans="1:30" ht="15.5" x14ac:dyDescent="0.35">
      <c r="A48" s="4"/>
      <c r="B48" s="4"/>
      <c r="C48" s="4">
        <f t="shared" si="3"/>
        <v>12</v>
      </c>
      <c r="D48" s="15"/>
      <c r="E48" s="11">
        <v>-34.924482887271061</v>
      </c>
      <c r="F48" s="11">
        <v>-35.096506253029133</v>
      </c>
      <c r="G48" s="11">
        <v>-39.261216868954193</v>
      </c>
      <c r="H48" s="11">
        <v>-28.117094478541109</v>
      </c>
      <c r="I48" s="11">
        <v>-32.908817797193002</v>
      </c>
      <c r="J48" s="11">
        <v>-44.165129339187423</v>
      </c>
      <c r="K48" s="11">
        <v>-52.854802402226532</v>
      </c>
      <c r="L48" s="11">
        <v>-78.06495130868224</v>
      </c>
      <c r="M48" s="11">
        <v>-98.169247272058328</v>
      </c>
      <c r="N48" s="11">
        <v>-137.2858647900855</v>
      </c>
      <c r="O48" s="11">
        <v>-176.25414331879949</v>
      </c>
      <c r="P48" s="11">
        <v>-215.95165133279221</v>
      </c>
      <c r="Q48" s="11">
        <v>-250.43236379825271</v>
      </c>
      <c r="R48" s="11">
        <v>-273.25537686828318</v>
      </c>
      <c r="S48" s="11">
        <v>-286.72680088094478</v>
      </c>
      <c r="T48" s="11">
        <v>-295.69196063842247</v>
      </c>
      <c r="U48" s="11">
        <v>-287.78761163645271</v>
      </c>
      <c r="V48" s="11">
        <v>-263.81528303577778</v>
      </c>
      <c r="W48" s="11">
        <v>-242.88203389682849</v>
      </c>
      <c r="X48" s="11">
        <v>-198.44266440933109</v>
      </c>
      <c r="Y48" s="11">
        <v>-165.58121536502799</v>
      </c>
      <c r="Z48" s="4"/>
      <c r="AA48" s="11">
        <v>226.5884294488319</v>
      </c>
      <c r="AB48" s="4"/>
      <c r="AC48" s="4"/>
      <c r="AD48" s="4"/>
    </row>
    <row r="49" spans="1:30" ht="15.5" x14ac:dyDescent="0.35">
      <c r="A49" s="4"/>
      <c r="B49" s="4"/>
      <c r="C49" s="4">
        <f t="shared" si="3"/>
        <v>13</v>
      </c>
      <c r="D49" s="15"/>
      <c r="E49" s="11">
        <v>-10.516361760009049</v>
      </c>
      <c r="F49" s="11">
        <v>-10.39270438404384</v>
      </c>
      <c r="G49" s="11">
        <v>-8.5104197297346982</v>
      </c>
      <c r="H49" s="11">
        <v>-8.0304994701923</v>
      </c>
      <c r="I49" s="11">
        <v>-15.03559009493115</v>
      </c>
      <c r="J49" s="11">
        <v>-12.216899988756429</v>
      </c>
      <c r="K49" s="11">
        <v>-24.60657127094812</v>
      </c>
      <c r="L49" s="11">
        <v>-36.599092956541867</v>
      </c>
      <c r="M49" s="11">
        <v>-55.184597116732341</v>
      </c>
      <c r="N49" s="11">
        <v>-70.890330410442715</v>
      </c>
      <c r="O49" s="11">
        <v>-102.3940414113859</v>
      </c>
      <c r="P49" s="11">
        <v>-130.27229765167161</v>
      </c>
      <c r="Q49" s="11">
        <v>-157.5868657325675</v>
      </c>
      <c r="R49" s="11">
        <v>-182.40210882545691</v>
      </c>
      <c r="S49" s="11">
        <v>-207.78278524231629</v>
      </c>
      <c r="T49" s="11">
        <v>-221.33847577327671</v>
      </c>
      <c r="U49" s="11">
        <v>-223.40973682069401</v>
      </c>
      <c r="V49" s="11">
        <v>-216.65545127704581</v>
      </c>
      <c r="W49" s="11">
        <v>-195.6972712155229</v>
      </c>
      <c r="X49" s="11">
        <v>-187.1477099373476</v>
      </c>
      <c r="Y49" s="11">
        <v>-146.7608619141939</v>
      </c>
      <c r="Z49" s="4"/>
      <c r="AA49" s="11">
        <v>201.18007970791589</v>
      </c>
      <c r="AB49" s="4"/>
      <c r="AC49" s="4"/>
      <c r="AD49" s="4"/>
    </row>
    <row r="50" spans="1:30" ht="15.5" x14ac:dyDescent="0.35">
      <c r="A50" s="4"/>
      <c r="B50" s="4"/>
      <c r="C50" s="4">
        <f t="shared" si="3"/>
        <v>14</v>
      </c>
      <c r="D50" s="15"/>
      <c r="E50" s="11">
        <v>-13.3479571093056</v>
      </c>
      <c r="F50" s="11">
        <v>-7.8449176172124</v>
      </c>
      <c r="G50" s="11">
        <v>-7.5319189966560014</v>
      </c>
      <c r="H50" s="11">
        <v>-7.2588245827044009</v>
      </c>
      <c r="I50" s="11">
        <v>-10.7816178220344</v>
      </c>
      <c r="J50" s="11">
        <v>-11.1569667654108</v>
      </c>
      <c r="K50" s="11">
        <v>-17.822216274868801</v>
      </c>
      <c r="L50" s="11">
        <v>-22.178009827074</v>
      </c>
      <c r="M50" s="11">
        <v>-26.692173199241999</v>
      </c>
      <c r="N50" s="11">
        <v>-35.713017904839603</v>
      </c>
      <c r="O50" s="11">
        <v>-50.654649265424403</v>
      </c>
      <c r="P50" s="11">
        <v>-66.6699531849696</v>
      </c>
      <c r="Q50" s="11">
        <v>-89.39165782703401</v>
      </c>
      <c r="R50" s="11">
        <v>-115.1934684164064</v>
      </c>
      <c r="S50" s="11">
        <v>-125.5186818753984</v>
      </c>
      <c r="T50" s="11">
        <v>-143.25734871768839</v>
      </c>
      <c r="U50" s="11">
        <v>-152.85431040614279</v>
      </c>
      <c r="V50" s="11">
        <v>-156.3771036454728</v>
      </c>
      <c r="W50" s="11">
        <v>-149.241732701952</v>
      </c>
      <c r="X50" s="11">
        <v>-134.17165967635799</v>
      </c>
      <c r="Y50" s="11">
        <v>-113.3815680352572</v>
      </c>
      <c r="Z50" s="4"/>
      <c r="AA50" s="11">
        <v>266.61621541060202</v>
      </c>
      <c r="AB50" s="4"/>
      <c r="AC50" s="4"/>
      <c r="AD50" s="4"/>
    </row>
    <row r="51" spans="1:30" ht="15.5" x14ac:dyDescent="0.35">
      <c r="A51" s="4"/>
      <c r="B51" s="4"/>
      <c r="C51" s="4">
        <f t="shared" si="3"/>
        <v>15</v>
      </c>
      <c r="D51" s="15"/>
      <c r="E51" s="11">
        <v>-5.4349411210515699</v>
      </c>
      <c r="F51" s="11">
        <v>-10.72278979891872</v>
      </c>
      <c r="G51" s="11">
        <v>-2.8296597121071252</v>
      </c>
      <c r="H51" s="11">
        <v>-5.1931111720873488</v>
      </c>
      <c r="I51" s="11">
        <v>-8.6909196091677874</v>
      </c>
      <c r="J51" s="11">
        <v>-6.5618188213796937</v>
      </c>
      <c r="K51" s="11">
        <v>-15.297614091180019</v>
      </c>
      <c r="L51" s="11">
        <v>-18.306776445817281</v>
      </c>
      <c r="M51" s="11">
        <v>-25.095466662617021</v>
      </c>
      <c r="N51" s="11">
        <v>-37.074774959246753</v>
      </c>
      <c r="O51" s="11">
        <v>-50.347998137447917</v>
      </c>
      <c r="P51" s="11">
        <v>-75.049556223401567</v>
      </c>
      <c r="Q51" s="11">
        <v>-95.106483433887774</v>
      </c>
      <c r="R51" s="11">
        <v>-122.58783938680131</v>
      </c>
      <c r="S51" s="11">
        <v>-130.60063790196631</v>
      </c>
      <c r="T51" s="11">
        <v>-144.6641713257516</v>
      </c>
      <c r="U51" s="11">
        <v>-161.557364461644</v>
      </c>
      <c r="V51" s="11">
        <v>-158.93961759141271</v>
      </c>
      <c r="W51" s="11">
        <v>-150.2187808751566</v>
      </c>
      <c r="X51" s="11">
        <v>-129.30173683588009</v>
      </c>
      <c r="Y51" s="11">
        <v>-112.95453090435019</v>
      </c>
      <c r="Z51" s="4"/>
      <c r="AA51" s="11">
        <v>358.40694291852009</v>
      </c>
      <c r="AB51" s="4"/>
      <c r="AC51" s="4"/>
      <c r="AD51" s="4"/>
    </row>
    <row r="52" spans="1:30" ht="15.5" x14ac:dyDescent="0.35">
      <c r="A52" s="4"/>
      <c r="B52" s="4"/>
      <c r="C52" s="4">
        <f t="shared" si="3"/>
        <v>16</v>
      </c>
      <c r="D52" s="15"/>
      <c r="E52" s="11">
        <v>-36.849414828150699</v>
      </c>
      <c r="F52" s="11">
        <v>-45.362623581379012</v>
      </c>
      <c r="G52" s="11">
        <v>-42.195635843593571</v>
      </c>
      <c r="H52" s="11">
        <v>-37.868036615157713</v>
      </c>
      <c r="I52" s="11">
        <v>-52.980679855116321</v>
      </c>
      <c r="J52" s="11">
        <v>-61.567970192854233</v>
      </c>
      <c r="K52" s="11">
        <v>-68.40816982924072</v>
      </c>
      <c r="L52" s="11">
        <v>-82.304640390166725</v>
      </c>
      <c r="M52" s="11">
        <v>-118.42558630397301</v>
      </c>
      <c r="N52" s="11">
        <v>-159.72606966807561</v>
      </c>
      <c r="O52" s="11">
        <v>-180.71585194579581</v>
      </c>
      <c r="P52" s="11">
        <v>-236.41903003164001</v>
      </c>
      <c r="Q52" s="11">
        <v>-281.62731697862398</v>
      </c>
      <c r="R52" s="11">
        <v>-333.82396673101368</v>
      </c>
      <c r="S52" s="11">
        <v>-370.56225918240011</v>
      </c>
      <c r="T52" s="11">
        <v>-396.31178326486207</v>
      </c>
      <c r="U52" s="11">
        <v>-409.67733580346942</v>
      </c>
      <c r="V52" s="11">
        <v>-405.22009380214172</v>
      </c>
      <c r="W52" s="11">
        <v>-362.77134587814032</v>
      </c>
      <c r="X52" s="11">
        <v>-324.82922767847299</v>
      </c>
      <c r="Y52" s="11">
        <v>-274.7932908076134</v>
      </c>
      <c r="Z52" s="4"/>
      <c r="AA52" s="11">
        <v>395.62881032095129</v>
      </c>
      <c r="AB52" s="4"/>
      <c r="AC52" s="4"/>
      <c r="AD52" s="4"/>
    </row>
    <row r="53" spans="1:30" ht="15.5" x14ac:dyDescent="0.35">
      <c r="A53" s="4"/>
      <c r="B53" s="4"/>
      <c r="C53" s="4">
        <f t="shared" si="3"/>
        <v>17</v>
      </c>
      <c r="D53" s="15"/>
      <c r="E53" s="11">
        <v>-20.212246858119912</v>
      </c>
      <c r="F53" s="11">
        <v>-19.348639700169329</v>
      </c>
      <c r="G53" s="11">
        <v>-19.39426328847907</v>
      </c>
      <c r="H53" s="11">
        <v>-24.154573644688188</v>
      </c>
      <c r="I53" s="11">
        <v>-26.613510538125421</v>
      </c>
      <c r="J53" s="11">
        <v>-38.02040485246458</v>
      </c>
      <c r="K53" s="11">
        <v>-53.518214251910848</v>
      </c>
      <c r="L53" s="11">
        <v>-62.737918728865353</v>
      </c>
      <c r="M53" s="11">
        <v>-84.270257937259018</v>
      </c>
      <c r="N53" s="11">
        <v>-97.472926604576813</v>
      </c>
      <c r="O53" s="11">
        <v>-110.5262590456786</v>
      </c>
      <c r="P53" s="11">
        <v>-126.68049963648861</v>
      </c>
      <c r="Q53" s="11">
        <v>-131.50787417442069</v>
      </c>
      <c r="R53" s="11">
        <v>-128.7722040404162</v>
      </c>
      <c r="S53" s="11">
        <v>-120.1747753908995</v>
      </c>
      <c r="T53" s="11">
        <v>-105.66996463756099</v>
      </c>
      <c r="U53" s="11">
        <v>-95.410391380060318</v>
      </c>
      <c r="V53" s="11">
        <v>-76.230035407263017</v>
      </c>
      <c r="W53" s="11">
        <v>-61.621262706792422</v>
      </c>
      <c r="X53" s="11">
        <v>-49.202172935963837</v>
      </c>
      <c r="Y53" s="11">
        <v>-28.033077269467981</v>
      </c>
      <c r="Z53" s="4"/>
      <c r="AA53" s="11">
        <v>78.638985800940105</v>
      </c>
      <c r="AB53" s="4"/>
      <c r="AC53" s="4"/>
      <c r="AD53" s="4"/>
    </row>
    <row r="54" spans="1:30" ht="15.5" x14ac:dyDescent="0.35">
      <c r="A54" s="4"/>
      <c r="B54" s="4"/>
      <c r="C54" s="4">
        <f t="shared" si="3"/>
        <v>18</v>
      </c>
      <c r="D54" s="15"/>
      <c r="E54" s="11">
        <v>-19.76149577798866</v>
      </c>
      <c r="F54" s="11">
        <v>-12.698565412878979</v>
      </c>
      <c r="G54" s="11">
        <v>-18.700061749416321</v>
      </c>
      <c r="H54" s="11">
        <v>-19.80948780394289</v>
      </c>
      <c r="I54" s="11">
        <v>-21.71670338082567</v>
      </c>
      <c r="J54" s="11">
        <v>-24.92468984298765</v>
      </c>
      <c r="K54" s="11">
        <v>-29.302559846917259</v>
      </c>
      <c r="L54" s="11">
        <v>-40.251597768191687</v>
      </c>
      <c r="M54" s="11">
        <v>-61.566913295581891</v>
      </c>
      <c r="N54" s="11">
        <v>-66.735093545095623</v>
      </c>
      <c r="O54" s="11">
        <v>-78.569802490798281</v>
      </c>
      <c r="P54" s="11">
        <v>-90.719887607057373</v>
      </c>
      <c r="Q54" s="11">
        <v>-89.611084825595142</v>
      </c>
      <c r="R54" s="11">
        <v>-88.330258678374847</v>
      </c>
      <c r="S54" s="11">
        <v>-85.185846068775632</v>
      </c>
      <c r="T54" s="11">
        <v>-79.184973005302624</v>
      </c>
      <c r="U54" s="11">
        <v>-65.158212692313455</v>
      </c>
      <c r="V54" s="11">
        <v>-51.767814178016209</v>
      </c>
      <c r="W54" s="11">
        <v>-34.994289470477227</v>
      </c>
      <c r="X54" s="11">
        <v>-39.339126001996789</v>
      </c>
      <c r="Y54" s="11">
        <v>-14.397607786271941</v>
      </c>
      <c r="Z54" s="4"/>
      <c r="AA54" s="11">
        <v>105.756973557343</v>
      </c>
      <c r="AB54" s="4"/>
      <c r="AC54" s="4"/>
      <c r="AD54" s="4"/>
    </row>
    <row r="55" spans="1:30" ht="15.5" x14ac:dyDescent="0.35">
      <c r="A55" s="4"/>
      <c r="B55" s="4"/>
      <c r="C55" s="4">
        <f t="shared" si="3"/>
        <v>19</v>
      </c>
      <c r="D55" s="15"/>
      <c r="E55" s="11">
        <v>-16.828123427975228</v>
      </c>
      <c r="F55" s="11">
        <v>-15.31830675691613</v>
      </c>
      <c r="G55" s="11">
        <v>-15.75434859272894</v>
      </c>
      <c r="H55" s="11">
        <v>-15.11736352097266</v>
      </c>
      <c r="I55" s="11">
        <v>-14.696030929478299</v>
      </c>
      <c r="J55" s="11">
        <v>-16.46687435988332</v>
      </c>
      <c r="K55" s="11">
        <v>-21.781399124904251</v>
      </c>
      <c r="L55" s="11">
        <v>-26.795007654461461</v>
      </c>
      <c r="M55" s="11">
        <v>-27.848837751648841</v>
      </c>
      <c r="N55" s="11">
        <v>-36.793055534164708</v>
      </c>
      <c r="O55" s="11">
        <v>-41.793949293209373</v>
      </c>
      <c r="P55" s="11">
        <v>-53.856277562009289</v>
      </c>
      <c r="Q55" s="11">
        <v>-54.91808555442023</v>
      </c>
      <c r="R55" s="11">
        <v>-65.809657699162429</v>
      </c>
      <c r="S55" s="11">
        <v>-66.054230049609757</v>
      </c>
      <c r="T55" s="11">
        <v>-62.340519823041667</v>
      </c>
      <c r="U55" s="11">
        <v>-61.692066526901527</v>
      </c>
      <c r="V55" s="11">
        <v>-54.383815883667317</v>
      </c>
      <c r="W55" s="11">
        <v>-50.787779611646769</v>
      </c>
      <c r="X55" s="11">
        <v>-41.31477696134418</v>
      </c>
      <c r="Y55" s="11">
        <v>-34.288495052417737</v>
      </c>
      <c r="Z55" s="4"/>
      <c r="AA55" s="11">
        <v>65.712925719576745</v>
      </c>
      <c r="AB55" s="4"/>
      <c r="AC55" s="4"/>
      <c r="AD55" s="4"/>
    </row>
    <row r="56" spans="1:30" ht="15.5" x14ac:dyDescent="0.35">
      <c r="A56" s="4"/>
      <c r="B56" s="4"/>
      <c r="C56" s="4">
        <f t="shared" si="3"/>
        <v>20</v>
      </c>
      <c r="D56" s="15"/>
      <c r="E56" s="11">
        <v>-20.890243297509809</v>
      </c>
      <c r="F56" s="11">
        <v>-24.808137779955931</v>
      </c>
      <c r="G56" s="11">
        <v>-22.57121075203688</v>
      </c>
      <c r="H56" s="11">
        <v>-23.577796750947229</v>
      </c>
      <c r="I56" s="11">
        <v>-27.811067403949789</v>
      </c>
      <c r="J56" s="11">
        <v>-37.811483721297542</v>
      </c>
      <c r="K56" s="11">
        <v>-47.259680103639383</v>
      </c>
      <c r="L56" s="11">
        <v>-66.98564931696059</v>
      </c>
      <c r="M56" s="11">
        <v>-94.947548802480853</v>
      </c>
      <c r="N56" s="11">
        <v>-132.46110799902351</v>
      </c>
      <c r="O56" s="11">
        <v>-167.58379172075499</v>
      </c>
      <c r="P56" s="11">
        <v>-183.64429204268811</v>
      </c>
      <c r="Q56" s="11">
        <v>-215.52844892210479</v>
      </c>
      <c r="R56" s="11">
        <v>-210.2761268089051</v>
      </c>
      <c r="S56" s="11">
        <v>-198.60409213299539</v>
      </c>
      <c r="T56" s="11">
        <v>-185.39568935348561</v>
      </c>
      <c r="U56" s="11">
        <v>-165.3188174049406</v>
      </c>
      <c r="V56" s="11">
        <v>-128.6348346570355</v>
      </c>
      <c r="W56" s="11">
        <v>-99.895713660282283</v>
      </c>
      <c r="X56" s="11">
        <v>-79.667386357102401</v>
      </c>
      <c r="Y56" s="11">
        <v>-47.973327762309573</v>
      </c>
      <c r="Z56" s="4"/>
      <c r="AA56" s="11">
        <v>449.06824285752941</v>
      </c>
      <c r="AB56" s="4"/>
      <c r="AC56" s="4"/>
      <c r="AD56" s="4"/>
    </row>
    <row r="57" spans="1:30" ht="15.5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15.5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ht="15.5" x14ac:dyDescent="0.35">
      <c r="A59" s="4"/>
      <c r="B59" s="6" t="s">
        <v>46</v>
      </c>
      <c r="C59" s="6"/>
      <c r="D59" s="6"/>
      <c r="E59" s="6"/>
      <c r="F59" s="6"/>
      <c r="G59" s="6"/>
      <c r="H59" s="6"/>
      <c r="I59" s="6"/>
      <c r="J59" s="6"/>
      <c r="K59" s="6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8"/>
      <c r="AC59" s="8"/>
      <c r="AD59" s="8"/>
    </row>
    <row r="60" spans="1:30" ht="15.5" x14ac:dyDescent="0.35">
      <c r="A60" s="4"/>
      <c r="K60" s="4"/>
      <c r="L60" s="4"/>
      <c r="M60" s="4"/>
      <c r="N60" s="4"/>
      <c r="O60" s="4"/>
      <c r="P60" s="4"/>
      <c r="Q60" s="1"/>
      <c r="R60" s="1"/>
      <c r="S60" s="1"/>
      <c r="T60" s="1"/>
      <c r="U60" s="1"/>
      <c r="V60" s="1"/>
      <c r="W60" s="1"/>
      <c r="X60" s="1"/>
      <c r="Y60" s="1"/>
    </row>
    <row r="61" spans="1:30" ht="30.75" customHeight="1" x14ac:dyDescent="0.35">
      <c r="A61" s="4"/>
      <c r="B61" s="4"/>
      <c r="C61" s="14"/>
      <c r="D61" s="15" t="s">
        <v>32</v>
      </c>
      <c r="E61" s="15"/>
      <c r="F61" s="14"/>
      <c r="G61" s="15" t="s">
        <v>33</v>
      </c>
      <c r="H61" s="15"/>
      <c r="I61" s="14"/>
      <c r="J61" s="15" t="s">
        <v>34</v>
      </c>
      <c r="K61" s="15"/>
      <c r="N61" s="4"/>
      <c r="O61" s="4"/>
      <c r="P61" s="4"/>
      <c r="Q61" s="1"/>
      <c r="R61" s="1"/>
      <c r="S61" s="1"/>
      <c r="T61" s="1"/>
      <c r="U61" s="1"/>
      <c r="V61" s="1"/>
      <c r="W61" s="1"/>
      <c r="X61" s="1"/>
      <c r="Y61" s="1"/>
    </row>
    <row r="62" spans="1:30" ht="62" x14ac:dyDescent="0.35">
      <c r="A62" s="4"/>
      <c r="B62" s="4"/>
      <c r="C62" s="3" t="s">
        <v>5</v>
      </c>
      <c r="D62" s="3" t="s">
        <v>40</v>
      </c>
      <c r="E62" s="3" t="s">
        <v>41</v>
      </c>
      <c r="F62" s="14"/>
      <c r="G62" s="3" t="s">
        <v>40</v>
      </c>
      <c r="H62" s="3" t="s">
        <v>41</v>
      </c>
      <c r="I62" s="14"/>
      <c r="J62" s="3" t="s">
        <v>40</v>
      </c>
      <c r="K62" s="3" t="s">
        <v>41</v>
      </c>
      <c r="N62" s="4"/>
      <c r="O62" s="4"/>
      <c r="P62" s="4"/>
      <c r="Q62" s="1"/>
      <c r="R62" s="1"/>
      <c r="S62" s="1"/>
      <c r="T62" s="1"/>
      <c r="U62" s="1"/>
      <c r="V62" s="1"/>
      <c r="W62" s="1"/>
      <c r="X62" s="1"/>
      <c r="Y62" s="1"/>
    </row>
    <row r="63" spans="1:30" ht="15.5" x14ac:dyDescent="0.35">
      <c r="A63" s="4"/>
      <c r="B63" s="4"/>
      <c r="C63" s="4">
        <v>1</v>
      </c>
      <c r="D63" s="11">
        <v>8263.59</v>
      </c>
      <c r="E63" s="11">
        <v>3950.59</v>
      </c>
      <c r="F63" s="4"/>
      <c r="G63" s="4">
        <v>3.05</v>
      </c>
      <c r="H63" s="4">
        <v>4.08</v>
      </c>
      <c r="I63" s="4"/>
      <c r="J63" s="9">
        <v>0.45644077165867197</v>
      </c>
      <c r="K63" s="9">
        <v>0.743380713082475</v>
      </c>
      <c r="N63" s="4"/>
      <c r="O63" s="4"/>
      <c r="P63" s="4"/>
      <c r="Q63" s="1"/>
      <c r="R63" s="1"/>
      <c r="S63" s="1"/>
      <c r="T63" s="1"/>
      <c r="U63" s="1"/>
      <c r="V63" s="1"/>
      <c r="W63" s="1"/>
      <c r="X63" s="1"/>
      <c r="Y63" s="1"/>
    </row>
    <row r="64" spans="1:30" ht="15.5" x14ac:dyDescent="0.35">
      <c r="A64" s="4"/>
      <c r="B64" s="4"/>
      <c r="C64" s="4">
        <f>1+C63</f>
        <v>2</v>
      </c>
      <c r="D64" s="11">
        <v>3969.51</v>
      </c>
      <c r="E64" s="11">
        <v>3505.87</v>
      </c>
      <c r="F64" s="4"/>
      <c r="G64" s="4">
        <v>3.55</v>
      </c>
      <c r="H64" s="4">
        <v>3.36</v>
      </c>
      <c r="I64" s="4"/>
      <c r="J64" s="9">
        <v>0.66435708514748304</v>
      </c>
      <c r="K64" s="9">
        <v>0.51372402608457601</v>
      </c>
      <c r="N64" s="4"/>
      <c r="O64" s="4"/>
      <c r="P64" s="4"/>
      <c r="Q64" s="1"/>
      <c r="R64" s="1"/>
      <c r="S64" s="1"/>
      <c r="T64" s="1"/>
      <c r="U64" s="1"/>
      <c r="V64" s="1"/>
      <c r="W64" s="1"/>
      <c r="X64" s="1"/>
      <c r="Y64" s="1"/>
    </row>
    <row r="65" spans="1:25" ht="15.5" x14ac:dyDescent="0.35">
      <c r="A65" s="4"/>
      <c r="B65" s="4"/>
      <c r="C65" s="4">
        <f t="shared" ref="C65:C77" si="4">1+C64</f>
        <v>3</v>
      </c>
      <c r="D65" s="11">
        <v>2742.65</v>
      </c>
      <c r="E65" s="11">
        <v>2666.24</v>
      </c>
      <c r="F65" s="4"/>
      <c r="G65" s="4">
        <v>3.15</v>
      </c>
      <c r="H65" s="4">
        <v>4.55</v>
      </c>
      <c r="I65" s="4"/>
      <c r="J65" s="9">
        <v>0.51059844984357095</v>
      </c>
      <c r="K65" s="9">
        <v>0.66481700785952003</v>
      </c>
      <c r="N65" s="4"/>
      <c r="O65" s="4"/>
      <c r="P65" s="4"/>
      <c r="Q65" s="1"/>
      <c r="R65" s="1"/>
      <c r="S65" s="1"/>
      <c r="T65" s="1"/>
      <c r="U65" s="1"/>
      <c r="V65" s="1"/>
      <c r="W65" s="1"/>
      <c r="X65" s="1"/>
      <c r="Y65" s="1"/>
    </row>
    <row r="66" spans="1:25" ht="15.5" x14ac:dyDescent="0.35">
      <c r="A66" s="4"/>
      <c r="B66" s="4"/>
      <c r="C66" s="4">
        <f t="shared" si="4"/>
        <v>4</v>
      </c>
      <c r="D66" s="11">
        <v>1786.27</v>
      </c>
      <c r="E66" s="11">
        <v>931.65</v>
      </c>
      <c r="F66" s="4"/>
      <c r="G66" s="4">
        <v>3.24</v>
      </c>
      <c r="H66" s="4">
        <v>5.37</v>
      </c>
      <c r="I66" s="4"/>
      <c r="J66" s="9">
        <v>0.72692395877014204</v>
      </c>
      <c r="K66" s="9">
        <v>0.49010408714119302</v>
      </c>
      <c r="N66" s="4"/>
      <c r="O66" s="4"/>
      <c r="P66" s="4"/>
      <c r="Q66" s="1"/>
      <c r="R66" s="1"/>
      <c r="S66" s="1"/>
      <c r="T66" s="1"/>
      <c r="U66" s="1"/>
      <c r="V66" s="1"/>
      <c r="W66" s="1"/>
      <c r="X66" s="1"/>
      <c r="Y66" s="1"/>
    </row>
    <row r="67" spans="1:25" ht="15.5" x14ac:dyDescent="0.35">
      <c r="A67" s="4"/>
      <c r="B67" s="4"/>
      <c r="C67" s="4">
        <f t="shared" si="4"/>
        <v>5</v>
      </c>
      <c r="D67" s="11">
        <v>1528.28</v>
      </c>
      <c r="E67" s="11">
        <v>5675.72</v>
      </c>
      <c r="F67" s="4"/>
      <c r="G67" s="4">
        <v>3.21</v>
      </c>
      <c r="H67" s="4">
        <v>3.96</v>
      </c>
      <c r="I67" s="4"/>
      <c r="J67" s="9">
        <v>0.66442970154597203</v>
      </c>
      <c r="K67" s="9">
        <v>0.77089829757300199</v>
      </c>
      <c r="N67" s="4"/>
      <c r="O67" s="4"/>
      <c r="P67" s="4"/>
      <c r="Q67" s="1"/>
      <c r="R67" s="1"/>
      <c r="S67" s="1"/>
      <c r="T67" s="1"/>
      <c r="U67" s="1"/>
      <c r="V67" s="1"/>
      <c r="W67" s="1"/>
      <c r="X67" s="1"/>
      <c r="Y67" s="1"/>
    </row>
    <row r="68" spans="1:25" ht="15.5" x14ac:dyDescent="0.35">
      <c r="A68" s="4"/>
      <c r="B68" s="4"/>
      <c r="C68" s="4">
        <f t="shared" si="4"/>
        <v>6</v>
      </c>
      <c r="D68" s="11">
        <v>1502.54</v>
      </c>
      <c r="E68" s="11">
        <v>2256.0700000000002</v>
      </c>
      <c r="F68" s="4"/>
      <c r="G68" s="4">
        <v>3.67</v>
      </c>
      <c r="H68" s="4">
        <v>5.93</v>
      </c>
      <c r="I68" s="4"/>
      <c r="J68" s="9">
        <v>0.68125979260009695</v>
      </c>
      <c r="K68" s="9">
        <v>0.631219015052919</v>
      </c>
      <c r="N68" s="4"/>
      <c r="O68" s="4"/>
      <c r="P68" s="4"/>
      <c r="Q68" s="1"/>
      <c r="R68" s="1"/>
      <c r="S68" s="1"/>
      <c r="T68" s="1"/>
      <c r="U68" s="1"/>
      <c r="V68" s="1"/>
      <c r="W68" s="1"/>
      <c r="X68" s="1"/>
      <c r="Y68" s="1"/>
    </row>
    <row r="69" spans="1:25" ht="15.5" x14ac:dyDescent="0.35">
      <c r="A69" s="4"/>
      <c r="B69" s="4"/>
      <c r="C69" s="4">
        <f t="shared" si="4"/>
        <v>7</v>
      </c>
      <c r="D69" s="11">
        <v>1654.42</v>
      </c>
      <c r="E69" s="11">
        <v>1313.52</v>
      </c>
      <c r="F69" s="4"/>
      <c r="G69" s="4">
        <v>3.89</v>
      </c>
      <c r="H69" s="4">
        <v>3.56</v>
      </c>
      <c r="I69" s="4"/>
      <c r="J69" s="9">
        <v>0.59922588421894596</v>
      </c>
      <c r="K69" s="9">
        <v>0.55458503092478595</v>
      </c>
      <c r="N69" s="4"/>
      <c r="O69" s="4"/>
      <c r="P69" s="4"/>
      <c r="Q69" s="1"/>
      <c r="R69" s="1"/>
      <c r="S69" s="1"/>
      <c r="T69" s="1"/>
      <c r="U69" s="1"/>
      <c r="V69" s="1"/>
      <c r="W69" s="1"/>
      <c r="X69" s="1"/>
      <c r="Y69" s="1"/>
    </row>
    <row r="70" spans="1:25" ht="15.5" x14ac:dyDescent="0.35">
      <c r="A70" s="4"/>
      <c r="B70" s="4"/>
      <c r="C70" s="4">
        <f t="shared" si="4"/>
        <v>8</v>
      </c>
      <c r="D70" s="11">
        <v>1953.29</v>
      </c>
      <c r="E70" s="11">
        <v>1517.35</v>
      </c>
      <c r="F70" s="4"/>
      <c r="G70" s="4">
        <v>3.83</v>
      </c>
      <c r="H70" s="4">
        <v>4.1399999999999997</v>
      </c>
      <c r="I70" s="4"/>
      <c r="J70" s="9">
        <v>0.60972410478711503</v>
      </c>
      <c r="K70" s="9">
        <v>0.70795553377994502</v>
      </c>
      <c r="N70" s="4"/>
      <c r="O70" s="4"/>
      <c r="P70" s="4"/>
      <c r="Q70" s="1"/>
      <c r="R70" s="1"/>
      <c r="S70" s="1"/>
      <c r="T70" s="1"/>
      <c r="U70" s="1"/>
      <c r="V70" s="1"/>
      <c r="W70" s="1"/>
      <c r="X70" s="1"/>
      <c r="Y70" s="1"/>
    </row>
    <row r="71" spans="1:25" ht="15.5" x14ac:dyDescent="0.35">
      <c r="A71" s="4"/>
      <c r="B71" s="4"/>
      <c r="C71" s="4">
        <f t="shared" si="4"/>
        <v>9</v>
      </c>
      <c r="D71" s="11">
        <v>2641.3</v>
      </c>
      <c r="E71" s="11">
        <v>4648.0600000000004</v>
      </c>
      <c r="F71" s="4"/>
      <c r="G71" s="4">
        <v>3.08</v>
      </c>
      <c r="H71" s="4">
        <v>3.37</v>
      </c>
      <c r="I71" s="4"/>
      <c r="J71" s="9">
        <v>0.58400418566484502</v>
      </c>
      <c r="K71" s="9">
        <v>0.81753076840857197</v>
      </c>
      <c r="N71" s="4"/>
      <c r="O71" s="4"/>
      <c r="P71" s="4"/>
      <c r="Q71" s="1"/>
      <c r="R71" s="1"/>
      <c r="S71" s="1"/>
      <c r="T71" s="1"/>
      <c r="U71" s="1"/>
      <c r="V71" s="1"/>
      <c r="W71" s="1"/>
      <c r="X71" s="1"/>
      <c r="Y71" s="1"/>
    </row>
    <row r="72" spans="1:25" ht="15.5" x14ac:dyDescent="0.35">
      <c r="A72" s="4"/>
      <c r="B72" s="4"/>
      <c r="C72" s="4">
        <f t="shared" si="4"/>
        <v>10</v>
      </c>
      <c r="D72" s="11">
        <v>4619.9399999999996</v>
      </c>
      <c r="E72" s="11">
        <v>4423.62</v>
      </c>
      <c r="F72" s="4"/>
      <c r="G72" s="4">
        <v>3</v>
      </c>
      <c r="H72" s="4">
        <v>3.07</v>
      </c>
      <c r="I72" s="4"/>
      <c r="J72" s="9">
        <v>0.50222702505384598</v>
      </c>
      <c r="K72" s="9">
        <v>0.76924495897980505</v>
      </c>
      <c r="N72" s="4"/>
      <c r="O72" s="4"/>
      <c r="P72" s="4"/>
      <c r="Q72" s="1"/>
      <c r="R72" s="1"/>
      <c r="S72" s="1"/>
      <c r="T72" s="1"/>
      <c r="U72" s="1"/>
      <c r="V72" s="1"/>
      <c r="W72" s="1"/>
      <c r="X72" s="1"/>
      <c r="Y72" s="1"/>
    </row>
    <row r="73" spans="1:25" ht="15.5" x14ac:dyDescent="0.35">
      <c r="A73" s="4"/>
      <c r="B73" s="4"/>
      <c r="C73" s="4">
        <f t="shared" si="4"/>
        <v>11</v>
      </c>
      <c r="D73" s="11">
        <v>1746.58</v>
      </c>
      <c r="E73" s="11">
        <v>3906.63</v>
      </c>
      <c r="F73" s="4"/>
      <c r="G73" s="4">
        <v>4.08</v>
      </c>
      <c r="H73" s="4">
        <v>3.61</v>
      </c>
      <c r="I73" s="4"/>
      <c r="J73" s="9">
        <v>0.66951891097777705</v>
      </c>
      <c r="K73" s="9">
        <v>0.69161148413911699</v>
      </c>
      <c r="N73" s="4"/>
      <c r="O73" s="4"/>
      <c r="P73" s="4"/>
      <c r="Q73" s="1"/>
      <c r="R73" s="1"/>
      <c r="S73" s="1"/>
      <c r="T73" s="1"/>
      <c r="U73" s="1"/>
      <c r="V73" s="1"/>
      <c r="W73" s="1"/>
      <c r="X73" s="1"/>
      <c r="Y73" s="1"/>
    </row>
    <row r="74" spans="1:25" ht="15.5" x14ac:dyDescent="0.35">
      <c r="A74" s="4"/>
      <c r="B74" s="4"/>
      <c r="C74" s="4">
        <f t="shared" si="4"/>
        <v>12</v>
      </c>
      <c r="D74" s="11">
        <v>3604.03</v>
      </c>
      <c r="E74" s="11">
        <v>4011.37</v>
      </c>
      <c r="F74" s="4"/>
      <c r="G74" s="4">
        <v>3.37</v>
      </c>
      <c r="H74" s="4">
        <v>2.8</v>
      </c>
      <c r="I74" s="4"/>
      <c r="J74" s="9">
        <v>0.53614196032323103</v>
      </c>
      <c r="K74" s="9">
        <v>0.55682044917881401</v>
      </c>
      <c r="N74" s="4"/>
      <c r="O74" s="4"/>
      <c r="P74" s="4"/>
      <c r="Q74" s="1"/>
      <c r="R74" s="1"/>
      <c r="S74" s="1"/>
      <c r="T74" s="1"/>
      <c r="U74" s="1"/>
      <c r="V74" s="1"/>
      <c r="W74" s="1"/>
      <c r="X74" s="1"/>
      <c r="Y74" s="1"/>
    </row>
    <row r="75" spans="1:25" ht="15.5" x14ac:dyDescent="0.35">
      <c r="A75" s="4"/>
      <c r="B75" s="4"/>
      <c r="C75" s="4">
        <f t="shared" si="4"/>
        <v>13</v>
      </c>
      <c r="D75" s="11">
        <v>1706.01</v>
      </c>
      <c r="E75" s="11">
        <v>1153.3499999999999</v>
      </c>
      <c r="F75" s="4"/>
      <c r="G75" s="4">
        <v>3.22</v>
      </c>
      <c r="H75" s="4">
        <v>4.3600000000000003</v>
      </c>
      <c r="I75" s="4"/>
      <c r="J75" s="9">
        <v>0.67346307283477602</v>
      </c>
      <c r="K75" s="9">
        <v>0.63727129880659705</v>
      </c>
      <c r="N75" s="4"/>
      <c r="O75" s="4"/>
      <c r="P75" s="4"/>
      <c r="Q75" s="1"/>
      <c r="R75" s="1"/>
      <c r="S75" s="1"/>
      <c r="T75" s="1"/>
      <c r="U75" s="1"/>
      <c r="V75" s="1"/>
      <c r="W75" s="1"/>
      <c r="X75" s="1"/>
      <c r="Y75" s="1"/>
    </row>
    <row r="76" spans="1:25" ht="15.5" x14ac:dyDescent="0.35">
      <c r="A76" s="4"/>
      <c r="B76" s="4"/>
      <c r="C76" s="4">
        <f t="shared" si="4"/>
        <v>14</v>
      </c>
      <c r="D76" s="4"/>
      <c r="E76" s="11">
        <v>4545.21</v>
      </c>
      <c r="F76" s="4"/>
      <c r="G76" s="4"/>
      <c r="H76" s="4">
        <v>1.32</v>
      </c>
      <c r="I76" s="4"/>
      <c r="J76" s="4"/>
      <c r="K76" s="9">
        <v>0.56252694645201595</v>
      </c>
      <c r="N76" s="4"/>
      <c r="O76" s="4"/>
      <c r="P76" s="4"/>
      <c r="Q76" s="1"/>
      <c r="R76" s="1"/>
      <c r="S76" s="1"/>
      <c r="T76" s="1"/>
      <c r="U76" s="1"/>
      <c r="V76" s="1"/>
      <c r="W76" s="1"/>
      <c r="X76" s="1"/>
      <c r="Y76" s="1"/>
    </row>
    <row r="77" spans="1:25" ht="15.5" x14ac:dyDescent="0.35">
      <c r="A77" s="4"/>
      <c r="B77" s="4"/>
      <c r="C77" s="4">
        <f t="shared" si="4"/>
        <v>15</v>
      </c>
      <c r="D77" s="4"/>
      <c r="E77" s="11">
        <v>6877.1</v>
      </c>
      <c r="F77" s="4"/>
      <c r="G77" s="4"/>
      <c r="H77" s="4">
        <v>3.88</v>
      </c>
      <c r="I77" s="4"/>
      <c r="J77" s="4"/>
      <c r="K77" s="9">
        <v>0.412568351032575</v>
      </c>
      <c r="N77" s="4"/>
      <c r="O77" s="4"/>
      <c r="P77" s="4"/>
      <c r="Q77" s="1"/>
      <c r="R77" s="1"/>
      <c r="S77" s="1"/>
      <c r="T77" s="1"/>
      <c r="U77" s="1"/>
      <c r="V77" s="1"/>
      <c r="W77" s="1"/>
      <c r="X77" s="1"/>
      <c r="Y77" s="1"/>
    </row>
    <row r="78" spans="1:25" ht="15.5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1"/>
      <c r="R78" s="1"/>
      <c r="S78" s="1"/>
      <c r="T78" s="1"/>
      <c r="U78" s="1"/>
      <c r="V78" s="1"/>
      <c r="W78" s="1"/>
      <c r="X78" s="1"/>
      <c r="Y78" s="1"/>
    </row>
    <row r="79" spans="1:25" ht="15.5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1"/>
      <c r="R79" s="1"/>
      <c r="S79" s="1"/>
      <c r="T79" s="1"/>
      <c r="U79" s="1"/>
      <c r="V79" s="1"/>
      <c r="W79" s="1"/>
      <c r="X79" s="1"/>
      <c r="Y79" s="1"/>
    </row>
    <row r="80" spans="1:25" ht="15.5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5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</sheetData>
  <mergeCells count="9">
    <mergeCell ref="C5:AA5"/>
    <mergeCell ref="C34:AA34"/>
    <mergeCell ref="D37:D56"/>
    <mergeCell ref="J61:K61"/>
    <mergeCell ref="D61:E61"/>
    <mergeCell ref="G61:H61"/>
    <mergeCell ref="E6:Y6"/>
    <mergeCell ref="D8:D31"/>
    <mergeCell ref="E35:Y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81B64-AB24-40EF-9ED4-EACF701465E1}">
  <dimension ref="A1:H16"/>
  <sheetViews>
    <sheetView workbookViewId="0">
      <selection activeCell="L19" sqref="L19"/>
    </sheetView>
  </sheetViews>
  <sheetFormatPr defaultColWidth="11.6328125" defaultRowHeight="16" x14ac:dyDescent="0.4"/>
  <cols>
    <col min="1" max="1" width="14.90625" style="25" customWidth="1"/>
    <col min="2" max="16384" width="11.6328125" style="25"/>
  </cols>
  <sheetData>
    <row r="1" spans="1:8" x14ac:dyDescent="0.4">
      <c r="A1" s="25" t="s">
        <v>71</v>
      </c>
      <c r="B1" s="27" t="s">
        <v>70</v>
      </c>
    </row>
    <row r="3" spans="1:8" x14ac:dyDescent="0.4">
      <c r="A3" s="25" t="s">
        <v>66</v>
      </c>
      <c r="D3" s="25" t="s">
        <v>65</v>
      </c>
      <c r="F3" s="25" t="s">
        <v>64</v>
      </c>
    </row>
    <row r="5" spans="1:8" x14ac:dyDescent="0.4">
      <c r="A5" s="25" t="s">
        <v>63</v>
      </c>
      <c r="B5" s="26">
        <v>12001.004000000001</v>
      </c>
      <c r="D5" s="25">
        <v>11944.125</v>
      </c>
      <c r="F5" s="25">
        <v>12358.296</v>
      </c>
      <c r="H5" s="25" t="s">
        <v>69</v>
      </c>
    </row>
    <row r="6" spans="1:8" x14ac:dyDescent="0.4">
      <c r="A6" s="25" t="s">
        <v>62</v>
      </c>
      <c r="B6" s="26">
        <v>2956.8910000000001</v>
      </c>
      <c r="D6" s="25">
        <v>3158.1840000000002</v>
      </c>
      <c r="F6" s="25">
        <v>3138.5479999999998</v>
      </c>
    </row>
    <row r="7" spans="1:8" x14ac:dyDescent="0.4">
      <c r="A7" s="25" t="s">
        <v>68</v>
      </c>
      <c r="B7" s="25">
        <f>(B6/(B6+B5))</f>
        <v>0.19768095711328365</v>
      </c>
      <c r="D7" s="25">
        <f>(D6/(D6+D5))</f>
        <v>0.20911928103179453</v>
      </c>
      <c r="F7" s="25">
        <f>(F6/(F6+F5))</f>
        <v>0.20252820509776051</v>
      </c>
    </row>
    <row r="10" spans="1:8" x14ac:dyDescent="0.4">
      <c r="A10" s="25" t="s">
        <v>67</v>
      </c>
    </row>
    <row r="12" spans="1:8" x14ac:dyDescent="0.4">
      <c r="A12" s="25" t="s">
        <v>66</v>
      </c>
      <c r="D12" s="25" t="s">
        <v>65</v>
      </c>
      <c r="F12" s="25" t="s">
        <v>64</v>
      </c>
    </row>
    <row r="13" spans="1:8" x14ac:dyDescent="0.4">
      <c r="C13" s="26"/>
    </row>
    <row r="14" spans="1:8" x14ac:dyDescent="0.4">
      <c r="A14" s="25" t="s">
        <v>63</v>
      </c>
      <c r="B14" s="25">
        <v>11565.004000000001</v>
      </c>
      <c r="C14" s="26"/>
      <c r="D14" s="25">
        <v>10215.983</v>
      </c>
      <c r="F14" s="25">
        <v>11702.882</v>
      </c>
    </row>
    <row r="15" spans="1:8" x14ac:dyDescent="0.4">
      <c r="A15" s="25" t="s">
        <v>62</v>
      </c>
      <c r="B15" s="25">
        <v>2947.3049999999998</v>
      </c>
      <c r="C15" s="26"/>
      <c r="D15" s="25">
        <v>2973.0120000000002</v>
      </c>
      <c r="F15" s="25">
        <v>2959.0619999999999</v>
      </c>
    </row>
    <row r="16" spans="1:8" x14ac:dyDescent="0.4">
      <c r="A16" s="25" t="s">
        <v>61</v>
      </c>
      <c r="B16" s="25">
        <f>B15/(B15+B14)</f>
        <v>0.20309001138275098</v>
      </c>
      <c r="D16" s="25">
        <f>D15/(D15+D14)</f>
        <v>0.22541611396471073</v>
      </c>
      <c r="F16" s="25">
        <f>F15/(F15+F14)</f>
        <v>0.20181921305933237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33609-A6A4-4AAE-8ED8-30E86B9522A5}">
  <dimension ref="A1:N32"/>
  <sheetViews>
    <sheetView workbookViewId="0">
      <selection activeCell="B37" sqref="B37"/>
    </sheetView>
  </sheetViews>
  <sheetFormatPr defaultColWidth="11.6328125" defaultRowHeight="16" x14ac:dyDescent="0.4"/>
  <cols>
    <col min="1" max="2" width="15" style="25" customWidth="1"/>
    <col min="3" max="3" width="11.6328125" style="25"/>
    <col min="4" max="4" width="19" style="25" customWidth="1"/>
    <col min="5" max="5" width="11.6328125" style="25"/>
    <col min="6" max="6" width="16" style="25" customWidth="1"/>
    <col min="7" max="7" width="11.6328125" style="25"/>
    <col min="8" max="8" width="19.26953125" style="25" customWidth="1"/>
    <col min="9" max="9" width="11.6328125" style="25"/>
    <col min="10" max="10" width="16.08984375" style="25" customWidth="1"/>
    <col min="11" max="11" width="11.6328125" style="25"/>
    <col min="12" max="12" width="19.26953125" style="25" customWidth="1"/>
    <col min="13" max="13" width="11.6328125" style="25"/>
    <col min="14" max="14" width="16.7265625" style="25" customWidth="1"/>
    <col min="15" max="16384" width="11.6328125" style="25"/>
  </cols>
  <sheetData>
    <row r="1" spans="1:14" x14ac:dyDescent="0.4">
      <c r="A1" s="28" t="s">
        <v>308</v>
      </c>
      <c r="B1" s="28"/>
    </row>
    <row r="4" spans="1:14" x14ac:dyDescent="0.4">
      <c r="A4" s="28"/>
      <c r="B4" s="28" t="s">
        <v>57</v>
      </c>
      <c r="C4" s="29"/>
      <c r="F4" s="28" t="s">
        <v>56</v>
      </c>
      <c r="J4" s="29" t="s">
        <v>55</v>
      </c>
      <c r="N4" s="28" t="s">
        <v>307</v>
      </c>
    </row>
    <row r="5" spans="1:14" x14ac:dyDescent="0.4">
      <c r="B5" s="25">
        <v>0</v>
      </c>
      <c r="C5" s="25">
        <v>0</v>
      </c>
      <c r="D5" s="25">
        <v>0</v>
      </c>
      <c r="F5" s="25">
        <v>0</v>
      </c>
      <c r="G5" s="25">
        <v>0</v>
      </c>
      <c r="H5" s="25">
        <v>0</v>
      </c>
      <c r="J5" s="25">
        <v>0</v>
      </c>
      <c r="K5" s="25">
        <v>0</v>
      </c>
      <c r="L5" s="25">
        <v>0</v>
      </c>
      <c r="N5" s="25">
        <v>20</v>
      </c>
    </row>
    <row r="6" spans="1:14" x14ac:dyDescent="0.4">
      <c r="A6" s="28" t="s">
        <v>306</v>
      </c>
      <c r="B6" s="25" t="s">
        <v>305</v>
      </c>
      <c r="C6" s="25" t="s">
        <v>304</v>
      </c>
      <c r="D6" s="25" t="s">
        <v>303</v>
      </c>
      <c r="F6" s="25" t="s">
        <v>302</v>
      </c>
      <c r="G6" s="25" t="s">
        <v>301</v>
      </c>
      <c r="H6" s="25" t="s">
        <v>300</v>
      </c>
      <c r="J6" s="25" t="s">
        <v>299</v>
      </c>
      <c r="K6" s="25" t="s">
        <v>298</v>
      </c>
      <c r="L6" s="25" t="s">
        <v>297</v>
      </c>
      <c r="N6" s="25">
        <v>22</v>
      </c>
    </row>
    <row r="7" spans="1:14" x14ac:dyDescent="0.4">
      <c r="B7" s="25" t="s">
        <v>296</v>
      </c>
      <c r="C7" s="25" t="s">
        <v>295</v>
      </c>
      <c r="D7" s="25" t="s">
        <v>294</v>
      </c>
      <c r="F7" s="25" t="s">
        <v>293</v>
      </c>
      <c r="G7" s="25" t="s">
        <v>292</v>
      </c>
      <c r="H7" s="25" t="s">
        <v>291</v>
      </c>
      <c r="J7" s="25" t="s">
        <v>290</v>
      </c>
      <c r="K7" s="25" t="s">
        <v>289</v>
      </c>
      <c r="L7" s="25" t="s">
        <v>288</v>
      </c>
      <c r="N7" s="25">
        <v>24</v>
      </c>
    </row>
    <row r="8" spans="1:14" x14ac:dyDescent="0.4">
      <c r="B8" s="25" t="s">
        <v>287</v>
      </c>
      <c r="C8" s="25" t="s">
        <v>286</v>
      </c>
      <c r="D8" s="25" t="s">
        <v>285</v>
      </c>
      <c r="F8" s="25" t="s">
        <v>284</v>
      </c>
      <c r="G8" s="25" t="s">
        <v>283</v>
      </c>
      <c r="H8" s="25" t="s">
        <v>282</v>
      </c>
      <c r="J8" s="25" t="s">
        <v>281</v>
      </c>
      <c r="K8" s="25" t="s">
        <v>280</v>
      </c>
      <c r="L8" s="25" t="s">
        <v>279</v>
      </c>
      <c r="N8" s="25">
        <v>26</v>
      </c>
    </row>
    <row r="9" spans="1:14" x14ac:dyDescent="0.4">
      <c r="B9" s="25" t="s">
        <v>278</v>
      </c>
      <c r="C9" s="25" t="s">
        <v>277</v>
      </c>
      <c r="D9" s="25" t="s">
        <v>276</v>
      </c>
      <c r="F9" s="25" t="s">
        <v>275</v>
      </c>
      <c r="G9" s="25" t="s">
        <v>274</v>
      </c>
      <c r="H9" s="25" t="s">
        <v>273</v>
      </c>
      <c r="J9" s="25" t="s">
        <v>272</v>
      </c>
      <c r="K9" s="25" t="s">
        <v>271</v>
      </c>
      <c r="L9" s="25" t="s">
        <v>270</v>
      </c>
      <c r="N9" s="25">
        <v>28</v>
      </c>
    </row>
    <row r="10" spans="1:14" x14ac:dyDescent="0.4">
      <c r="B10" s="25" t="s">
        <v>269</v>
      </c>
      <c r="C10" s="25" t="s">
        <v>268</v>
      </c>
      <c r="D10" s="25" t="s">
        <v>267</v>
      </c>
      <c r="F10" s="25" t="s">
        <v>266</v>
      </c>
      <c r="G10" s="25" t="s">
        <v>265</v>
      </c>
      <c r="H10" s="25" t="s">
        <v>264</v>
      </c>
      <c r="J10" s="25" t="s">
        <v>263</v>
      </c>
      <c r="K10" s="25" t="s">
        <v>262</v>
      </c>
      <c r="L10" s="25" t="s">
        <v>261</v>
      </c>
      <c r="N10" s="25">
        <v>30</v>
      </c>
    </row>
    <row r="11" spans="1:14" x14ac:dyDescent="0.4">
      <c r="B11" s="25" t="s">
        <v>260</v>
      </c>
      <c r="C11" s="25" t="s">
        <v>259</v>
      </c>
      <c r="D11" s="25" t="s">
        <v>258</v>
      </c>
      <c r="F11" s="25" t="s">
        <v>257</v>
      </c>
      <c r="G11" s="25" t="s">
        <v>256</v>
      </c>
      <c r="H11" s="25" t="s">
        <v>255</v>
      </c>
      <c r="J11" s="25" t="s">
        <v>254</v>
      </c>
      <c r="K11" s="25" t="s">
        <v>253</v>
      </c>
      <c r="L11" s="25" t="s">
        <v>252</v>
      </c>
      <c r="N11" s="25">
        <v>32</v>
      </c>
    </row>
    <row r="12" spans="1:14" x14ac:dyDescent="0.4">
      <c r="B12" s="25" t="s">
        <v>251</v>
      </c>
      <c r="C12" s="25" t="s">
        <v>250</v>
      </c>
      <c r="D12" s="25" t="s">
        <v>249</v>
      </c>
      <c r="F12" s="25" t="s">
        <v>248</v>
      </c>
      <c r="G12" s="25" t="s">
        <v>247</v>
      </c>
      <c r="H12" s="25" t="s">
        <v>246</v>
      </c>
      <c r="J12" s="25" t="s">
        <v>245</v>
      </c>
      <c r="K12" s="25" t="s">
        <v>244</v>
      </c>
      <c r="L12" s="25" t="s">
        <v>243</v>
      </c>
      <c r="N12" s="25">
        <v>34</v>
      </c>
    </row>
    <row r="13" spans="1:14" x14ac:dyDescent="0.4">
      <c r="B13" s="25" t="s">
        <v>242</v>
      </c>
      <c r="C13" s="25" t="s">
        <v>241</v>
      </c>
      <c r="D13" s="25" t="s">
        <v>240</v>
      </c>
      <c r="F13" s="25" t="s">
        <v>239</v>
      </c>
      <c r="G13" s="25" t="s">
        <v>238</v>
      </c>
      <c r="H13" s="25" t="s">
        <v>237</v>
      </c>
      <c r="J13" s="25" t="s">
        <v>236</v>
      </c>
      <c r="K13" s="25" t="s">
        <v>235</v>
      </c>
      <c r="L13" s="25" t="s">
        <v>234</v>
      </c>
      <c r="N13" s="25">
        <v>36</v>
      </c>
    </row>
    <row r="14" spans="1:14" x14ac:dyDescent="0.4">
      <c r="B14" s="25" t="s">
        <v>233</v>
      </c>
      <c r="C14" s="25" t="s">
        <v>232</v>
      </c>
      <c r="D14" s="25" t="s">
        <v>231</v>
      </c>
      <c r="F14" s="25" t="s">
        <v>230</v>
      </c>
      <c r="G14" s="25" t="s">
        <v>229</v>
      </c>
      <c r="H14" s="25" t="s">
        <v>228</v>
      </c>
      <c r="J14" s="25" t="s">
        <v>227</v>
      </c>
      <c r="K14" s="25" t="s">
        <v>226</v>
      </c>
      <c r="L14" s="25" t="s">
        <v>225</v>
      </c>
      <c r="N14" s="25">
        <v>38</v>
      </c>
    </row>
    <row r="15" spans="1:14" x14ac:dyDescent="0.4">
      <c r="B15" s="25" t="s">
        <v>224</v>
      </c>
      <c r="C15" s="25" t="s">
        <v>223</v>
      </c>
      <c r="D15" s="25" t="s">
        <v>222</v>
      </c>
      <c r="F15" s="25" t="s">
        <v>221</v>
      </c>
      <c r="G15" s="25" t="s">
        <v>220</v>
      </c>
      <c r="H15" s="25" t="s">
        <v>219</v>
      </c>
      <c r="J15" s="25" t="s">
        <v>218</v>
      </c>
      <c r="K15" s="25" t="s">
        <v>217</v>
      </c>
      <c r="L15" s="25" t="s">
        <v>216</v>
      </c>
      <c r="N15" s="25">
        <v>40</v>
      </c>
    </row>
    <row r="16" spans="1:14" x14ac:dyDescent="0.4">
      <c r="B16" s="25" t="s">
        <v>215</v>
      </c>
      <c r="C16" s="25" t="s">
        <v>214</v>
      </c>
      <c r="D16" s="25" t="s">
        <v>213</v>
      </c>
      <c r="F16" s="25" t="s">
        <v>212</v>
      </c>
      <c r="G16" s="25" t="s">
        <v>211</v>
      </c>
      <c r="H16" s="25" t="s">
        <v>210</v>
      </c>
      <c r="J16" s="25" t="s">
        <v>209</v>
      </c>
      <c r="K16" s="25" t="s">
        <v>208</v>
      </c>
      <c r="L16" s="25" t="s">
        <v>207</v>
      </c>
      <c r="N16" s="25">
        <v>42</v>
      </c>
    </row>
    <row r="17" spans="2:14" x14ac:dyDescent="0.4">
      <c r="B17" s="25" t="s">
        <v>206</v>
      </c>
      <c r="C17" s="25" t="s">
        <v>205</v>
      </c>
      <c r="D17" s="25" t="s">
        <v>204</v>
      </c>
      <c r="F17" s="25" t="s">
        <v>203</v>
      </c>
      <c r="G17" s="25" t="s">
        <v>202</v>
      </c>
      <c r="H17" s="25" t="s">
        <v>201</v>
      </c>
      <c r="J17" s="25" t="s">
        <v>200</v>
      </c>
      <c r="K17" s="25" t="s">
        <v>199</v>
      </c>
      <c r="L17" s="25" t="s">
        <v>198</v>
      </c>
      <c r="N17" s="25">
        <v>44</v>
      </c>
    </row>
    <row r="18" spans="2:14" x14ac:dyDescent="0.4">
      <c r="B18" s="25" t="s">
        <v>197</v>
      </c>
      <c r="C18" s="25" t="s">
        <v>196</v>
      </c>
      <c r="D18" s="25" t="s">
        <v>195</v>
      </c>
      <c r="F18" s="25" t="s">
        <v>194</v>
      </c>
      <c r="G18" s="25" t="s">
        <v>193</v>
      </c>
      <c r="H18" s="25" t="s">
        <v>192</v>
      </c>
      <c r="J18" s="25" t="s">
        <v>191</v>
      </c>
      <c r="K18" s="25" t="s">
        <v>190</v>
      </c>
      <c r="L18" s="25" t="s">
        <v>189</v>
      </c>
      <c r="N18" s="25">
        <v>46</v>
      </c>
    </row>
    <row r="19" spans="2:14" x14ac:dyDescent="0.4">
      <c r="B19" s="25" t="s">
        <v>188</v>
      </c>
      <c r="C19" s="25" t="s">
        <v>187</v>
      </c>
      <c r="D19" s="25" t="s">
        <v>186</v>
      </c>
      <c r="F19" s="25" t="s">
        <v>185</v>
      </c>
      <c r="G19" s="25" t="s">
        <v>184</v>
      </c>
      <c r="H19" s="25" t="s">
        <v>183</v>
      </c>
      <c r="J19" s="25" t="s">
        <v>182</v>
      </c>
      <c r="K19" s="25" t="s">
        <v>181</v>
      </c>
      <c r="L19" s="25" t="s">
        <v>180</v>
      </c>
      <c r="N19" s="25">
        <v>48</v>
      </c>
    </row>
    <row r="20" spans="2:14" x14ac:dyDescent="0.4">
      <c r="B20" s="25" t="s">
        <v>179</v>
      </c>
      <c r="C20" s="25" t="s">
        <v>178</v>
      </c>
      <c r="D20" s="25" t="s">
        <v>177</v>
      </c>
      <c r="F20" s="25" t="s">
        <v>176</v>
      </c>
      <c r="G20" s="25" t="s">
        <v>175</v>
      </c>
      <c r="H20" s="25" t="s">
        <v>174</v>
      </c>
      <c r="J20" s="25" t="s">
        <v>173</v>
      </c>
      <c r="K20" s="25" t="s">
        <v>172</v>
      </c>
      <c r="L20" s="25" t="s">
        <v>171</v>
      </c>
      <c r="N20" s="25">
        <v>50</v>
      </c>
    </row>
    <row r="21" spans="2:14" x14ac:dyDescent="0.4">
      <c r="B21" s="25" t="s">
        <v>170</v>
      </c>
      <c r="C21" s="25" t="s">
        <v>169</v>
      </c>
      <c r="D21" s="25" t="s">
        <v>168</v>
      </c>
      <c r="F21" s="25" t="s">
        <v>167</v>
      </c>
      <c r="G21" s="25" t="s">
        <v>166</v>
      </c>
      <c r="H21" s="25" t="s">
        <v>165</v>
      </c>
      <c r="J21" s="25" t="s">
        <v>164</v>
      </c>
      <c r="K21" s="25" t="s">
        <v>163</v>
      </c>
      <c r="L21" s="25" t="s">
        <v>162</v>
      </c>
      <c r="N21" s="25">
        <v>52</v>
      </c>
    </row>
    <row r="22" spans="2:14" x14ac:dyDescent="0.4">
      <c r="B22" s="25" t="s">
        <v>161</v>
      </c>
      <c r="C22" s="25" t="s">
        <v>160</v>
      </c>
      <c r="D22" s="25" t="s">
        <v>159</v>
      </c>
      <c r="F22" s="25" t="s">
        <v>158</v>
      </c>
      <c r="G22" s="25" t="s">
        <v>157</v>
      </c>
      <c r="H22" s="25" t="s">
        <v>156</v>
      </c>
      <c r="J22" s="25">
        <v>1</v>
      </c>
      <c r="K22" s="25" t="s">
        <v>155</v>
      </c>
      <c r="L22" s="25" t="s">
        <v>154</v>
      </c>
      <c r="N22" s="25">
        <v>54</v>
      </c>
    </row>
    <row r="23" spans="2:14" x14ac:dyDescent="0.4">
      <c r="B23" s="25" t="s">
        <v>153</v>
      </c>
      <c r="C23" s="25" t="s">
        <v>152</v>
      </c>
      <c r="D23" s="25" t="s">
        <v>151</v>
      </c>
      <c r="F23" s="25">
        <v>1</v>
      </c>
      <c r="G23" s="25">
        <v>1</v>
      </c>
      <c r="H23" s="25" t="s">
        <v>150</v>
      </c>
      <c r="J23" s="25" t="s">
        <v>149</v>
      </c>
      <c r="K23" s="25">
        <v>1</v>
      </c>
      <c r="L23" s="25" t="s">
        <v>148</v>
      </c>
      <c r="N23" s="25">
        <v>56</v>
      </c>
    </row>
    <row r="24" spans="2:14" x14ac:dyDescent="0.4">
      <c r="B24" s="25" t="s">
        <v>147</v>
      </c>
      <c r="C24" s="25" t="s">
        <v>146</v>
      </c>
      <c r="D24" s="25" t="s">
        <v>145</v>
      </c>
      <c r="F24" s="25" t="s">
        <v>144</v>
      </c>
      <c r="G24" s="25" t="s">
        <v>143</v>
      </c>
      <c r="H24" s="25" t="s">
        <v>142</v>
      </c>
      <c r="J24" s="25" t="s">
        <v>141</v>
      </c>
      <c r="K24" s="25" t="s">
        <v>140</v>
      </c>
      <c r="L24" s="25" t="s">
        <v>139</v>
      </c>
      <c r="N24" s="25">
        <v>58</v>
      </c>
    </row>
    <row r="25" spans="2:14" x14ac:dyDescent="0.4">
      <c r="B25" s="25" t="s">
        <v>138</v>
      </c>
      <c r="C25" s="25" t="s">
        <v>137</v>
      </c>
      <c r="D25" s="25" t="s">
        <v>136</v>
      </c>
      <c r="F25" s="25" t="s">
        <v>135</v>
      </c>
      <c r="G25" s="25" t="s">
        <v>134</v>
      </c>
      <c r="H25" s="25" t="s">
        <v>133</v>
      </c>
      <c r="J25" s="25" t="s">
        <v>132</v>
      </c>
      <c r="K25" s="25" t="s">
        <v>131</v>
      </c>
      <c r="L25" s="25" t="s">
        <v>130</v>
      </c>
      <c r="N25" s="25">
        <v>60</v>
      </c>
    </row>
    <row r="26" spans="2:14" x14ac:dyDescent="0.4">
      <c r="B26" s="25" t="s">
        <v>129</v>
      </c>
      <c r="C26" s="25" t="s">
        <v>128</v>
      </c>
      <c r="D26" s="25" t="s">
        <v>127</v>
      </c>
      <c r="F26" s="25" t="s">
        <v>126</v>
      </c>
      <c r="G26" s="25" t="s">
        <v>125</v>
      </c>
      <c r="H26" s="25" t="s">
        <v>124</v>
      </c>
      <c r="J26" s="25" t="s">
        <v>123</v>
      </c>
      <c r="K26" s="25" t="s">
        <v>122</v>
      </c>
      <c r="L26" s="25">
        <v>1</v>
      </c>
      <c r="N26" s="25">
        <v>62</v>
      </c>
    </row>
    <row r="27" spans="2:14" x14ac:dyDescent="0.4">
      <c r="B27" s="25">
        <v>1</v>
      </c>
      <c r="C27" s="25" t="s">
        <v>121</v>
      </c>
      <c r="D27" s="25" t="s">
        <v>120</v>
      </c>
      <c r="F27" s="25" t="s">
        <v>119</v>
      </c>
      <c r="G27" s="25" t="s">
        <v>118</v>
      </c>
      <c r="H27" s="25" t="s">
        <v>117</v>
      </c>
      <c r="J27" s="25" t="s">
        <v>116</v>
      </c>
      <c r="K27" s="25" t="s">
        <v>115</v>
      </c>
      <c r="L27" s="25" t="s">
        <v>114</v>
      </c>
      <c r="N27" s="25">
        <v>64</v>
      </c>
    </row>
    <row r="28" spans="2:14" x14ac:dyDescent="0.4">
      <c r="B28" s="25" t="s">
        <v>113</v>
      </c>
      <c r="C28" s="25">
        <v>1</v>
      </c>
      <c r="D28" s="25">
        <v>1</v>
      </c>
      <c r="F28" s="25" t="s">
        <v>112</v>
      </c>
      <c r="G28" s="25" t="s">
        <v>111</v>
      </c>
      <c r="H28" s="25" t="s">
        <v>110</v>
      </c>
      <c r="J28" s="25" t="s">
        <v>109</v>
      </c>
      <c r="K28" s="25" t="s">
        <v>108</v>
      </c>
      <c r="L28" s="25" t="s">
        <v>107</v>
      </c>
      <c r="N28" s="25">
        <v>66</v>
      </c>
    </row>
    <row r="29" spans="2:14" x14ac:dyDescent="0.4">
      <c r="B29" s="25" t="s">
        <v>106</v>
      </c>
      <c r="C29" s="25" t="s">
        <v>105</v>
      </c>
      <c r="D29" s="25" t="s">
        <v>104</v>
      </c>
      <c r="F29" s="25" t="s">
        <v>103</v>
      </c>
      <c r="G29" s="25" t="s">
        <v>102</v>
      </c>
      <c r="H29" s="25" t="s">
        <v>101</v>
      </c>
      <c r="J29" s="25" t="s">
        <v>100</v>
      </c>
      <c r="K29" s="25" t="s">
        <v>99</v>
      </c>
      <c r="L29" s="25" t="s">
        <v>98</v>
      </c>
      <c r="N29" s="25">
        <v>68</v>
      </c>
    </row>
    <row r="30" spans="2:14" x14ac:dyDescent="0.4">
      <c r="B30" s="25" t="s">
        <v>97</v>
      </c>
      <c r="C30" s="25" t="s">
        <v>96</v>
      </c>
      <c r="D30" s="25" t="s">
        <v>95</v>
      </c>
      <c r="F30" s="25" t="s">
        <v>94</v>
      </c>
      <c r="G30" s="25" t="s">
        <v>93</v>
      </c>
      <c r="H30" s="25" t="s">
        <v>92</v>
      </c>
      <c r="J30" s="25" t="s">
        <v>91</v>
      </c>
      <c r="K30" s="25" t="s">
        <v>90</v>
      </c>
      <c r="L30" s="25" t="s">
        <v>89</v>
      </c>
      <c r="N30" s="25">
        <v>70</v>
      </c>
    </row>
    <row r="31" spans="2:14" x14ac:dyDescent="0.4">
      <c r="B31" s="25" t="s">
        <v>88</v>
      </c>
      <c r="C31" s="25" t="s">
        <v>87</v>
      </c>
      <c r="D31" s="25" t="s">
        <v>86</v>
      </c>
      <c r="F31" s="25" t="s">
        <v>85</v>
      </c>
      <c r="G31" s="25" t="s">
        <v>84</v>
      </c>
      <c r="H31" s="25" t="s">
        <v>83</v>
      </c>
      <c r="J31" s="25" t="s">
        <v>82</v>
      </c>
      <c r="K31" s="25" t="s">
        <v>81</v>
      </c>
      <c r="L31" s="25" t="s">
        <v>80</v>
      </c>
      <c r="N31" s="25">
        <v>72</v>
      </c>
    </row>
    <row r="32" spans="2:14" x14ac:dyDescent="0.4">
      <c r="B32" s="25" t="s">
        <v>79</v>
      </c>
      <c r="C32" s="25" t="s">
        <v>78</v>
      </c>
      <c r="D32" s="25" t="s">
        <v>77</v>
      </c>
      <c r="F32" s="25" t="s">
        <v>76</v>
      </c>
      <c r="G32" s="25" t="s">
        <v>75</v>
      </c>
      <c r="H32" s="25">
        <v>1</v>
      </c>
      <c r="J32" s="25" t="s">
        <v>74</v>
      </c>
      <c r="K32" s="25" t="s">
        <v>73</v>
      </c>
      <c r="L32" s="25" t="s">
        <v>72</v>
      </c>
      <c r="N32" s="25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03A43-AA2A-4A4D-9623-99E6FEAD5259}">
  <dimension ref="A1:N32"/>
  <sheetViews>
    <sheetView workbookViewId="0">
      <selection activeCell="A14" sqref="A14"/>
    </sheetView>
  </sheetViews>
  <sheetFormatPr defaultColWidth="11.6328125" defaultRowHeight="16" x14ac:dyDescent="0.4"/>
  <cols>
    <col min="1" max="1" width="15.26953125" style="25" customWidth="1"/>
    <col min="2" max="2" width="11.6328125" style="25"/>
    <col min="3" max="3" width="11.7265625" style="25" customWidth="1"/>
    <col min="4" max="4" width="18.6328125" style="25" customWidth="1"/>
    <col min="5" max="5" width="11.6328125" style="25"/>
    <col min="6" max="6" width="11.7265625" style="25" customWidth="1"/>
    <col min="7" max="7" width="11.6328125" style="25"/>
    <col min="8" max="8" width="18.90625" style="25" customWidth="1"/>
    <col min="9" max="11" width="11.6328125" style="25"/>
    <col min="12" max="12" width="18.90625" style="25" customWidth="1"/>
    <col min="13" max="13" width="11.6328125" style="25"/>
    <col min="14" max="14" width="17.54296875" style="25" customWidth="1"/>
    <col min="15" max="16384" width="11.6328125" style="25"/>
  </cols>
  <sheetData>
    <row r="1" spans="1:14" x14ac:dyDescent="0.4">
      <c r="A1" s="28" t="s">
        <v>543</v>
      </c>
    </row>
    <row r="4" spans="1:14" x14ac:dyDescent="0.4">
      <c r="B4" s="28" t="s">
        <v>53</v>
      </c>
      <c r="C4" s="28"/>
      <c r="D4" s="28"/>
      <c r="F4" s="28" t="s">
        <v>52</v>
      </c>
      <c r="J4" s="28" t="s">
        <v>51</v>
      </c>
      <c r="N4" s="28" t="s">
        <v>307</v>
      </c>
    </row>
    <row r="5" spans="1:14" x14ac:dyDescent="0.4">
      <c r="B5" s="25">
        <v>0</v>
      </c>
      <c r="C5" s="25">
        <v>0</v>
      </c>
      <c r="D5" s="25">
        <v>0</v>
      </c>
      <c r="F5" s="25">
        <v>0</v>
      </c>
      <c r="G5" s="25">
        <v>0</v>
      </c>
      <c r="H5" s="25">
        <v>0</v>
      </c>
      <c r="J5" s="25">
        <v>0</v>
      </c>
      <c r="K5" s="25">
        <v>0</v>
      </c>
      <c r="L5" s="25">
        <v>0</v>
      </c>
      <c r="N5" s="25">
        <v>20</v>
      </c>
    </row>
    <row r="6" spans="1:14" x14ac:dyDescent="0.4">
      <c r="A6" s="28" t="s">
        <v>306</v>
      </c>
      <c r="B6" s="25" t="s">
        <v>542</v>
      </c>
      <c r="C6" s="25" t="s">
        <v>541</v>
      </c>
      <c r="D6" s="25" t="s">
        <v>540</v>
      </c>
      <c r="F6" s="25" t="s">
        <v>539</v>
      </c>
      <c r="G6" s="25" t="s">
        <v>538</v>
      </c>
      <c r="H6" s="25" t="s">
        <v>537</v>
      </c>
      <c r="J6" s="25" t="s">
        <v>536</v>
      </c>
      <c r="K6" s="25" t="s">
        <v>535</v>
      </c>
      <c r="L6" s="25" t="s">
        <v>534</v>
      </c>
      <c r="N6" s="25">
        <v>22</v>
      </c>
    </row>
    <row r="7" spans="1:14" x14ac:dyDescent="0.4">
      <c r="B7" s="25" t="s">
        <v>533</v>
      </c>
      <c r="C7" s="25" t="s">
        <v>532</v>
      </c>
      <c r="D7" s="25" t="s">
        <v>531</v>
      </c>
      <c r="F7" s="25" t="s">
        <v>530</v>
      </c>
      <c r="G7" s="25" t="s">
        <v>529</v>
      </c>
      <c r="H7" s="25" t="s">
        <v>528</v>
      </c>
      <c r="J7" s="25" t="s">
        <v>527</v>
      </c>
      <c r="K7" s="25" t="s">
        <v>526</v>
      </c>
      <c r="L7" s="25" t="s">
        <v>525</v>
      </c>
      <c r="N7" s="25">
        <v>24</v>
      </c>
    </row>
    <row r="8" spans="1:14" x14ac:dyDescent="0.4">
      <c r="B8" s="25" t="s">
        <v>524</v>
      </c>
      <c r="C8" s="25" t="s">
        <v>523</v>
      </c>
      <c r="D8" s="25" t="s">
        <v>522</v>
      </c>
      <c r="F8" s="25" t="s">
        <v>521</v>
      </c>
      <c r="G8" s="25" t="s">
        <v>520</v>
      </c>
      <c r="H8" s="25" t="s">
        <v>519</v>
      </c>
      <c r="J8" s="25" t="s">
        <v>518</v>
      </c>
      <c r="K8" s="25" t="s">
        <v>517</v>
      </c>
      <c r="L8" s="25" t="s">
        <v>516</v>
      </c>
      <c r="N8" s="25">
        <v>26</v>
      </c>
    </row>
    <row r="9" spans="1:14" x14ac:dyDescent="0.4">
      <c r="B9" s="25" t="s">
        <v>515</v>
      </c>
      <c r="C9" s="25" t="s">
        <v>514</v>
      </c>
      <c r="D9" s="25" t="s">
        <v>513</v>
      </c>
      <c r="F9" s="25" t="s">
        <v>512</v>
      </c>
      <c r="G9" s="25" t="s">
        <v>511</v>
      </c>
      <c r="H9" s="25" t="s">
        <v>510</v>
      </c>
      <c r="J9" s="25" t="s">
        <v>509</v>
      </c>
      <c r="K9" s="25" t="s">
        <v>508</v>
      </c>
      <c r="L9" s="25" t="s">
        <v>507</v>
      </c>
      <c r="N9" s="25">
        <v>28</v>
      </c>
    </row>
    <row r="10" spans="1:14" x14ac:dyDescent="0.4">
      <c r="B10" s="25" t="s">
        <v>506</v>
      </c>
      <c r="C10" s="25" t="s">
        <v>505</v>
      </c>
      <c r="D10" s="25" t="s">
        <v>504</v>
      </c>
      <c r="F10" s="25" t="s">
        <v>503</v>
      </c>
      <c r="G10" s="25" t="s">
        <v>502</v>
      </c>
      <c r="H10" s="25" t="s">
        <v>501</v>
      </c>
      <c r="J10" s="25" t="s">
        <v>500</v>
      </c>
      <c r="K10" s="25" t="s">
        <v>499</v>
      </c>
      <c r="L10" s="25" t="s">
        <v>498</v>
      </c>
      <c r="N10" s="25">
        <v>30</v>
      </c>
    </row>
    <row r="11" spans="1:14" x14ac:dyDescent="0.4">
      <c r="B11" s="25" t="s">
        <v>497</v>
      </c>
      <c r="C11" s="25" t="s">
        <v>496</v>
      </c>
      <c r="D11" s="25" t="s">
        <v>495</v>
      </c>
      <c r="F11" s="25" t="s">
        <v>494</v>
      </c>
      <c r="G11" s="25" t="s">
        <v>493</v>
      </c>
      <c r="H11" s="25" t="s">
        <v>492</v>
      </c>
      <c r="J11" s="25" t="s">
        <v>491</v>
      </c>
      <c r="K11" s="25" t="s">
        <v>490</v>
      </c>
      <c r="L11" s="25" t="s">
        <v>489</v>
      </c>
      <c r="N11" s="25">
        <v>32</v>
      </c>
    </row>
    <row r="12" spans="1:14" x14ac:dyDescent="0.4">
      <c r="B12" s="25" t="s">
        <v>488</v>
      </c>
      <c r="C12" s="25" t="s">
        <v>487</v>
      </c>
      <c r="D12" s="25" t="s">
        <v>486</v>
      </c>
      <c r="F12" s="25" t="s">
        <v>485</v>
      </c>
      <c r="G12" s="25" t="s">
        <v>484</v>
      </c>
      <c r="H12" s="25" t="s">
        <v>483</v>
      </c>
      <c r="J12" s="25" t="s">
        <v>482</v>
      </c>
      <c r="K12" s="25" t="s">
        <v>481</v>
      </c>
      <c r="L12" s="25" t="s">
        <v>480</v>
      </c>
      <c r="N12" s="25">
        <v>34</v>
      </c>
    </row>
    <row r="13" spans="1:14" x14ac:dyDescent="0.4">
      <c r="B13" s="25" t="s">
        <v>479</v>
      </c>
      <c r="C13" s="25" t="s">
        <v>478</v>
      </c>
      <c r="D13" s="25" t="s">
        <v>477</v>
      </c>
      <c r="F13" s="25" t="s">
        <v>476</v>
      </c>
      <c r="G13" s="25" t="s">
        <v>475</v>
      </c>
      <c r="H13" s="25" t="s">
        <v>474</v>
      </c>
      <c r="J13" s="25" t="s">
        <v>473</v>
      </c>
      <c r="K13" s="25" t="s">
        <v>472</v>
      </c>
      <c r="L13" s="25" t="s">
        <v>471</v>
      </c>
      <c r="N13" s="25">
        <v>36</v>
      </c>
    </row>
    <row r="14" spans="1:14" x14ac:dyDescent="0.4">
      <c r="B14" s="25" t="s">
        <v>470</v>
      </c>
      <c r="C14" s="25" t="s">
        <v>469</v>
      </c>
      <c r="D14" s="25" t="s">
        <v>468</v>
      </c>
      <c r="F14" s="25" t="s">
        <v>467</v>
      </c>
      <c r="G14" s="25" t="s">
        <v>466</v>
      </c>
      <c r="H14" s="25" t="s">
        <v>465</v>
      </c>
      <c r="J14" s="25" t="s">
        <v>464</v>
      </c>
      <c r="K14" s="25" t="s">
        <v>463</v>
      </c>
      <c r="L14" s="25" t="s">
        <v>462</v>
      </c>
      <c r="N14" s="25">
        <v>38</v>
      </c>
    </row>
    <row r="15" spans="1:14" x14ac:dyDescent="0.4">
      <c r="B15" s="25" t="s">
        <v>461</v>
      </c>
      <c r="C15" s="25" t="s">
        <v>460</v>
      </c>
      <c r="D15" s="25" t="s">
        <v>459</v>
      </c>
      <c r="F15" s="25" t="s">
        <v>458</v>
      </c>
      <c r="G15" s="25" t="s">
        <v>457</v>
      </c>
      <c r="H15" s="25" t="s">
        <v>456</v>
      </c>
      <c r="J15" s="25" t="s">
        <v>455</v>
      </c>
      <c r="K15" s="25" t="s">
        <v>454</v>
      </c>
      <c r="L15" s="25" t="s">
        <v>453</v>
      </c>
      <c r="N15" s="25">
        <v>40</v>
      </c>
    </row>
    <row r="16" spans="1:14" x14ac:dyDescent="0.4">
      <c r="B16" s="25" t="s">
        <v>452</v>
      </c>
      <c r="C16" s="25" t="s">
        <v>451</v>
      </c>
      <c r="D16" s="25" t="s">
        <v>450</v>
      </c>
      <c r="F16" s="25" t="s">
        <v>449</v>
      </c>
      <c r="G16" s="25" t="s">
        <v>448</v>
      </c>
      <c r="H16" s="25" t="s">
        <v>447</v>
      </c>
      <c r="J16" s="25" t="s">
        <v>446</v>
      </c>
      <c r="K16" s="25" t="s">
        <v>445</v>
      </c>
      <c r="L16" s="25" t="s">
        <v>444</v>
      </c>
      <c r="N16" s="25">
        <v>42</v>
      </c>
    </row>
    <row r="17" spans="2:14" x14ac:dyDescent="0.4">
      <c r="B17" s="25" t="s">
        <v>443</v>
      </c>
      <c r="C17" s="25" t="s">
        <v>442</v>
      </c>
      <c r="D17" s="25" t="s">
        <v>441</v>
      </c>
      <c r="F17" s="25" t="s">
        <v>440</v>
      </c>
      <c r="G17" s="25" t="s">
        <v>439</v>
      </c>
      <c r="H17" s="25" t="s">
        <v>438</v>
      </c>
      <c r="J17" s="25" t="s">
        <v>437</v>
      </c>
      <c r="K17" s="25" t="s">
        <v>436</v>
      </c>
      <c r="L17" s="25" t="s">
        <v>435</v>
      </c>
      <c r="N17" s="25">
        <v>44</v>
      </c>
    </row>
    <row r="18" spans="2:14" x14ac:dyDescent="0.4">
      <c r="B18" s="25" t="s">
        <v>434</v>
      </c>
      <c r="C18" s="25" t="s">
        <v>433</v>
      </c>
      <c r="D18" s="25" t="s">
        <v>432</v>
      </c>
      <c r="F18" s="25" t="s">
        <v>431</v>
      </c>
      <c r="G18" s="25" t="s">
        <v>430</v>
      </c>
      <c r="H18" s="25" t="s">
        <v>429</v>
      </c>
      <c r="J18" s="25" t="s">
        <v>428</v>
      </c>
      <c r="K18" s="25" t="s">
        <v>427</v>
      </c>
      <c r="L18" s="25" t="s">
        <v>426</v>
      </c>
      <c r="N18" s="25">
        <v>46</v>
      </c>
    </row>
    <row r="19" spans="2:14" x14ac:dyDescent="0.4">
      <c r="B19" s="25" t="s">
        <v>425</v>
      </c>
      <c r="C19" s="25" t="s">
        <v>424</v>
      </c>
      <c r="D19" s="25" t="s">
        <v>423</v>
      </c>
      <c r="F19" s="25" t="s">
        <v>422</v>
      </c>
      <c r="G19" s="25" t="s">
        <v>421</v>
      </c>
      <c r="H19" s="25" t="s">
        <v>420</v>
      </c>
      <c r="J19" s="25" t="s">
        <v>419</v>
      </c>
      <c r="K19" s="25" t="s">
        <v>418</v>
      </c>
      <c r="L19" s="25" t="s">
        <v>417</v>
      </c>
      <c r="N19" s="25">
        <v>48</v>
      </c>
    </row>
    <row r="20" spans="2:14" x14ac:dyDescent="0.4">
      <c r="B20" s="25" t="s">
        <v>416</v>
      </c>
      <c r="C20" s="25" t="s">
        <v>415</v>
      </c>
      <c r="D20" s="25" t="s">
        <v>414</v>
      </c>
      <c r="F20" s="25" t="s">
        <v>413</v>
      </c>
      <c r="G20" s="25" t="s">
        <v>412</v>
      </c>
      <c r="H20" s="25" t="s">
        <v>411</v>
      </c>
      <c r="J20" s="25" t="s">
        <v>410</v>
      </c>
      <c r="K20" s="25" t="s">
        <v>409</v>
      </c>
      <c r="L20" s="25" t="s">
        <v>408</v>
      </c>
      <c r="N20" s="25">
        <v>50</v>
      </c>
    </row>
    <row r="21" spans="2:14" x14ac:dyDescent="0.4">
      <c r="B21" s="25" t="s">
        <v>407</v>
      </c>
      <c r="C21" s="25" t="s">
        <v>406</v>
      </c>
      <c r="D21" s="25" t="s">
        <v>405</v>
      </c>
      <c r="F21" s="25" t="s">
        <v>404</v>
      </c>
      <c r="G21" s="25" t="s">
        <v>403</v>
      </c>
      <c r="H21" s="25" t="s">
        <v>402</v>
      </c>
      <c r="J21" s="25" t="s">
        <v>401</v>
      </c>
      <c r="K21" s="25" t="s">
        <v>400</v>
      </c>
      <c r="L21" s="25" t="s">
        <v>399</v>
      </c>
      <c r="N21" s="25">
        <v>52</v>
      </c>
    </row>
    <row r="22" spans="2:14" x14ac:dyDescent="0.4">
      <c r="B22" s="25" t="s">
        <v>398</v>
      </c>
      <c r="C22" s="25" t="s">
        <v>397</v>
      </c>
      <c r="D22" s="25" t="s">
        <v>396</v>
      </c>
      <c r="F22" s="25" t="s">
        <v>395</v>
      </c>
      <c r="G22" s="25" t="s">
        <v>394</v>
      </c>
      <c r="H22" s="25" t="s">
        <v>393</v>
      </c>
      <c r="J22" s="25" t="s">
        <v>392</v>
      </c>
      <c r="K22" s="25" t="s">
        <v>391</v>
      </c>
      <c r="L22" s="25" t="s">
        <v>390</v>
      </c>
      <c r="N22" s="25">
        <v>54</v>
      </c>
    </row>
    <row r="23" spans="2:14" x14ac:dyDescent="0.4">
      <c r="B23" s="25" t="s">
        <v>389</v>
      </c>
      <c r="C23" s="25" t="s">
        <v>388</v>
      </c>
      <c r="D23" s="25" t="s">
        <v>387</v>
      </c>
      <c r="F23" s="25" t="s">
        <v>386</v>
      </c>
      <c r="G23" s="25" t="s">
        <v>385</v>
      </c>
      <c r="H23" s="25" t="s">
        <v>384</v>
      </c>
      <c r="J23" s="25" t="s">
        <v>383</v>
      </c>
      <c r="K23" s="25" t="s">
        <v>382</v>
      </c>
      <c r="L23" s="25" t="s">
        <v>381</v>
      </c>
      <c r="N23" s="25">
        <v>56</v>
      </c>
    </row>
    <row r="24" spans="2:14" x14ac:dyDescent="0.4">
      <c r="B24" s="25" t="s">
        <v>380</v>
      </c>
      <c r="C24" s="25">
        <v>1</v>
      </c>
      <c r="D24" s="25">
        <v>1</v>
      </c>
      <c r="F24" s="25" t="s">
        <v>379</v>
      </c>
      <c r="G24" s="25" t="s">
        <v>378</v>
      </c>
      <c r="H24" s="25" t="s">
        <v>377</v>
      </c>
      <c r="J24" s="25" t="s">
        <v>376</v>
      </c>
      <c r="K24" s="25" t="s">
        <v>375</v>
      </c>
      <c r="L24" s="25" t="s">
        <v>374</v>
      </c>
      <c r="N24" s="25">
        <v>58</v>
      </c>
    </row>
    <row r="25" spans="2:14" x14ac:dyDescent="0.4">
      <c r="B25" s="25" t="s">
        <v>373</v>
      </c>
      <c r="C25" s="25" t="s">
        <v>372</v>
      </c>
      <c r="D25" s="25" t="s">
        <v>371</v>
      </c>
      <c r="F25" s="25">
        <v>1</v>
      </c>
      <c r="G25" s="25" t="s">
        <v>370</v>
      </c>
      <c r="H25" s="25">
        <v>1</v>
      </c>
      <c r="J25" s="25" t="s">
        <v>369</v>
      </c>
      <c r="K25" s="25" t="s">
        <v>368</v>
      </c>
      <c r="L25" s="25">
        <v>1</v>
      </c>
      <c r="N25" s="25">
        <v>60</v>
      </c>
    </row>
    <row r="26" spans="2:14" x14ac:dyDescent="0.4">
      <c r="B26" s="25" t="s">
        <v>367</v>
      </c>
      <c r="C26" s="25" t="s">
        <v>366</v>
      </c>
      <c r="D26" s="25" t="s">
        <v>365</v>
      </c>
      <c r="F26" s="25" t="s">
        <v>364</v>
      </c>
      <c r="G26" s="25" t="s">
        <v>363</v>
      </c>
      <c r="H26" s="25" t="s">
        <v>362</v>
      </c>
      <c r="J26" s="25" t="s">
        <v>361</v>
      </c>
      <c r="K26" s="25">
        <v>1</v>
      </c>
      <c r="L26" s="25" t="s">
        <v>360</v>
      </c>
      <c r="N26" s="25">
        <v>62</v>
      </c>
    </row>
    <row r="27" spans="2:14" x14ac:dyDescent="0.4">
      <c r="B27" s="25">
        <v>1</v>
      </c>
      <c r="C27" s="25" t="s">
        <v>359</v>
      </c>
      <c r="D27" s="25" t="s">
        <v>358</v>
      </c>
      <c r="F27" s="25" t="s">
        <v>357</v>
      </c>
      <c r="G27" s="25" t="s">
        <v>356</v>
      </c>
      <c r="H27" s="25" t="s">
        <v>355</v>
      </c>
      <c r="J27" s="25" t="s">
        <v>354</v>
      </c>
      <c r="K27" s="25" t="s">
        <v>353</v>
      </c>
      <c r="L27" s="25" t="s">
        <v>352</v>
      </c>
      <c r="N27" s="25">
        <v>64</v>
      </c>
    </row>
    <row r="28" spans="2:14" x14ac:dyDescent="0.4">
      <c r="B28" s="25" t="s">
        <v>351</v>
      </c>
      <c r="C28" s="25" t="s">
        <v>350</v>
      </c>
      <c r="D28" s="25" t="s">
        <v>349</v>
      </c>
      <c r="F28" s="25" t="s">
        <v>348</v>
      </c>
      <c r="G28" s="25">
        <v>1</v>
      </c>
      <c r="H28" s="25" t="s">
        <v>347</v>
      </c>
      <c r="J28" s="25" t="s">
        <v>346</v>
      </c>
      <c r="K28" s="25" t="s">
        <v>345</v>
      </c>
      <c r="L28" s="25" t="s">
        <v>344</v>
      </c>
      <c r="N28" s="25">
        <v>66</v>
      </c>
    </row>
    <row r="29" spans="2:14" x14ac:dyDescent="0.4">
      <c r="B29" s="25" t="s">
        <v>343</v>
      </c>
      <c r="C29" s="25" t="s">
        <v>342</v>
      </c>
      <c r="D29" s="25" t="s">
        <v>341</v>
      </c>
      <c r="F29" s="25" t="s">
        <v>340</v>
      </c>
      <c r="G29" s="25" t="s">
        <v>339</v>
      </c>
      <c r="H29" s="25" t="s">
        <v>338</v>
      </c>
      <c r="J29" s="25" t="s">
        <v>337</v>
      </c>
      <c r="K29" s="25" t="s">
        <v>336</v>
      </c>
      <c r="L29" s="25" t="s">
        <v>335</v>
      </c>
      <c r="N29" s="25">
        <v>68</v>
      </c>
    </row>
    <row r="30" spans="2:14" x14ac:dyDescent="0.4">
      <c r="B30" s="25" t="s">
        <v>334</v>
      </c>
      <c r="C30" s="25" t="s">
        <v>333</v>
      </c>
      <c r="D30" s="25" t="s">
        <v>332</v>
      </c>
      <c r="F30" s="25" t="s">
        <v>331</v>
      </c>
      <c r="G30" s="25" t="s">
        <v>330</v>
      </c>
      <c r="H30" s="25" t="s">
        <v>329</v>
      </c>
      <c r="J30" s="25" t="s">
        <v>328</v>
      </c>
      <c r="K30" s="25" t="s">
        <v>327</v>
      </c>
      <c r="L30" s="25" t="s">
        <v>326</v>
      </c>
      <c r="N30" s="25">
        <v>70</v>
      </c>
    </row>
    <row r="31" spans="2:14" x14ac:dyDescent="0.4">
      <c r="B31" s="25" t="s">
        <v>325</v>
      </c>
      <c r="C31" s="25" t="s">
        <v>324</v>
      </c>
      <c r="D31" s="25" t="s">
        <v>323</v>
      </c>
      <c r="F31" s="25" t="s">
        <v>322</v>
      </c>
      <c r="G31" s="25" t="s">
        <v>321</v>
      </c>
      <c r="H31" s="25" t="s">
        <v>320</v>
      </c>
      <c r="J31" s="25" t="s">
        <v>319</v>
      </c>
      <c r="K31" s="25" t="s">
        <v>318</v>
      </c>
      <c r="L31" s="25" t="s">
        <v>317</v>
      </c>
      <c r="N31" s="25">
        <v>72</v>
      </c>
    </row>
    <row r="32" spans="2:14" x14ac:dyDescent="0.4">
      <c r="B32" s="25" t="s">
        <v>316</v>
      </c>
      <c r="C32" s="25" t="s">
        <v>315</v>
      </c>
      <c r="D32" s="25" t="s">
        <v>314</v>
      </c>
      <c r="F32" s="25" t="s">
        <v>313</v>
      </c>
      <c r="G32" s="25" t="s">
        <v>312</v>
      </c>
      <c r="H32" s="25" t="s">
        <v>311</v>
      </c>
      <c r="J32" s="25">
        <v>1</v>
      </c>
      <c r="K32" s="25" t="s">
        <v>310</v>
      </c>
      <c r="L32" s="25" t="s">
        <v>309</v>
      </c>
      <c r="N32" s="25">
        <v>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FEB32-1D57-4D1E-95A4-3BB7810CDBF8}">
  <dimension ref="A1:AD74"/>
  <sheetViews>
    <sheetView topLeftCell="A12" zoomScale="70" zoomScaleNormal="70" workbookViewId="0">
      <selection activeCell="C49" sqref="C49"/>
    </sheetView>
  </sheetViews>
  <sheetFormatPr defaultColWidth="10.90625" defaultRowHeight="14.5" x14ac:dyDescent="0.35"/>
  <cols>
    <col min="5" max="5" width="17" customWidth="1"/>
    <col min="7" max="7" width="16.36328125" customWidth="1"/>
  </cols>
  <sheetData>
    <row r="1" spans="1:30" ht="15.75" customHeight="1" x14ac:dyDescent="0.35">
      <c r="A1" s="31" t="s">
        <v>547</v>
      </c>
      <c r="B1" s="31"/>
      <c r="C1" s="31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1"/>
    </row>
    <row r="2" spans="1:30" ht="15.5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1"/>
    </row>
    <row r="3" spans="1:30" ht="15.5" x14ac:dyDescent="0.35">
      <c r="B3" s="6" t="s">
        <v>43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1"/>
    </row>
    <row r="4" spans="1:30" ht="15.5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1"/>
    </row>
    <row r="5" spans="1:30" ht="15.5" x14ac:dyDescent="0.35">
      <c r="A5" s="4"/>
      <c r="B5" s="4"/>
      <c r="C5" s="16" t="s">
        <v>545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6"/>
      <c r="AA5" s="6"/>
      <c r="AB5" s="4"/>
      <c r="AC5" s="4"/>
      <c r="AD5" s="1"/>
    </row>
    <row r="6" spans="1:30" ht="15.5" x14ac:dyDescent="0.35">
      <c r="A6" s="4"/>
      <c r="B6" s="4"/>
      <c r="C6" s="4"/>
      <c r="D6" s="4"/>
      <c r="E6" s="16" t="s">
        <v>3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4"/>
      <c r="AA6" s="4"/>
      <c r="AB6" s="4"/>
      <c r="AC6" s="4"/>
      <c r="AD6" s="1"/>
    </row>
    <row r="7" spans="1:30" ht="15.5" x14ac:dyDescent="0.35">
      <c r="A7" s="4"/>
      <c r="B7" s="4"/>
      <c r="C7" s="5" t="s">
        <v>5</v>
      </c>
      <c r="D7" s="4"/>
      <c r="E7" s="5">
        <v>-50</v>
      </c>
      <c r="F7" s="5">
        <f>E7+5</f>
        <v>-45</v>
      </c>
      <c r="G7" s="5">
        <f>F7+5</f>
        <v>-40</v>
      </c>
      <c r="H7" s="5">
        <f>G7+5</f>
        <v>-35</v>
      </c>
      <c r="I7" s="5">
        <f>H7+5</f>
        <v>-30</v>
      </c>
      <c r="J7" s="5">
        <f>I7+5</f>
        <v>-25</v>
      </c>
      <c r="K7" s="5">
        <f>J7+5</f>
        <v>-20</v>
      </c>
      <c r="L7" s="5">
        <f>K7+5</f>
        <v>-15</v>
      </c>
      <c r="M7" s="5">
        <f>L7+5</f>
        <v>-10</v>
      </c>
      <c r="N7" s="5">
        <f>M7+5</f>
        <v>-5</v>
      </c>
      <c r="O7" s="5">
        <f>N7+5</f>
        <v>0</v>
      </c>
      <c r="P7" s="5">
        <f>O7+5</f>
        <v>5</v>
      </c>
      <c r="Q7" s="5">
        <f>P7+5</f>
        <v>10</v>
      </c>
      <c r="R7" s="5">
        <f>Q7+5</f>
        <v>15</v>
      </c>
      <c r="S7" s="5">
        <f>R7+5</f>
        <v>20</v>
      </c>
      <c r="T7" s="5">
        <f>S7+5</f>
        <v>25</v>
      </c>
      <c r="U7" s="5">
        <f>T7+5</f>
        <v>30</v>
      </c>
      <c r="V7" s="5">
        <f>U7+5</f>
        <v>35</v>
      </c>
      <c r="W7" s="5">
        <f>V7+5</f>
        <v>40</v>
      </c>
      <c r="X7" s="5">
        <f>W7+5</f>
        <v>45</v>
      </c>
      <c r="Y7" s="5">
        <f>X7+5</f>
        <v>50</v>
      </c>
      <c r="Z7" s="4"/>
      <c r="AA7" s="4"/>
      <c r="AB7" s="4"/>
      <c r="AC7" s="4"/>
      <c r="AD7" s="1"/>
    </row>
    <row r="8" spans="1:30" ht="15" customHeight="1" x14ac:dyDescent="0.35">
      <c r="A8" s="4"/>
      <c r="B8" s="4"/>
      <c r="C8" s="4">
        <v>1</v>
      </c>
      <c r="D8" s="15" t="s">
        <v>4</v>
      </c>
      <c r="E8" s="11">
        <v>-42.14136169927292</v>
      </c>
      <c r="F8" s="11">
        <v>-45.925252472885767</v>
      </c>
      <c r="G8" s="11">
        <v>-60.60520295730408</v>
      </c>
      <c r="H8" s="11">
        <v>-67.99472840812831</v>
      </c>
      <c r="I8" s="11">
        <v>-68.455327202676159</v>
      </c>
      <c r="J8" s="11">
        <v>-86.451713662451724</v>
      </c>
      <c r="K8" s="11">
        <v>-103.5437309058689</v>
      </c>
      <c r="L8" s="11">
        <v>-96.795553438251261</v>
      </c>
      <c r="M8" s="11">
        <v>-108.2251348921324</v>
      </c>
      <c r="N8" s="11">
        <v>-144.68162297155311</v>
      </c>
      <c r="O8" s="11">
        <v>-173.453154167652</v>
      </c>
      <c r="P8" s="11">
        <v>-216.046388838572</v>
      </c>
      <c r="Q8" s="11">
        <v>-243.33826977992601</v>
      </c>
      <c r="R8" s="11">
        <v>-253.88841294002219</v>
      </c>
      <c r="S8" s="11">
        <v>-236.11141859889469</v>
      </c>
      <c r="T8" s="11">
        <v>-223.52878197598309</v>
      </c>
      <c r="U8" s="11">
        <v>-194.64506162830281</v>
      </c>
      <c r="V8" s="11">
        <v>-159.56850011333259</v>
      </c>
      <c r="W8" s="11">
        <v>-122.3466327109014</v>
      </c>
      <c r="X8" s="11">
        <v>-85.605932114141311</v>
      </c>
      <c r="Y8" s="11">
        <v>-92.853351306295835</v>
      </c>
      <c r="Z8" s="4"/>
      <c r="AA8" s="4"/>
      <c r="AB8" s="4"/>
      <c r="AC8" s="4"/>
      <c r="AD8" s="1"/>
    </row>
    <row r="9" spans="1:30" ht="15" customHeight="1" x14ac:dyDescent="0.35">
      <c r="A9" s="4"/>
      <c r="B9" s="4"/>
      <c r="C9" s="4">
        <f>1+C8</f>
        <v>2</v>
      </c>
      <c r="D9" s="15"/>
      <c r="E9" s="11">
        <v>-48.569176811819347</v>
      </c>
      <c r="F9" s="11">
        <v>-54.072677969948401</v>
      </c>
      <c r="G9" s="11">
        <v>-56.810093268533087</v>
      </c>
      <c r="H9" s="11">
        <v>-56.120753259372187</v>
      </c>
      <c r="I9" s="11">
        <v>-61.679102447163231</v>
      </c>
      <c r="J9" s="11">
        <v>-69.093558820561128</v>
      </c>
      <c r="K9" s="11">
        <v>-75.017146024055847</v>
      </c>
      <c r="L9" s="11">
        <v>-88.659346856346772</v>
      </c>
      <c r="M9" s="11">
        <v>-114.6947092999897</v>
      </c>
      <c r="N9" s="11">
        <v>-126.3162588576878</v>
      </c>
      <c r="O9" s="11">
        <v>-134.83016891658281</v>
      </c>
      <c r="P9" s="11">
        <v>-163.0432474470324</v>
      </c>
      <c r="Q9" s="11">
        <v>-156.71827239010219</v>
      </c>
      <c r="R9" s="11">
        <v>-141.93298875781031</v>
      </c>
      <c r="S9" s="11">
        <v>-164.4206809192255</v>
      </c>
      <c r="T9" s="11">
        <v>-136.67131754864539</v>
      </c>
      <c r="U9" s="11">
        <v>-124.937578839366</v>
      </c>
      <c r="V9" s="11">
        <v>-82.379247460049115</v>
      </c>
      <c r="W9" s="11">
        <v>-42.226750109087597</v>
      </c>
      <c r="X9" s="11">
        <v>-81.632566328968849</v>
      </c>
      <c r="Y9" s="11">
        <v>39.324790721516948</v>
      </c>
      <c r="Z9" s="4"/>
      <c r="AA9" s="4"/>
      <c r="AB9" s="4"/>
      <c r="AC9" s="4"/>
      <c r="AD9" s="1"/>
    </row>
    <row r="10" spans="1:30" ht="15" customHeight="1" x14ac:dyDescent="0.35">
      <c r="A10" s="4"/>
      <c r="B10" s="4"/>
      <c r="C10" s="4">
        <f>1+C9</f>
        <v>3</v>
      </c>
      <c r="D10" s="15"/>
      <c r="E10" s="11">
        <v>-32.185821042557698</v>
      </c>
      <c r="F10" s="11">
        <v>-31.5301377788712</v>
      </c>
      <c r="G10" s="11">
        <v>-41.881456831442812</v>
      </c>
      <c r="H10" s="11">
        <v>-51.587064989357387</v>
      </c>
      <c r="I10" s="11">
        <v>-72.803280099517423</v>
      </c>
      <c r="J10" s="11">
        <v>-105.719577173483</v>
      </c>
      <c r="K10" s="11">
        <v>-177.29874897463461</v>
      </c>
      <c r="L10" s="11">
        <v>-429.73680549393589</v>
      </c>
      <c r="M10" s="11">
        <v>-756.72579978516603</v>
      </c>
      <c r="N10" s="11">
        <v>-1152.3396515525731</v>
      </c>
      <c r="O10" s="11">
        <v>-1593.0859524550251</v>
      </c>
      <c r="P10" s="11">
        <v>-1947.7682155410439</v>
      </c>
      <c r="Q10" s="11">
        <v>-2180.6105669174722</v>
      </c>
      <c r="R10" s="11">
        <v>-2267.794003157459</v>
      </c>
      <c r="S10" s="11">
        <v>-2185.9133741488831</v>
      </c>
      <c r="T10" s="11">
        <v>-2014.600539684177</v>
      </c>
      <c r="U10" s="11">
        <v>-1752.6687878488369</v>
      </c>
      <c r="V10" s="11">
        <v>-1440.875190866235</v>
      </c>
      <c r="W10" s="11">
        <v>-1119.144128145783</v>
      </c>
      <c r="X10" s="11">
        <v>-824.11159040943346</v>
      </c>
      <c r="Y10" s="11">
        <v>-587.39497366506396</v>
      </c>
      <c r="Z10" s="4"/>
      <c r="AA10" s="4"/>
      <c r="AB10" s="4"/>
      <c r="AC10" s="4"/>
      <c r="AD10" s="1"/>
    </row>
    <row r="11" spans="1:30" ht="15" customHeight="1" x14ac:dyDescent="0.35">
      <c r="A11" s="4"/>
      <c r="B11" s="4"/>
      <c r="C11" s="4">
        <f>1+C10</f>
        <v>4</v>
      </c>
      <c r="D11" s="15"/>
      <c r="E11" s="11">
        <v>-23.678891641983309</v>
      </c>
      <c r="F11" s="11">
        <v>-24.085764298384969</v>
      </c>
      <c r="G11" s="11">
        <v>-22.347829685777139</v>
      </c>
      <c r="H11" s="11">
        <v>-29.646606578433371</v>
      </c>
      <c r="I11" s="11">
        <v>-27.834128507330401</v>
      </c>
      <c r="J11" s="11">
        <v>-25.652922091363411</v>
      </c>
      <c r="K11" s="11">
        <v>-30.71689108451935</v>
      </c>
      <c r="L11" s="11">
        <v>-37.443503304110763</v>
      </c>
      <c r="M11" s="11">
        <v>-42.013092102631582</v>
      </c>
      <c r="N11" s="11">
        <v>-63.386621334231243</v>
      </c>
      <c r="O11" s="11">
        <v>-73.037630771709544</v>
      </c>
      <c r="P11" s="11">
        <v>-89.154225669433359</v>
      </c>
      <c r="Q11" s="11">
        <v>-97.642207568851759</v>
      </c>
      <c r="R11" s="11">
        <v>-101.2422327884841</v>
      </c>
      <c r="S11" s="11">
        <v>-95.958871676680189</v>
      </c>
      <c r="T11" s="11">
        <v>-89.041537899400538</v>
      </c>
      <c r="U11" s="11">
        <v>-82.146392643211399</v>
      </c>
      <c r="V11" s="11">
        <v>-68.313220944006474</v>
      </c>
      <c r="W11" s="11">
        <v>-35.511356804654348</v>
      </c>
      <c r="X11" s="11">
        <v>-17.425966951290899</v>
      </c>
      <c r="Y11" s="11">
        <v>7.9606928869861342</v>
      </c>
      <c r="Z11" s="4"/>
      <c r="AA11" s="4"/>
      <c r="AB11" s="4"/>
      <c r="AC11" s="4"/>
      <c r="AD11" s="1"/>
    </row>
    <row r="12" spans="1:30" ht="15" customHeight="1" x14ac:dyDescent="0.35">
      <c r="A12" s="4"/>
      <c r="B12" s="4"/>
      <c r="C12" s="4">
        <f>1+C11</f>
        <v>5</v>
      </c>
      <c r="D12" s="15"/>
      <c r="E12" s="11">
        <v>-39.936844870699588</v>
      </c>
      <c r="F12" s="11">
        <v>-52.419757803316656</v>
      </c>
      <c r="G12" s="11">
        <v>-57.389113945305667</v>
      </c>
      <c r="H12" s="11">
        <v>-72.727240785667846</v>
      </c>
      <c r="I12" s="11">
        <v>-94.956274625381624</v>
      </c>
      <c r="J12" s="11">
        <v>-147.12796974909071</v>
      </c>
      <c r="K12" s="11">
        <v>-273.79388479587368</v>
      </c>
      <c r="L12" s="11">
        <v>-453.62561550398908</v>
      </c>
      <c r="M12" s="11">
        <v>-771.71177734417586</v>
      </c>
      <c r="N12" s="11">
        <v>-1193.166530359151</v>
      </c>
      <c r="O12" s="11">
        <v>-1674.596357263383</v>
      </c>
      <c r="P12" s="11">
        <v>-2103.7485326229671</v>
      </c>
      <c r="Q12" s="11">
        <v>-2419.8913290485389</v>
      </c>
      <c r="R12" s="11">
        <v>-2509.1583671426179</v>
      </c>
      <c r="S12" s="11">
        <v>-2450.5164743379869</v>
      </c>
      <c r="T12" s="11">
        <v>-2196.467256947366</v>
      </c>
      <c r="U12" s="11">
        <v>-1866.4422995597311</v>
      </c>
      <c r="V12" s="11">
        <v>-1492.6542239594089</v>
      </c>
      <c r="W12" s="11">
        <v>-1101.050511087971</v>
      </c>
      <c r="X12" s="11">
        <v>-724.13485125078694</v>
      </c>
      <c r="Y12" s="11">
        <v>-399.12350239271001</v>
      </c>
      <c r="Z12" s="4"/>
      <c r="AA12" s="4"/>
      <c r="AB12" s="4"/>
      <c r="AC12" s="4"/>
      <c r="AD12" s="1"/>
    </row>
    <row r="13" spans="1:30" ht="15" customHeight="1" x14ac:dyDescent="0.35">
      <c r="A13" s="4"/>
      <c r="B13" s="4"/>
      <c r="C13" s="4">
        <f>1+C12</f>
        <v>6</v>
      </c>
      <c r="D13" s="15"/>
      <c r="E13" s="11">
        <v>-48.38718107703184</v>
      </c>
      <c r="F13" s="11">
        <v>-59.243351311719479</v>
      </c>
      <c r="G13" s="11">
        <v>-60.194466007903507</v>
      </c>
      <c r="H13" s="11">
        <v>-68.27582456014602</v>
      </c>
      <c r="I13" s="11">
        <v>-79.398755666371528</v>
      </c>
      <c r="J13" s="11">
        <v>-109.7583866304107</v>
      </c>
      <c r="K13" s="11">
        <v>-135.89097967209079</v>
      </c>
      <c r="L13" s="11">
        <v>-210.19260821828351</v>
      </c>
      <c r="M13" s="11">
        <v>-348.98928691633103</v>
      </c>
      <c r="N13" s="11">
        <v>-548.63985452435452</v>
      </c>
      <c r="O13" s="11">
        <v>-847.06299773071828</v>
      </c>
      <c r="P13" s="11">
        <v>-1170.7660964267441</v>
      </c>
      <c r="Q13" s="11">
        <v>-1430.7382777477969</v>
      </c>
      <c r="R13" s="11">
        <v>-1582.2921095267709</v>
      </c>
      <c r="S13" s="11">
        <v>-1621.1045697894001</v>
      </c>
      <c r="T13" s="11">
        <v>-1523.021334200221</v>
      </c>
      <c r="U13" s="11">
        <v>-1345.8597052997411</v>
      </c>
      <c r="V13" s="11">
        <v>-1109.9707951848161</v>
      </c>
      <c r="W13" s="11">
        <v>-833.80597965218999</v>
      </c>
      <c r="X13" s="11">
        <v>-541.87858832238578</v>
      </c>
      <c r="Y13" s="11">
        <v>-287.5781918868343</v>
      </c>
      <c r="Z13" s="4"/>
      <c r="AA13" s="4"/>
      <c r="AB13" s="4"/>
      <c r="AC13" s="4"/>
      <c r="AD13" s="1"/>
    </row>
    <row r="14" spans="1:30" ht="15" customHeight="1" x14ac:dyDescent="0.35">
      <c r="A14" s="4"/>
      <c r="B14" s="4"/>
      <c r="C14" s="4">
        <f>1+C13</f>
        <v>7</v>
      </c>
      <c r="D14" s="15"/>
      <c r="E14" s="11">
        <v>-12.003615946139011</v>
      </c>
      <c r="F14" s="11">
        <v>-13.48077310862665</v>
      </c>
      <c r="G14" s="11">
        <v>-16.669438105794061</v>
      </c>
      <c r="H14" s="11">
        <v>-23.98915697341214</v>
      </c>
      <c r="I14" s="11">
        <v>-49.667383951187787</v>
      </c>
      <c r="J14" s="11">
        <v>-101.4588825056489</v>
      </c>
      <c r="K14" s="11">
        <v>-170.8167091054905</v>
      </c>
      <c r="L14" s="11">
        <v>-270.17703120350399</v>
      </c>
      <c r="M14" s="11">
        <v>-421.47656757222762</v>
      </c>
      <c r="N14" s="11">
        <v>-606.56249021273595</v>
      </c>
      <c r="O14" s="11">
        <v>-787.0841842030768</v>
      </c>
      <c r="P14" s="11">
        <v>-937.6276903447548</v>
      </c>
      <c r="Q14" s="11">
        <v>-1025.790288568822</v>
      </c>
      <c r="R14" s="11">
        <v>-1039.891218376468</v>
      </c>
      <c r="S14" s="11">
        <v>-980.37238037030954</v>
      </c>
      <c r="T14" s="11">
        <v>-870.69127959987702</v>
      </c>
      <c r="U14" s="11">
        <v>-734.60708527784072</v>
      </c>
      <c r="V14" s="11">
        <v>-580.32705711543952</v>
      </c>
      <c r="W14" s="11">
        <v>-428.84240864660688</v>
      </c>
      <c r="X14" s="11">
        <v>-290.34614756557158</v>
      </c>
      <c r="Y14" s="11">
        <v>-164.3826612623007</v>
      </c>
      <c r="Z14" s="4"/>
      <c r="AA14" s="4"/>
      <c r="AB14" s="4"/>
      <c r="AC14" s="4"/>
      <c r="AD14" s="1"/>
    </row>
    <row r="15" spans="1:30" ht="15" customHeight="1" x14ac:dyDescent="0.35">
      <c r="A15" s="4"/>
      <c r="B15" s="4"/>
      <c r="C15" s="4">
        <f>1+C14</f>
        <v>8</v>
      </c>
      <c r="D15" s="15"/>
      <c r="E15" s="11">
        <v>-43.212768096874719</v>
      </c>
      <c r="F15" s="11">
        <v>-47.402409635373402</v>
      </c>
      <c r="G15" s="11">
        <v>-56.980870088162462</v>
      </c>
      <c r="H15" s="11">
        <v>-56.790148530474177</v>
      </c>
      <c r="I15" s="11">
        <v>-61.967054602888673</v>
      </c>
      <c r="J15" s="11">
        <v>-79.149446440635188</v>
      </c>
      <c r="K15" s="11">
        <v>-107.1630775904957</v>
      </c>
      <c r="L15" s="11">
        <v>-150.5079795770107</v>
      </c>
      <c r="M15" s="11">
        <v>-216.95013478186621</v>
      </c>
      <c r="N15" s="11">
        <v>-323.24312317454218</v>
      </c>
      <c r="O15" s="11">
        <v>-437.11635857573071</v>
      </c>
      <c r="P15" s="11">
        <v>-561.27235299241329</v>
      </c>
      <c r="Q15" s="11">
        <v>-637.07357653140991</v>
      </c>
      <c r="R15" s="11">
        <v>-669.28058885815528</v>
      </c>
      <c r="S15" s="11">
        <v>-667.09788658683374</v>
      </c>
      <c r="T15" s="11">
        <v>-618.78549827752283</v>
      </c>
      <c r="U15" s="11">
        <v>-508.98846871712311</v>
      </c>
      <c r="V15" s="11">
        <v>-399.16900132640683</v>
      </c>
      <c r="W15" s="11">
        <v>-265.88579615551788</v>
      </c>
      <c r="X15" s="11">
        <v>-110.7394184336831</v>
      </c>
      <c r="Y15" s="11">
        <v>37.413835506248127</v>
      </c>
      <c r="Z15" s="4"/>
      <c r="AA15" s="4"/>
      <c r="AB15" s="4"/>
      <c r="AC15" s="4"/>
      <c r="AD15" s="1"/>
    </row>
    <row r="16" spans="1:30" ht="15" customHeight="1" x14ac:dyDescent="0.35">
      <c r="A16" s="4"/>
      <c r="B16" s="4"/>
      <c r="C16" s="4">
        <f>1+C15</f>
        <v>9</v>
      </c>
      <c r="D16" s="15"/>
      <c r="E16" s="11">
        <v>-40.078327856304938</v>
      </c>
      <c r="F16" s="11">
        <v>-40.773900596109257</v>
      </c>
      <c r="G16" s="11">
        <v>-42.275365408106182</v>
      </c>
      <c r="H16" s="11">
        <v>-47.44915511519897</v>
      </c>
      <c r="I16" s="11">
        <v>-45.60177375249291</v>
      </c>
      <c r="J16" s="11">
        <v>-50.714482699280303</v>
      </c>
      <c r="K16" s="11">
        <v>-83.100997668555735</v>
      </c>
      <c r="L16" s="11">
        <v>-113.6706716552778</v>
      </c>
      <c r="M16" s="11">
        <v>-161.65521833274551</v>
      </c>
      <c r="N16" s="11">
        <v>-205.82907349483369</v>
      </c>
      <c r="O16" s="11">
        <v>-277.34654126261597</v>
      </c>
      <c r="P16" s="11">
        <v>-334.87900801272008</v>
      </c>
      <c r="Q16" s="11">
        <v>-389.19039956631099</v>
      </c>
      <c r="R16" s="11">
        <v>-404.85948440383822</v>
      </c>
      <c r="S16" s="11">
        <v>-404.51356785312902</v>
      </c>
      <c r="T16" s="11">
        <v>-362.97491120707372</v>
      </c>
      <c r="U16" s="11">
        <v>-317.45665604520241</v>
      </c>
      <c r="V16" s="11">
        <v>-260.21463454308122</v>
      </c>
      <c r="W16" s="11">
        <v>-182.47066886253441</v>
      </c>
      <c r="X16" s="11">
        <v>-139.2765989575899</v>
      </c>
      <c r="Y16" s="11">
        <v>-62.504939257414762</v>
      </c>
      <c r="Z16" s="4"/>
      <c r="AA16" s="4"/>
      <c r="AB16" s="4"/>
      <c r="AC16" s="4"/>
      <c r="AD16" s="1"/>
    </row>
    <row r="17" spans="1:30" ht="15" customHeight="1" x14ac:dyDescent="0.35">
      <c r="A17" s="4"/>
      <c r="B17" s="4"/>
      <c r="C17" s="4">
        <f>1+C16</f>
        <v>10</v>
      </c>
      <c r="D17" s="15"/>
      <c r="E17" s="11">
        <v>-53.500513296883568</v>
      </c>
      <c r="F17" s="11">
        <v>-43.910833928936377</v>
      </c>
      <c r="G17" s="11">
        <v>-50.470782931123047</v>
      </c>
      <c r="H17" s="11">
        <v>-59.449654696016282</v>
      </c>
      <c r="I17" s="11">
        <v>-78.058095304974501</v>
      </c>
      <c r="J17" s="11">
        <v>-97.599575691250863</v>
      </c>
      <c r="K17" s="11">
        <v>-105.58058728013449</v>
      </c>
      <c r="L17" s="11">
        <v>-151.94088435193009</v>
      </c>
      <c r="M17" s="11">
        <v>-177.15165653145019</v>
      </c>
      <c r="N17" s="11">
        <v>-228.54052068634721</v>
      </c>
      <c r="O17" s="11">
        <v>-285.62111446480418</v>
      </c>
      <c r="P17" s="11">
        <v>-320.65093049994891</v>
      </c>
      <c r="Q17" s="11">
        <v>-351.69366874250562</v>
      </c>
      <c r="R17" s="11">
        <v>-339.64580040879838</v>
      </c>
      <c r="S17" s="11">
        <v>-336.43469758131471</v>
      </c>
      <c r="T17" s="11">
        <v>-297.32805243231701</v>
      </c>
      <c r="U17" s="11">
        <v>-256.85394618015567</v>
      </c>
      <c r="V17" s="11">
        <v>-188.7582475356042</v>
      </c>
      <c r="W17" s="11">
        <v>-106.46999794294879</v>
      </c>
      <c r="X17" s="11">
        <v>-45.41603837931936</v>
      </c>
      <c r="Y17" s="11">
        <v>43.368586362959903</v>
      </c>
      <c r="Z17" s="4"/>
      <c r="AA17" s="4"/>
      <c r="AB17" s="4"/>
      <c r="AC17" s="4"/>
      <c r="AD17" s="1"/>
    </row>
    <row r="18" spans="1:30" ht="15" customHeight="1" x14ac:dyDescent="0.35">
      <c r="A18" s="4"/>
      <c r="B18" s="4"/>
      <c r="C18" s="4">
        <f>1+C17</f>
        <v>11</v>
      </c>
      <c r="D18" s="15"/>
      <c r="E18" s="11">
        <v>-33.161866661315358</v>
      </c>
      <c r="F18" s="11">
        <v>-46.479965500149063</v>
      </c>
      <c r="G18" s="11">
        <v>-36.913970508646827</v>
      </c>
      <c r="H18" s="11">
        <v>-49.986499760130272</v>
      </c>
      <c r="I18" s="11">
        <v>-70.427363178250374</v>
      </c>
      <c r="J18" s="11">
        <v>-124.08244819509051</v>
      </c>
      <c r="K18" s="11">
        <v>-178.10900395827761</v>
      </c>
      <c r="L18" s="11">
        <v>-274.34485818475088</v>
      </c>
      <c r="M18" s="11">
        <v>-404.2387044317548</v>
      </c>
      <c r="N18" s="11">
        <v>-538.05169170733336</v>
      </c>
      <c r="O18" s="11">
        <v>-664.00146600318885</v>
      </c>
      <c r="P18" s="11">
        <v>-780.08732078278717</v>
      </c>
      <c r="Q18" s="11">
        <v>-857.07899587467455</v>
      </c>
      <c r="R18" s="11">
        <v>-889.7771473761203</v>
      </c>
      <c r="S18" s="11">
        <v>-872.43395108777406</v>
      </c>
      <c r="T18" s="11">
        <v>-794.88756296862312</v>
      </c>
      <c r="U18" s="11">
        <v>-662.80228862739716</v>
      </c>
      <c r="V18" s="11">
        <v>-532.13059759609598</v>
      </c>
      <c r="W18" s="11">
        <v>-357.40471983106022</v>
      </c>
      <c r="X18" s="11">
        <v>-107.73524226356059</v>
      </c>
      <c r="Y18" s="11">
        <v>24.136872689660908</v>
      </c>
      <c r="Z18" s="4"/>
      <c r="AA18" s="4"/>
      <c r="AB18" s="4"/>
      <c r="AC18" s="4"/>
      <c r="AD18" s="1"/>
    </row>
    <row r="19" spans="1:30" ht="15" customHeight="1" x14ac:dyDescent="0.35">
      <c r="A19" s="4"/>
      <c r="B19" s="4"/>
      <c r="C19" s="4">
        <f>1+C18</f>
        <v>12</v>
      </c>
      <c r="D19" s="15"/>
      <c r="E19" s="11">
        <v>-10.525212237522689</v>
      </c>
      <c r="F19" s="11">
        <v>-13.611037179073881</v>
      </c>
      <c r="G19" s="11">
        <v>-18.695698837965931</v>
      </c>
      <c r="H19" s="11">
        <v>-21.559015295547461</v>
      </c>
      <c r="I19" s="11">
        <v>-26.767708294243331</v>
      </c>
      <c r="J19" s="11">
        <v>-42.828208616176447</v>
      </c>
      <c r="K19" s="11">
        <v>-62.078620481405672</v>
      </c>
      <c r="L19" s="11">
        <v>-90.904999707166581</v>
      </c>
      <c r="M19" s="11">
        <v>-127.9236800906227</v>
      </c>
      <c r="N19" s="11">
        <v>-177.66149389808089</v>
      </c>
      <c r="O19" s="11">
        <v>-234.3363369116521</v>
      </c>
      <c r="P19" s="11">
        <v>-275.8326109893323</v>
      </c>
      <c r="Q19" s="11">
        <v>-305.50726485566099</v>
      </c>
      <c r="R19" s="11">
        <v>-323.40766726352808</v>
      </c>
      <c r="S19" s="11">
        <v>-335.8182805206817</v>
      </c>
      <c r="T19" s="11">
        <v>-319.3034141348441</v>
      </c>
      <c r="U19" s="11">
        <v>-287.65921738519859</v>
      </c>
      <c r="V19" s="11">
        <v>-250.4491921709899</v>
      </c>
      <c r="W19" s="11">
        <v>-196.29424215654851</v>
      </c>
      <c r="X19" s="11">
        <v>-145.11230465901261</v>
      </c>
      <c r="Y19" s="11">
        <v>-107.71218116017999</v>
      </c>
      <c r="Z19" s="4"/>
      <c r="AA19" s="4"/>
      <c r="AB19" s="4"/>
      <c r="AC19" s="4"/>
      <c r="AD19" s="1"/>
    </row>
    <row r="20" spans="1:30" ht="15" customHeight="1" x14ac:dyDescent="0.35">
      <c r="A20" s="4"/>
      <c r="B20" s="4"/>
      <c r="C20" s="4">
        <f>1+C19</f>
        <v>13</v>
      </c>
      <c r="D20" s="15"/>
      <c r="E20" s="11">
        <v>-43.509446075500918</v>
      </c>
      <c r="F20" s="11">
        <v>-50.345505045190563</v>
      </c>
      <c r="G20" s="11">
        <v>-52.969484646065233</v>
      </c>
      <c r="H20" s="11">
        <v>-58.65373499285311</v>
      </c>
      <c r="I20" s="11">
        <v>-75.133074814023246</v>
      </c>
      <c r="J20" s="11">
        <v>-91.373077778486504</v>
      </c>
      <c r="K20" s="11">
        <v>-132.14760164766011</v>
      </c>
      <c r="L20" s="11">
        <v>-215.51037400323889</v>
      </c>
      <c r="M20" s="11">
        <v>-311.95564797933071</v>
      </c>
      <c r="N20" s="11">
        <v>-460.26222709308979</v>
      </c>
      <c r="O20" s="11">
        <v>-648.87961491615295</v>
      </c>
      <c r="P20" s="11">
        <v>-831.12839856778203</v>
      </c>
      <c r="Q20" s="11">
        <v>-963.56270582503885</v>
      </c>
      <c r="R20" s="11">
        <v>-1039.1545096144171</v>
      </c>
      <c r="S20" s="11">
        <v>-1035.740219767958</v>
      </c>
      <c r="T20" s="11">
        <v>-973.22593141457821</v>
      </c>
      <c r="U20" s="11">
        <v>-869.18669842255849</v>
      </c>
      <c r="V20" s="11">
        <v>-709.38571745622676</v>
      </c>
      <c r="W20" s="11">
        <v>-550.24415939196774</v>
      </c>
      <c r="X20" s="11">
        <v>-371.78986215604522</v>
      </c>
      <c r="Y20" s="11">
        <v>-194.84139264357009</v>
      </c>
      <c r="Z20" s="4"/>
      <c r="AA20" s="4"/>
      <c r="AB20" s="4"/>
      <c r="AC20" s="4"/>
      <c r="AD20" s="1"/>
    </row>
    <row r="21" spans="1:30" ht="15" customHeight="1" x14ac:dyDescent="0.35">
      <c r="A21" s="4"/>
      <c r="B21" s="4"/>
      <c r="C21" s="4">
        <f>1+C20</f>
        <v>14</v>
      </c>
      <c r="D21" s="15"/>
      <c r="E21" s="11">
        <v>-13.243056761887081</v>
      </c>
      <c r="F21" s="11">
        <v>-10.52122328991091</v>
      </c>
      <c r="G21" s="11">
        <v>-9.5052881950354458</v>
      </c>
      <c r="H21" s="11">
        <v>-14.001081462738339</v>
      </c>
      <c r="I21" s="11">
        <v>-16.856170715870562</v>
      </c>
      <c r="J21" s="11">
        <v>-29.733740152828219</v>
      </c>
      <c r="K21" s="11">
        <v>-46.891076413388241</v>
      </c>
      <c r="L21" s="11">
        <v>-69.042699738510919</v>
      </c>
      <c r="M21" s="11">
        <v>-110.7124930373036</v>
      </c>
      <c r="N21" s="11">
        <v>-152.26760409225761</v>
      </c>
      <c r="O21" s="11">
        <v>-200.2967771211321</v>
      </c>
      <c r="P21" s="11">
        <v>-253.20754944453651</v>
      </c>
      <c r="Q21" s="11">
        <v>-297.5248820660359</v>
      </c>
      <c r="R21" s="11">
        <v>-313.24445202177458</v>
      </c>
      <c r="S21" s="11">
        <v>-311.92909654678982</v>
      </c>
      <c r="T21" s="11">
        <v>-286.69077569782581</v>
      </c>
      <c r="U21" s="11">
        <v>-247.30016734071461</v>
      </c>
      <c r="V21" s="11">
        <v>-190.5926648185719</v>
      </c>
      <c r="W21" s="11">
        <v>-138.70468359375079</v>
      </c>
      <c r="X21" s="11">
        <v>-79.093476519457397</v>
      </c>
      <c r="Y21" s="11">
        <v>-18.448010122196909</v>
      </c>
      <c r="Z21" s="4"/>
      <c r="AA21" s="4"/>
      <c r="AB21" s="4"/>
      <c r="AC21" s="4"/>
      <c r="AD21" s="1"/>
    </row>
    <row r="22" spans="1:30" ht="15" customHeight="1" x14ac:dyDescent="0.35">
      <c r="A22" s="4"/>
      <c r="B22" s="4"/>
      <c r="C22" s="4">
        <f>1+C21</f>
        <v>15</v>
      </c>
      <c r="D22" s="15"/>
      <c r="E22" s="11">
        <v>-50.6581388142639</v>
      </c>
      <c r="F22" s="11">
        <v>-66.170657458028614</v>
      </c>
      <c r="G22" s="11">
        <v>-67.850004402588397</v>
      </c>
      <c r="H22" s="11">
        <v>-95.124184388915054</v>
      </c>
      <c r="I22" s="11">
        <v>-126.2586684265427</v>
      </c>
      <c r="J22" s="11">
        <v>-185.5541253664411</v>
      </c>
      <c r="K22" s="11">
        <v>-257.50751031542342</v>
      </c>
      <c r="L22" s="11">
        <v>-332.42917090602231</v>
      </c>
      <c r="M22" s="11">
        <v>-426.8687521610654</v>
      </c>
      <c r="N22" s="11">
        <v>-497.28888537176942</v>
      </c>
      <c r="O22" s="11">
        <v>-531.3769358066952</v>
      </c>
      <c r="P22" s="11">
        <v>-520.40159576210556</v>
      </c>
      <c r="Q22" s="11">
        <v>-476.41247873628799</v>
      </c>
      <c r="R22" s="11">
        <v>-438.25146348050822</v>
      </c>
      <c r="S22" s="11">
        <v>-354.87024224222472</v>
      </c>
      <c r="T22" s="11">
        <v>-282.20682461834548</v>
      </c>
      <c r="U22" s="11">
        <v>-209.5439056129176</v>
      </c>
      <c r="V22" s="11">
        <v>-128.46330990972891</v>
      </c>
      <c r="W22" s="11">
        <v>-62.888501501210079</v>
      </c>
      <c r="X22" s="11">
        <v>7.939501602798547</v>
      </c>
      <c r="Y22" s="11">
        <v>63.698507175627363</v>
      </c>
      <c r="Z22" s="4"/>
      <c r="AA22" s="4"/>
      <c r="AB22" s="4"/>
      <c r="AC22" s="4"/>
      <c r="AD22" s="1"/>
    </row>
    <row r="23" spans="1:30" ht="15" customHeight="1" x14ac:dyDescent="0.35">
      <c r="A23" s="4"/>
      <c r="B23" s="4"/>
      <c r="C23" s="4">
        <f>1+C22</f>
        <v>16</v>
      </c>
      <c r="D23" s="15"/>
      <c r="E23" s="11">
        <v>-55.622134807899577</v>
      </c>
      <c r="F23" s="11">
        <v>-39.575346493381943</v>
      </c>
      <c r="G23" s="11">
        <v>-45.298239770158951</v>
      </c>
      <c r="H23" s="11">
        <v>-48.677626325014643</v>
      </c>
      <c r="I23" s="11">
        <v>-56.98959591106324</v>
      </c>
      <c r="J23" s="11">
        <v>-77.168684642160216</v>
      </c>
      <c r="K23" s="11">
        <v>-114.37933312943321</v>
      </c>
      <c r="L23" s="11">
        <v>-166.7118327037422</v>
      </c>
      <c r="M23" s="11">
        <v>-235.34915564120581</v>
      </c>
      <c r="N23" s="11">
        <v>-302.03563388728293</v>
      </c>
      <c r="O23" s="11">
        <v>-378.21705399552741</v>
      </c>
      <c r="P23" s="11">
        <v>-436.7972427667882</v>
      </c>
      <c r="Q23" s="11">
        <v>-472.36868309484498</v>
      </c>
      <c r="R23" s="11">
        <v>-474.53767335875091</v>
      </c>
      <c r="S23" s="11">
        <v>-450.8333521757425</v>
      </c>
      <c r="T23" s="11">
        <v>-413.25497258050842</v>
      </c>
      <c r="U23" s="11">
        <v>-355.87770082342519</v>
      </c>
      <c r="V23" s="11">
        <v>-295.44265141268619</v>
      </c>
      <c r="W23" s="11">
        <v>-231.45743862746201</v>
      </c>
      <c r="X23" s="11">
        <v>-160.37563873165391</v>
      </c>
      <c r="Y23" s="11">
        <v>-88.3327517706322</v>
      </c>
      <c r="Z23" s="4"/>
      <c r="AA23" s="4"/>
      <c r="AB23" s="4"/>
      <c r="AC23" s="4"/>
      <c r="AD23" s="1"/>
    </row>
    <row r="24" spans="1:30" ht="15" customHeight="1" x14ac:dyDescent="0.35">
      <c r="A24" s="4"/>
      <c r="B24" s="4"/>
      <c r="C24" s="4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1"/>
    </row>
    <row r="25" spans="1:30" ht="15" customHeight="1" x14ac:dyDescent="0.35">
      <c r="A25" s="4"/>
      <c r="B25" s="4"/>
      <c r="C25" s="4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1"/>
    </row>
    <row r="26" spans="1:30" ht="15" customHeight="1" x14ac:dyDescent="0.35">
      <c r="A26" s="4"/>
      <c r="B26" s="4"/>
      <c r="C26" s="16" t="s">
        <v>544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4"/>
      <c r="AC26" s="4"/>
      <c r="AD26" s="1"/>
    </row>
    <row r="27" spans="1:30" ht="15" customHeight="1" x14ac:dyDescent="0.35">
      <c r="A27" s="4"/>
      <c r="B27" s="4"/>
      <c r="C27" s="4"/>
      <c r="D27" s="4"/>
      <c r="E27" s="16" t="s">
        <v>3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4"/>
      <c r="AA27" s="4"/>
      <c r="AB27" s="4"/>
      <c r="AC27" s="4"/>
      <c r="AD27" s="1"/>
    </row>
    <row r="28" spans="1:30" ht="15" customHeight="1" x14ac:dyDescent="0.35">
      <c r="A28" s="4"/>
      <c r="B28" s="4"/>
      <c r="C28" s="5" t="s">
        <v>5</v>
      </c>
      <c r="D28" s="3"/>
      <c r="E28" s="5">
        <v>-50</v>
      </c>
      <c r="F28" s="5">
        <f>E28+5</f>
        <v>-45</v>
      </c>
      <c r="G28" s="5">
        <f>F28+5</f>
        <v>-40</v>
      </c>
      <c r="H28" s="5">
        <f>G28+5</f>
        <v>-35</v>
      </c>
      <c r="I28" s="5">
        <f>H28+5</f>
        <v>-30</v>
      </c>
      <c r="J28" s="5">
        <f>I28+5</f>
        <v>-25</v>
      </c>
      <c r="K28" s="5">
        <f>J28+5</f>
        <v>-20</v>
      </c>
      <c r="L28" s="5">
        <f>K28+5</f>
        <v>-15</v>
      </c>
      <c r="M28" s="5">
        <f>L28+5</f>
        <v>-10</v>
      </c>
      <c r="N28" s="5">
        <f>M28+5</f>
        <v>-5</v>
      </c>
      <c r="O28" s="5">
        <f>N28+5</f>
        <v>0</v>
      </c>
      <c r="P28" s="5">
        <f>O28+5</f>
        <v>5</v>
      </c>
      <c r="Q28" s="5">
        <f>P28+5</f>
        <v>10</v>
      </c>
      <c r="R28" s="5">
        <f>Q28+5</f>
        <v>15</v>
      </c>
      <c r="S28" s="5">
        <f>R28+5</f>
        <v>20</v>
      </c>
      <c r="T28" s="5">
        <f>S28+5</f>
        <v>25</v>
      </c>
      <c r="U28" s="5">
        <f>T28+5</f>
        <v>30</v>
      </c>
      <c r="V28" s="5">
        <f>U28+5</f>
        <v>35</v>
      </c>
      <c r="W28" s="5">
        <f>V28+5</f>
        <v>40</v>
      </c>
      <c r="X28" s="5">
        <f>W28+5</f>
        <v>45</v>
      </c>
      <c r="Y28" s="5">
        <f>X28+5</f>
        <v>50</v>
      </c>
      <c r="Z28" s="4"/>
      <c r="AA28" s="4"/>
      <c r="AB28" s="4"/>
      <c r="AC28" s="4"/>
      <c r="AD28" s="1"/>
    </row>
    <row r="29" spans="1:30" ht="15" customHeight="1" x14ac:dyDescent="0.35">
      <c r="A29" s="4"/>
      <c r="B29" s="4"/>
      <c r="C29" s="4">
        <v>1</v>
      </c>
      <c r="D29" s="15" t="s">
        <v>4</v>
      </c>
      <c r="E29" s="11">
        <v>-44.692418351619722</v>
      </c>
      <c r="F29" s="11">
        <v>-43.988743061978973</v>
      </c>
      <c r="G29" s="11">
        <v>-49.352007780631361</v>
      </c>
      <c r="H29" s="11">
        <v>-47.338835782810648</v>
      </c>
      <c r="I29" s="11">
        <v>-67.954215658946168</v>
      </c>
      <c r="J29" s="11">
        <v>-59.559350755340262</v>
      </c>
      <c r="K29" s="11">
        <v>-68.482751217507143</v>
      </c>
      <c r="L29" s="11">
        <v>-96.966953530944977</v>
      </c>
      <c r="M29" s="11">
        <v>-124.33923669759881</v>
      </c>
      <c r="N29" s="11">
        <v>-159.46005060013729</v>
      </c>
      <c r="O29" s="11">
        <v>-214.5069043696503</v>
      </c>
      <c r="P29" s="11">
        <v>-266.78642573349032</v>
      </c>
      <c r="Q29" s="11">
        <v>-312.69484983363878</v>
      </c>
      <c r="R29" s="11">
        <v>-338.383049180444</v>
      </c>
      <c r="S29" s="11">
        <v>-355.36225399921551</v>
      </c>
      <c r="T29" s="11">
        <v>-344.61453327772301</v>
      </c>
      <c r="U29" s="11">
        <v>-314.26300486352028</v>
      </c>
      <c r="V29" s="11">
        <v>-275.03045855552568</v>
      </c>
      <c r="W29" s="11">
        <v>-227.02846023225649</v>
      </c>
      <c r="X29" s="11">
        <v>-164.25800664943259</v>
      </c>
      <c r="Y29" s="11">
        <v>-119.2090761050099</v>
      </c>
      <c r="Z29" s="4"/>
      <c r="AA29" s="4"/>
      <c r="AB29" s="4"/>
      <c r="AC29" s="4"/>
      <c r="AD29" s="1"/>
    </row>
    <row r="30" spans="1:30" ht="15" customHeight="1" x14ac:dyDescent="0.35">
      <c r="A30" s="4"/>
      <c r="B30" s="4"/>
      <c r="C30" s="4">
        <f>1+C29</f>
        <v>2</v>
      </c>
      <c r="D30" s="15"/>
      <c r="E30" s="11">
        <v>-37.174498649541277</v>
      </c>
      <c r="F30" s="11">
        <v>-40.637403795018628</v>
      </c>
      <c r="G30" s="11">
        <v>-43.539363182589277</v>
      </c>
      <c r="H30" s="11">
        <v>-41.512479177353072</v>
      </c>
      <c r="I30" s="11">
        <v>-43.137975329153832</v>
      </c>
      <c r="J30" s="11">
        <v>-41.108598231660253</v>
      </c>
      <c r="K30" s="11">
        <v>-41.248211398072577</v>
      </c>
      <c r="L30" s="11">
        <v>-43.589225027736539</v>
      </c>
      <c r="M30" s="11">
        <v>-54.449134900810243</v>
      </c>
      <c r="N30" s="11">
        <v>-54.618665174310927</v>
      </c>
      <c r="O30" s="11">
        <v>-61.626747509758623</v>
      </c>
      <c r="P30" s="11">
        <v>-71.903273794609333</v>
      </c>
      <c r="Q30" s="11">
        <v>-86.05655853965969</v>
      </c>
      <c r="R30" s="11">
        <v>-91.346900309784189</v>
      </c>
      <c r="S30" s="11">
        <v>-95.131414356461391</v>
      </c>
      <c r="T30" s="11">
        <v>-98.818697805101436</v>
      </c>
      <c r="U30" s="11">
        <v>-94.126698176744057</v>
      </c>
      <c r="V30" s="11">
        <v>-90.00063049080812</v>
      </c>
      <c r="W30" s="11">
        <v>-88.367655062235286</v>
      </c>
      <c r="X30" s="11">
        <v>-80.616631234093376</v>
      </c>
      <c r="Y30" s="11">
        <v>-53.918106249991887</v>
      </c>
      <c r="Z30" s="4"/>
      <c r="AA30" s="4"/>
      <c r="AB30" s="4"/>
      <c r="AC30" s="4"/>
      <c r="AD30" s="1"/>
    </row>
    <row r="31" spans="1:30" ht="15" customHeight="1" x14ac:dyDescent="0.35">
      <c r="A31" s="4"/>
      <c r="B31" s="4"/>
      <c r="C31" s="4">
        <f>1+C30</f>
        <v>3</v>
      </c>
      <c r="D31" s="15"/>
      <c r="E31" s="11">
        <v>-40.164962812248319</v>
      </c>
      <c r="F31" s="11">
        <v>-43.429667123265297</v>
      </c>
      <c r="G31" s="11">
        <v>-36.834191556411213</v>
      </c>
      <c r="H31" s="11">
        <v>-46.133425676375587</v>
      </c>
      <c r="I31" s="11">
        <v>-57.725681400049687</v>
      </c>
      <c r="J31" s="11">
        <v>-63.646775511287068</v>
      </c>
      <c r="K31" s="11">
        <v>-97.918068227128998</v>
      </c>
      <c r="L31" s="11">
        <v>-145.20143270721331</v>
      </c>
      <c r="M31" s="11">
        <v>-213.04345921457809</v>
      </c>
      <c r="N31" s="11">
        <v>-292.30509480679478</v>
      </c>
      <c r="O31" s="11">
        <v>-374.9660616919258</v>
      </c>
      <c r="P31" s="11">
        <v>-457.48803868370902</v>
      </c>
      <c r="Q31" s="11">
        <v>-493.69833390271509</v>
      </c>
      <c r="R31" s="11">
        <v>-514.58234446958147</v>
      </c>
      <c r="S31" s="11">
        <v>-503.80159027567908</v>
      </c>
      <c r="T31" s="11">
        <v>-455.72168281936717</v>
      </c>
      <c r="U31" s="11">
        <v>-398.5887341035056</v>
      </c>
      <c r="V31" s="11">
        <v>-335.36266791064861</v>
      </c>
      <c r="W31" s="11">
        <v>-242.18646115702421</v>
      </c>
      <c r="X31" s="11">
        <v>-204.66978559515979</v>
      </c>
      <c r="Y31" s="11">
        <v>-156.086896775925</v>
      </c>
      <c r="Z31" s="4"/>
      <c r="AA31" s="4"/>
      <c r="AB31" s="4"/>
      <c r="AC31" s="4"/>
      <c r="AD31" s="1"/>
    </row>
    <row r="32" spans="1:30" ht="15.5" x14ac:dyDescent="0.35">
      <c r="A32" s="4"/>
      <c r="B32" s="4"/>
      <c r="C32" s="4">
        <f>1+C31</f>
        <v>4</v>
      </c>
      <c r="D32" s="15"/>
      <c r="E32" s="11">
        <v>-12.11081891320562</v>
      </c>
      <c r="F32" s="11">
        <v>-8.682193786267014</v>
      </c>
      <c r="G32" s="11">
        <v>-14.100929807645731</v>
      </c>
      <c r="H32" s="11">
        <v>-19.312739171663299</v>
      </c>
      <c r="I32" s="11">
        <v>-19.88178747940643</v>
      </c>
      <c r="J32" s="11">
        <v>-32.942474542667398</v>
      </c>
      <c r="K32" s="11">
        <v>-45.162989515196998</v>
      </c>
      <c r="L32" s="11">
        <v>-72.321490020781994</v>
      </c>
      <c r="M32" s="11">
        <v>-107.5675818092529</v>
      </c>
      <c r="N32" s="11">
        <v>-158.16738226469451</v>
      </c>
      <c r="O32" s="11">
        <v>-215.4742241655072</v>
      </c>
      <c r="P32" s="11">
        <v>-286.67319939741151</v>
      </c>
      <c r="Q32" s="11">
        <v>-368.14371472965172</v>
      </c>
      <c r="R32" s="11">
        <v>-402.62193410285482</v>
      </c>
      <c r="S32" s="11">
        <v>-437.32702487147787</v>
      </c>
      <c r="T32" s="11">
        <v>-438.08617146384489</v>
      </c>
      <c r="U32" s="11">
        <v>-397.25243665355902</v>
      </c>
      <c r="V32" s="11">
        <v>-345.18981431610962</v>
      </c>
      <c r="W32" s="11">
        <v>-285.07949017189208</v>
      </c>
      <c r="X32" s="11">
        <v>-237.0606634758856</v>
      </c>
      <c r="Y32" s="11">
        <v>-127.3191052182121</v>
      </c>
      <c r="Z32" s="4"/>
      <c r="AA32" s="4"/>
      <c r="AB32" s="4"/>
      <c r="AC32" s="4"/>
      <c r="AD32" s="1"/>
    </row>
    <row r="33" spans="1:30" ht="15.5" x14ac:dyDescent="0.35">
      <c r="A33" s="4"/>
      <c r="B33" s="4"/>
      <c r="C33" s="4">
        <f>1+C32</f>
        <v>5</v>
      </c>
      <c r="D33" s="15"/>
      <c r="E33" s="11">
        <v>-15.927119886164199</v>
      </c>
      <c r="F33" s="11">
        <v>-13.77433472193116</v>
      </c>
      <c r="G33" s="11">
        <v>-16.476846728912761</v>
      </c>
      <c r="H33" s="11">
        <v>-22.212205466976592</v>
      </c>
      <c r="I33" s="11">
        <v>-32.804107922383743</v>
      </c>
      <c r="J33" s="11">
        <v>-57.000814826221372</v>
      </c>
      <c r="K33" s="11">
        <v>-104.9616771272441</v>
      </c>
      <c r="L33" s="11">
        <v>-192.4006553236116</v>
      </c>
      <c r="M33" s="11">
        <v>-314.00621636101192</v>
      </c>
      <c r="N33" s="11">
        <v>-499.50723886237108</v>
      </c>
      <c r="O33" s="11">
        <v>-717.60918226713898</v>
      </c>
      <c r="P33" s="11">
        <v>-981.52917517772607</v>
      </c>
      <c r="Q33" s="11">
        <v>-1221.167696047725</v>
      </c>
      <c r="R33" s="11">
        <v>-1349.824968535077</v>
      </c>
      <c r="S33" s="11">
        <v>-1377.2439971815561</v>
      </c>
      <c r="T33" s="11">
        <v>-1335.34633525044</v>
      </c>
      <c r="U33" s="11">
        <v>-1182.2991412093049</v>
      </c>
      <c r="V33" s="11">
        <v>-997.35781791972443</v>
      </c>
      <c r="W33" s="11">
        <v>-809.70276370800354</v>
      </c>
      <c r="X33" s="11">
        <v>-610.55829382822458</v>
      </c>
      <c r="Y33" s="11">
        <v>-429.68943674104611</v>
      </c>
      <c r="Z33" s="4"/>
      <c r="AA33" s="4"/>
      <c r="AB33" s="4"/>
      <c r="AC33" s="4"/>
      <c r="AD33" s="1"/>
    </row>
    <row r="34" spans="1:30" ht="15" customHeight="1" x14ac:dyDescent="0.35">
      <c r="A34" s="4"/>
      <c r="B34" s="4"/>
      <c r="C34" s="4">
        <f>1+C33</f>
        <v>6</v>
      </c>
      <c r="D34" s="15"/>
      <c r="E34" s="11">
        <v>-24.338813162507321</v>
      </c>
      <c r="F34" s="11">
        <v>-26.93100583710061</v>
      </c>
      <c r="G34" s="11">
        <v>-33.902315061752191</v>
      </c>
      <c r="H34" s="11">
        <v>-40.437956414429571</v>
      </c>
      <c r="I34" s="11">
        <v>-57.22893276777009</v>
      </c>
      <c r="J34" s="11">
        <v>-79.786431512391488</v>
      </c>
      <c r="K34" s="11">
        <v>-137.33385681603971</v>
      </c>
      <c r="L34" s="11">
        <v>-207.6409282928723</v>
      </c>
      <c r="M34" s="11">
        <v>-308.39364241662321</v>
      </c>
      <c r="N34" s="11">
        <v>-446.23110386865022</v>
      </c>
      <c r="O34" s="11">
        <v>-575.32840713942653</v>
      </c>
      <c r="P34" s="11">
        <v>-705.56505357181777</v>
      </c>
      <c r="Q34" s="11">
        <v>-775.16907303207415</v>
      </c>
      <c r="R34" s="11">
        <v>-787.37400617799517</v>
      </c>
      <c r="S34" s="11">
        <v>-719.26584207215672</v>
      </c>
      <c r="T34" s="11">
        <v>-626.87121974121567</v>
      </c>
      <c r="U34" s="11">
        <v>-522.26979444516064</v>
      </c>
      <c r="V34" s="11">
        <v>-404.50671184942132</v>
      </c>
      <c r="W34" s="11">
        <v>-289.7222512281665</v>
      </c>
      <c r="X34" s="11">
        <v>-170.93575426077959</v>
      </c>
      <c r="Y34" s="11">
        <v>-76.537932301047348</v>
      </c>
      <c r="Z34" s="4"/>
      <c r="AA34" s="4"/>
      <c r="AB34" s="4"/>
      <c r="AC34" s="4"/>
      <c r="AD34" s="1"/>
    </row>
    <row r="35" spans="1:30" ht="15" customHeight="1" x14ac:dyDescent="0.35">
      <c r="A35" s="4"/>
      <c r="B35" s="4"/>
      <c r="C35" s="4">
        <f>1+C34</f>
        <v>7</v>
      </c>
      <c r="D35" s="15"/>
      <c r="E35" s="11">
        <v>-16.823386552686241</v>
      </c>
      <c r="F35" s="11">
        <v>-18.386555398052909</v>
      </c>
      <c r="G35" s="11">
        <v>-21.099039774063971</v>
      </c>
      <c r="H35" s="11">
        <v>-30.231236712785019</v>
      </c>
      <c r="I35" s="11">
        <v>-44.813333326101827</v>
      </c>
      <c r="J35" s="11">
        <v>-69.10851737410529</v>
      </c>
      <c r="K35" s="11">
        <v>-114.1462290033698</v>
      </c>
      <c r="L35" s="11">
        <v>-196.5703521240514</v>
      </c>
      <c r="M35" s="11">
        <v>-337.27798603736778</v>
      </c>
      <c r="N35" s="11">
        <v>-527.09704432847991</v>
      </c>
      <c r="O35" s="11">
        <v>-756.17233330403155</v>
      </c>
      <c r="P35" s="11">
        <v>-970.62065000563382</v>
      </c>
      <c r="Q35" s="11">
        <v>-1065.821870945301</v>
      </c>
      <c r="R35" s="11">
        <v>-1120.92419601754</v>
      </c>
      <c r="S35" s="11">
        <v>-1117.8626787254991</v>
      </c>
      <c r="T35" s="11">
        <v>-974.49491537357608</v>
      </c>
      <c r="U35" s="11">
        <v>-821.92016231521143</v>
      </c>
      <c r="V35" s="11">
        <v>-665.23679321671227</v>
      </c>
      <c r="W35" s="11">
        <v>-514.05817182247085</v>
      </c>
      <c r="X35" s="11">
        <v>-356.24543193138618</v>
      </c>
      <c r="Y35" s="11">
        <v>-206.11141619297999</v>
      </c>
      <c r="Z35" s="4"/>
      <c r="AA35" s="4"/>
      <c r="AB35" s="4"/>
      <c r="AC35" s="4"/>
      <c r="AD35" s="1"/>
    </row>
    <row r="36" spans="1:30" ht="15" customHeight="1" x14ac:dyDescent="0.35">
      <c r="A36" s="4"/>
      <c r="B36" s="4"/>
      <c r="C36" s="4">
        <f>1+C35</f>
        <v>8</v>
      </c>
      <c r="D36" s="15"/>
      <c r="E36" s="11">
        <v>-35.199969581709688</v>
      </c>
      <c r="F36" s="11">
        <v>-41.072448393928482</v>
      </c>
      <c r="G36" s="11">
        <v>-43.503213344857521</v>
      </c>
      <c r="H36" s="11">
        <v>-53.908133880962438</v>
      </c>
      <c r="I36" s="11">
        <v>-45.998798694477983</v>
      </c>
      <c r="J36" s="11">
        <v>-80.524386820570939</v>
      </c>
      <c r="K36" s="11">
        <v>-91.273354088191994</v>
      </c>
      <c r="L36" s="11">
        <v>-129.376529603601</v>
      </c>
      <c r="M36" s="11">
        <v>-191.2164365013642</v>
      </c>
      <c r="N36" s="11">
        <v>-280.23852828115719</v>
      </c>
      <c r="O36" s="11">
        <v>-395.48296442389551</v>
      </c>
      <c r="P36" s="11">
        <v>-526.21075003098747</v>
      </c>
      <c r="Q36" s="11">
        <v>-653.49931486904666</v>
      </c>
      <c r="R36" s="11">
        <v>-729.30427804642932</v>
      </c>
      <c r="S36" s="11">
        <v>-765.95772041418172</v>
      </c>
      <c r="T36" s="11">
        <v>-776.81887683338402</v>
      </c>
      <c r="U36" s="11">
        <v>-710.80678004292372</v>
      </c>
      <c r="V36" s="11">
        <v>-598.67746267576069</v>
      </c>
      <c r="W36" s="11">
        <v>-500.24519417055058</v>
      </c>
      <c r="X36" s="11">
        <v>-387.53872594580798</v>
      </c>
      <c r="Y36" s="11">
        <v>-278.26898539784042</v>
      </c>
      <c r="Z36" s="4"/>
      <c r="AA36" s="4"/>
      <c r="AB36" s="4"/>
      <c r="AC36" s="4"/>
      <c r="AD36" s="1"/>
    </row>
    <row r="37" spans="1:30" ht="15" customHeight="1" x14ac:dyDescent="0.35">
      <c r="A37" s="4"/>
      <c r="B37" s="4"/>
      <c r="C37" s="4">
        <f>1+C36</f>
        <v>9</v>
      </c>
      <c r="D37" s="15"/>
      <c r="E37" s="11">
        <v>-13.576881815148001</v>
      </c>
      <c r="F37" s="11">
        <v>-17.18638078535831</v>
      </c>
      <c r="G37" s="11">
        <v>-17.96522280655854</v>
      </c>
      <c r="H37" s="11">
        <v>-19.834044762677919</v>
      </c>
      <c r="I37" s="11">
        <v>-14.854591597046589</v>
      </c>
      <c r="J37" s="11">
        <v>-19.678974424269938</v>
      </c>
      <c r="K37" s="11">
        <v>-22.653732105755601</v>
      </c>
      <c r="L37" s="11">
        <v>-29.76677362523828</v>
      </c>
      <c r="M37" s="11">
        <v>-31.371327802077172</v>
      </c>
      <c r="N37" s="11">
        <v>-41.807910609850602</v>
      </c>
      <c r="O37" s="11">
        <v>-49.448989069442788</v>
      </c>
      <c r="P37" s="11">
        <v>-62.269965312158298</v>
      </c>
      <c r="Q37" s="11">
        <v>-68.28853933065858</v>
      </c>
      <c r="R37" s="11">
        <v>-77.26342214794002</v>
      </c>
      <c r="S37" s="11">
        <v>-83.935934265546649</v>
      </c>
      <c r="T37" s="11">
        <v>-87.674824723914071</v>
      </c>
      <c r="U37" s="11">
        <v>-75.775295379519974</v>
      </c>
      <c r="V37" s="11">
        <v>-68.592447276831138</v>
      </c>
      <c r="W37" s="11">
        <v>-58.309937570562738</v>
      </c>
      <c r="X37" s="11">
        <v>-48.491890951841093</v>
      </c>
      <c r="Y37" s="11">
        <v>-38.003202515888773</v>
      </c>
      <c r="Z37" s="4"/>
      <c r="AA37" s="4"/>
      <c r="AB37" s="4"/>
      <c r="AC37" s="4"/>
      <c r="AD37" s="1"/>
    </row>
    <row r="38" spans="1:30" ht="15" customHeight="1" x14ac:dyDescent="0.35">
      <c r="A38" s="4"/>
      <c r="B38" s="4"/>
      <c r="C38" s="4">
        <f>1+C37</f>
        <v>10</v>
      </c>
      <c r="D38" s="15"/>
      <c r="E38" s="11">
        <v>-26.724702452803811</v>
      </c>
      <c r="F38" s="11">
        <v>-28.342719327832469</v>
      </c>
      <c r="G38" s="11">
        <v>-31.66227166851144</v>
      </c>
      <c r="H38" s="11">
        <v>-32.165876304498788</v>
      </c>
      <c r="I38" s="11">
        <v>-37.306632539181507</v>
      </c>
      <c r="J38" s="11">
        <v>-44.697404536134449</v>
      </c>
      <c r="K38" s="11">
        <v>-50.465173473543977</v>
      </c>
      <c r="L38" s="11">
        <v>-58.185033648468853</v>
      </c>
      <c r="M38" s="11">
        <v>-82.219689555577858</v>
      </c>
      <c r="N38" s="11">
        <v>-104.0978206600678</v>
      </c>
      <c r="O38" s="11">
        <v>-121.0620669252951</v>
      </c>
      <c r="P38" s="11">
        <v>-147.8665483303345</v>
      </c>
      <c r="Q38" s="11">
        <v>-168.7063065096327</v>
      </c>
      <c r="R38" s="11">
        <v>-178.34210808434111</v>
      </c>
      <c r="S38" s="11">
        <v>-180.2755011299262</v>
      </c>
      <c r="T38" s="11">
        <v>-167.66793358444099</v>
      </c>
      <c r="U38" s="11">
        <v>-145.4831521322954</v>
      </c>
      <c r="V38" s="11">
        <v>-124.4613982182096</v>
      </c>
      <c r="W38" s="11">
        <v>-93.32766210825919</v>
      </c>
      <c r="X38" s="11">
        <v>-65.439932117395486</v>
      </c>
      <c r="Y38" s="11">
        <v>-38.490851361428987</v>
      </c>
      <c r="Z38" s="4"/>
      <c r="AA38" s="4"/>
      <c r="AB38" s="4"/>
      <c r="AC38" s="4"/>
      <c r="AD38" s="1"/>
    </row>
    <row r="39" spans="1:30" ht="15" customHeight="1" x14ac:dyDescent="0.35">
      <c r="A39" s="4"/>
      <c r="B39" s="4"/>
      <c r="C39" s="4">
        <f>1+C38</f>
        <v>11</v>
      </c>
      <c r="D39" s="15"/>
      <c r="E39" s="11">
        <v>-14.726072691179519</v>
      </c>
      <c r="F39" s="11">
        <v>-15.92026388245645</v>
      </c>
      <c r="G39" s="11">
        <v>-14.112148722803861</v>
      </c>
      <c r="H39" s="11">
        <v>-16.396444503612809</v>
      </c>
      <c r="I39" s="11">
        <v>-15.05453759608711</v>
      </c>
      <c r="J39" s="11">
        <v>-21.464901062831999</v>
      </c>
      <c r="K39" s="11">
        <v>-25.974904956401861</v>
      </c>
      <c r="L39" s="11">
        <v>-35.285357991524378</v>
      </c>
      <c r="M39" s="11">
        <v>-55.12787926787734</v>
      </c>
      <c r="N39" s="11">
        <v>-75.278920711078968</v>
      </c>
      <c r="O39" s="11">
        <v>-102.7546672064134</v>
      </c>
      <c r="P39" s="11">
        <v>-121.3244648853825</v>
      </c>
      <c r="Q39" s="11">
        <v>-137.51024309324819</v>
      </c>
      <c r="R39" s="11">
        <v>-159.98983270482691</v>
      </c>
      <c r="S39" s="11">
        <v>-165.81431949109151</v>
      </c>
      <c r="T39" s="11">
        <v>-163.4016294590283</v>
      </c>
      <c r="U39" s="11">
        <v>-154.58792505618541</v>
      </c>
      <c r="V39" s="11">
        <v>-125.9622397571422</v>
      </c>
      <c r="W39" s="11">
        <v>-109.1563048502575</v>
      </c>
      <c r="X39" s="11">
        <v>-78.358512921986758</v>
      </c>
      <c r="Y39" s="11">
        <v>-55.068045053700622</v>
      </c>
      <c r="Z39" s="4"/>
      <c r="AA39" s="4"/>
      <c r="AB39" s="4"/>
      <c r="AC39" s="4"/>
      <c r="AD39" s="1"/>
    </row>
    <row r="40" spans="1:30" ht="15" customHeight="1" x14ac:dyDescent="0.35">
      <c r="A40" s="4"/>
      <c r="B40" s="4"/>
      <c r="C40" s="4">
        <f>1+C39</f>
        <v>12</v>
      </c>
      <c r="D40" s="15"/>
      <c r="E40" s="11">
        <v>-23.926206393913731</v>
      </c>
      <c r="F40" s="11">
        <v>-29.73635789969844</v>
      </c>
      <c r="G40" s="11">
        <v>-34.999275654991962</v>
      </c>
      <c r="H40" s="11">
        <v>-33.466023916713652</v>
      </c>
      <c r="I40" s="11">
        <v>-41.625914875063103</v>
      </c>
      <c r="J40" s="11">
        <v>-48.965578480740078</v>
      </c>
      <c r="K40" s="11">
        <v>-56.876160213353216</v>
      </c>
      <c r="L40" s="11">
        <v>-81.020512179786209</v>
      </c>
      <c r="M40" s="11">
        <v>-125.47110058244169</v>
      </c>
      <c r="N40" s="11">
        <v>-185.39381953429259</v>
      </c>
      <c r="O40" s="11">
        <v>-268.92238252498618</v>
      </c>
      <c r="P40" s="11">
        <v>-383.04617369803958</v>
      </c>
      <c r="Q40" s="11">
        <v>-501.27110163445548</v>
      </c>
      <c r="R40" s="11">
        <v>-616.64642512070532</v>
      </c>
      <c r="S40" s="11">
        <v>-683.49121472512491</v>
      </c>
      <c r="T40" s="11">
        <v>-700.95283289569613</v>
      </c>
      <c r="U40" s="11">
        <v>-663.8020186225998</v>
      </c>
      <c r="V40" s="11">
        <v>-581.12609318392447</v>
      </c>
      <c r="W40" s="11">
        <v>-475.09737257052888</v>
      </c>
      <c r="X40" s="11">
        <v>-381.80835339225888</v>
      </c>
      <c r="Y40" s="11">
        <v>-282.96098502619782</v>
      </c>
      <c r="Z40" s="4"/>
      <c r="AA40" s="4"/>
      <c r="AB40" s="4"/>
      <c r="AC40" s="4"/>
      <c r="AD40" s="1"/>
    </row>
    <row r="41" spans="1:30" ht="15" customHeight="1" x14ac:dyDescent="0.35">
      <c r="A41" s="4"/>
      <c r="B41" s="4"/>
      <c r="C41" s="4">
        <f>1+C40</f>
        <v>13</v>
      </c>
      <c r="D41" s="15"/>
      <c r="E41" s="11">
        <v>-25.567907645387329</v>
      </c>
      <c r="F41" s="11">
        <v>-25.53799053829897</v>
      </c>
      <c r="G41" s="11">
        <v>-38.881020299706307</v>
      </c>
      <c r="H41" s="11">
        <v>-41.628407967320463</v>
      </c>
      <c r="I41" s="11">
        <v>-55.264376068967962</v>
      </c>
      <c r="J41" s="11">
        <v>-52.080697256315283</v>
      </c>
      <c r="K41" s="11">
        <v>-78.253179774113178</v>
      </c>
      <c r="L41" s="11">
        <v>-112.7924799076216</v>
      </c>
      <c r="M41" s="11">
        <v>-178.5415554649301</v>
      </c>
      <c r="N41" s="11">
        <v>-277.96607468857081</v>
      </c>
      <c r="O41" s="11">
        <v>-418.67994133253057</v>
      </c>
      <c r="P41" s="11">
        <v>-581.92512925240931</v>
      </c>
      <c r="Q41" s="11">
        <v>-711.55595426626132</v>
      </c>
      <c r="R41" s="11">
        <v>-801.29356352391767</v>
      </c>
      <c r="S41" s="11">
        <v>-848.47533449451441</v>
      </c>
      <c r="T41" s="11">
        <v>-809.24278818651987</v>
      </c>
      <c r="U41" s="11">
        <v>-734.37148805951995</v>
      </c>
      <c r="V41" s="11">
        <v>-622.22970523107006</v>
      </c>
      <c r="W41" s="11">
        <v>-482.4918842058679</v>
      </c>
      <c r="X41" s="11">
        <v>-342.27912910563822</v>
      </c>
      <c r="Y41" s="11">
        <v>-204.68536742176829</v>
      </c>
      <c r="Z41" s="4"/>
      <c r="AA41" s="4"/>
      <c r="AB41" s="4"/>
      <c r="AC41" s="4"/>
      <c r="AD41" s="1"/>
    </row>
    <row r="42" spans="1:30" ht="15" customHeight="1" x14ac:dyDescent="0.35">
      <c r="A42" s="4"/>
      <c r="B42" s="4"/>
      <c r="C42" s="4">
        <f>1+C41</f>
        <v>14</v>
      </c>
      <c r="D42" s="15"/>
      <c r="E42" s="11">
        <v>-27.65400259173591</v>
      </c>
      <c r="F42" s="11">
        <v>-27.068125911255581</v>
      </c>
      <c r="G42" s="11">
        <v>-31.424181357933271</v>
      </c>
      <c r="H42" s="11">
        <v>-28.08468427919539</v>
      </c>
      <c r="I42" s="11">
        <v>-23.52668835967129</v>
      </c>
      <c r="J42" s="11">
        <v>-36.488898278766413</v>
      </c>
      <c r="K42" s="11">
        <v>-43.614779223374512</v>
      </c>
      <c r="L42" s="11">
        <v>-53.619558452172647</v>
      </c>
      <c r="M42" s="11">
        <v>-74.55405413725066</v>
      </c>
      <c r="N42" s="11">
        <v>-102.3601353566857</v>
      </c>
      <c r="O42" s="11">
        <v>-151.14745774102431</v>
      </c>
      <c r="P42" s="11">
        <v>-188.81122574607309</v>
      </c>
      <c r="Q42" s="11">
        <v>-229.38193932320729</v>
      </c>
      <c r="R42" s="11">
        <v>-269.18852012345963</v>
      </c>
      <c r="S42" s="11">
        <v>-279.61650176294518</v>
      </c>
      <c r="T42" s="11">
        <v>-267.07998734679478</v>
      </c>
      <c r="U42" s="11">
        <v>-250.36629685343249</v>
      </c>
      <c r="V42" s="11">
        <v>-200.83665624946411</v>
      </c>
      <c r="W42" s="11">
        <v>-160.32702343263529</v>
      </c>
      <c r="X42" s="11">
        <v>-112.2415065187444</v>
      </c>
      <c r="Y42" s="11">
        <v>-65.972830587406847</v>
      </c>
      <c r="Z42" s="4"/>
      <c r="AA42" s="4"/>
      <c r="AB42" s="4"/>
      <c r="AC42" s="4"/>
      <c r="AD42" s="1"/>
    </row>
    <row r="43" spans="1:30" ht="15" customHeight="1" x14ac:dyDescent="0.35">
      <c r="A43" s="4"/>
      <c r="B43" s="4"/>
      <c r="C43" s="4">
        <f>1+C42</f>
        <v>15</v>
      </c>
      <c r="D43" s="15"/>
      <c r="E43" s="11">
        <v>-36.992502914753757</v>
      </c>
      <c r="F43" s="11">
        <v>-32.10105590580735</v>
      </c>
      <c r="G43" s="11">
        <v>-32.504936851500183</v>
      </c>
      <c r="H43" s="11">
        <v>-40.563857573426418</v>
      </c>
      <c r="I43" s="11">
        <v>-58.299715892307553</v>
      </c>
      <c r="J43" s="11">
        <v>-73.041370410095581</v>
      </c>
      <c r="K43" s="11">
        <v>-111.0485618735961</v>
      </c>
      <c r="L43" s="11">
        <v>-164.71611235172301</v>
      </c>
      <c r="M43" s="11">
        <v>-243.23231335898799</v>
      </c>
      <c r="N43" s="11">
        <v>-346.43262080640511</v>
      </c>
      <c r="O43" s="11">
        <v>-460.01416441348209</v>
      </c>
      <c r="P43" s="11">
        <v>-553.9339359328651</v>
      </c>
      <c r="Q43" s="11">
        <v>-620.10808372005397</v>
      </c>
      <c r="R43" s="11">
        <v>-646.98611134668556</v>
      </c>
      <c r="S43" s="11">
        <v>-624.83498664001445</v>
      </c>
      <c r="T43" s="11">
        <v>-568.60952350583295</v>
      </c>
      <c r="U43" s="11">
        <v>-499.07593390184718</v>
      </c>
      <c r="V43" s="11">
        <v>-433.58115375478991</v>
      </c>
      <c r="W43" s="11">
        <v>-328.36268812503738</v>
      </c>
      <c r="X43" s="11">
        <v>-220.2460027461002</v>
      </c>
      <c r="Y43" s="11">
        <v>-167.44355528127829</v>
      </c>
      <c r="Z43" s="4"/>
      <c r="AA43" s="4"/>
      <c r="AB43" s="4"/>
      <c r="AC43" s="4"/>
      <c r="AD43" s="1"/>
    </row>
    <row r="44" spans="1:30" ht="15" customHeight="1" x14ac:dyDescent="0.35">
      <c r="A44" s="4"/>
      <c r="B44" s="4"/>
      <c r="C44" s="4">
        <f>1+C43</f>
        <v>16</v>
      </c>
      <c r="D44" s="15"/>
      <c r="E44" s="11">
        <v>-27.276922387809741</v>
      </c>
      <c r="F44" s="11">
        <v>-29.695221877451949</v>
      </c>
      <c r="G44" s="11">
        <v>-32.15590393546934</v>
      </c>
      <c r="H44" s="11">
        <v>-32.502443759242823</v>
      </c>
      <c r="I44" s="11">
        <v>-45.192283349221029</v>
      </c>
      <c r="J44" s="11">
        <v>-66.181627063961002</v>
      </c>
      <c r="K44" s="11">
        <v>-97.684340828001211</v>
      </c>
      <c r="L44" s="11">
        <v>-150.39828351768671</v>
      </c>
      <c r="M44" s="11">
        <v>-243.34325596444069</v>
      </c>
      <c r="N44" s="11">
        <v>-370.25661041776698</v>
      </c>
      <c r="O44" s="11">
        <v>-551.88835373569862</v>
      </c>
      <c r="P44" s="11">
        <v>-728.7956872259274</v>
      </c>
      <c r="Q44" s="11">
        <v>-883.217821646998</v>
      </c>
      <c r="R44" s="11">
        <v>-985.89084008198279</v>
      </c>
      <c r="S44" s="11">
        <v>-999.22639056661819</v>
      </c>
      <c r="T44" s="11">
        <v>-964.54997035895474</v>
      </c>
      <c r="U44" s="11">
        <v>-858.00767274054238</v>
      </c>
      <c r="V44" s="11">
        <v>-714.94406664401777</v>
      </c>
      <c r="W44" s="11">
        <v>-559.66430848641426</v>
      </c>
      <c r="X44" s="11">
        <v>-415.95000531071793</v>
      </c>
      <c r="Y44" s="11">
        <v>-287.56821951780478</v>
      </c>
      <c r="Z44" s="4"/>
      <c r="AA44" s="4"/>
      <c r="AB44" s="4"/>
      <c r="AC44" s="4"/>
      <c r="AD44" s="1"/>
    </row>
    <row r="45" spans="1:30" ht="15.5" x14ac:dyDescent="0.35">
      <c r="A45" s="4"/>
      <c r="B45" s="4"/>
      <c r="C45" s="4">
        <f>1+C44</f>
        <v>17</v>
      </c>
      <c r="D45" s="15"/>
      <c r="E45" s="11">
        <v>-22.229657112778131</v>
      </c>
      <c r="F45" s="11">
        <v>-23.806537965560299</v>
      </c>
      <c r="G45" s="11">
        <v>-24.77510430754586</v>
      </c>
      <c r="H45" s="11">
        <v>-28.25546109882476</v>
      </c>
      <c r="I45" s="11">
        <v>-38.63420416622737</v>
      </c>
      <c r="J45" s="11">
        <v>-41.234499390657092</v>
      </c>
      <c r="K45" s="11">
        <v>-69.821541759711138</v>
      </c>
      <c r="L45" s="11">
        <v>-94.397198686667949</v>
      </c>
      <c r="M45" s="11">
        <v>-158.1842106374317</v>
      </c>
      <c r="N45" s="11">
        <v>-252.16880255550609</v>
      </c>
      <c r="O45" s="11">
        <v>-362.77858019180633</v>
      </c>
      <c r="P45" s="11">
        <v>-499.6082090987943</v>
      </c>
      <c r="Q45" s="11">
        <v>-609.64706860815841</v>
      </c>
      <c r="R45" s="11">
        <v>-687.33556298597875</v>
      </c>
      <c r="S45" s="11">
        <v>-702.30782853757296</v>
      </c>
      <c r="T45" s="11">
        <v>-674.55597207473556</v>
      </c>
      <c r="U45" s="11">
        <v>-610.6131418578866</v>
      </c>
      <c r="V45" s="11">
        <v>-511.37061836903342</v>
      </c>
      <c r="W45" s="11">
        <v>-415.79792668301877</v>
      </c>
      <c r="X45" s="11">
        <v>-327.17971584891848</v>
      </c>
      <c r="Y45" s="11">
        <v>-219.8171908778337</v>
      </c>
      <c r="Z45" s="4"/>
      <c r="AA45" s="4"/>
      <c r="AB45" s="4"/>
      <c r="AC45" s="4"/>
      <c r="AD45" s="1"/>
    </row>
    <row r="46" spans="1:30" ht="15.5" x14ac:dyDescent="0.35">
      <c r="A46" s="4"/>
      <c r="B46" s="4"/>
      <c r="C46" s="4">
        <f>1+C45</f>
        <v>18</v>
      </c>
      <c r="D46" s="15"/>
      <c r="E46" s="11">
        <v>-31.371826420528642</v>
      </c>
      <c r="F46" s="11">
        <v>-32.777930453681428</v>
      </c>
      <c r="G46" s="11">
        <v>-33.676690212460841</v>
      </c>
      <c r="H46" s="11">
        <v>-55.769227251083997</v>
      </c>
      <c r="I46" s="11">
        <v>-28.43745683361227</v>
      </c>
      <c r="J46" s="11">
        <v>-44.170115523702137</v>
      </c>
      <c r="K46" s="11">
        <v>-47.502133325667927</v>
      </c>
      <c r="L46" s="11">
        <v>-52.994415568638857</v>
      </c>
      <c r="M46" s="11">
        <v>-73.374198226453558</v>
      </c>
      <c r="N46" s="11">
        <v>-104.84325524501941</v>
      </c>
      <c r="O46" s="11">
        <v>-160.8069436921777</v>
      </c>
      <c r="P46" s="11">
        <v>-216.3405737249409</v>
      </c>
      <c r="Q46" s="11">
        <v>-276.86786754920229</v>
      </c>
      <c r="R46" s="11">
        <v>-351.83141208972489</v>
      </c>
      <c r="S46" s="11">
        <v>-387.29689599684372</v>
      </c>
      <c r="T46" s="11">
        <v>-392.0998382306538</v>
      </c>
      <c r="U46" s="11">
        <v>-378.70819317022779</v>
      </c>
      <c r="V46" s="11">
        <v>-339.0966968391142</v>
      </c>
      <c r="W46" s="11">
        <v>-294.69721682773462</v>
      </c>
      <c r="X46" s="11">
        <v>-224.78218410837229</v>
      </c>
      <c r="Y46" s="11">
        <v>-172.57807878531759</v>
      </c>
      <c r="Z46" s="4"/>
      <c r="AA46" s="4"/>
      <c r="AB46" s="4"/>
      <c r="AC46" s="4"/>
      <c r="AD46" s="1"/>
    </row>
    <row r="47" spans="1:30" ht="15.5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1"/>
    </row>
    <row r="48" spans="1:30" ht="15.5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1"/>
    </row>
    <row r="49" spans="1:30" ht="15.5" x14ac:dyDescent="0.35">
      <c r="A49" s="4"/>
      <c r="B49" s="4"/>
      <c r="C49" s="6" t="s">
        <v>546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1"/>
    </row>
    <row r="50" spans="1:30" ht="6" customHeight="1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1"/>
    </row>
    <row r="51" spans="1:30" ht="69" customHeight="1" x14ac:dyDescent="0.35">
      <c r="A51" s="4"/>
      <c r="B51" s="4"/>
      <c r="C51" s="4"/>
      <c r="D51" s="4"/>
      <c r="E51" s="3" t="s">
        <v>545</v>
      </c>
      <c r="F51" s="4"/>
      <c r="G51" s="3" t="s">
        <v>544</v>
      </c>
      <c r="H51" s="5" t="s">
        <v>5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1"/>
    </row>
    <row r="52" spans="1:30" ht="15.5" x14ac:dyDescent="0.35">
      <c r="A52" s="4"/>
      <c r="B52" s="4"/>
      <c r="C52" s="4"/>
      <c r="D52" s="16" t="s">
        <v>9</v>
      </c>
      <c r="E52" s="11">
        <v>607.09663522887593</v>
      </c>
      <c r="F52" s="4"/>
      <c r="G52" s="11">
        <v>224.4231788233121</v>
      </c>
      <c r="H52" s="4">
        <v>1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1"/>
    </row>
    <row r="53" spans="1:30" ht="15.5" x14ac:dyDescent="0.35">
      <c r="A53" s="4"/>
      <c r="B53" s="4"/>
      <c r="C53" s="4"/>
      <c r="D53" s="16"/>
      <c r="E53" s="11">
        <v>44.348994893167948</v>
      </c>
      <c r="F53" s="4"/>
      <c r="G53" s="11">
        <v>127.58835918200739</v>
      </c>
      <c r="H53" s="4">
        <f>1+H52</f>
        <v>2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1"/>
    </row>
    <row r="54" spans="1:30" ht="15.5" x14ac:dyDescent="0.35">
      <c r="A54" s="4"/>
      <c r="B54" s="4"/>
      <c r="C54" s="4"/>
      <c r="D54" s="16"/>
      <c r="E54" s="11">
        <v>462.35642458927481</v>
      </c>
      <c r="F54" s="4"/>
      <c r="G54" s="11">
        <v>51.798977831233259</v>
      </c>
      <c r="H54" s="4">
        <f>1+H53</f>
        <v>3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1"/>
    </row>
    <row r="55" spans="1:30" ht="15.75" customHeight="1" x14ac:dyDescent="0.35">
      <c r="A55" s="4"/>
      <c r="B55" s="4"/>
      <c r="C55" s="4"/>
      <c r="D55" s="16"/>
      <c r="E55" s="11">
        <v>502.48897720217741</v>
      </c>
      <c r="F55" s="4"/>
      <c r="G55" s="11">
        <v>419.73763572271679</v>
      </c>
      <c r="H55" s="4">
        <f>1+H54</f>
        <v>4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30" ht="15.75" customHeight="1" x14ac:dyDescent="0.35">
      <c r="A56" s="4"/>
      <c r="B56" s="4"/>
      <c r="C56" s="4"/>
      <c r="D56" s="16"/>
      <c r="E56" s="11">
        <v>434.43628439906541</v>
      </c>
      <c r="F56" s="4"/>
      <c r="G56" s="11">
        <v>226.08918772429499</v>
      </c>
      <c r="H56" s="4">
        <f>1+H55</f>
        <v>5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30" ht="15.75" customHeight="1" x14ac:dyDescent="0.35">
      <c r="A57" s="4"/>
      <c r="B57" s="4"/>
      <c r="C57" s="4"/>
      <c r="D57" s="16"/>
      <c r="E57" s="11">
        <v>272.11478716053972</v>
      </c>
      <c r="F57" s="4"/>
      <c r="G57" s="11">
        <v>69.79287119875147</v>
      </c>
      <c r="H57" s="4">
        <f>1+H56</f>
        <v>6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30" ht="15.75" customHeight="1" x14ac:dyDescent="0.35">
      <c r="A58" s="4"/>
      <c r="B58" s="4"/>
      <c r="C58" s="4"/>
      <c r="D58" s="16"/>
      <c r="E58" s="11">
        <v>96.804902534216382</v>
      </c>
      <c r="F58" s="4"/>
      <c r="G58" s="11">
        <v>87.386623258962899</v>
      </c>
      <c r="H58" s="4">
        <f>1+H57</f>
        <v>7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30" ht="15.75" customHeight="1" x14ac:dyDescent="0.35">
      <c r="A59" s="4"/>
      <c r="B59" s="4"/>
      <c r="C59" s="4"/>
      <c r="D59" s="16"/>
      <c r="E59" s="11">
        <v>553.06384673504533</v>
      </c>
      <c r="F59" s="4"/>
      <c r="G59" s="11">
        <v>254.4736663474383</v>
      </c>
      <c r="H59" s="4">
        <f>1+H58</f>
        <v>8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30" ht="15.75" customHeight="1" x14ac:dyDescent="0.35">
      <c r="A60" s="4"/>
      <c r="B60" s="4"/>
      <c r="C60" s="4"/>
      <c r="D60" s="16"/>
      <c r="E60" s="11">
        <v>83.390196370409868</v>
      </c>
      <c r="F60" s="4"/>
      <c r="G60" s="11">
        <v>645.54261092967238</v>
      </c>
      <c r="H60" s="4">
        <f>1+H59</f>
        <v>9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30" ht="15.75" customHeight="1" x14ac:dyDescent="0.35">
      <c r="A61" s="4"/>
      <c r="B61" s="4"/>
      <c r="C61" s="4"/>
      <c r="D61" s="16"/>
      <c r="E61" s="11">
        <v>262.06139263272291</v>
      </c>
      <c r="F61" s="4"/>
      <c r="G61" s="11">
        <v>177.01453645729529</v>
      </c>
      <c r="H61" s="4">
        <f>1+H60</f>
        <v>10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30" ht="15.75" customHeight="1" x14ac:dyDescent="0.35">
      <c r="A62" s="4"/>
      <c r="B62" s="4"/>
      <c r="C62" s="4"/>
      <c r="D62" s="16"/>
      <c r="E62" s="11">
        <v>161.60909612598431</v>
      </c>
      <c r="F62" s="4"/>
      <c r="G62" s="11">
        <v>181.6728793401783</v>
      </c>
      <c r="H62" s="4">
        <f>1+H61</f>
        <v>11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30" ht="15.75" customHeight="1" x14ac:dyDescent="0.35">
      <c r="A63" s="4"/>
      <c r="B63" s="4"/>
      <c r="C63" s="4"/>
      <c r="D63" s="16"/>
      <c r="E63" s="11">
        <v>130.717189964998</v>
      </c>
      <c r="F63" s="4"/>
      <c r="G63" s="11">
        <v>288.8795860451778</v>
      </c>
      <c r="H63" s="4">
        <f>1+H62</f>
        <v>12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30" ht="15.75" customHeight="1" x14ac:dyDescent="0.35">
      <c r="A64" s="4"/>
      <c r="B64" s="4"/>
      <c r="C64" s="4"/>
      <c r="D64" s="16"/>
      <c r="E64" s="11">
        <v>131.58291625136741</v>
      </c>
      <c r="F64" s="4"/>
      <c r="G64" s="11">
        <v>159.77355695150069</v>
      </c>
      <c r="H64" s="4">
        <f>1+H63</f>
        <v>13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5.75" customHeight="1" x14ac:dyDescent="0.35">
      <c r="A65" s="4"/>
      <c r="B65" s="4"/>
      <c r="C65" s="4"/>
      <c r="D65" s="16"/>
      <c r="E65" s="4"/>
      <c r="F65" s="4"/>
      <c r="G65" s="11">
        <v>269.98506309968718</v>
      </c>
      <c r="H65" s="4">
        <f>1+H64</f>
        <v>14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5.5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5.5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5.5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5.5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5.5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5.5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5.5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5.5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5.5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</sheetData>
  <mergeCells count="8">
    <mergeCell ref="A1:C1"/>
    <mergeCell ref="D52:D65"/>
    <mergeCell ref="C5:Y5"/>
    <mergeCell ref="E6:Y6"/>
    <mergeCell ref="D8:D23"/>
    <mergeCell ref="C26:AA26"/>
    <mergeCell ref="E27:Y27"/>
    <mergeCell ref="D29:D4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36FB-4B77-434A-AEC9-A0CB85070DFC}">
  <dimension ref="A1:AB117"/>
  <sheetViews>
    <sheetView topLeftCell="A36" zoomScale="70" zoomScaleNormal="70" workbookViewId="0">
      <selection activeCell="B42" sqref="B42"/>
    </sheetView>
  </sheetViews>
  <sheetFormatPr defaultColWidth="10.90625" defaultRowHeight="14.5" x14ac:dyDescent="0.35"/>
  <cols>
    <col min="3" max="3" width="10" customWidth="1"/>
    <col min="4" max="4" width="12.7265625" customWidth="1"/>
    <col min="12" max="16" width="11.36328125" customWidth="1"/>
  </cols>
  <sheetData>
    <row r="1" spans="1:27" ht="15.75" customHeight="1" x14ac:dyDescent="0.35">
      <c r="A1" s="31" t="s">
        <v>551</v>
      </c>
      <c r="B1" s="31"/>
      <c r="C1" s="31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4"/>
      <c r="T1" s="4"/>
      <c r="U1" s="4"/>
      <c r="V1" s="4"/>
      <c r="W1" s="4"/>
      <c r="X1" s="4"/>
      <c r="Y1" s="4"/>
      <c r="Z1" s="4"/>
      <c r="AA1" s="4"/>
    </row>
    <row r="2" spans="1:27" ht="15.5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5.5" x14ac:dyDescent="0.35">
      <c r="B3" s="20" t="s">
        <v>43</v>
      </c>
      <c r="C3" s="5"/>
      <c r="D3" s="5"/>
      <c r="E3" s="5"/>
      <c r="F3" s="5"/>
      <c r="G3" s="5"/>
      <c r="H3" s="5"/>
      <c r="I3" s="5"/>
      <c r="J3" s="5"/>
      <c r="K3" s="5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5.5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5.5" x14ac:dyDescent="0.35">
      <c r="A5" s="4"/>
      <c r="B5" s="4"/>
      <c r="C5" s="4"/>
      <c r="D5" s="4"/>
      <c r="E5" s="16" t="s">
        <v>550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4"/>
      <c r="AA5" s="4"/>
    </row>
    <row r="6" spans="1:27" ht="15.5" x14ac:dyDescent="0.35">
      <c r="A6" s="4"/>
      <c r="B6" s="4"/>
      <c r="C6" s="4"/>
      <c r="D6" s="4"/>
      <c r="E6" s="16" t="s">
        <v>3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4"/>
      <c r="AA6" s="4"/>
    </row>
    <row r="7" spans="1:27" ht="15.5" x14ac:dyDescent="0.35">
      <c r="A7" s="4"/>
      <c r="B7" s="4"/>
      <c r="C7" s="5" t="s">
        <v>5</v>
      </c>
      <c r="D7" s="4"/>
      <c r="E7" s="5">
        <v>-50</v>
      </c>
      <c r="F7" s="5">
        <f>E7+5</f>
        <v>-45</v>
      </c>
      <c r="G7" s="5">
        <f>F7+5</f>
        <v>-40</v>
      </c>
      <c r="H7" s="5">
        <f>G7+5</f>
        <v>-35</v>
      </c>
      <c r="I7" s="5">
        <f>H7+5</f>
        <v>-30</v>
      </c>
      <c r="J7" s="5">
        <f>I7+5</f>
        <v>-25</v>
      </c>
      <c r="K7" s="5">
        <f>J7+5</f>
        <v>-20</v>
      </c>
      <c r="L7" s="5">
        <f>K7+5</f>
        <v>-15</v>
      </c>
      <c r="M7" s="5">
        <f>L7+5</f>
        <v>-10</v>
      </c>
      <c r="N7" s="5">
        <f>M7+5</f>
        <v>-5</v>
      </c>
      <c r="O7" s="5">
        <f>N7+5</f>
        <v>0</v>
      </c>
      <c r="P7" s="5">
        <f>O7+5</f>
        <v>5</v>
      </c>
      <c r="Q7" s="5">
        <f>P7+5</f>
        <v>10</v>
      </c>
      <c r="R7" s="5">
        <f>Q7+5</f>
        <v>15</v>
      </c>
      <c r="S7" s="5">
        <f>R7+5</f>
        <v>20</v>
      </c>
      <c r="T7" s="5">
        <f>S7+5</f>
        <v>25</v>
      </c>
      <c r="U7" s="5">
        <f>T7+5</f>
        <v>30</v>
      </c>
      <c r="V7" s="5">
        <f>U7+5</f>
        <v>35</v>
      </c>
      <c r="W7" s="5">
        <f>V7+5</f>
        <v>40</v>
      </c>
      <c r="X7" s="5">
        <f>W7+5</f>
        <v>45</v>
      </c>
      <c r="Y7" s="5">
        <f>X7+5</f>
        <v>50</v>
      </c>
      <c r="Z7" s="4"/>
      <c r="AA7" s="5" t="s">
        <v>9</v>
      </c>
    </row>
    <row r="8" spans="1:27" ht="15" customHeight="1" x14ac:dyDescent="0.35">
      <c r="A8" s="4"/>
      <c r="B8" s="4"/>
      <c r="C8" s="4">
        <v>1</v>
      </c>
      <c r="D8" s="15" t="s">
        <v>4</v>
      </c>
      <c r="E8" s="11">
        <v>-51.769060724144893</v>
      </c>
      <c r="F8" s="11">
        <v>-54.556337867876842</v>
      </c>
      <c r="G8" s="11">
        <v>-62.559164014012417</v>
      </c>
      <c r="H8" s="11">
        <v>-69.857691597442894</v>
      </c>
      <c r="I8" s="11">
        <v>-95.233631139013269</v>
      </c>
      <c r="J8" s="11">
        <v>-135.4995641876848</v>
      </c>
      <c r="K8" s="11">
        <v>-191.98056927824601</v>
      </c>
      <c r="L8" s="11">
        <v>-296.33767153307952</v>
      </c>
      <c r="M8" s="11">
        <v>-421.57691453558652</v>
      </c>
      <c r="N8" s="11">
        <v>-553.2932112227229</v>
      </c>
      <c r="O8" s="11">
        <v>-711.11467693670818</v>
      </c>
      <c r="P8" s="11">
        <v>-850.61814728971808</v>
      </c>
      <c r="Q8" s="11">
        <v>-953.15529219667656</v>
      </c>
      <c r="R8" s="11">
        <v>-990.35472176879159</v>
      </c>
      <c r="S8" s="11">
        <v>-953.25501588697114</v>
      </c>
      <c r="T8" s="11">
        <v>-895.67705020317021</v>
      </c>
      <c r="U8" s="11">
        <v>-749.14181313826748</v>
      </c>
      <c r="V8" s="11">
        <v>-595.16968186965084</v>
      </c>
      <c r="W8" s="11">
        <v>-481.02095977402371</v>
      </c>
      <c r="X8" s="11">
        <v>-333.03100337694968</v>
      </c>
      <c r="Y8" s="11">
        <v>-240.99600960413329</v>
      </c>
      <c r="Z8" s="4"/>
      <c r="AA8" s="11">
        <v>453.23793965796932</v>
      </c>
    </row>
    <row r="9" spans="1:27" ht="15" customHeight="1" x14ac:dyDescent="0.35">
      <c r="A9" s="4"/>
      <c r="B9" s="4"/>
      <c r="C9" s="4">
        <f>1+C8</f>
        <v>2</v>
      </c>
      <c r="D9" s="15"/>
      <c r="E9" s="11">
        <v>-17.684749927605189</v>
      </c>
      <c r="F9" s="11">
        <v>-12.00174612694599</v>
      </c>
      <c r="G9" s="11">
        <v>-14.658135927166381</v>
      </c>
      <c r="H9" s="11">
        <v>-15.103152895105691</v>
      </c>
      <c r="I9" s="11">
        <v>-21.881870742875979</v>
      </c>
      <c r="J9" s="11">
        <v>-25.799765225322101</v>
      </c>
      <c r="K9" s="11">
        <v>-49.224860075505838</v>
      </c>
      <c r="L9" s="11">
        <v>-90.14772293399254</v>
      </c>
      <c r="M9" s="11">
        <v>-180.87633636395071</v>
      </c>
      <c r="N9" s="11">
        <v>-356.53961681775507</v>
      </c>
      <c r="O9" s="11">
        <v>-645.00534954821057</v>
      </c>
      <c r="P9" s="11">
        <v>-1052.708205671571</v>
      </c>
      <c r="Q9" s="11">
        <v>-1525.109298965762</v>
      </c>
      <c r="R9" s="11">
        <v>-1908.750075167183</v>
      </c>
      <c r="S9" s="11">
        <v>-2127.326952646978</v>
      </c>
      <c r="T9" s="11">
        <v>-2129.1905391093578</v>
      </c>
      <c r="U9" s="11">
        <v>-1975.735724484143</v>
      </c>
      <c r="V9" s="11">
        <v>-1738.3659175683449</v>
      </c>
      <c r="W9" s="11">
        <v>-1459.981003380537</v>
      </c>
      <c r="X9" s="11">
        <v>-1176.4727846038479</v>
      </c>
      <c r="Y9" s="11">
        <v>-884.46810741406557</v>
      </c>
      <c r="Z9" s="4"/>
      <c r="AA9" s="11">
        <v>596.37571524915018</v>
      </c>
    </row>
    <row r="10" spans="1:27" ht="15" customHeight="1" x14ac:dyDescent="0.35">
      <c r="A10" s="4"/>
      <c r="B10" s="4"/>
      <c r="C10" s="4">
        <f>1+C9</f>
        <v>3</v>
      </c>
      <c r="D10" s="15"/>
      <c r="E10" s="11">
        <v>-6.5144500684897961</v>
      </c>
      <c r="F10" s="11">
        <v>-6.823593508402821</v>
      </c>
      <c r="G10" s="11">
        <v>-10.386222344174699</v>
      </c>
      <c r="H10" s="11">
        <v>-16.89194658976372</v>
      </c>
      <c r="I10" s="11">
        <v>-27.355454793916682</v>
      </c>
      <c r="J10" s="11">
        <v>-60.489897440401037</v>
      </c>
      <c r="K10" s="11">
        <v>-119.0351829200588</v>
      </c>
      <c r="L10" s="11">
        <v>-225.63980784490519</v>
      </c>
      <c r="M10" s="11">
        <v>-402.62941337962678</v>
      </c>
      <c r="N10" s="11">
        <v>-614.10596411045242</v>
      </c>
      <c r="O10" s="11">
        <v>-854.94366235624295</v>
      </c>
      <c r="P10" s="11">
        <v>-1067.1083065501009</v>
      </c>
      <c r="Q10" s="11">
        <v>-1195.703251731019</v>
      </c>
      <c r="R10" s="11">
        <v>-1239.4445553864541</v>
      </c>
      <c r="S10" s="11">
        <v>-1182.407590722501</v>
      </c>
      <c r="T10" s="11">
        <v>-1071.096007615753</v>
      </c>
      <c r="U10" s="11">
        <v>-905.93612484221944</v>
      </c>
      <c r="V10" s="11">
        <v>-736.23382797577005</v>
      </c>
      <c r="W10" s="11">
        <v>-568.77032795643299</v>
      </c>
      <c r="X10" s="11">
        <v>-425.6281894538015</v>
      </c>
      <c r="Y10" s="11">
        <v>-307.90811269950171</v>
      </c>
      <c r="Z10" s="4"/>
      <c r="AA10" s="11">
        <v>597.0980887307212</v>
      </c>
    </row>
    <row r="11" spans="1:27" ht="15" customHeight="1" x14ac:dyDescent="0.35">
      <c r="A11" s="4"/>
      <c r="B11" s="4"/>
      <c r="C11" s="4">
        <f>1+C10</f>
        <v>4</v>
      </c>
      <c r="D11" s="15"/>
      <c r="E11" s="11">
        <v>-21.0544570098576</v>
      </c>
      <c r="F11" s="11">
        <v>-25.892842060689599</v>
      </c>
      <c r="G11" s="11">
        <v>-34.427354248291202</v>
      </c>
      <c r="H11" s="11">
        <v>-40.610012259122399</v>
      </c>
      <c r="I11" s="11">
        <v>-61.357705680705607</v>
      </c>
      <c r="J11" s="11">
        <v>-100.5785527473984</v>
      </c>
      <c r="K11" s="11">
        <v>-170.04180039470401</v>
      </c>
      <c r="L11" s="11">
        <v>-266.25583054470241</v>
      </c>
      <c r="M11" s="11">
        <v>-421.45077206950799</v>
      </c>
      <c r="N11" s="11">
        <v>-566.26563185124007</v>
      </c>
      <c r="O11" s="11">
        <v>-722.92705296877205</v>
      </c>
      <c r="P11" s="11">
        <v>-849.81494793329773</v>
      </c>
      <c r="Q11" s="11">
        <v>-921.93681334564803</v>
      </c>
      <c r="R11" s="11">
        <v>-927.1318422430104</v>
      </c>
      <c r="S11" s="11">
        <v>-877.78280873743688</v>
      </c>
      <c r="T11" s="11">
        <v>-790.60209335759998</v>
      </c>
      <c r="U11" s="11">
        <v>-673.15154325510957</v>
      </c>
      <c r="V11" s="11">
        <v>-531.45419961437767</v>
      </c>
      <c r="W11" s="11">
        <v>-401.88274675567919</v>
      </c>
      <c r="X11" s="11">
        <v>-282.46691447790249</v>
      </c>
      <c r="Y11" s="11">
        <v>-178.0001955994488</v>
      </c>
      <c r="Z11" s="4"/>
      <c r="AA11" s="11">
        <v>156.46190008450799</v>
      </c>
    </row>
    <row r="12" spans="1:27" ht="15" customHeight="1" x14ac:dyDescent="0.35">
      <c r="A12" s="4"/>
      <c r="B12" s="4"/>
      <c r="C12" s="4">
        <f>1+C11</f>
        <v>5</v>
      </c>
      <c r="D12" s="15"/>
      <c r="E12" s="11">
        <v>-32.452096021353597</v>
      </c>
      <c r="F12" s="11">
        <v>-28.8657054527472</v>
      </c>
      <c r="G12" s="11">
        <v>-43.301052192033602</v>
      </c>
      <c r="H12" s="11">
        <v>-60.195495663340807</v>
      </c>
      <c r="I12" s="11">
        <v>-115.02636955124881</v>
      </c>
      <c r="J12" s="11">
        <v>-227.85052570049521</v>
      </c>
      <c r="K12" s="11">
        <v>-397.71026315256478</v>
      </c>
      <c r="L12" s="11">
        <v>-653.49123946350721</v>
      </c>
      <c r="M12" s="11">
        <v>-1012.83610197847</v>
      </c>
      <c r="N12" s="11">
        <v>-1415.8336725061711</v>
      </c>
      <c r="O12" s="11">
        <v>-1794.888719070992</v>
      </c>
      <c r="P12" s="11">
        <v>-2065.1399583019988</v>
      </c>
      <c r="Q12" s="11">
        <v>-2144.3123982188349</v>
      </c>
      <c r="R12" s="11">
        <v>-2100.123477429845</v>
      </c>
      <c r="S12" s="11">
        <v>-1926.90929261006</v>
      </c>
      <c r="T12" s="11">
        <v>-1669.437375544238</v>
      </c>
      <c r="U12" s="11">
        <v>-1379.640557115617</v>
      </c>
      <c r="V12" s="11">
        <v>-1088.0904476092969</v>
      </c>
      <c r="W12" s="11">
        <v>-823.57793209064175</v>
      </c>
      <c r="X12" s="11">
        <v>-596.35839165708478</v>
      </c>
      <c r="Y12" s="11">
        <v>-390.52501195078798</v>
      </c>
      <c r="Z12" s="4"/>
      <c r="AA12" s="11">
        <v>865.38881156727712</v>
      </c>
    </row>
    <row r="13" spans="1:27" ht="15" customHeight="1" x14ac:dyDescent="0.35">
      <c r="A13" s="4"/>
      <c r="B13" s="4"/>
      <c r="C13" s="4">
        <f>1+C12</f>
        <v>6</v>
      </c>
      <c r="D13" s="15"/>
      <c r="E13" s="11">
        <v>-54.323342260153197</v>
      </c>
      <c r="F13" s="11">
        <v>-56.799273579335399</v>
      </c>
      <c r="G13" s="11">
        <v>-53.414898056665798</v>
      </c>
      <c r="H13" s="11">
        <v>-68.918305825858809</v>
      </c>
      <c r="I13" s="11">
        <v>-61.028495976216</v>
      </c>
      <c r="J13" s="11">
        <v>-82.135950760470607</v>
      </c>
      <c r="K13" s="11">
        <v>-105.7112313219408</v>
      </c>
      <c r="L13" s="11">
        <v>-161.94311696361419</v>
      </c>
      <c r="M13" s="11">
        <v>-220.9458509514084</v>
      </c>
      <c r="N13" s="11">
        <v>-321.41965515646922</v>
      </c>
      <c r="O13" s="11">
        <v>-419.12822254446297</v>
      </c>
      <c r="P13" s="11">
        <v>-520.14198054514497</v>
      </c>
      <c r="Q13" s="11">
        <v>-582.75417472098911</v>
      </c>
      <c r="R13" s="11">
        <v>-631.18852899079332</v>
      </c>
      <c r="S13" s="11">
        <v>-610.69273087340287</v>
      </c>
      <c r="T13" s="11">
        <v>-562.47972024960973</v>
      </c>
      <c r="U13" s="11">
        <v>-463.57215615378709</v>
      </c>
      <c r="V13" s="11">
        <v>-366.48584498753712</v>
      </c>
      <c r="W13" s="11">
        <v>-267.46916782677971</v>
      </c>
      <c r="X13" s="11">
        <v>-138.33104971168021</v>
      </c>
      <c r="Y13" s="11">
        <v>-29.269112041392599</v>
      </c>
      <c r="Z13" s="4"/>
      <c r="AA13" s="11">
        <v>329.46035278733638</v>
      </c>
    </row>
    <row r="14" spans="1:27" ht="15" customHeight="1" x14ac:dyDescent="0.35">
      <c r="A14" s="4"/>
      <c r="B14" s="4"/>
      <c r="C14" s="4">
        <f>1+C13</f>
        <v>7</v>
      </c>
      <c r="D14" s="15"/>
      <c r="E14" s="11">
        <v>-12.3378818796216</v>
      </c>
      <c r="F14" s="11">
        <v>-16.206095907374401</v>
      </c>
      <c r="G14" s="11">
        <v>-21.261460081620001</v>
      </c>
      <c r="H14" s="11">
        <v>-19.116608976612</v>
      </c>
      <c r="I14" s="11">
        <v>-25.416485594344799</v>
      </c>
      <c r="J14" s="11">
        <v>-37.228130749365597</v>
      </c>
      <c r="K14" s="11">
        <v>-55.157589579484807</v>
      </c>
      <c r="L14" s="11">
        <v>-86.464933673863214</v>
      </c>
      <c r="M14" s="11">
        <v>-133.01319067836241</v>
      </c>
      <c r="N14" s="11">
        <v>-194.2187615713872</v>
      </c>
      <c r="O14" s="11">
        <v>-272.70285392429042</v>
      </c>
      <c r="P14" s="11">
        <v>-336.841384002768</v>
      </c>
      <c r="Q14" s="11">
        <v>-412.26781652457839</v>
      </c>
      <c r="R14" s="11">
        <v>-452.29173574919281</v>
      </c>
      <c r="S14" s="11">
        <v>-474.59070520253772</v>
      </c>
      <c r="T14" s="11">
        <v>-451.26170841620637</v>
      </c>
      <c r="U14" s="11">
        <v>-406.3021376371608</v>
      </c>
      <c r="V14" s="11">
        <v>-320.5380215917944</v>
      </c>
      <c r="W14" s="11">
        <v>-222.3861434085504</v>
      </c>
      <c r="X14" s="11">
        <v>-122.20912674011279</v>
      </c>
      <c r="Y14" s="11">
        <v>-1.5063837993311999</v>
      </c>
      <c r="Z14" s="4"/>
      <c r="AA14" s="11">
        <v>389.03483923539011</v>
      </c>
    </row>
    <row r="15" spans="1:27" ht="15" customHeight="1" x14ac:dyDescent="0.35">
      <c r="A15" s="4"/>
      <c r="B15" s="4"/>
      <c r="C15" s="4">
        <f>1+C14</f>
        <v>8</v>
      </c>
      <c r="D15" s="15"/>
      <c r="E15" s="11">
        <v>-26.3791745786856</v>
      </c>
      <c r="F15" s="11">
        <v>-37.554846440942413</v>
      </c>
      <c r="G15" s="11">
        <v>-69.252503556174005</v>
      </c>
      <c r="H15" s="11">
        <v>-49.577235687094799</v>
      </c>
      <c r="I15" s="11">
        <v>-82.780029595201199</v>
      </c>
      <c r="J15" s="11">
        <v>-241.86064323814921</v>
      </c>
      <c r="K15" s="11">
        <v>-238.29046375347599</v>
      </c>
      <c r="L15" s="11">
        <v>-362.06208958345798</v>
      </c>
      <c r="M15" s="11">
        <v>-505.62370787650798</v>
      </c>
      <c r="N15" s="11">
        <v>-637.57195504110484</v>
      </c>
      <c r="O15" s="11">
        <v>-725.58691774027329</v>
      </c>
      <c r="P15" s="11">
        <v>-766.1620138186164</v>
      </c>
      <c r="Q15" s="11">
        <v>-844.10116435007285</v>
      </c>
      <c r="R15" s="11">
        <v>-748.41461793113172</v>
      </c>
      <c r="S15" s="11">
        <v>-704.07356235446048</v>
      </c>
      <c r="T15" s="11">
        <v>-534.76375474966324</v>
      </c>
      <c r="U15" s="11">
        <v>-513.25912840904527</v>
      </c>
      <c r="V15" s="11">
        <v>-473.77142196068291</v>
      </c>
      <c r="W15" s="11">
        <v>-233.71769107785721</v>
      </c>
      <c r="X15" s="11">
        <v>-91.838284494490793</v>
      </c>
      <c r="Y15" s="11">
        <v>-93.519249197718011</v>
      </c>
      <c r="Z15" s="4"/>
      <c r="AA15" s="11">
        <v>323.54954218400042</v>
      </c>
    </row>
    <row r="16" spans="1:27" ht="15" customHeight="1" x14ac:dyDescent="0.35">
      <c r="A16" s="4"/>
      <c r="B16" s="4"/>
      <c r="C16" s="4">
        <f>1+C15</f>
        <v>9</v>
      </c>
      <c r="D16" s="15"/>
      <c r="E16" s="11">
        <v>-36.115800990256801</v>
      </c>
      <c r="F16" s="11">
        <v>-34.488457564654802</v>
      </c>
      <c r="G16" s="11">
        <v>-52.840651583493603</v>
      </c>
      <c r="H16" s="11">
        <v>-51.249471345127198</v>
      </c>
      <c r="I16" s="11">
        <v>-65.548894380665999</v>
      </c>
      <c r="J16" s="11">
        <v>-89.356741646254818</v>
      </c>
      <c r="K16" s="11">
        <v>-130.02286919591521</v>
      </c>
      <c r="L16" s="11">
        <v>-191.04637714630559</v>
      </c>
      <c r="M16" s="11">
        <v>-261.721715069232</v>
      </c>
      <c r="N16" s="11">
        <v>-357.9831314645736</v>
      </c>
      <c r="O16" s="11">
        <v>-474.40988926635958</v>
      </c>
      <c r="P16" s="11">
        <v>-590.24057798198646</v>
      </c>
      <c r="Q16" s="11">
        <v>-673.74387132189963</v>
      </c>
      <c r="R16" s="11">
        <v>-719.96790664773482</v>
      </c>
      <c r="S16" s="11">
        <v>-742.80184187087536</v>
      </c>
      <c r="T16" s="11">
        <v>-697.69637133643073</v>
      </c>
      <c r="U16" s="11">
        <v>-645.76478745965289</v>
      </c>
      <c r="V16" s="11">
        <v>-548.76639024857889</v>
      </c>
      <c r="W16" s="11">
        <v>-492.1049108826756</v>
      </c>
      <c r="X16" s="11">
        <v>-366.65481436237923</v>
      </c>
      <c r="Y16" s="11">
        <v>-148.28901976926241</v>
      </c>
      <c r="Z16" s="4"/>
      <c r="AA16" s="11">
        <v>337.06085713909431</v>
      </c>
    </row>
    <row r="17" spans="1:27" ht="15" customHeight="1" x14ac:dyDescent="0.35">
      <c r="A17" s="4"/>
      <c r="B17" s="4"/>
      <c r="C17" s="4">
        <f>1+C16</f>
        <v>10</v>
      </c>
      <c r="D17" s="15"/>
      <c r="E17" s="11">
        <v>-42.9805715327388</v>
      </c>
      <c r="F17" s="11">
        <v>-39.341806692963601</v>
      </c>
      <c r="G17" s="11">
        <v>-43.688871199974002</v>
      </c>
      <c r="H17" s="11">
        <v>-52.474031685311999</v>
      </c>
      <c r="I17" s="11">
        <v>-75.919000072088409</v>
      </c>
      <c r="J17" s="11">
        <v>-98.385068390590803</v>
      </c>
      <c r="K17" s="11">
        <v>-148.7348245774254</v>
      </c>
      <c r="L17" s="11">
        <v>-204.67802822444219</v>
      </c>
      <c r="M17" s="11">
        <v>-303.63734308820528</v>
      </c>
      <c r="N17" s="11">
        <v>-383.68455803420579</v>
      </c>
      <c r="O17" s="11">
        <v>-478.77752937990073</v>
      </c>
      <c r="P17" s="11">
        <v>-538.061463323613</v>
      </c>
      <c r="Q17" s="11">
        <v>-564.80725780048033</v>
      </c>
      <c r="R17" s="11">
        <v>-564.97310965918143</v>
      </c>
      <c r="S17" s="11">
        <v>-517.34681557312445</v>
      </c>
      <c r="T17" s="11">
        <v>-461.33066204840821</v>
      </c>
      <c r="U17" s="11">
        <v>-378.07427598686218</v>
      </c>
      <c r="V17" s="11">
        <v>-298.61190706891318</v>
      </c>
      <c r="W17" s="11">
        <v>-228.29071897960441</v>
      </c>
      <c r="X17" s="11">
        <v>-161.42935030357739</v>
      </c>
      <c r="Y17" s="11">
        <v>-87.44133972922441</v>
      </c>
      <c r="Z17" s="4"/>
      <c r="AA17" s="11">
        <v>276.84915039182039</v>
      </c>
    </row>
    <row r="18" spans="1:27" ht="15" customHeight="1" x14ac:dyDescent="0.35">
      <c r="A18" s="4"/>
      <c r="B18" s="4"/>
      <c r="C18" s="4">
        <f>1+C17</f>
        <v>11</v>
      </c>
      <c r="D18" s="15"/>
      <c r="E18" s="11">
        <v>-16.522835547300001</v>
      </c>
      <c r="F18" s="11">
        <v>-17.216171137058399</v>
      </c>
      <c r="G18" s="11">
        <v>-24.613413436423201</v>
      </c>
      <c r="H18" s="11">
        <v>-43.612803806133613</v>
      </c>
      <c r="I18" s="11">
        <v>-88.091030093008797</v>
      </c>
      <c r="J18" s="11">
        <v>-204.4990827979488</v>
      </c>
      <c r="K18" s="11">
        <v>-307.68637305213599</v>
      </c>
      <c r="L18" s="11">
        <v>-488.97367767065532</v>
      </c>
      <c r="M18" s="11">
        <v>-694.73722501539362</v>
      </c>
      <c r="N18" s="11">
        <v>-935.34712077777363</v>
      </c>
      <c r="O18" s="11">
        <v>-1135.254725803258</v>
      </c>
      <c r="P18" s="11">
        <v>-1279.762821996715</v>
      </c>
      <c r="Q18" s="11">
        <v>-1348.849473694188</v>
      </c>
      <c r="R18" s="11">
        <v>-1316.397377672834</v>
      </c>
      <c r="S18" s="11">
        <v>-1231.0647258613831</v>
      </c>
      <c r="T18" s="11">
        <v>-1089.5868553569769</v>
      </c>
      <c r="U18" s="11">
        <v>-914.86878075077288</v>
      </c>
      <c r="V18" s="11">
        <v>-738.99348415302961</v>
      </c>
      <c r="W18" s="11">
        <v>-568.01393490311284</v>
      </c>
      <c r="X18" s="11">
        <v>-410.16286962617528</v>
      </c>
      <c r="Y18" s="11">
        <v>-271.65786251382718</v>
      </c>
      <c r="Z18" s="4"/>
      <c r="AA18" s="11">
        <v>668.35805043670803</v>
      </c>
    </row>
    <row r="19" spans="1:27" ht="15" customHeight="1" x14ac:dyDescent="0.35">
      <c r="A19" s="4"/>
      <c r="B19" s="4"/>
      <c r="C19" s="4">
        <f>1+C18</f>
        <v>12</v>
      </c>
      <c r="D19" s="15"/>
      <c r="E19" s="11">
        <v>-21.6193509346068</v>
      </c>
      <c r="F19" s="11">
        <v>-18.081593617799999</v>
      </c>
      <c r="G19" s="11">
        <v>-21.822612986999999</v>
      </c>
      <c r="H19" s="11">
        <v>-30.910796041243199</v>
      </c>
      <c r="I19" s="11">
        <v>-52.804488396258009</v>
      </c>
      <c r="J19" s="11">
        <v>-112.8815184462408</v>
      </c>
      <c r="K19" s="11">
        <v>-191.11745651432039</v>
      </c>
      <c r="L19" s="11">
        <v>-339.17578008914882</v>
      </c>
      <c r="M19" s="11">
        <v>-528.09850524020521</v>
      </c>
      <c r="N19" s="11">
        <v>-736.16527350991441</v>
      </c>
      <c r="O19" s="11">
        <v>-916.59463768643047</v>
      </c>
      <c r="P19" s="11">
        <v>-1063.324899385193</v>
      </c>
      <c r="Q19" s="11">
        <v>-1106.1283960011231</v>
      </c>
      <c r="R19" s="11">
        <v>-1077.131754870454</v>
      </c>
      <c r="S19" s="11">
        <v>-992.70692375926092</v>
      </c>
      <c r="T19" s="11">
        <v>-858.54025210872851</v>
      </c>
      <c r="U19" s="11">
        <v>-702.82032086577851</v>
      </c>
      <c r="V19" s="11">
        <v>-553.42395936323283</v>
      </c>
      <c r="W19" s="11">
        <v>-412.56709807411443</v>
      </c>
      <c r="X19" s="11">
        <v>-285.73407139367038</v>
      </c>
      <c r="Y19" s="11">
        <v>-160.78651847530321</v>
      </c>
      <c r="Z19" s="4"/>
      <c r="AA19" s="11">
        <v>380.96670746248202</v>
      </c>
    </row>
    <row r="20" spans="1:27" ht="15" customHeight="1" x14ac:dyDescent="0.35">
      <c r="A20" s="4"/>
      <c r="B20" s="4"/>
      <c r="C20" s="4">
        <f>1+C19</f>
        <v>13</v>
      </c>
      <c r="D20" s="15"/>
      <c r="E20" s="11">
        <v>-12.2032051823304</v>
      </c>
      <c r="F20" s="11">
        <v>-16.625090076724799</v>
      </c>
      <c r="G20" s="11">
        <v>-22.428658124810401</v>
      </c>
      <c r="H20" s="11">
        <v>-30.209978412746398</v>
      </c>
      <c r="I20" s="11">
        <v>-29.100142666550401</v>
      </c>
      <c r="J20" s="11">
        <v>-92.906969027625607</v>
      </c>
      <c r="K20" s="11">
        <v>-107.1951690050568</v>
      </c>
      <c r="L20" s="11">
        <v>-141.35566387167839</v>
      </c>
      <c r="M20" s="11">
        <v>-222.98470650762241</v>
      </c>
      <c r="N20" s="11">
        <v>-323.71290002978878</v>
      </c>
      <c r="O20" s="11">
        <v>-432.95814764916719</v>
      </c>
      <c r="P20" s="11">
        <v>-555.86060997903849</v>
      </c>
      <c r="Q20" s="11">
        <v>-645.44804781972709</v>
      </c>
      <c r="R20" s="11">
        <v>-708.8658081664056</v>
      </c>
      <c r="S20" s="11">
        <v>-724.25137382546882</v>
      </c>
      <c r="T20" s="11">
        <v>-695.93684522645049</v>
      </c>
      <c r="U20" s="11">
        <v>-625.68299548578727</v>
      </c>
      <c r="V20" s="11">
        <v>-525.92247897378729</v>
      </c>
      <c r="W20" s="11">
        <v>-434.88851364367451</v>
      </c>
      <c r="X20" s="11">
        <v>-327.35166486956399</v>
      </c>
      <c r="Y20" s="11">
        <v>-247.27888629120719</v>
      </c>
      <c r="Z20" s="4"/>
      <c r="AA20" s="11">
        <v>857.49276668535254</v>
      </c>
    </row>
    <row r="21" spans="1:27" ht="15.5" x14ac:dyDescent="0.35">
      <c r="A21" s="4"/>
      <c r="B21" s="4"/>
      <c r="C21" s="4">
        <f>1+C20</f>
        <v>14</v>
      </c>
      <c r="D21" s="15"/>
      <c r="E21" s="11">
        <v>-13.230738502404</v>
      </c>
      <c r="F21" s="11">
        <v>-17.890801629970799</v>
      </c>
      <c r="G21" s="11">
        <v>-23.241706334383199</v>
      </c>
      <c r="H21" s="11">
        <v>-22.207937982027602</v>
      </c>
      <c r="I21" s="11">
        <v>-35.160594044654403</v>
      </c>
      <c r="J21" s="11">
        <v>-56.681431469205599</v>
      </c>
      <c r="K21" s="11">
        <v>-94.83733502213282</v>
      </c>
      <c r="L21" s="11">
        <v>-175.60095517733521</v>
      </c>
      <c r="M21" s="11">
        <v>-288.59719821756482</v>
      </c>
      <c r="N21" s="11">
        <v>-440.19327910919998</v>
      </c>
      <c r="O21" s="11">
        <v>-586.80008716877876</v>
      </c>
      <c r="P21" s="11">
        <v>-731.85187817722681</v>
      </c>
      <c r="Q21" s="11">
        <v>-835.82852351831525</v>
      </c>
      <c r="R21" s="11">
        <v>-884.53534869884277</v>
      </c>
      <c r="S21" s="11">
        <v>-869.18469922055885</v>
      </c>
      <c r="T21" s="11">
        <v>-802.97987944382658</v>
      </c>
      <c r="U21" s="11">
        <v>-706.3668072277801</v>
      </c>
      <c r="V21" s="11">
        <v>-597.61163314576675</v>
      </c>
      <c r="W21" s="11">
        <v>-466.97274276039002</v>
      </c>
      <c r="X21" s="11">
        <v>-356.79348730516813</v>
      </c>
      <c r="Y21" s="11">
        <v>-264.26560824028797</v>
      </c>
      <c r="Z21" s="4"/>
      <c r="AA21" s="11">
        <v>648.07798443627485</v>
      </c>
    </row>
    <row r="22" spans="1:27" ht="15.5" x14ac:dyDescent="0.35">
      <c r="A22" s="4"/>
      <c r="B22" s="4"/>
      <c r="C22" s="4">
        <f>1+C21</f>
        <v>15</v>
      </c>
      <c r="D22" s="15"/>
      <c r="E22" s="11">
        <v>-16.1911318298976</v>
      </c>
      <c r="F22" s="11">
        <v>-17.695021616316001</v>
      </c>
      <c r="G22" s="11">
        <v>-22.9000265653296</v>
      </c>
      <c r="H22" s="11">
        <v>-37.412687704912798</v>
      </c>
      <c r="I22" s="11">
        <v>-63.482604682411207</v>
      </c>
      <c r="J22" s="11">
        <v>-116.6375018929176</v>
      </c>
      <c r="K22" s="11">
        <v>-211.641935780208</v>
      </c>
      <c r="L22" s="11">
        <v>-339.07601957263682</v>
      </c>
      <c r="M22" s="11">
        <v>-495.69005444482559</v>
      </c>
      <c r="N22" s="11">
        <v>-663.60695583782399</v>
      </c>
      <c r="O22" s="11">
        <v>-805.35417973681206</v>
      </c>
      <c r="P22" s="11">
        <v>-930.59353216597697</v>
      </c>
      <c r="Q22" s="11">
        <v>-970.29073569901448</v>
      </c>
      <c r="R22" s="11">
        <v>-949.08164988856322</v>
      </c>
      <c r="S22" s="11">
        <v>-875.98711944022091</v>
      </c>
      <c r="T22" s="11">
        <v>-764.89380825245757</v>
      </c>
      <c r="U22" s="11">
        <v>-632.11505478789843</v>
      </c>
      <c r="V22" s="11">
        <v>-496.05916835592001</v>
      </c>
      <c r="W22" s="11">
        <v>-376.16448559888562</v>
      </c>
      <c r="X22" s="11">
        <v>-275.74056165208083</v>
      </c>
      <c r="Y22" s="11">
        <v>-188.07101974133519</v>
      </c>
      <c r="Z22" s="4"/>
      <c r="AA22" s="11">
        <v>394.80099708978361</v>
      </c>
    </row>
    <row r="23" spans="1:27" ht="15.5" x14ac:dyDescent="0.35">
      <c r="A23" s="4"/>
      <c r="B23" s="4"/>
      <c r="C23" s="4">
        <f>1+C22</f>
        <v>16</v>
      </c>
      <c r="D23" s="15"/>
      <c r="E23" s="11">
        <v>-17.360823886000802</v>
      </c>
      <c r="F23" s="11">
        <v>-21.373690662695999</v>
      </c>
      <c r="G23" s="11">
        <v>-31.97823356792161</v>
      </c>
      <c r="H23" s="11">
        <v>-52.326884923456802</v>
      </c>
      <c r="I23" s="11">
        <v>-113.926509856704</v>
      </c>
      <c r="J23" s="11">
        <v>-200.980030577988</v>
      </c>
      <c r="K23" s="11">
        <v>-330.5165672559072</v>
      </c>
      <c r="L23" s="11">
        <v>-509.80616753127367</v>
      </c>
      <c r="M23" s="11">
        <v>-734.26234165744802</v>
      </c>
      <c r="N23" s="11">
        <v>-997.39566803532489</v>
      </c>
      <c r="O23" s="11">
        <v>-1244.766832804306</v>
      </c>
      <c r="P23" s="11">
        <v>-1436.788368999516</v>
      </c>
      <c r="Q23" s="11">
        <v>-1552.892152129094</v>
      </c>
      <c r="R23" s="11">
        <v>-1572.342958836022</v>
      </c>
      <c r="S23" s="11">
        <v>-1514.504305375277</v>
      </c>
      <c r="T23" s="11">
        <v>-1363.6489463187429</v>
      </c>
      <c r="U23" s="11">
        <v>-1164.282542095337</v>
      </c>
      <c r="V23" s="11">
        <v>-951.07935423171602</v>
      </c>
      <c r="W23" s="11">
        <v>-737.78887591614728</v>
      </c>
      <c r="X23" s="11">
        <v>-550.94491052790966</v>
      </c>
      <c r="Y23" s="11">
        <v>-381.58397565839999</v>
      </c>
      <c r="Z23" s="4"/>
      <c r="AA23" s="11">
        <v>789.39623811426122</v>
      </c>
    </row>
    <row r="24" spans="1:27" ht="15.5" x14ac:dyDescent="0.35">
      <c r="A24" s="4"/>
      <c r="B24" s="4"/>
      <c r="C24" s="4">
        <f>1+C23</f>
        <v>17</v>
      </c>
      <c r="D24" s="15"/>
      <c r="E24" s="11">
        <v>-13.332993031828799</v>
      </c>
      <c r="F24" s="11">
        <v>-13.834289627301599</v>
      </c>
      <c r="G24" s="11">
        <v>-27.531408544399198</v>
      </c>
      <c r="H24" s="11">
        <v>-34.998483205322401</v>
      </c>
      <c r="I24" s="11">
        <v>-59.287674963081606</v>
      </c>
      <c r="J24" s="11">
        <v>-106.99315395911999</v>
      </c>
      <c r="K24" s="11">
        <v>-186.19552203090959</v>
      </c>
      <c r="L24" s="11">
        <v>-305.88320171618159</v>
      </c>
      <c r="M24" s="11">
        <v>-445.96941301524492</v>
      </c>
      <c r="N24" s="11">
        <v>-637.6692215447041</v>
      </c>
      <c r="O24" s="11">
        <v>-819.83192469561607</v>
      </c>
      <c r="P24" s="11">
        <v>-974.12652755890088</v>
      </c>
      <c r="Q24" s="11">
        <v>-1084.6137936088539</v>
      </c>
      <c r="R24" s="11">
        <v>-1127.40107914085</v>
      </c>
      <c r="S24" s="11">
        <v>-1085.3270813019151</v>
      </c>
      <c r="T24" s="11">
        <v>-999.45572270129765</v>
      </c>
      <c r="U24" s="11">
        <v>-866.37269966137694</v>
      </c>
      <c r="V24" s="11">
        <v>-710.6215932570168</v>
      </c>
      <c r="W24" s="11">
        <v>-560.28000086051998</v>
      </c>
      <c r="X24" s="11">
        <v>-424.032075434256</v>
      </c>
      <c r="Y24" s="11">
        <v>-303.91542552798239</v>
      </c>
      <c r="Z24" s="4"/>
      <c r="AA24" s="11">
        <v>942.41141235327962</v>
      </c>
    </row>
    <row r="25" spans="1:27" ht="15.5" x14ac:dyDescent="0.35">
      <c r="A25" s="4"/>
      <c r="B25" s="4"/>
      <c r="C25" s="4">
        <f>1+C24</f>
        <v>18</v>
      </c>
      <c r="D25" s="15"/>
      <c r="E25" s="11">
        <v>-18.9083588983932</v>
      </c>
      <c r="F25" s="11">
        <v>-23.567175019503601</v>
      </c>
      <c r="G25" s="11">
        <v>-35.966160215488813</v>
      </c>
      <c r="H25" s="11">
        <v>-67.996768054579206</v>
      </c>
      <c r="I25" s="11">
        <v>-144.54425938069321</v>
      </c>
      <c r="J25" s="11">
        <v>-234.56814948112199</v>
      </c>
      <c r="K25" s="11">
        <v>-361.71791580149159</v>
      </c>
      <c r="L25" s="11">
        <v>-494.7298594733976</v>
      </c>
      <c r="M25" s="11">
        <v>-616.94522124579237</v>
      </c>
      <c r="N25" s="11">
        <v>-709.44192514926237</v>
      </c>
      <c r="O25" s="11">
        <v>-746.17624134189373</v>
      </c>
      <c r="P25" s="11">
        <v>-721.54412280862448</v>
      </c>
      <c r="Q25" s="11">
        <v>-665.24427531507729</v>
      </c>
      <c r="R25" s="11">
        <v>-567.56501257880882</v>
      </c>
      <c r="S25" s="11">
        <v>-457.52666885316</v>
      </c>
      <c r="T25" s="11">
        <v>-354.954152781978</v>
      </c>
      <c r="U25" s="11">
        <v>-253.8007300581792</v>
      </c>
      <c r="V25" s="11">
        <v>-164.50135070891881</v>
      </c>
      <c r="W25" s="11">
        <v>-90.422932166476812</v>
      </c>
      <c r="X25" s="11">
        <v>-20.776374570080399</v>
      </c>
      <c r="Y25" s="11">
        <v>34.229080221723613</v>
      </c>
      <c r="Z25" s="4"/>
      <c r="AA25" s="11">
        <v>171.72401210438761</v>
      </c>
    </row>
    <row r="26" spans="1:27" ht="15.5" x14ac:dyDescent="0.35">
      <c r="A26" s="4"/>
      <c r="B26" s="4"/>
      <c r="C26" s="4">
        <f>1+C25</f>
        <v>19</v>
      </c>
      <c r="D26" s="15"/>
      <c r="E26" s="11">
        <v>-64.936614210573595</v>
      </c>
      <c r="F26" s="11">
        <v>-72.817695015021599</v>
      </c>
      <c r="G26" s="11">
        <v>-70.041858643075201</v>
      </c>
      <c r="H26" s="11">
        <v>-68.438208340144797</v>
      </c>
      <c r="I26" s="11">
        <v>-86.1195128854404</v>
      </c>
      <c r="J26" s="11">
        <v>-110.933694361344</v>
      </c>
      <c r="K26" s="11">
        <v>-165.79699041711839</v>
      </c>
      <c r="L26" s="11">
        <v>-225.74557880209201</v>
      </c>
      <c r="M26" s="11">
        <v>-302.81930685280679</v>
      </c>
      <c r="N26" s="11">
        <v>-397.56186938425321</v>
      </c>
      <c r="O26" s="11">
        <v>-492.72467309150647</v>
      </c>
      <c r="P26" s="11">
        <v>-570.87830873346377</v>
      </c>
      <c r="Q26" s="11">
        <v>-609.30855370679888</v>
      </c>
      <c r="R26" s="11">
        <v>-614.25542831933762</v>
      </c>
      <c r="S26" s="11">
        <v>-588.32517606495605</v>
      </c>
      <c r="T26" s="11">
        <v>-554.3529791732509</v>
      </c>
      <c r="U26" s="11">
        <v>-483.25241204869201</v>
      </c>
      <c r="V26" s="11">
        <v>-368.61635551829647</v>
      </c>
      <c r="W26" s="11">
        <v>-297.46341412256879</v>
      </c>
      <c r="X26" s="11">
        <v>-242.9368098100224</v>
      </c>
      <c r="Y26" s="11">
        <v>-160.3500662155632</v>
      </c>
      <c r="Z26" s="4"/>
      <c r="AA26" s="11">
        <v>224.660683185024</v>
      </c>
    </row>
    <row r="27" spans="1:27" ht="15.5" x14ac:dyDescent="0.35">
      <c r="A27" s="4"/>
      <c r="B27" s="4"/>
      <c r="C27" s="4">
        <f>1+C26</f>
        <v>20</v>
      </c>
      <c r="D27" s="15"/>
      <c r="E27" s="11">
        <v>-30.13899229926259</v>
      </c>
      <c r="F27" s="11">
        <v>-34.151624287488509</v>
      </c>
      <c r="G27" s="11">
        <v>-35.148861190433742</v>
      </c>
      <c r="H27" s="11">
        <v>-53.171425118911642</v>
      </c>
      <c r="I27" s="11">
        <v>-102.24171347446099</v>
      </c>
      <c r="J27" s="11">
        <v>-174.1911094758315</v>
      </c>
      <c r="K27" s="11">
        <v>-311.6514907239324</v>
      </c>
      <c r="L27" s="11">
        <v>-513.7826851280322</v>
      </c>
      <c r="M27" s="11">
        <v>-762.66808518059111</v>
      </c>
      <c r="N27" s="11">
        <v>-1013.334799651036</v>
      </c>
      <c r="O27" s="11">
        <v>-1255.778049310569</v>
      </c>
      <c r="P27" s="11">
        <v>-1408.2244081176791</v>
      </c>
      <c r="Q27" s="11">
        <v>-1494.735955994307</v>
      </c>
      <c r="R27" s="11">
        <v>-1480.6188210869891</v>
      </c>
      <c r="S27" s="11">
        <v>-1370.1623686245171</v>
      </c>
      <c r="T27" s="11">
        <v>-1211.4695671665829</v>
      </c>
      <c r="U27" s="11">
        <v>-1006.234472902066</v>
      </c>
      <c r="V27" s="11">
        <v>-804.20300218826048</v>
      </c>
      <c r="W27" s="11">
        <v>-607.38334083847258</v>
      </c>
      <c r="X27" s="11">
        <v>-444.82001365098267</v>
      </c>
      <c r="Y27" s="11">
        <v>-283.2115407980628</v>
      </c>
      <c r="Z27" s="4"/>
      <c r="AA27" s="11">
        <v>421.92158454016692</v>
      </c>
    </row>
    <row r="28" spans="1:27" ht="15.5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5.5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5.5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5.5" x14ac:dyDescent="0.35">
      <c r="A31" s="4"/>
      <c r="B31" s="4"/>
      <c r="C31" s="4"/>
      <c r="D31" s="4"/>
      <c r="E31" s="16" t="s">
        <v>549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4"/>
      <c r="AA31" s="4"/>
    </row>
    <row r="32" spans="1:27" ht="15.5" x14ac:dyDescent="0.35">
      <c r="A32" s="4"/>
      <c r="B32" s="4"/>
      <c r="C32" s="4"/>
      <c r="D32" s="4"/>
      <c r="E32" s="16" t="s">
        <v>3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4"/>
      <c r="AA32" s="4"/>
    </row>
    <row r="33" spans="1:28" ht="15.5" x14ac:dyDescent="0.35">
      <c r="A33" s="4"/>
      <c r="B33" s="4"/>
      <c r="C33" s="5" t="s">
        <v>5</v>
      </c>
      <c r="D33" s="4"/>
      <c r="E33" s="5">
        <v>-50</v>
      </c>
      <c r="F33" s="5">
        <f>E33+5</f>
        <v>-45</v>
      </c>
      <c r="G33" s="5">
        <f>F33+5</f>
        <v>-40</v>
      </c>
      <c r="H33" s="5">
        <f>G33+5</f>
        <v>-35</v>
      </c>
      <c r="I33" s="5">
        <f>H33+5</f>
        <v>-30</v>
      </c>
      <c r="J33" s="5">
        <f>I33+5</f>
        <v>-25</v>
      </c>
      <c r="K33" s="5">
        <f>J33+5</f>
        <v>-20</v>
      </c>
      <c r="L33" s="5">
        <f>K33+5</f>
        <v>-15</v>
      </c>
      <c r="M33" s="5">
        <f>L33+5</f>
        <v>-10</v>
      </c>
      <c r="N33" s="5">
        <f>M33+5</f>
        <v>-5</v>
      </c>
      <c r="O33" s="5">
        <f>N33+5</f>
        <v>0</v>
      </c>
      <c r="P33" s="5">
        <f>O33+5</f>
        <v>5</v>
      </c>
      <c r="Q33" s="5">
        <f>P33+5</f>
        <v>10</v>
      </c>
      <c r="R33" s="5">
        <f>Q33+5</f>
        <v>15</v>
      </c>
      <c r="S33" s="5">
        <f>R33+5</f>
        <v>20</v>
      </c>
      <c r="T33" s="5">
        <f>S33+5</f>
        <v>25</v>
      </c>
      <c r="U33" s="5">
        <f>T33+5</f>
        <v>30</v>
      </c>
      <c r="V33" s="5">
        <f>U33+5</f>
        <v>35</v>
      </c>
      <c r="W33" s="5">
        <f>V33+5</f>
        <v>40</v>
      </c>
      <c r="X33" s="5">
        <f>W33+5</f>
        <v>45</v>
      </c>
      <c r="Y33" s="5">
        <f>X33+5</f>
        <v>50</v>
      </c>
      <c r="Z33" s="4"/>
      <c r="AA33" s="5" t="s">
        <v>9</v>
      </c>
      <c r="AB33" s="1"/>
    </row>
    <row r="34" spans="1:28" ht="15" customHeight="1" x14ac:dyDescent="0.35">
      <c r="A34" s="4"/>
      <c r="B34" s="4"/>
      <c r="C34" s="4">
        <v>1</v>
      </c>
      <c r="D34" s="15" t="s">
        <v>4</v>
      </c>
      <c r="E34" s="11">
        <v>-19.802631800235151</v>
      </c>
      <c r="F34" s="11">
        <v>-16.845824383002501</v>
      </c>
      <c r="G34" s="11">
        <v>-23.223777650401669</v>
      </c>
      <c r="H34" s="11">
        <v>-25.250661655637881</v>
      </c>
      <c r="I34" s="11">
        <v>-31.941498001336111</v>
      </c>
      <c r="J34" s="11">
        <v>-44.336529431881132</v>
      </c>
      <c r="K34" s="11">
        <v>-78.334205272477476</v>
      </c>
      <c r="L34" s="11">
        <v>-144.79318885007009</v>
      </c>
      <c r="M34" s="11">
        <v>-242.91943028068891</v>
      </c>
      <c r="N34" s="11">
        <v>-390.83708700229943</v>
      </c>
      <c r="O34" s="11">
        <v>-600.7454827032434</v>
      </c>
      <c r="P34" s="11">
        <v>-852.16760412766928</v>
      </c>
      <c r="Q34" s="11">
        <v>-1100.014631255036</v>
      </c>
      <c r="R34" s="11">
        <v>-1283.288699097506</v>
      </c>
      <c r="S34" s="11">
        <v>-1382.7188277787261</v>
      </c>
      <c r="T34" s="11">
        <v>-1359.160352492773</v>
      </c>
      <c r="U34" s="11">
        <v>-1254.5053257131849</v>
      </c>
      <c r="V34" s="11">
        <v>-1097.768355131152</v>
      </c>
      <c r="W34" s="11">
        <v>-892.74205734318946</v>
      </c>
      <c r="X34" s="11">
        <v>-690.671943699395</v>
      </c>
      <c r="Y34" s="11">
        <v>-501.93862708636442</v>
      </c>
      <c r="Z34" s="4"/>
      <c r="AA34" s="11">
        <v>1590.1659181485879</v>
      </c>
      <c r="AB34" s="1"/>
    </row>
    <row r="35" spans="1:28" ht="15" customHeight="1" x14ac:dyDescent="0.35">
      <c r="A35" s="4"/>
      <c r="B35" s="4"/>
      <c r="C35" s="4">
        <f>1+C34</f>
        <v>2</v>
      </c>
      <c r="D35" s="15"/>
      <c r="E35" s="11">
        <v>-42.608193224464159</v>
      </c>
      <c r="F35" s="11">
        <v>-41.229513206142357</v>
      </c>
      <c r="G35" s="11">
        <v>-51.868784414439418</v>
      </c>
      <c r="H35" s="11">
        <v>-68.900344170615483</v>
      </c>
      <c r="I35" s="11">
        <v>-100.4180164881999</v>
      </c>
      <c r="J35" s="11">
        <v>-148.85505941037891</v>
      </c>
      <c r="K35" s="11">
        <v>-246.69023231995061</v>
      </c>
      <c r="L35" s="11">
        <v>-416.97217313623679</v>
      </c>
      <c r="M35" s="11">
        <v>-654.29211820688818</v>
      </c>
      <c r="N35" s="11">
        <v>-905.6095297565048</v>
      </c>
      <c r="O35" s="11">
        <v>-1197.960746770061</v>
      </c>
      <c r="P35" s="11">
        <v>-1476.0838862708449</v>
      </c>
      <c r="Q35" s="11">
        <v>-1705.2501731137911</v>
      </c>
      <c r="R35" s="11">
        <v>-1793.1391544626119</v>
      </c>
      <c r="S35" s="11">
        <v>-1772.217124238821</v>
      </c>
      <c r="T35" s="11">
        <v>-1633.489005577851</v>
      </c>
      <c r="U35" s="11">
        <v>-1439.0053716732129</v>
      </c>
      <c r="V35" s="11">
        <v>-1181.563678993384</v>
      </c>
      <c r="W35" s="11">
        <v>-943.26020902720245</v>
      </c>
      <c r="X35" s="11">
        <v>-685.30618588848529</v>
      </c>
      <c r="Y35" s="11">
        <v>-476.13823858797798</v>
      </c>
      <c r="Z35" s="4"/>
      <c r="AA35" s="11">
        <v>1161.095391560433</v>
      </c>
      <c r="AB35" s="1"/>
    </row>
    <row r="36" spans="1:28" ht="15" customHeight="1" x14ac:dyDescent="0.35">
      <c r="A36" s="4"/>
      <c r="B36" s="4"/>
      <c r="C36" s="4">
        <f>1+C35</f>
        <v>3</v>
      </c>
      <c r="D36" s="15"/>
      <c r="E36" s="11">
        <v>-30.894399253243598</v>
      </c>
      <c r="F36" s="11">
        <v>-29.543143249752809</v>
      </c>
      <c r="G36" s="11">
        <v>-35.593878158373059</v>
      </c>
      <c r="H36" s="11">
        <v>-47.894795356202621</v>
      </c>
      <c r="I36" s="11">
        <v>-57.089319601357758</v>
      </c>
      <c r="J36" s="11">
        <v>-76.670066190687592</v>
      </c>
      <c r="K36" s="11">
        <v>-121.41109984132591</v>
      </c>
      <c r="L36" s="11">
        <v>-191.4744715500012</v>
      </c>
      <c r="M36" s="11">
        <v>-279.60029666327227</v>
      </c>
      <c r="N36" s="11">
        <v>-392.39277657089389</v>
      </c>
      <c r="O36" s="11">
        <v>-525.27459388834745</v>
      </c>
      <c r="P36" s="11">
        <v>-659.0389658649076</v>
      </c>
      <c r="Q36" s="11">
        <v>-756.35432903881906</v>
      </c>
      <c r="R36" s="11">
        <v>-825.32821943102681</v>
      </c>
      <c r="S36" s="11">
        <v>-827.99333505414779</v>
      </c>
      <c r="T36" s="11">
        <v>-772.61676983359848</v>
      </c>
      <c r="U36" s="11">
        <v>-685.89954184573776</v>
      </c>
      <c r="V36" s="11">
        <v>-567.84913036733724</v>
      </c>
      <c r="W36" s="11">
        <v>-440.45211601608253</v>
      </c>
      <c r="X36" s="11">
        <v>-318.96123722252099</v>
      </c>
      <c r="Y36" s="11">
        <v>-118.8706388310729</v>
      </c>
      <c r="Z36" s="4"/>
      <c r="AA36" s="11">
        <v>637.83272312377699</v>
      </c>
      <c r="AB36" s="1"/>
    </row>
    <row r="37" spans="1:28" ht="15" customHeight="1" x14ac:dyDescent="0.35">
      <c r="A37" s="4"/>
      <c r="B37" s="4"/>
      <c r="C37" s="4">
        <f>1+C36</f>
        <v>4</v>
      </c>
      <c r="D37" s="15"/>
      <c r="E37" s="11">
        <v>-13.707021230982351</v>
      </c>
      <c r="F37" s="11">
        <v>-12.1837418617335</v>
      </c>
      <c r="G37" s="11">
        <v>-13.83167584385051</v>
      </c>
      <c r="H37" s="11">
        <v>-13.37917959913911</v>
      </c>
      <c r="I37" s="11">
        <v>-42.806394058924532</v>
      </c>
      <c r="J37" s="11">
        <v>-36.547485946814447</v>
      </c>
      <c r="K37" s="11">
        <v>-43.282574680080877</v>
      </c>
      <c r="L37" s="11">
        <v>-118.9653763368527</v>
      </c>
      <c r="M37" s="11">
        <v>-105.0003200572332</v>
      </c>
      <c r="N37" s="11">
        <v>-176.57575221999929</v>
      </c>
      <c r="O37" s="11">
        <v>-195.6292097968969</v>
      </c>
      <c r="P37" s="11">
        <v>-290.83666346720793</v>
      </c>
      <c r="Q37" s="11">
        <v>-355.64210360510441</v>
      </c>
      <c r="R37" s="11">
        <v>-397.00250415475841</v>
      </c>
      <c r="S37" s="11">
        <v>-418.66498277898631</v>
      </c>
      <c r="T37" s="11">
        <v>-398.48340095563202</v>
      </c>
      <c r="U37" s="11">
        <v>-340.88299744151487</v>
      </c>
      <c r="V37" s="11">
        <v>-284.21127079326533</v>
      </c>
      <c r="W37" s="11">
        <v>-228.75368007435179</v>
      </c>
      <c r="X37" s="11">
        <v>-166.02373924071</v>
      </c>
      <c r="Y37" s="11">
        <v>-68.31322094400646</v>
      </c>
      <c r="Z37" s="4"/>
      <c r="AA37" s="11">
        <v>195.5768548594923</v>
      </c>
      <c r="AB37" s="1"/>
    </row>
    <row r="38" spans="1:28" ht="15" customHeight="1" x14ac:dyDescent="0.35">
      <c r="A38" s="4"/>
      <c r="B38" s="4"/>
      <c r="C38" s="4">
        <f>1+C37</f>
        <v>5</v>
      </c>
      <c r="D38" s="15"/>
      <c r="E38" s="11">
        <v>-43.631607596111706</v>
      </c>
      <c r="F38" s="11">
        <v>-47.196729524140963</v>
      </c>
      <c r="G38" s="11">
        <v>-51.335262671363722</v>
      </c>
      <c r="H38" s="11">
        <v>-43.404736200691673</v>
      </c>
      <c r="I38" s="11">
        <v>-71.025705320017522</v>
      </c>
      <c r="J38" s="11">
        <v>-70.837476854586598</v>
      </c>
      <c r="K38" s="11">
        <v>-104.5839736502536</v>
      </c>
      <c r="L38" s="11">
        <v>-142.39545737155109</v>
      </c>
      <c r="M38" s="11">
        <v>-214.11299579298691</v>
      </c>
      <c r="N38" s="11">
        <v>-325.71876378610369</v>
      </c>
      <c r="O38" s="11">
        <v>-483.55518805363329</v>
      </c>
      <c r="P38" s="11">
        <v>-629.36244217938577</v>
      </c>
      <c r="Q38" s="11">
        <v>-744.31020034349797</v>
      </c>
      <c r="R38" s="11">
        <v>-832.48214766353021</v>
      </c>
      <c r="S38" s="11">
        <v>-852.66497603301309</v>
      </c>
      <c r="T38" s="11">
        <v>-817.34783111520744</v>
      </c>
      <c r="U38" s="11">
        <v>-742.03525365865403</v>
      </c>
      <c r="V38" s="11">
        <v>-651.15954778551145</v>
      </c>
      <c r="W38" s="11">
        <v>-553.9152377409348</v>
      </c>
      <c r="X38" s="11">
        <v>-436.33352760691872</v>
      </c>
      <c r="Y38" s="11">
        <v>-321.85447078719091</v>
      </c>
      <c r="Z38" s="4"/>
      <c r="AA38" s="11">
        <v>171.4343727122523</v>
      </c>
      <c r="AB38" s="1"/>
    </row>
    <row r="39" spans="1:28" ht="15" customHeight="1" x14ac:dyDescent="0.35">
      <c r="A39" s="4"/>
      <c r="B39" s="4"/>
      <c r="C39" s="4">
        <f>1+C38</f>
        <v>6</v>
      </c>
      <c r="D39" s="15"/>
      <c r="E39" s="11">
        <v>-50.703887057186513</v>
      </c>
      <c r="F39" s="11">
        <v>-57.778036337454317</v>
      </c>
      <c r="G39" s="11">
        <v>-62.571006202234877</v>
      </c>
      <c r="H39" s="11">
        <v>-71.680765310639671</v>
      </c>
      <c r="I39" s="11">
        <v>-85.195818437805073</v>
      </c>
      <c r="J39" s="11">
        <v>-107.1063597416407</v>
      </c>
      <c r="K39" s="11">
        <v>-147.4420993735184</v>
      </c>
      <c r="L39" s="11">
        <v>-187.47118865774041</v>
      </c>
      <c r="M39" s="11">
        <v>-259.78395285562169</v>
      </c>
      <c r="N39" s="11">
        <v>-323.66071612765052</v>
      </c>
      <c r="O39" s="11">
        <v>-408.76553669806191</v>
      </c>
      <c r="P39" s="11">
        <v>-471.70489728132202</v>
      </c>
      <c r="Q39" s="11">
        <v>-513.29092268026739</v>
      </c>
      <c r="R39" s="11">
        <v>-532.18295253350072</v>
      </c>
      <c r="S39" s="11">
        <v>-514.97189013479442</v>
      </c>
      <c r="T39" s="11">
        <v>-461.79298573911069</v>
      </c>
      <c r="U39" s="11">
        <v>-405.82992056501678</v>
      </c>
      <c r="V39" s="11">
        <v>-318.05312836777648</v>
      </c>
      <c r="W39" s="11">
        <v>-236.62000941939669</v>
      </c>
      <c r="X39" s="11">
        <v>-168.92258226295891</v>
      </c>
      <c r="Y39" s="11">
        <v>-109.82756994055261</v>
      </c>
      <c r="Z39" s="4"/>
      <c r="AA39" s="11">
        <v>331.31326281162671</v>
      </c>
      <c r="AB39" s="1"/>
    </row>
    <row r="40" spans="1:28" ht="15" customHeight="1" x14ac:dyDescent="0.35">
      <c r="A40" s="4"/>
      <c r="B40" s="4"/>
      <c r="C40" s="4">
        <f>1+C39</f>
        <v>7</v>
      </c>
      <c r="D40" s="15"/>
      <c r="E40" s="11">
        <v>-17.954003891400411</v>
      </c>
      <c r="F40" s="11">
        <v>-21.519749092493988</v>
      </c>
      <c r="G40" s="11">
        <v>-21.793365967739589</v>
      </c>
      <c r="H40" s="11">
        <v>-31.1281266523714</v>
      </c>
      <c r="I40" s="11">
        <v>-28.77963374593535</v>
      </c>
      <c r="J40" s="11">
        <v>-39.465027160993621</v>
      </c>
      <c r="K40" s="11">
        <v>-53.833964386305887</v>
      </c>
      <c r="L40" s="11">
        <v>-83.915615563649126</v>
      </c>
      <c r="M40" s="11">
        <v>-119.4371940465587</v>
      </c>
      <c r="N40" s="11">
        <v>-176.48537762566991</v>
      </c>
      <c r="O40" s="11">
        <v>-229.75154025036139</v>
      </c>
      <c r="P40" s="11">
        <v>-285.39361979631991</v>
      </c>
      <c r="Q40" s="11">
        <v>-319.3264752382247</v>
      </c>
      <c r="R40" s="11">
        <v>-341.4389570149068</v>
      </c>
      <c r="S40" s="11">
        <v>-341.61721311130827</v>
      </c>
      <c r="T40" s="11">
        <v>-322.1935313341923</v>
      </c>
      <c r="U40" s="11">
        <v>-278.64170269031632</v>
      </c>
      <c r="V40" s="11">
        <v>-233.69872856683151</v>
      </c>
      <c r="W40" s="11">
        <v>-184.4732452182613</v>
      </c>
      <c r="X40" s="11">
        <v>-142.6647113353464</v>
      </c>
      <c r="Y40" s="11">
        <v>-98.747644675766566</v>
      </c>
      <c r="Z40" s="4"/>
      <c r="AA40" s="11">
        <v>186.1673014071396</v>
      </c>
      <c r="AB40" s="1"/>
    </row>
    <row r="41" spans="1:28" ht="15" customHeight="1" x14ac:dyDescent="0.35">
      <c r="A41" s="4"/>
      <c r="B41" s="4"/>
      <c r="C41" s="4">
        <f>1+C40</f>
        <v>8</v>
      </c>
      <c r="D41" s="15"/>
      <c r="E41" s="11">
        <v>-54.791311813133319</v>
      </c>
      <c r="F41" s="11">
        <v>-66.19471579831216</v>
      </c>
      <c r="G41" s="11">
        <v>-64.124202678572104</v>
      </c>
      <c r="H41" s="11">
        <v>-83.51547425634233</v>
      </c>
      <c r="I41" s="11">
        <v>-89.869119874232211</v>
      </c>
      <c r="J41" s="11">
        <v>-102.298431323316</v>
      </c>
      <c r="K41" s="11">
        <v>-153.63556381387269</v>
      </c>
      <c r="L41" s="11">
        <v>-196.3135636215431</v>
      </c>
      <c r="M41" s="11">
        <v>-263.78100301723902</v>
      </c>
      <c r="N41" s="11">
        <v>-392.31673725704428</v>
      </c>
      <c r="O41" s="11">
        <v>-478.21373789223281</v>
      </c>
      <c r="P41" s="11">
        <v>-564.55139258391023</v>
      </c>
      <c r="Q41" s="11">
        <v>-665.84386118138025</v>
      </c>
      <c r="R41" s="11">
        <v>-753.4056241714228</v>
      </c>
      <c r="S41" s="11">
        <v>-770.55809890208093</v>
      </c>
      <c r="T41" s="11">
        <v>-747.60980794611783</v>
      </c>
      <c r="U41" s="11">
        <v>-703.23338903811896</v>
      </c>
      <c r="V41" s="11">
        <v>-606.68091209496072</v>
      </c>
      <c r="W41" s="11">
        <v>-519.04684942945448</v>
      </c>
      <c r="X41" s="11">
        <v>-381.45869720316369</v>
      </c>
      <c r="Y41" s="11">
        <v>-335.74161793376771</v>
      </c>
      <c r="Z41" s="4"/>
      <c r="AA41" s="11">
        <v>160.81691606120711</v>
      </c>
      <c r="AB41" s="1"/>
    </row>
    <row r="42" spans="1:28" ht="15" customHeight="1" x14ac:dyDescent="0.35">
      <c r="A42" s="4"/>
      <c r="B42" s="4"/>
      <c r="C42" s="4">
        <f>1+C41</f>
        <v>9</v>
      </c>
      <c r="D42" s="15"/>
      <c r="E42" s="11">
        <v>-58.602626601577157</v>
      </c>
      <c r="F42" s="11">
        <v>-63.686041714340533</v>
      </c>
      <c r="G42" s="11">
        <v>-84.621783945547207</v>
      </c>
      <c r="H42" s="11">
        <v>-65.604476206381463</v>
      </c>
      <c r="I42" s="11">
        <v>-86.26099210476346</v>
      </c>
      <c r="J42" s="11">
        <v>-115.82906627708989</v>
      </c>
      <c r="K42" s="11">
        <v>-184.93633710506651</v>
      </c>
      <c r="L42" s="11">
        <v>-276.10872095683533</v>
      </c>
      <c r="M42" s="11">
        <v>-413.51674726753163</v>
      </c>
      <c r="N42" s="11">
        <v>-547.44940297146366</v>
      </c>
      <c r="O42" s="11">
        <v>-702.67929928392005</v>
      </c>
      <c r="P42" s="11">
        <v>-861.91933449234511</v>
      </c>
      <c r="Q42" s="11">
        <v>-937.8801159358128</v>
      </c>
      <c r="R42" s="11">
        <v>-969.99114421064962</v>
      </c>
      <c r="S42" s="11">
        <v>-934.52939994191684</v>
      </c>
      <c r="T42" s="11">
        <v>-876.85420366007872</v>
      </c>
      <c r="U42" s="11">
        <v>-755.90681897862237</v>
      </c>
      <c r="V42" s="11">
        <v>-635.96913666139801</v>
      </c>
      <c r="W42" s="11">
        <v>-513.96094122443367</v>
      </c>
      <c r="X42" s="11">
        <v>-385.42084407317799</v>
      </c>
      <c r="Y42" s="11">
        <v>-294.37311483427737</v>
      </c>
      <c r="Z42" s="4"/>
      <c r="AA42" s="11">
        <v>325.99549702667099</v>
      </c>
      <c r="AB42" s="1"/>
    </row>
    <row r="43" spans="1:28" ht="15" customHeight="1" x14ac:dyDescent="0.35">
      <c r="A43" s="4"/>
      <c r="B43" s="4"/>
      <c r="C43" s="4">
        <f>1+C42</f>
        <v>10</v>
      </c>
      <c r="D43" s="15"/>
      <c r="E43" s="11">
        <v>-64.007650615540371</v>
      </c>
      <c r="F43" s="11">
        <v>-69.355333507584234</v>
      </c>
      <c r="G43" s="11">
        <v>-79.835046811410052</v>
      </c>
      <c r="H43" s="11">
        <v>-77.039043844777339</v>
      </c>
      <c r="I43" s="11">
        <v>-92.598432622980468</v>
      </c>
      <c r="J43" s="11">
        <v>-100.6087380458881</v>
      </c>
      <c r="K43" s="11">
        <v>-136.40954286162241</v>
      </c>
      <c r="L43" s="11">
        <v>-185.86002778641961</v>
      </c>
      <c r="M43" s="11">
        <v>-239.1922573559311</v>
      </c>
      <c r="N43" s="11">
        <v>-297.1092835867334</v>
      </c>
      <c r="O43" s="11">
        <v>-354.4204883989965</v>
      </c>
      <c r="P43" s="11">
        <v>-391.03778092901712</v>
      </c>
      <c r="Q43" s="11">
        <v>-397.84641588387569</v>
      </c>
      <c r="R43" s="11">
        <v>-391.9490061490834</v>
      </c>
      <c r="S43" s="11">
        <v>-368.58249896694758</v>
      </c>
      <c r="T43" s="11">
        <v>-333.70787792482378</v>
      </c>
      <c r="U43" s="11">
        <v>-279.27120848530029</v>
      </c>
      <c r="V43" s="11">
        <v>-247.28982100784651</v>
      </c>
      <c r="W43" s="11">
        <v>-210.63637864009411</v>
      </c>
      <c r="X43" s="11">
        <v>-174.40800850222209</v>
      </c>
      <c r="Y43" s="11">
        <v>-142.325650788345</v>
      </c>
      <c r="Z43" s="4"/>
      <c r="AA43" s="11">
        <v>85.531762619484752</v>
      </c>
      <c r="AB43" s="1"/>
    </row>
    <row r="44" spans="1:28" ht="15" customHeight="1" x14ac:dyDescent="0.35">
      <c r="A44" s="4"/>
      <c r="B44" s="4"/>
      <c r="C44" s="4">
        <f>1+C43</f>
        <v>11</v>
      </c>
      <c r="D44" s="15"/>
      <c r="E44" s="11">
        <v>-12.0061781622192</v>
      </c>
      <c r="F44" s="11">
        <v>-7.8418001010714002</v>
      </c>
      <c r="G44" s="11">
        <v>-11.6607573737964</v>
      </c>
      <c r="H44" s="11">
        <v>-11.8640194261896</v>
      </c>
      <c r="I44" s="11">
        <v>-12.2998481827014</v>
      </c>
      <c r="J44" s="11">
        <v>-16.802164993533601</v>
      </c>
      <c r="K44" s="11">
        <v>-23.010386636721002</v>
      </c>
      <c r="L44" s="11">
        <v>-37.252447375265398</v>
      </c>
      <c r="M44" s="11">
        <v>-68.246792849087399</v>
      </c>
      <c r="N44" s="11">
        <v>-90.517704657163208</v>
      </c>
      <c r="O44" s="11">
        <v>-133.32556579569061</v>
      </c>
      <c r="P44" s="11">
        <v>-186.17494642437899</v>
      </c>
      <c r="Q44" s="11">
        <v>-225.6445712791236</v>
      </c>
      <c r="R44" s="11">
        <v>-266.75525663049058</v>
      </c>
      <c r="S44" s="11">
        <v>-288.32535081006972</v>
      </c>
      <c r="T44" s="11">
        <v>-320.65336968901141</v>
      </c>
      <c r="U44" s="11">
        <v>-276.15893231820297</v>
      </c>
      <c r="V44" s="11">
        <v>-229.16798802168179</v>
      </c>
      <c r="W44" s="11">
        <v>-191.75218280062799</v>
      </c>
      <c r="X44" s="11">
        <v>-173.36382559455359</v>
      </c>
      <c r="Y44" s="11">
        <v>-119.2331458319142</v>
      </c>
      <c r="Z44" s="4"/>
      <c r="AA44" s="11">
        <v>266.97784728295801</v>
      </c>
      <c r="AB44" s="1"/>
    </row>
    <row r="45" spans="1:28" ht="15" customHeight="1" x14ac:dyDescent="0.35">
      <c r="A45" s="4"/>
      <c r="B45" s="4"/>
      <c r="C45" s="4">
        <f>1+C44</f>
        <v>12</v>
      </c>
      <c r="D45" s="15"/>
      <c r="E45" s="11">
        <v>-34.653685920127799</v>
      </c>
      <c r="F45" s="11">
        <v>-35.477957187808208</v>
      </c>
      <c r="G45" s="11">
        <v>-32.648499538236607</v>
      </c>
      <c r="H45" s="11">
        <v>-48.840254871362397</v>
      </c>
      <c r="I45" s="11">
        <v>-46.107440222161799</v>
      </c>
      <c r="J45" s="11">
        <v>-51.473309004051004</v>
      </c>
      <c r="K45" s="11">
        <v>-62.772434505491397</v>
      </c>
      <c r="L45" s="11">
        <v>-90.234010688332205</v>
      </c>
      <c r="M45" s="11">
        <v>-128.39739627999779</v>
      </c>
      <c r="N45" s="11">
        <v>-157.490680411038</v>
      </c>
      <c r="O45" s="11">
        <v>-192.64566292663861</v>
      </c>
      <c r="P45" s="11">
        <v>-224.89574390205539</v>
      </c>
      <c r="Q45" s="11">
        <v>-262.47303645921301</v>
      </c>
      <c r="R45" s="11">
        <v>-262.09456999969558</v>
      </c>
      <c r="S45" s="11">
        <v>-274.07705503924319</v>
      </c>
      <c r="T45" s="11">
        <v>-248.48848255391519</v>
      </c>
      <c r="U45" s="11">
        <v>-217.3881415312992</v>
      </c>
      <c r="V45" s="11">
        <v>-184.8911532775152</v>
      </c>
      <c r="W45" s="11">
        <v>-153.955417107144</v>
      </c>
      <c r="X45" s="11">
        <v>-115.9055091030108</v>
      </c>
      <c r="Y45" s="11">
        <v>-107.2749774182664</v>
      </c>
      <c r="Z45" s="4"/>
      <c r="AA45" s="11">
        <v>100.203203804022</v>
      </c>
      <c r="AB45" s="1"/>
    </row>
    <row r="46" spans="1:28" ht="15" customHeight="1" x14ac:dyDescent="0.35">
      <c r="A46" s="4"/>
      <c r="B46" s="4"/>
      <c r="C46" s="4">
        <f>1+C45</f>
        <v>13</v>
      </c>
      <c r="D46" s="15"/>
      <c r="E46" s="11">
        <v>-7.7873059189267204</v>
      </c>
      <c r="F46" s="11">
        <v>-13.685147655116159</v>
      </c>
      <c r="G46" s="11">
        <v>-10.029174126242641</v>
      </c>
      <c r="H46" s="11">
        <v>-10.346163167459521</v>
      </c>
      <c r="I46" s="11">
        <v>-16.20809111770464</v>
      </c>
      <c r="J46" s="11">
        <v>-30.188031099113761</v>
      </c>
      <c r="K46" s="11">
        <v>-51.595640337423838</v>
      </c>
      <c r="L46" s="11">
        <v>-79.127048881823043</v>
      </c>
      <c r="M46" s="11">
        <v>-120.0854747448636</v>
      </c>
      <c r="N46" s="11">
        <v>-172.27244554391231</v>
      </c>
      <c r="O46" s="11">
        <v>-226.0862609659805</v>
      </c>
      <c r="P46" s="11">
        <v>-271.68080743262499</v>
      </c>
      <c r="Q46" s="11">
        <v>-302.76044814806471</v>
      </c>
      <c r="R46" s="11">
        <v>-306.7940152319361</v>
      </c>
      <c r="S46" s="11">
        <v>-291.57205681995259</v>
      </c>
      <c r="T46" s="11">
        <v>-258.66754685621709</v>
      </c>
      <c r="U46" s="11">
        <v>-211.6431827866644</v>
      </c>
      <c r="V46" s="11">
        <v>-173.3925067430508</v>
      </c>
      <c r="W46" s="11">
        <v>-128.4850608338827</v>
      </c>
      <c r="X46" s="11">
        <v>-101.3344880612681</v>
      </c>
      <c r="Y46" s="11">
        <v>-71.801384753055615</v>
      </c>
      <c r="Z46" s="4"/>
      <c r="AA46" s="11">
        <v>287.37700239997741</v>
      </c>
      <c r="AB46" s="1"/>
    </row>
    <row r="47" spans="1:28" ht="15" customHeight="1" x14ac:dyDescent="0.35">
      <c r="A47" s="4"/>
      <c r="B47" s="4"/>
      <c r="C47" s="4">
        <f>1+C46</f>
        <v>14</v>
      </c>
      <c r="D47" s="15"/>
      <c r="E47" s="11">
        <v>-19.669874637530569</v>
      </c>
      <c r="F47" s="11">
        <v>-23.352171901655868</v>
      </c>
      <c r="G47" s="11">
        <v>-20.35485173524108</v>
      </c>
      <c r="H47" s="11">
        <v>-26.492221599804701</v>
      </c>
      <c r="I47" s="11">
        <v>-39.395220577787462</v>
      </c>
      <c r="J47" s="11">
        <v>-50.257000270054156</v>
      </c>
      <c r="K47" s="11">
        <v>-70.26468890845743</v>
      </c>
      <c r="L47" s="11">
        <v>-111.9566707283407</v>
      </c>
      <c r="M47" s="11">
        <v>-159.35596399839241</v>
      </c>
      <c r="N47" s="11">
        <v>-224.83765541109869</v>
      </c>
      <c r="O47" s="11">
        <v>-285.87852624037691</v>
      </c>
      <c r="P47" s="11">
        <v>-354.7938289645366</v>
      </c>
      <c r="Q47" s="11">
        <v>-395.23490174428792</v>
      </c>
      <c r="R47" s="11">
        <v>-421.2902089259897</v>
      </c>
      <c r="S47" s="11">
        <v>-409.20245111616481</v>
      </c>
      <c r="T47" s="11">
        <v>-385.90450397110652</v>
      </c>
      <c r="U47" s="11">
        <v>-323.98232502885043</v>
      </c>
      <c r="V47" s="11">
        <v>-266.57139652629269</v>
      </c>
      <c r="W47" s="11">
        <v>-211.43915434696501</v>
      </c>
      <c r="X47" s="11">
        <v>-149.2003526880238</v>
      </c>
      <c r="Y47" s="11">
        <v>-100.01288899637839</v>
      </c>
      <c r="Z47" s="4"/>
      <c r="AA47" s="11">
        <v>285.30947793263391</v>
      </c>
      <c r="AB47" s="1"/>
    </row>
    <row r="48" spans="1:28" ht="15" customHeight="1" x14ac:dyDescent="0.35">
      <c r="A48" s="4"/>
      <c r="B48" s="4"/>
      <c r="C48" s="4">
        <f>1+C47</f>
        <v>15</v>
      </c>
      <c r="D48" s="15"/>
      <c r="E48" s="11">
        <v>-29.243972178869232</v>
      </c>
      <c r="F48" s="11">
        <v>-25.88827000045849</v>
      </c>
      <c r="G48" s="11">
        <v>-26.95780657886726</v>
      </c>
      <c r="H48" s="11">
        <v>-30.388301524998901</v>
      </c>
      <c r="I48" s="11">
        <v>-46.568470275285449</v>
      </c>
      <c r="J48" s="11">
        <v>-68.375548250440531</v>
      </c>
      <c r="K48" s="11">
        <v>-118.95291087556591</v>
      </c>
      <c r="L48" s="11">
        <v>-192.8007966309184</v>
      </c>
      <c r="M48" s="11">
        <v>-310.17059392305868</v>
      </c>
      <c r="N48" s="11">
        <v>-458.76387864641453</v>
      </c>
      <c r="O48" s="11">
        <v>-638.80502910414862</v>
      </c>
      <c r="P48" s="11">
        <v>-812.950016373219</v>
      </c>
      <c r="Q48" s="11">
        <v>-963.8219874198046</v>
      </c>
      <c r="R48" s="11">
        <v>-1046.226165802427</v>
      </c>
      <c r="S48" s="11">
        <v>-1067.457339466132</v>
      </c>
      <c r="T48" s="11">
        <v>-1019.116280595861</v>
      </c>
      <c r="U48" s="11">
        <v>-897.88717648932254</v>
      </c>
      <c r="V48" s="11">
        <v>-746.24733302746904</v>
      </c>
      <c r="W48" s="11">
        <v>-595.10361492483082</v>
      </c>
      <c r="X48" s="11">
        <v>-441.41694271968203</v>
      </c>
      <c r="Y48" s="11">
        <v>-314.89500375076187</v>
      </c>
      <c r="Z48" s="4"/>
      <c r="AA48" s="11">
        <v>686.7746172280722</v>
      </c>
      <c r="AB48" s="1"/>
    </row>
    <row r="49" spans="1:28" ht="15" customHeight="1" x14ac:dyDescent="0.35">
      <c r="A49" s="4"/>
      <c r="B49" s="4"/>
      <c r="C49" s="4"/>
      <c r="D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1"/>
    </row>
    <row r="50" spans="1:28" ht="15" customHeight="1" x14ac:dyDescent="0.35">
      <c r="A50" s="4"/>
      <c r="B50" s="4"/>
      <c r="C50" s="4"/>
      <c r="D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1"/>
    </row>
    <row r="51" spans="1:28" ht="15" customHeight="1" x14ac:dyDescent="0.35">
      <c r="A51" s="4"/>
      <c r="B51" s="4"/>
      <c r="C51" s="4"/>
      <c r="D51" s="4"/>
      <c r="E51" s="4"/>
      <c r="F51" s="14"/>
      <c r="G51" s="14"/>
      <c r="H51" s="14"/>
      <c r="I51" s="14"/>
      <c r="J51" s="14"/>
      <c r="K51" s="14"/>
      <c r="L51" s="14"/>
      <c r="M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1"/>
      <c r="Y51" s="1"/>
    </row>
    <row r="52" spans="1:28" ht="15" customHeight="1" x14ac:dyDescent="0.35">
      <c r="A52" s="4"/>
      <c r="B52" s="20" t="s">
        <v>45</v>
      </c>
      <c r="C52" s="4"/>
      <c r="D52" s="4"/>
      <c r="E52" s="15" t="s">
        <v>6</v>
      </c>
      <c r="F52" s="15"/>
      <c r="G52" s="15"/>
      <c r="H52" s="15"/>
      <c r="I52" s="15"/>
      <c r="J52" s="15"/>
      <c r="K52" s="15"/>
      <c r="L52" s="15"/>
      <c r="M52" s="15"/>
      <c r="N52" s="4"/>
      <c r="O52" s="15" t="s">
        <v>550</v>
      </c>
      <c r="P52" s="15"/>
      <c r="Q52" s="15"/>
      <c r="R52" s="15"/>
      <c r="S52" s="15"/>
      <c r="T52" s="15"/>
      <c r="U52" s="15"/>
      <c r="V52" s="15"/>
      <c r="W52" s="15"/>
      <c r="X52" s="1"/>
      <c r="Y52" s="1"/>
    </row>
    <row r="53" spans="1:28" ht="15" customHeight="1" x14ac:dyDescent="0.35">
      <c r="A53" s="4"/>
      <c r="B53" s="4"/>
      <c r="C53" s="4"/>
      <c r="D53" s="4"/>
      <c r="E53" s="16" t="s">
        <v>3</v>
      </c>
      <c r="F53" s="16"/>
      <c r="G53" s="16"/>
      <c r="H53" s="16"/>
      <c r="I53" s="16"/>
      <c r="J53" s="16"/>
      <c r="K53" s="16"/>
      <c r="L53" s="16"/>
      <c r="M53" s="16"/>
      <c r="N53" s="4"/>
      <c r="O53" s="16" t="s">
        <v>3</v>
      </c>
      <c r="P53" s="16"/>
      <c r="Q53" s="16"/>
      <c r="R53" s="16"/>
      <c r="S53" s="16"/>
      <c r="T53" s="16"/>
      <c r="U53" s="16"/>
      <c r="V53" s="16"/>
      <c r="W53" s="16"/>
      <c r="X53" s="1"/>
      <c r="Y53" s="1"/>
    </row>
    <row r="54" spans="1:28" ht="15.5" x14ac:dyDescent="0.35">
      <c r="A54" s="4"/>
      <c r="B54" s="4"/>
      <c r="C54" s="5" t="s">
        <v>5</v>
      </c>
      <c r="D54" s="4"/>
      <c r="E54" s="5">
        <v>-10</v>
      </c>
      <c r="F54" s="5">
        <v>-5</v>
      </c>
      <c r="G54" s="5">
        <v>0</v>
      </c>
      <c r="H54" s="5">
        <v>5</v>
      </c>
      <c r="I54" s="5">
        <v>10</v>
      </c>
      <c r="J54" s="5">
        <v>15</v>
      </c>
      <c r="K54" s="5">
        <v>20</v>
      </c>
      <c r="L54" s="5">
        <v>25</v>
      </c>
      <c r="M54" s="5">
        <v>30</v>
      </c>
      <c r="N54" s="4"/>
      <c r="O54" s="5">
        <v>-10</v>
      </c>
      <c r="P54" s="5">
        <v>-5</v>
      </c>
      <c r="Q54" s="5">
        <v>0</v>
      </c>
      <c r="R54" s="5">
        <v>5</v>
      </c>
      <c r="S54" s="5">
        <v>10</v>
      </c>
      <c r="T54" s="5">
        <v>15</v>
      </c>
      <c r="U54" s="5">
        <v>20</v>
      </c>
      <c r="V54" s="5">
        <v>25</v>
      </c>
      <c r="W54" s="5">
        <v>30</v>
      </c>
      <c r="X54" s="1"/>
      <c r="Y54" s="1"/>
    </row>
    <row r="55" spans="1:28" ht="15" customHeight="1" x14ac:dyDescent="0.35">
      <c r="A55" s="4"/>
      <c r="B55" s="4"/>
      <c r="C55" s="4">
        <v>1</v>
      </c>
      <c r="D55" s="15" t="s">
        <v>548</v>
      </c>
      <c r="E55" s="9">
        <v>5.0200612928459316</v>
      </c>
      <c r="F55" s="9">
        <v>5.4194766849468401</v>
      </c>
      <c r="G55" s="9">
        <v>4.5788666931659234</v>
      </c>
      <c r="H55" s="9">
        <v>4.570598511729802</v>
      </c>
      <c r="I55" s="9">
        <v>4.0413655052359374</v>
      </c>
      <c r="J55" s="9">
        <v>3.7295970980028779</v>
      </c>
      <c r="K55" s="9">
        <v>2.9754422075468199</v>
      </c>
      <c r="L55" s="9">
        <v>2.7572243113087151</v>
      </c>
      <c r="M55" s="9">
        <v>2.2073702618470539</v>
      </c>
      <c r="N55" s="4"/>
      <c r="O55" s="9">
        <v>2.4641804951024548</v>
      </c>
      <c r="P55" s="9">
        <v>2.0732469135511051</v>
      </c>
      <c r="Q55" s="9">
        <v>1.8167974925219681</v>
      </c>
      <c r="R55" s="9">
        <v>1.522369401800896</v>
      </c>
      <c r="S55" s="9">
        <v>1.3465975275563311</v>
      </c>
      <c r="T55" s="9">
        <v>1.0300026563223399</v>
      </c>
      <c r="U55" s="9">
        <v>0.85112845534813264</v>
      </c>
      <c r="V55" s="9">
        <v>0.70744158244169164</v>
      </c>
      <c r="W55" s="9">
        <v>0.54423432808010408</v>
      </c>
      <c r="X55" s="1"/>
      <c r="Y55" s="1"/>
    </row>
    <row r="56" spans="1:28" ht="15" customHeight="1" x14ac:dyDescent="0.35">
      <c r="A56" s="4"/>
      <c r="B56" s="4"/>
      <c r="C56" s="4">
        <f>1+C55</f>
        <v>2</v>
      </c>
      <c r="D56" s="15"/>
      <c r="E56" s="9">
        <v>4.024629784270302</v>
      </c>
      <c r="F56" s="9">
        <v>3.7219685715179009</v>
      </c>
      <c r="G56" s="9">
        <v>3.4152961690410688</v>
      </c>
      <c r="H56" s="9">
        <v>2.865793132369856</v>
      </c>
      <c r="I56" s="9">
        <v>2.596835187871831</v>
      </c>
      <c r="J56" s="9">
        <v>2.3444244597976169</v>
      </c>
      <c r="K56" s="9">
        <v>1.847890806768981</v>
      </c>
      <c r="L56" s="9">
        <v>1.6590087788439629</v>
      </c>
      <c r="M56" s="9">
        <v>1.378280226899133</v>
      </c>
      <c r="N56" s="4"/>
      <c r="O56" s="9">
        <v>3.6224164635804379</v>
      </c>
      <c r="P56" s="9">
        <v>3.333828064268562</v>
      </c>
      <c r="Q56" s="9">
        <v>3.3377827906645439</v>
      </c>
      <c r="R56" s="9">
        <v>2.7826032160879142</v>
      </c>
      <c r="S56" s="9">
        <v>2.438162869591658</v>
      </c>
      <c r="T56" s="9">
        <v>1.957116628650962</v>
      </c>
      <c r="U56" s="9">
        <v>1.5272396218282589</v>
      </c>
      <c r="V56" s="9">
        <v>1.148952293856869</v>
      </c>
      <c r="W56" s="9">
        <v>0.86547850191138731</v>
      </c>
      <c r="X56" s="1"/>
      <c r="Y56" s="1"/>
    </row>
    <row r="57" spans="1:28" ht="15" customHeight="1" x14ac:dyDescent="0.35">
      <c r="A57" s="4"/>
      <c r="B57" s="4"/>
      <c r="C57" s="4">
        <f>1+C56</f>
        <v>3</v>
      </c>
      <c r="D57" s="15"/>
      <c r="E57" s="9">
        <v>3.7822305022435891</v>
      </c>
      <c r="F57" s="9">
        <v>3.8446041638475799</v>
      </c>
      <c r="G57" s="9">
        <v>3.4304352648727181</v>
      </c>
      <c r="H57" s="9">
        <v>3.0187158659406679</v>
      </c>
      <c r="I57" s="9">
        <v>2.500708651826637</v>
      </c>
      <c r="J57" s="9">
        <v>2.1695609262906439</v>
      </c>
      <c r="K57" s="9">
        <v>1.8272511768883799</v>
      </c>
      <c r="L57" s="9">
        <v>1.5171403956830309</v>
      </c>
      <c r="M57" s="9">
        <v>1.3172296559971099</v>
      </c>
      <c r="N57" s="4"/>
      <c r="O57" s="9">
        <v>3.409842255262642</v>
      </c>
      <c r="P57" s="9">
        <v>2.9207009984728032</v>
      </c>
      <c r="Q57" s="9">
        <v>2.4837882757131311</v>
      </c>
      <c r="R57" s="9">
        <v>2.2069973511434409</v>
      </c>
      <c r="S57" s="9">
        <v>1.864680331863219</v>
      </c>
      <c r="T57" s="9">
        <v>1.5490061986344581</v>
      </c>
      <c r="U57" s="9">
        <v>1.2285696529221011</v>
      </c>
      <c r="V57" s="9">
        <v>0.99687334242357539</v>
      </c>
      <c r="W57" s="9">
        <v>0.81189697591734733</v>
      </c>
      <c r="X57" s="1"/>
      <c r="Y57" s="1"/>
    </row>
    <row r="58" spans="1:28" ht="15" customHeight="1" x14ac:dyDescent="0.35">
      <c r="A58" s="4"/>
      <c r="B58" s="4"/>
      <c r="C58" s="4">
        <f>1+C57</f>
        <v>4</v>
      </c>
      <c r="D58" s="15"/>
      <c r="E58" s="9">
        <v>2.998438113801063</v>
      </c>
      <c r="F58" s="9">
        <v>2.494990585072939</v>
      </c>
      <c r="G58" s="9">
        <v>2.2650790696659748</v>
      </c>
      <c r="H58" s="9">
        <v>1.9356224969207021</v>
      </c>
      <c r="I58" s="9">
        <v>1.6456146989034539</v>
      </c>
      <c r="J58" s="9">
        <v>1.3755526735015671</v>
      </c>
      <c r="K58" s="9">
        <v>1.140435573397141</v>
      </c>
      <c r="L58" s="9">
        <v>0.95615169584915682</v>
      </c>
      <c r="M58" s="9">
        <v>0.78997634621542689</v>
      </c>
      <c r="N58" s="4"/>
      <c r="O58" s="9">
        <v>3.7095774122731728</v>
      </c>
      <c r="P58" s="9">
        <v>3.5350066698102052</v>
      </c>
      <c r="Q58" s="9">
        <v>3.2364937079099572</v>
      </c>
      <c r="R58" s="9">
        <v>2.825495375009301</v>
      </c>
      <c r="S58" s="9">
        <v>2.540236905861212</v>
      </c>
      <c r="T58" s="9">
        <v>2.2615620480408878</v>
      </c>
      <c r="U58" s="9">
        <v>2.1420320903394292</v>
      </c>
      <c r="V58" s="9">
        <v>1.8520589172903941</v>
      </c>
      <c r="W58" s="9">
        <v>1.4681568010332231</v>
      </c>
      <c r="X58" s="1"/>
      <c r="Y58" s="1"/>
    </row>
    <row r="59" spans="1:28" ht="15" customHeight="1" x14ac:dyDescent="0.35">
      <c r="A59" s="4"/>
      <c r="B59" s="4"/>
      <c r="C59" s="4">
        <f>1+C58</f>
        <v>5</v>
      </c>
      <c r="D59" s="15"/>
      <c r="E59" s="9">
        <v>5.2183315635773084</v>
      </c>
      <c r="F59" s="9">
        <v>3.9772475811932808</v>
      </c>
      <c r="G59" s="9">
        <v>3.6912625776516741</v>
      </c>
      <c r="H59" s="9">
        <v>3.3208236894416889</v>
      </c>
      <c r="I59" s="9">
        <v>3.1237792349173179</v>
      </c>
      <c r="J59" s="9">
        <v>2.8441899390975229</v>
      </c>
      <c r="K59" s="9">
        <v>2.617392092595479</v>
      </c>
      <c r="L59" s="9">
        <v>2.139951147134779</v>
      </c>
      <c r="M59" s="9">
        <v>1.7895945813842149</v>
      </c>
      <c r="N59" s="4"/>
      <c r="O59" s="9">
        <v>3.9120664032764552</v>
      </c>
      <c r="P59" s="9">
        <v>3.3880595398880149</v>
      </c>
      <c r="Q59" s="9">
        <v>2.774858837389385</v>
      </c>
      <c r="R59" s="9">
        <v>2.342202751555746</v>
      </c>
      <c r="S59" s="9">
        <v>1.8936137079794311</v>
      </c>
      <c r="T59" s="9">
        <v>1.51501096070548</v>
      </c>
      <c r="U59" s="9">
        <v>1.2572326077187379</v>
      </c>
      <c r="V59" s="9">
        <v>1.032918955665342</v>
      </c>
      <c r="W59" s="9">
        <v>0.85559092573535978</v>
      </c>
      <c r="X59" s="1"/>
      <c r="Y59" s="1"/>
    </row>
    <row r="60" spans="1:28" ht="15" customHeight="1" x14ac:dyDescent="0.35">
      <c r="A60" s="4"/>
      <c r="B60" s="4"/>
      <c r="C60" s="4">
        <f>1+C59</f>
        <v>6</v>
      </c>
      <c r="D60" s="15"/>
      <c r="E60" s="9">
        <v>3.3563581443876291</v>
      </c>
      <c r="F60" s="9">
        <v>3.2908397135249281</v>
      </c>
      <c r="G60" s="9">
        <v>3.132329877526622</v>
      </c>
      <c r="H60" s="9">
        <v>2.6729136032095591</v>
      </c>
      <c r="I60" s="9">
        <v>2.445730359202765</v>
      </c>
      <c r="J60" s="9">
        <v>2.1331703312755339</v>
      </c>
      <c r="K60" s="9">
        <v>1.800653536200117</v>
      </c>
      <c r="L60" s="9">
        <v>1.613531665886782</v>
      </c>
      <c r="M60" s="9">
        <v>1.3731505197812031</v>
      </c>
      <c r="N60" s="4"/>
      <c r="O60" s="9">
        <v>3.9778770403378498</v>
      </c>
      <c r="P60" s="9">
        <v>3.6694387121141219</v>
      </c>
      <c r="Q60" s="9">
        <v>3.871389492672463</v>
      </c>
      <c r="R60" s="9">
        <v>3.67226449683421</v>
      </c>
      <c r="S60" s="9">
        <v>3.178988035992063</v>
      </c>
      <c r="T60" s="9">
        <v>2.533124236401497</v>
      </c>
      <c r="U60" s="9">
        <v>2.2103396443903018</v>
      </c>
      <c r="V60" s="9">
        <v>1.902229479035414</v>
      </c>
      <c r="W60" s="9">
        <v>1.4337054779215479</v>
      </c>
      <c r="X60" s="1"/>
      <c r="Y60" s="1"/>
    </row>
    <row r="61" spans="1:28" ht="15" customHeight="1" x14ac:dyDescent="0.35">
      <c r="A61" s="4"/>
      <c r="B61" s="4"/>
      <c r="C61" s="4">
        <f>1+C60</f>
        <v>7</v>
      </c>
      <c r="D61" s="15"/>
      <c r="E61" s="9">
        <v>3.0071840191887391</v>
      </c>
      <c r="F61" s="9">
        <v>2.772294255559915</v>
      </c>
      <c r="G61" s="9">
        <v>2.4509483760033328</v>
      </c>
      <c r="H61" s="9">
        <v>2.4489922822657091</v>
      </c>
      <c r="I61" s="9">
        <v>2.204105159498583</v>
      </c>
      <c r="J61" s="9">
        <v>1.8262733573598411</v>
      </c>
      <c r="K61" s="9">
        <v>1.5418712151289129</v>
      </c>
      <c r="L61" s="9">
        <v>1.3404953696117159</v>
      </c>
      <c r="M61" s="9">
        <v>1.114985047359027</v>
      </c>
      <c r="N61" s="4"/>
      <c r="O61" s="9">
        <v>3.714142374442424</v>
      </c>
      <c r="P61" s="9">
        <v>3.2380529996457441</v>
      </c>
      <c r="Q61" s="9">
        <v>0.11087620528078369</v>
      </c>
      <c r="R61" s="9">
        <v>2.6139561788072521</v>
      </c>
      <c r="S61" s="9">
        <v>2.4888985319835051</v>
      </c>
      <c r="T61" s="9">
        <v>2.02541598958901</v>
      </c>
      <c r="U61" s="9">
        <v>1.776703452295229</v>
      </c>
      <c r="V61" s="9">
        <v>1.451360902272711</v>
      </c>
      <c r="W61" s="9">
        <v>1.1826773748369419</v>
      </c>
      <c r="X61" s="1"/>
      <c r="Y61" s="1"/>
    </row>
    <row r="62" spans="1:28" ht="15" customHeight="1" x14ac:dyDescent="0.35">
      <c r="A62" s="4"/>
      <c r="B62" s="4"/>
      <c r="C62" s="4">
        <f>1+C61</f>
        <v>8</v>
      </c>
      <c r="D62" s="15"/>
      <c r="E62" s="9">
        <v>4.0065787100842627</v>
      </c>
      <c r="F62" s="9">
        <v>3.7595338072155822</v>
      </c>
      <c r="G62" s="9">
        <v>3.269665837075395</v>
      </c>
      <c r="H62" s="9">
        <v>2.817303875310925</v>
      </c>
      <c r="I62" s="9">
        <v>2.4664217209500152</v>
      </c>
      <c r="J62" s="9">
        <v>2.1691889535808331</v>
      </c>
      <c r="K62" s="9">
        <v>1.8429098647704041</v>
      </c>
      <c r="L62" s="9">
        <v>1.4977836028081599</v>
      </c>
      <c r="M62" s="9">
        <v>1.2128784634658589</v>
      </c>
      <c r="N62" s="4"/>
      <c r="O62" s="9">
        <v>2.273221429473177</v>
      </c>
      <c r="P62" s="9">
        <v>1.834001071323667</v>
      </c>
      <c r="Q62" s="9">
        <v>1.491441836701602</v>
      </c>
      <c r="R62" s="9">
        <v>1.198850329357529</v>
      </c>
      <c r="S62" s="9">
        <v>1.1767166013434369</v>
      </c>
      <c r="T62" s="9">
        <v>0.92494827372670663</v>
      </c>
      <c r="U62" s="9">
        <v>0.77084043435891458</v>
      </c>
      <c r="V62" s="9">
        <v>0.62974570063424262</v>
      </c>
      <c r="W62" s="9">
        <v>0.74971608723523075</v>
      </c>
      <c r="X62" s="1"/>
      <c r="Y62" s="1"/>
    </row>
    <row r="63" spans="1:28" ht="15" customHeight="1" x14ac:dyDescent="0.35">
      <c r="A63" s="4"/>
      <c r="B63" s="4"/>
      <c r="C63" s="4">
        <f>1+C62</f>
        <v>9</v>
      </c>
      <c r="D63" s="15"/>
      <c r="E63" s="9">
        <v>4.5633966990703572</v>
      </c>
      <c r="F63" s="9">
        <v>4.5458523664164687</v>
      </c>
      <c r="G63" s="9">
        <v>3.792835750512074</v>
      </c>
      <c r="H63" s="9">
        <v>3.411360298159722</v>
      </c>
      <c r="I63" s="9">
        <v>2.766705979685919</v>
      </c>
      <c r="J63" s="9">
        <v>2.286191779492166</v>
      </c>
      <c r="K63" s="9">
        <v>1.920652716237127</v>
      </c>
      <c r="L63" s="9">
        <v>1.632415785668015</v>
      </c>
      <c r="M63" s="9">
        <v>1.3884789008278851</v>
      </c>
      <c r="N63" s="4"/>
      <c r="O63" s="9">
        <v>4.3001750946015429</v>
      </c>
      <c r="P63" s="9">
        <v>2.9155813882019732</v>
      </c>
      <c r="Q63" s="9">
        <v>2.640807797713034</v>
      </c>
      <c r="R63" s="9">
        <v>2.1445586929445262</v>
      </c>
      <c r="S63" s="9">
        <v>1.9355738872096231</v>
      </c>
      <c r="T63" s="9">
        <v>1.642079281634542</v>
      </c>
      <c r="U63" s="9">
        <v>1.3570460878214949</v>
      </c>
      <c r="V63" s="9">
        <v>1.0727815559471221</v>
      </c>
      <c r="W63" s="9">
        <v>0.92892533144612388</v>
      </c>
      <c r="X63" s="1"/>
      <c r="Y63" s="1"/>
    </row>
    <row r="64" spans="1:28" ht="15" customHeight="1" x14ac:dyDescent="0.35">
      <c r="A64" s="4"/>
      <c r="B64" s="4"/>
      <c r="C64" s="4">
        <f>1+C63</f>
        <v>10</v>
      </c>
      <c r="D64" s="15"/>
      <c r="E64" s="9">
        <v>4.8471774460571906</v>
      </c>
      <c r="F64" s="9">
        <v>4.5974403631477383</v>
      </c>
      <c r="G64" s="9">
        <v>4.0862921689737268</v>
      </c>
      <c r="H64" s="9">
        <v>3.9550702216535241</v>
      </c>
      <c r="I64" s="9">
        <v>3.6799096309228259</v>
      </c>
      <c r="J64" s="9">
        <v>3.0587715018244519</v>
      </c>
      <c r="K64" s="9">
        <v>2.7687360916812751</v>
      </c>
      <c r="L64" s="9">
        <v>2.4658997835050811</v>
      </c>
      <c r="M64" s="9">
        <v>2.1795859959309651</v>
      </c>
      <c r="N64" s="4"/>
      <c r="O64" s="9">
        <v>2.6788256339834611</v>
      </c>
      <c r="P64" s="9">
        <v>2.3454788098746429</v>
      </c>
      <c r="Q64" s="9">
        <v>2.131378400134341</v>
      </c>
      <c r="R64" s="9">
        <v>1.643682757686949</v>
      </c>
      <c r="S64" s="9">
        <v>1.379660132701588</v>
      </c>
      <c r="T64" s="9">
        <v>1.176464442568901</v>
      </c>
      <c r="U64" s="9">
        <v>1.012477791534133</v>
      </c>
      <c r="V64" s="9">
        <v>0.79608674638384769</v>
      </c>
      <c r="W64" s="9">
        <v>0.66579650199098961</v>
      </c>
      <c r="X64" s="1"/>
      <c r="Y64" s="1"/>
    </row>
    <row r="65" spans="1:25" ht="15" customHeight="1" x14ac:dyDescent="0.35">
      <c r="A65" s="4"/>
      <c r="B65" s="4"/>
      <c r="C65" s="4">
        <f>1+C64</f>
        <v>11</v>
      </c>
      <c r="D65" s="15"/>
      <c r="E65" s="9">
        <v>4.597122851344313</v>
      </c>
      <c r="F65" s="9">
        <v>4.4964884326417947</v>
      </c>
      <c r="G65" s="9">
        <v>4.4942289554158101</v>
      </c>
      <c r="H65" s="9">
        <v>4.2412400307404852</v>
      </c>
      <c r="I65" s="9">
        <v>4.2002515580336306</v>
      </c>
      <c r="J65" s="9">
        <v>3.978171593356461</v>
      </c>
      <c r="K65" s="9">
        <v>3.4815483839636121</v>
      </c>
      <c r="L65" s="9">
        <v>3.2573466106436841</v>
      </c>
      <c r="M65" s="9">
        <v>2.8915335653697372</v>
      </c>
      <c r="N65" s="4"/>
      <c r="O65" s="9">
        <v>3.7289723814481799</v>
      </c>
      <c r="P65" s="9">
        <v>3.2403053103155139</v>
      </c>
      <c r="Q65" s="9">
        <v>2.8481526155210628</v>
      </c>
      <c r="R65" s="9">
        <v>2.4994671759017439</v>
      </c>
      <c r="S65" s="9">
        <v>2.0426320138153988</v>
      </c>
      <c r="T65" s="9">
        <v>1.699508583667924</v>
      </c>
      <c r="U65" s="9">
        <v>1.4145642603276629</v>
      </c>
      <c r="V65" s="9">
        <v>1.201666138522586</v>
      </c>
      <c r="W65" s="9">
        <v>1.004282492255252</v>
      </c>
      <c r="X65" s="1"/>
      <c r="Y65" s="1"/>
    </row>
    <row r="66" spans="1:25" ht="15" customHeight="1" x14ac:dyDescent="0.35">
      <c r="A66" s="4"/>
      <c r="B66" s="4"/>
      <c r="C66" s="4">
        <f>1+C65</f>
        <v>12</v>
      </c>
      <c r="D66" s="15"/>
      <c r="E66" s="9">
        <v>3.43940136150017</v>
      </c>
      <c r="F66" s="9">
        <v>3.5671534996828589</v>
      </c>
      <c r="G66" s="9">
        <v>3.0543018514137938</v>
      </c>
      <c r="H66" s="9">
        <v>3.3439678883962509</v>
      </c>
      <c r="I66" s="9">
        <v>2.6241402414525581</v>
      </c>
      <c r="J66" s="9">
        <v>2.6832755742872409</v>
      </c>
      <c r="K66" s="9">
        <v>2.1526756704957428</v>
      </c>
      <c r="L66" s="9">
        <v>1.8102529973985491</v>
      </c>
      <c r="M66" s="9">
        <v>1.449534452108908</v>
      </c>
      <c r="N66" s="4"/>
      <c r="O66" s="9">
        <v>3.656779235481221</v>
      </c>
      <c r="P66" s="9">
        <v>3.2864879091474641</v>
      </c>
      <c r="Q66" s="9">
        <v>2.885407733871812</v>
      </c>
      <c r="R66" s="9">
        <v>2.4665810621776498</v>
      </c>
      <c r="S66" s="9">
        <v>2.1140000766849032</v>
      </c>
      <c r="T66" s="9">
        <v>1.74886314229976</v>
      </c>
      <c r="U66" s="9">
        <v>1.443450771164043</v>
      </c>
      <c r="V66" s="9">
        <v>1.2085857916603091</v>
      </c>
      <c r="W66" s="9">
        <v>1.029576890885648</v>
      </c>
      <c r="X66" s="1"/>
      <c r="Y66" s="1"/>
    </row>
    <row r="67" spans="1:25" ht="15" customHeight="1" x14ac:dyDescent="0.35">
      <c r="A67" s="4"/>
      <c r="B67" s="4"/>
      <c r="C67" s="4">
        <f>1+C66</f>
        <v>13</v>
      </c>
      <c r="D67" s="15"/>
      <c r="E67" s="9">
        <v>3.9857269948286742</v>
      </c>
      <c r="F67" s="9">
        <v>3.2077941987432328</v>
      </c>
      <c r="G67" s="9">
        <v>3.0703665000690972</v>
      </c>
      <c r="H67" s="9">
        <v>2.8984223748874101</v>
      </c>
      <c r="I67" s="9">
        <v>2.521210485336526</v>
      </c>
      <c r="J67" s="9">
        <v>2.1429801281243912</v>
      </c>
      <c r="K67" s="9">
        <v>1.8004374561176131</v>
      </c>
      <c r="L67" s="9">
        <v>1.4773717944722311</v>
      </c>
      <c r="M67" s="9">
        <v>1.223344577237538</v>
      </c>
      <c r="N67" s="4"/>
      <c r="O67" s="9">
        <v>3.6428372426729529</v>
      </c>
      <c r="P67" s="9">
        <v>3.055876122614658</v>
      </c>
      <c r="Q67" s="9">
        <v>2.6536521292407591</v>
      </c>
      <c r="R67" s="9">
        <v>2.2103365922899521</v>
      </c>
      <c r="S67" s="9">
        <v>1.8611643172953229</v>
      </c>
      <c r="T67" s="9">
        <v>1.6230180281308411</v>
      </c>
      <c r="U67" s="9">
        <v>1.3899951186395461</v>
      </c>
      <c r="V67" s="9">
        <v>1.124813839412363</v>
      </c>
      <c r="W67" s="9">
        <v>0.98932392677583392</v>
      </c>
      <c r="X67" s="1"/>
      <c r="Y67" s="1"/>
    </row>
    <row r="68" spans="1:25" ht="15" customHeight="1" x14ac:dyDescent="0.35">
      <c r="A68" s="4"/>
      <c r="B68" s="4"/>
      <c r="C68" s="4">
        <f>1+C67</f>
        <v>14</v>
      </c>
      <c r="D68" s="15"/>
      <c r="E68" s="9">
        <v>3.895243007341664</v>
      </c>
      <c r="F68" s="9">
        <v>2.7811786851170739</v>
      </c>
      <c r="G68" s="9">
        <v>2.713062761913354</v>
      </c>
      <c r="H68" s="9">
        <v>2.4224661502658198</v>
      </c>
      <c r="I68" s="9">
        <v>2.0881188534815829</v>
      </c>
      <c r="J68" s="9">
        <v>1.7523978944456671</v>
      </c>
      <c r="K68" s="9">
        <v>1.4791918515582889</v>
      </c>
      <c r="L68" s="9">
        <v>1.310851578785293</v>
      </c>
      <c r="M68" s="9">
        <v>1.0762353130525359</v>
      </c>
      <c r="N68" s="4"/>
      <c r="O68" s="9">
        <v>4.233804220343373</v>
      </c>
      <c r="P68" s="9">
        <v>3.551291554342066</v>
      </c>
      <c r="Q68" s="9">
        <v>3.095438191173864</v>
      </c>
      <c r="R68" s="9">
        <v>2.650907017007416</v>
      </c>
      <c r="S68" s="9">
        <v>2.2096961215498632</v>
      </c>
      <c r="T68" s="9">
        <v>1.805200169693407</v>
      </c>
      <c r="U68" s="9">
        <v>1.5401944800720999</v>
      </c>
      <c r="V68" s="9">
        <v>1.237093997859845</v>
      </c>
      <c r="W68" s="9">
        <v>1.0440667822023071</v>
      </c>
      <c r="X68" s="1"/>
      <c r="Y68" s="1"/>
    </row>
    <row r="69" spans="1:25" ht="15" customHeight="1" x14ac:dyDescent="0.35">
      <c r="A69" s="4"/>
      <c r="B69" s="4"/>
      <c r="C69" s="4">
        <f>1+C68</f>
        <v>15</v>
      </c>
      <c r="D69" s="15"/>
      <c r="E69" s="9">
        <v>4.1323595279207703</v>
      </c>
      <c r="F69" s="9">
        <v>3.920899401740384</v>
      </c>
      <c r="G69" s="9">
        <v>3.7537889882743949</v>
      </c>
      <c r="H69" s="9">
        <v>3.3508476525521611</v>
      </c>
      <c r="I69" s="9">
        <v>3.1877545057828689</v>
      </c>
      <c r="J69" s="9">
        <v>2.9918454971688919</v>
      </c>
      <c r="K69" s="9">
        <v>2.607085163666333</v>
      </c>
      <c r="L69" s="9">
        <v>2.1821392073693748</v>
      </c>
      <c r="M69" s="9">
        <v>1.978193440058122</v>
      </c>
      <c r="N69" s="4"/>
      <c r="O69" s="9">
        <v>3.8483417878726431</v>
      </c>
      <c r="P69" s="9">
        <v>3.265859475473488</v>
      </c>
      <c r="Q69" s="9">
        <v>2.6929978501864</v>
      </c>
      <c r="R69" s="9">
        <v>2.3197478256951891</v>
      </c>
      <c r="S69" s="9">
        <v>1.906136969910462</v>
      </c>
      <c r="T69" s="9">
        <v>1.4921778340978089</v>
      </c>
      <c r="U69" s="9">
        <v>1.2661933358447679</v>
      </c>
      <c r="V69" s="9">
        <v>1.025441892586098</v>
      </c>
      <c r="W69" s="9">
        <v>0.81393615026359623</v>
      </c>
      <c r="X69" s="1"/>
      <c r="Y69" s="1"/>
    </row>
    <row r="70" spans="1:25" ht="15.5" x14ac:dyDescent="0.35">
      <c r="A70" s="4"/>
      <c r="B70" s="4"/>
      <c r="C70" s="4">
        <f>1+C69</f>
        <v>16</v>
      </c>
      <c r="D70" s="15"/>
      <c r="E70" s="9">
        <v>3.1276993181786601</v>
      </c>
      <c r="F70" s="9">
        <v>2.758089678322964</v>
      </c>
      <c r="G70" s="9">
        <v>2.5980543305306609</v>
      </c>
      <c r="H70" s="9">
        <v>2.3982217743551462</v>
      </c>
      <c r="I70" s="9">
        <v>2.189091066910529</v>
      </c>
      <c r="J70" s="9">
        <v>1.948055812688835</v>
      </c>
      <c r="K70" s="9">
        <v>1.8896537149551</v>
      </c>
      <c r="L70" s="9">
        <v>1.6678336380988401</v>
      </c>
      <c r="M70" s="9">
        <v>1.6490152884719529</v>
      </c>
      <c r="N70" s="4"/>
      <c r="O70" s="9">
        <v>4.1368669853945157</v>
      </c>
      <c r="P70" s="9">
        <v>3.5020098409235598</v>
      </c>
      <c r="Q70" s="9">
        <v>2.7591723247423579</v>
      </c>
      <c r="R70" s="9">
        <v>2.270371244893711</v>
      </c>
      <c r="S70" s="9">
        <v>1.839403300643544</v>
      </c>
      <c r="T70" s="9">
        <v>1.534338470158175</v>
      </c>
      <c r="U70" s="9">
        <v>1.2043267526022889</v>
      </c>
      <c r="V70" s="9">
        <v>0.98187258410859868</v>
      </c>
      <c r="W70" s="9">
        <v>0.79330647632114115</v>
      </c>
      <c r="X70" s="1"/>
      <c r="Y70" s="1"/>
    </row>
    <row r="71" spans="1:25" ht="15.5" x14ac:dyDescent="0.35">
      <c r="A71" s="4"/>
      <c r="B71" s="4"/>
      <c r="C71" s="4">
        <f>1+C70</f>
        <v>17</v>
      </c>
      <c r="D71" s="15"/>
      <c r="E71" s="9">
        <v>4.1653141025459606</v>
      </c>
      <c r="F71" s="9">
        <v>0.18014488726614</v>
      </c>
      <c r="G71" s="9">
        <v>2.8083907704716449</v>
      </c>
      <c r="H71" s="9">
        <v>2.994463454628129</v>
      </c>
      <c r="I71" s="9">
        <v>2.4694239650370959</v>
      </c>
      <c r="J71" s="9">
        <v>2.132886513773423</v>
      </c>
      <c r="K71" s="9">
        <v>1.8065956364466349</v>
      </c>
      <c r="L71" s="9">
        <v>1.5515485552374231</v>
      </c>
      <c r="M71" s="9">
        <v>1.3014713104865041</v>
      </c>
      <c r="N71" s="4"/>
      <c r="O71" s="9">
        <v>4.3562225275286686</v>
      </c>
      <c r="P71" s="9">
        <v>4.0799400810857787</v>
      </c>
      <c r="Q71" s="9">
        <v>3.348205011152011</v>
      </c>
      <c r="R71" s="9">
        <v>2.849547771973203</v>
      </c>
      <c r="S71" s="9">
        <v>2.417989849466299</v>
      </c>
      <c r="T71" s="9">
        <v>1.967603730316718</v>
      </c>
      <c r="U71" s="9">
        <v>1.61822268898255</v>
      </c>
      <c r="V71" s="9">
        <v>1.333452861660432</v>
      </c>
      <c r="W71" s="9">
        <v>1.0843693970315671</v>
      </c>
      <c r="X71" s="1"/>
      <c r="Y71" s="1"/>
    </row>
    <row r="72" spans="1:25" ht="15.5" x14ac:dyDescent="0.35">
      <c r="A72" s="4"/>
      <c r="B72" s="4"/>
      <c r="C72" s="4">
        <f>1+C71</f>
        <v>18</v>
      </c>
      <c r="D72" s="15"/>
      <c r="E72" s="9">
        <v>3.6454653254146598</v>
      </c>
      <c r="F72" s="9">
        <v>4.2023701784837204</v>
      </c>
      <c r="G72" s="9">
        <v>4.1108004192816514</v>
      </c>
      <c r="H72" s="9">
        <v>2.8288173402703491</v>
      </c>
      <c r="I72" s="9">
        <v>2.5692832117409532</v>
      </c>
      <c r="J72" s="9">
        <v>2.5110326467441881</v>
      </c>
      <c r="K72" s="9">
        <v>2.0255842483276489</v>
      </c>
      <c r="L72" s="9">
        <v>1.7741127344564089</v>
      </c>
      <c r="M72" s="9">
        <v>1.5958052265220819</v>
      </c>
      <c r="N72" s="4"/>
      <c r="O72" s="9">
        <v>3.0176970051230669</v>
      </c>
      <c r="P72" s="9">
        <v>2.7353831879895401</v>
      </c>
      <c r="Q72" s="9">
        <v>2.3139122131196719</v>
      </c>
      <c r="R72" s="9">
        <v>2.1248922158135062</v>
      </c>
      <c r="S72" s="9">
        <v>1.8295973944013939</v>
      </c>
      <c r="T72" s="9">
        <v>1.496421254517833</v>
      </c>
      <c r="U72" s="9">
        <v>1.347164572653555</v>
      </c>
      <c r="V72" s="9">
        <v>1.0233458810264879</v>
      </c>
      <c r="W72" s="9">
        <v>0.83943766674409348</v>
      </c>
      <c r="X72" s="1"/>
      <c r="Y72" s="1"/>
    </row>
    <row r="73" spans="1:25" ht="15.5" x14ac:dyDescent="0.35">
      <c r="A73" s="4"/>
      <c r="B73" s="4"/>
      <c r="C73" s="4">
        <f>1+C72</f>
        <v>19</v>
      </c>
      <c r="D73" s="15"/>
      <c r="E73" s="9">
        <v>3.4916557418209608</v>
      </c>
      <c r="F73" s="9">
        <v>3.4055195448128091</v>
      </c>
      <c r="G73" s="9">
        <v>3.402660035821373</v>
      </c>
      <c r="H73" s="9">
        <v>2.9512865917479392</v>
      </c>
      <c r="I73" s="9">
        <v>2.7378594602303492</v>
      </c>
      <c r="J73" s="9">
        <v>2.2811677118273632</v>
      </c>
      <c r="K73" s="9">
        <v>2.0224859738948511</v>
      </c>
      <c r="L73" s="9">
        <v>1.6824335728204449</v>
      </c>
      <c r="M73" s="9">
        <v>1.462215504764556</v>
      </c>
      <c r="N73" s="4"/>
      <c r="O73" s="9">
        <v>3.141312696146934</v>
      </c>
      <c r="P73" s="9">
        <v>2.8517990995253588</v>
      </c>
      <c r="Q73" s="9">
        <v>2.4191012973347972</v>
      </c>
      <c r="R73" s="9">
        <v>1.9965394572658011</v>
      </c>
      <c r="S73" s="9">
        <v>1.8183160822501521</v>
      </c>
      <c r="T73" s="9">
        <v>1.498843990757829</v>
      </c>
      <c r="U73" s="9">
        <v>1.263501007737398</v>
      </c>
      <c r="V73" s="9">
        <v>1.08591962954772</v>
      </c>
      <c r="W73" s="9">
        <v>0.86312485516569826</v>
      </c>
      <c r="X73" s="1"/>
      <c r="Y73" s="1"/>
    </row>
    <row r="74" spans="1:25" ht="15.5" x14ac:dyDescent="0.35">
      <c r="A74" s="4"/>
      <c r="B74" s="4"/>
      <c r="C74" s="4">
        <f>1+C73</f>
        <v>20</v>
      </c>
      <c r="D74" s="15"/>
      <c r="E74" s="9">
        <v>3.586938255352714</v>
      </c>
      <c r="F74" s="9">
        <v>3.1426844608640931</v>
      </c>
      <c r="G74" s="9">
        <v>3.0380699447614732</v>
      </c>
      <c r="H74" s="9">
        <v>2.7449188191125651</v>
      </c>
      <c r="I74" s="9">
        <v>2.6111578665742261</v>
      </c>
      <c r="J74" s="9">
        <v>2.217744863394207</v>
      </c>
      <c r="K74" s="9">
        <v>1.9437462646494059</v>
      </c>
      <c r="L74" s="9">
        <v>1.6725710797509321</v>
      </c>
      <c r="M74" s="9">
        <v>1.385076263062158</v>
      </c>
      <c r="N74" s="4"/>
      <c r="O74" s="9">
        <v>2.7898324365298781</v>
      </c>
      <c r="P74" s="9">
        <v>2.3874937543097001</v>
      </c>
      <c r="Q74" s="9">
        <v>2.063664920003315</v>
      </c>
      <c r="R74" s="9">
        <v>1.740895174124836</v>
      </c>
      <c r="S74" s="9">
        <v>1.5038181755749229</v>
      </c>
      <c r="T74" s="9">
        <v>1.236032402597856</v>
      </c>
      <c r="U74" s="9">
        <v>1.0171067274666199</v>
      </c>
      <c r="V74" s="9">
        <v>0.85701893668141582</v>
      </c>
      <c r="W74" s="9">
        <v>0.68496883399617059</v>
      </c>
      <c r="X74" s="1"/>
      <c r="Y74" s="1"/>
    </row>
    <row r="75" spans="1:25" ht="15.5" x14ac:dyDescent="0.35">
      <c r="A75" s="4"/>
      <c r="B75" s="4"/>
      <c r="C75" s="4">
        <f>1+C74</f>
        <v>21</v>
      </c>
      <c r="D75" s="15"/>
      <c r="E75" s="9">
        <v>4.0698541359259854</v>
      </c>
      <c r="F75" s="9">
        <v>3.961550171843661</v>
      </c>
      <c r="G75" s="9">
        <v>3.5574628206473089</v>
      </c>
      <c r="H75" s="9">
        <v>3.524994766261297</v>
      </c>
      <c r="I75" s="9">
        <v>2.9832969449758151</v>
      </c>
      <c r="J75" s="9">
        <v>3.0175478121685182</v>
      </c>
      <c r="K75" s="9">
        <v>2.592460540286146</v>
      </c>
      <c r="L75" s="9">
        <v>2.1871137682538562</v>
      </c>
      <c r="M75" s="9">
        <v>2.0105123355597621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1"/>
      <c r="Y75" s="1"/>
    </row>
    <row r="76" spans="1:25" ht="15.5" x14ac:dyDescent="0.35">
      <c r="A76" s="4"/>
      <c r="B76" s="4"/>
      <c r="C76" s="4">
        <f>1+C75</f>
        <v>22</v>
      </c>
      <c r="D76" s="15"/>
      <c r="E76" s="9">
        <v>4.2844541476648441</v>
      </c>
      <c r="F76" s="9">
        <v>3.7665274249867191</v>
      </c>
      <c r="G76" s="9">
        <v>3.4074855879555419</v>
      </c>
      <c r="H76" s="9">
        <v>3.7163311835814068</v>
      </c>
      <c r="I76" s="9">
        <v>3.378991935300772</v>
      </c>
      <c r="J76" s="9">
        <v>3.132348384801428</v>
      </c>
      <c r="K76" s="9">
        <v>2.932841685035501</v>
      </c>
      <c r="L76" s="9">
        <v>2.6278817449596179</v>
      </c>
      <c r="M76" s="9">
        <v>2.1551890949528092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1"/>
      <c r="Y76" s="1"/>
    </row>
    <row r="77" spans="1:25" ht="15.5" x14ac:dyDescent="0.35">
      <c r="A77" s="4"/>
      <c r="B77" s="4"/>
      <c r="C77" s="4">
        <f>1+C76</f>
        <v>23</v>
      </c>
      <c r="D77" s="15"/>
      <c r="E77" s="9">
        <v>4.5280996550278472</v>
      </c>
      <c r="F77" s="9">
        <v>4.3382645411235679</v>
      </c>
      <c r="G77" s="9">
        <v>4.0477205459896828</v>
      </c>
      <c r="H77" s="9">
        <v>4.2635156002035242</v>
      </c>
      <c r="I77" s="9">
        <v>3.762094505362287</v>
      </c>
      <c r="J77" s="9">
        <v>3.3412100877188862</v>
      </c>
      <c r="K77" s="9">
        <v>2.803992956772964</v>
      </c>
      <c r="L77" s="9">
        <v>2.4739148887751909</v>
      </c>
      <c r="M77" s="9">
        <v>2.160204902215467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1"/>
      <c r="Y77" s="1"/>
    </row>
    <row r="78" spans="1:25" ht="15.5" x14ac:dyDescent="0.35">
      <c r="A78" s="4"/>
      <c r="B78" s="4"/>
      <c r="C78" s="4">
        <f>1+C77</f>
        <v>24</v>
      </c>
      <c r="D78" s="15"/>
      <c r="E78" s="9">
        <v>3.4467723014789078</v>
      </c>
      <c r="F78" s="9">
        <v>3.357733604491012</v>
      </c>
      <c r="G78" s="9">
        <v>3.1785968216004998</v>
      </c>
      <c r="H78" s="9">
        <v>2.932832694902304</v>
      </c>
      <c r="I78" s="9">
        <v>2.6303853577380001</v>
      </c>
      <c r="J78" s="9">
        <v>2.3433464224944411</v>
      </c>
      <c r="K78" s="9">
        <v>1.966800412852618</v>
      </c>
      <c r="L78" s="9">
        <v>1.65796702335428</v>
      </c>
      <c r="M78" s="9">
        <v>1.3520476172434359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1"/>
      <c r="Y78" s="1"/>
    </row>
    <row r="79" spans="1:25" ht="15.5" x14ac:dyDescent="0.35">
      <c r="A79" s="4"/>
      <c r="B79" s="4"/>
      <c r="C79" s="4">
        <f>1+C78</f>
        <v>25</v>
      </c>
      <c r="D79" s="15"/>
      <c r="E79" s="9">
        <v>3.8278047474832859</v>
      </c>
      <c r="F79" s="9">
        <v>3.3305754417542119</v>
      </c>
      <c r="G79" s="9">
        <v>3.0539908217562579</v>
      </c>
      <c r="H79" s="9">
        <v>2.794619980940821</v>
      </c>
      <c r="I79" s="9">
        <v>2.5109649962565181</v>
      </c>
      <c r="J79" s="9">
        <v>2.1862057318541219</v>
      </c>
      <c r="K79" s="9">
        <v>1.8360981546076309</v>
      </c>
      <c r="L79" s="9">
        <v>1.500615109721904</v>
      </c>
      <c r="M79" s="9">
        <v>1.3601731815375711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1"/>
      <c r="Y79" s="1"/>
    </row>
    <row r="80" spans="1:25" ht="15.5" x14ac:dyDescent="0.35">
      <c r="A80" s="4"/>
      <c r="B80" s="4"/>
      <c r="C80" s="4">
        <f>1+C79</f>
        <v>26</v>
      </c>
      <c r="D80" s="15"/>
      <c r="E80" s="9">
        <v>2.9848629154622479</v>
      </c>
      <c r="F80" s="9">
        <v>2.5699891981919412</v>
      </c>
      <c r="G80" s="9">
        <v>2.4978555100232378</v>
      </c>
      <c r="H80" s="9">
        <v>2.2175283076272918</v>
      </c>
      <c r="I80" s="9">
        <v>2.0588609697447011</v>
      </c>
      <c r="J80" s="9">
        <v>1.631044222458464</v>
      </c>
      <c r="K80" s="9">
        <v>1.374724129792448</v>
      </c>
      <c r="L80" s="9">
        <v>1.1390829940318421</v>
      </c>
      <c r="M80" s="9">
        <v>0.97872079802773437</v>
      </c>
      <c r="N80" s="4"/>
      <c r="O80" s="4"/>
      <c r="P80" s="4"/>
      <c r="Q80" s="4"/>
      <c r="R80" s="4"/>
      <c r="S80" s="4"/>
      <c r="T80" s="4"/>
      <c r="U80" s="4"/>
      <c r="V80" s="4"/>
      <c r="W80" s="4"/>
      <c r="X80" s="1"/>
      <c r="Y80" s="1"/>
    </row>
    <row r="81" spans="1:25" ht="15.5" x14ac:dyDescent="0.35">
      <c r="A81" s="4"/>
      <c r="B81" s="4"/>
      <c r="C81" s="4">
        <f>1+C80</f>
        <v>27</v>
      </c>
      <c r="D81" s="15"/>
      <c r="E81" s="9">
        <v>3.2725236940241702</v>
      </c>
      <c r="F81" s="9">
        <v>3.2941527032783471</v>
      </c>
      <c r="G81" s="9">
        <v>3.1789903981114849</v>
      </c>
      <c r="H81" s="9">
        <v>2.8958233587013158</v>
      </c>
      <c r="I81" s="9">
        <v>2.5472053386126121</v>
      </c>
      <c r="J81" s="9">
        <v>2.206026306253563</v>
      </c>
      <c r="K81" s="9">
        <v>2.008257469092237</v>
      </c>
      <c r="L81" s="9">
        <v>1.787323479181163</v>
      </c>
      <c r="M81" s="9">
        <v>1.496146711364581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1"/>
      <c r="Y81" s="1"/>
    </row>
    <row r="82" spans="1:25" ht="15.5" x14ac:dyDescent="0.35">
      <c r="A82" s="4"/>
      <c r="B82" s="4"/>
      <c r="C82" s="4">
        <f>1+C81</f>
        <v>28</v>
      </c>
      <c r="D82" s="15"/>
      <c r="E82" s="9">
        <v>2.807563245250146</v>
      </c>
      <c r="F82" s="9">
        <v>2.5426008495682062</v>
      </c>
      <c r="G82" s="9">
        <v>2.340697281523846</v>
      </c>
      <c r="H82" s="9">
        <v>1.991910406619918</v>
      </c>
      <c r="I82" s="9">
        <v>1.7129614074652</v>
      </c>
      <c r="J82" s="9">
        <v>1.444667314114892</v>
      </c>
      <c r="K82" s="9">
        <v>1.2177888834007129</v>
      </c>
      <c r="L82" s="9">
        <v>1.041879403412616</v>
      </c>
      <c r="M82" s="9">
        <v>0.88779272071945037</v>
      </c>
      <c r="N82" s="4"/>
      <c r="O82" s="4"/>
      <c r="P82" s="4"/>
      <c r="Q82" s="4"/>
      <c r="R82" s="4"/>
      <c r="S82" s="4"/>
      <c r="T82" s="4"/>
      <c r="U82" s="4"/>
      <c r="V82" s="4"/>
      <c r="W82" s="4"/>
      <c r="X82" s="1"/>
      <c r="Y82" s="1"/>
    </row>
    <row r="83" spans="1:25" ht="15.5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1"/>
      <c r="Y83" s="1"/>
    </row>
    <row r="84" spans="1:25" ht="15.5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1"/>
      <c r="Y84" s="1"/>
    </row>
    <row r="85" spans="1:25" ht="15.5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1"/>
      <c r="Y85" s="1"/>
    </row>
    <row r="86" spans="1:25" ht="15.5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1"/>
      <c r="Y86" s="1"/>
    </row>
    <row r="87" spans="1:25" ht="15.75" customHeight="1" x14ac:dyDescent="0.35">
      <c r="A87" s="4"/>
      <c r="B87" s="4"/>
      <c r="C87" s="4"/>
      <c r="D87" s="4"/>
      <c r="E87" s="15" t="s">
        <v>7</v>
      </c>
      <c r="F87" s="15"/>
      <c r="G87" s="15"/>
      <c r="H87" s="15"/>
      <c r="I87" s="15"/>
      <c r="J87" s="15"/>
      <c r="K87" s="15"/>
      <c r="L87" s="15"/>
      <c r="M87" s="15"/>
      <c r="N87" s="4"/>
      <c r="O87" s="15" t="s">
        <v>549</v>
      </c>
      <c r="P87" s="15"/>
      <c r="Q87" s="15"/>
      <c r="R87" s="15"/>
      <c r="S87" s="15"/>
      <c r="T87" s="15"/>
      <c r="U87" s="15"/>
      <c r="V87" s="15"/>
      <c r="W87" s="15"/>
    </row>
    <row r="88" spans="1:25" ht="15.5" x14ac:dyDescent="0.35">
      <c r="A88" s="4"/>
      <c r="B88" s="4"/>
      <c r="C88" s="4"/>
      <c r="D88" s="4"/>
      <c r="E88" s="16" t="s">
        <v>3</v>
      </c>
      <c r="F88" s="16"/>
      <c r="G88" s="16"/>
      <c r="H88" s="16"/>
      <c r="I88" s="16"/>
      <c r="J88" s="16"/>
      <c r="K88" s="16"/>
      <c r="L88" s="16"/>
      <c r="M88" s="16"/>
      <c r="N88" s="4"/>
      <c r="O88" s="16" t="s">
        <v>3</v>
      </c>
      <c r="P88" s="16"/>
      <c r="Q88" s="16"/>
      <c r="R88" s="16"/>
      <c r="S88" s="16"/>
      <c r="T88" s="16"/>
      <c r="U88" s="16"/>
      <c r="V88" s="16"/>
      <c r="W88" s="16"/>
    </row>
    <row r="89" spans="1:25" ht="15.5" x14ac:dyDescent="0.35">
      <c r="A89" s="4"/>
      <c r="B89" s="4"/>
      <c r="C89" s="5" t="s">
        <v>5</v>
      </c>
      <c r="D89" s="4"/>
      <c r="E89" s="5">
        <v>-10</v>
      </c>
      <c r="F89" s="5">
        <v>-5</v>
      </c>
      <c r="G89" s="5">
        <v>0</v>
      </c>
      <c r="H89" s="5">
        <v>5</v>
      </c>
      <c r="I89" s="5">
        <v>10</v>
      </c>
      <c r="J89" s="5">
        <v>15</v>
      </c>
      <c r="K89" s="5">
        <v>20</v>
      </c>
      <c r="L89" s="5">
        <v>25</v>
      </c>
      <c r="M89" s="5">
        <v>30</v>
      </c>
      <c r="N89" s="4"/>
      <c r="O89" s="5">
        <v>-10</v>
      </c>
      <c r="P89" s="5">
        <v>-5</v>
      </c>
      <c r="Q89" s="5">
        <v>0</v>
      </c>
      <c r="R89" s="5">
        <v>5</v>
      </c>
      <c r="S89" s="5">
        <v>10</v>
      </c>
      <c r="T89" s="5">
        <v>15</v>
      </c>
      <c r="U89" s="5">
        <v>20</v>
      </c>
      <c r="V89" s="5">
        <v>25</v>
      </c>
      <c r="W89" s="5">
        <v>30</v>
      </c>
    </row>
    <row r="90" spans="1:25" ht="15" customHeight="1" x14ac:dyDescent="0.35">
      <c r="A90" s="4"/>
      <c r="B90" s="4"/>
      <c r="C90" s="4">
        <v>1</v>
      </c>
      <c r="D90" s="15" t="s">
        <v>548</v>
      </c>
      <c r="E90" s="9">
        <v>3.7703931864550762</v>
      </c>
      <c r="F90" s="9">
        <v>3.1587649187519249</v>
      </c>
      <c r="G90" s="9">
        <v>3.2786675770599292</v>
      </c>
      <c r="H90" s="9">
        <v>2.645841170225542</v>
      </c>
      <c r="I90" s="9">
        <v>2.6576490039166338</v>
      </c>
      <c r="J90" s="9">
        <v>2.2440932594053402</v>
      </c>
      <c r="K90" s="9">
        <v>2.1692339668596188</v>
      </c>
      <c r="L90" s="9">
        <v>1.925291217869415</v>
      </c>
      <c r="M90" s="9">
        <v>1.6456829069121199</v>
      </c>
      <c r="N90" s="4"/>
      <c r="O90" s="9">
        <v>1.3659241918208711</v>
      </c>
      <c r="P90" s="9">
        <v>1.2697220211818501</v>
      </c>
      <c r="Q90" s="9">
        <v>1.0698115189513659</v>
      </c>
      <c r="R90" s="9">
        <v>0.97864093530743212</v>
      </c>
      <c r="S90" s="9">
        <v>0.82456059703411788</v>
      </c>
      <c r="T90" s="9">
        <v>0.65241864022497975</v>
      </c>
      <c r="U90" s="9">
        <v>0.52122202547091978</v>
      </c>
      <c r="V90" s="9">
        <v>0.41585032035264657</v>
      </c>
      <c r="W90" s="9">
        <v>0.37654409724808591</v>
      </c>
    </row>
    <row r="91" spans="1:25" ht="15" customHeight="1" x14ac:dyDescent="0.35">
      <c r="A91" s="4"/>
      <c r="B91" s="4"/>
      <c r="C91" s="4">
        <f>1+C90</f>
        <v>2</v>
      </c>
      <c r="D91" s="15"/>
      <c r="E91" s="9">
        <v>2.8813146825174112</v>
      </c>
      <c r="F91" s="9">
        <v>2.9051365598409302</v>
      </c>
      <c r="G91" s="9">
        <v>2.4574058465444479</v>
      </c>
      <c r="H91" s="9">
        <v>2.376232481585419</v>
      </c>
      <c r="I91" s="9">
        <v>2.3004971218992138</v>
      </c>
      <c r="J91" s="9">
        <v>1.9729871651957931</v>
      </c>
      <c r="K91" s="9">
        <v>1.791043807752835</v>
      </c>
      <c r="L91" s="9">
        <v>1.7235415912564971</v>
      </c>
      <c r="M91" s="9">
        <v>1.521194143160381</v>
      </c>
      <c r="N91" s="4"/>
      <c r="O91" s="9">
        <v>2.4528845674256829</v>
      </c>
      <c r="P91" s="9">
        <v>1.8256523139457439</v>
      </c>
      <c r="Q91" s="9">
        <v>1.605482617426216</v>
      </c>
      <c r="R91" s="9">
        <v>1.3648268416554949</v>
      </c>
      <c r="S91" s="9">
        <v>1.1404896166468279</v>
      </c>
      <c r="T91" s="9">
        <v>0.9558131836674868</v>
      </c>
      <c r="U91" s="9">
        <v>0.81589327682960122</v>
      </c>
      <c r="V91" s="9">
        <v>0.64825260520174088</v>
      </c>
      <c r="W91" s="9">
        <v>0.54989314909476328</v>
      </c>
    </row>
    <row r="92" spans="1:25" ht="15" customHeight="1" x14ac:dyDescent="0.35">
      <c r="A92" s="4"/>
      <c r="B92" s="4"/>
      <c r="C92" s="4">
        <f>1+C91</f>
        <v>3</v>
      </c>
      <c r="D92" s="15"/>
      <c r="E92" s="9">
        <v>2.2660026321209359</v>
      </c>
      <c r="F92" s="9">
        <v>2.2988521565633482</v>
      </c>
      <c r="G92" s="9">
        <v>2.097200110526015</v>
      </c>
      <c r="H92" s="9">
        <v>2.470511854497782</v>
      </c>
      <c r="I92" s="9">
        <v>1.9633944891118591</v>
      </c>
      <c r="J92" s="9">
        <v>1.7189036094112311</v>
      </c>
      <c r="K92" s="9">
        <v>1.5531587793455079</v>
      </c>
      <c r="L92" s="9">
        <v>1.3844367994669919</v>
      </c>
      <c r="M92" s="9">
        <v>1.2014360585629791</v>
      </c>
      <c r="N92" s="4"/>
      <c r="O92" s="9">
        <v>1.7571863961734739</v>
      </c>
      <c r="P92" s="9">
        <v>1.488081617118258</v>
      </c>
      <c r="Q92" s="9">
        <v>1.2459136509863911</v>
      </c>
      <c r="R92" s="9">
        <v>1.043914429718094</v>
      </c>
      <c r="S92" s="9">
        <v>0.89171658250992591</v>
      </c>
      <c r="T92" s="9">
        <v>0.75581272718425518</v>
      </c>
      <c r="U92" s="9">
        <v>0.63407733277597544</v>
      </c>
      <c r="V92" s="9">
        <v>0.51423523392720938</v>
      </c>
      <c r="W92" s="9">
        <v>0.43572308669390952</v>
      </c>
    </row>
    <row r="93" spans="1:25" ht="15" customHeight="1" x14ac:dyDescent="0.35">
      <c r="A93" s="4"/>
      <c r="B93" s="4"/>
      <c r="C93" s="4">
        <f>1+C92</f>
        <v>4</v>
      </c>
      <c r="D93" s="15"/>
      <c r="E93" s="9">
        <v>3.898261848871925</v>
      </c>
      <c r="F93" s="9">
        <v>3.5240803619336321</v>
      </c>
      <c r="G93" s="9">
        <v>3.4951267201340359</v>
      </c>
      <c r="H93" s="9">
        <v>2.8755273096105238</v>
      </c>
      <c r="I93" s="9">
        <v>2.8192618786628421</v>
      </c>
      <c r="J93" s="9">
        <v>2.577952564155165</v>
      </c>
      <c r="K93" s="9">
        <v>2.5132359311227801</v>
      </c>
      <c r="L93" s="9">
        <v>2.2132936449915199</v>
      </c>
      <c r="M93" s="9">
        <v>2.1396682863829102</v>
      </c>
      <c r="N93" s="4"/>
      <c r="O93" s="9">
        <v>1.0735040135752889</v>
      </c>
      <c r="P93" s="9">
        <v>2.5854746744048609</v>
      </c>
      <c r="Q93" s="9">
        <v>1.0817200383155889</v>
      </c>
      <c r="R93" s="9">
        <v>1.281131303445</v>
      </c>
      <c r="S93" s="9">
        <v>1.0926784512367229</v>
      </c>
      <c r="T93" s="9">
        <v>0.9465782503808946</v>
      </c>
      <c r="U93" s="9">
        <v>0.82047065534636898</v>
      </c>
      <c r="V93" s="9">
        <v>0.64286612886953975</v>
      </c>
      <c r="W93" s="9">
        <v>0.49434602554697632</v>
      </c>
    </row>
    <row r="94" spans="1:25" ht="15" customHeight="1" x14ac:dyDescent="0.35">
      <c r="A94" s="4"/>
      <c r="B94" s="4"/>
      <c r="C94" s="4">
        <f>1+C93</f>
        <v>5</v>
      </c>
      <c r="D94" s="15"/>
      <c r="E94" s="9">
        <v>2.857293749236578</v>
      </c>
      <c r="F94" s="9">
        <v>3.8140306722623039</v>
      </c>
      <c r="G94" s="9">
        <v>3.7379969458233751</v>
      </c>
      <c r="H94" s="9">
        <v>3.18468699269711</v>
      </c>
      <c r="I94" s="9">
        <v>2.805357905714124</v>
      </c>
      <c r="J94" s="9">
        <v>0.21198236465088091</v>
      </c>
      <c r="K94" s="9">
        <v>2.6346668504116</v>
      </c>
      <c r="L94" s="9">
        <v>3.2438386417213749</v>
      </c>
      <c r="M94" s="9">
        <v>2.0966955121901059</v>
      </c>
      <c r="N94" s="4"/>
      <c r="O94" s="9">
        <v>3.8610849049887199</v>
      </c>
      <c r="P94" s="9">
        <v>2.88622180208732</v>
      </c>
      <c r="Q94" s="9">
        <v>2.812953840730926</v>
      </c>
      <c r="R94" s="9">
        <v>2.583427682173101</v>
      </c>
      <c r="S94" s="9">
        <v>2.262160028637914</v>
      </c>
      <c r="T94" s="9">
        <v>2.091910375899809</v>
      </c>
      <c r="U94" s="9">
        <v>1.921736520515245</v>
      </c>
      <c r="V94" s="9">
        <v>1.484052071212568</v>
      </c>
      <c r="W94" s="9">
        <v>1.309825593114843</v>
      </c>
    </row>
    <row r="95" spans="1:25" ht="15" customHeight="1" x14ac:dyDescent="0.35">
      <c r="A95" s="4"/>
      <c r="B95" s="4"/>
      <c r="C95" s="4">
        <f>1+C94</f>
        <v>6</v>
      </c>
      <c r="D95" s="15"/>
      <c r="E95" s="9">
        <v>2.8496414967798049</v>
      </c>
      <c r="F95" s="9">
        <v>2.9628757739371001</v>
      </c>
      <c r="G95" s="9">
        <v>3.0142502118454488</v>
      </c>
      <c r="H95" s="9">
        <v>2.80698617841924</v>
      </c>
      <c r="I95" s="9">
        <v>2.677301396903113</v>
      </c>
      <c r="J95" s="9">
        <v>2.555906442123665</v>
      </c>
      <c r="K95" s="9">
        <v>2.2594874005910661</v>
      </c>
      <c r="L95" s="9">
        <v>2.098245516553332</v>
      </c>
      <c r="M95" s="9">
        <v>1.988436879408737</v>
      </c>
      <c r="N95" s="4"/>
      <c r="O95" s="9">
        <v>2.3465493970437579</v>
      </c>
      <c r="P95" s="9">
        <v>1.8367542584585861</v>
      </c>
      <c r="Q95" s="9">
        <v>1.793270829722345</v>
      </c>
      <c r="R95" s="9">
        <v>1.4376210603291599</v>
      </c>
      <c r="S95" s="9">
        <v>1.219052513114776</v>
      </c>
      <c r="T95" s="9">
        <v>1.00592371900903</v>
      </c>
      <c r="U95" s="9">
        <v>0.81823091086362387</v>
      </c>
      <c r="V95" s="9">
        <v>0.6329009938506015</v>
      </c>
      <c r="W95" s="9">
        <v>0.56286290983945741</v>
      </c>
    </row>
    <row r="96" spans="1:25" ht="15" customHeight="1" x14ac:dyDescent="0.35">
      <c r="A96" s="4"/>
      <c r="B96" s="4"/>
      <c r="C96" s="4">
        <f>1+C95</f>
        <v>7</v>
      </c>
      <c r="D96" s="15"/>
      <c r="E96" s="9">
        <v>2.569869906549338</v>
      </c>
      <c r="F96" s="9">
        <v>4.385006324967752</v>
      </c>
      <c r="G96" s="9">
        <v>3.4844708429534879</v>
      </c>
      <c r="H96" s="9">
        <v>4.0805008128102704</v>
      </c>
      <c r="I96" s="9">
        <v>3.1451765506312408</v>
      </c>
      <c r="J96" s="9">
        <v>3.5405639488070939</v>
      </c>
      <c r="K96" s="9">
        <v>3.0480069862255448</v>
      </c>
      <c r="L96" s="9">
        <v>2.7833927308903119</v>
      </c>
      <c r="M96" s="9">
        <v>2.423766066641782</v>
      </c>
      <c r="N96" s="4"/>
      <c r="O96" s="9">
        <v>2.358571914025775</v>
      </c>
      <c r="P96" s="9">
        <v>2.1233885574073188</v>
      </c>
      <c r="Q96" s="9">
        <v>1.742875438990809</v>
      </c>
      <c r="R96" s="9">
        <v>1.4796601303960819</v>
      </c>
      <c r="S96" s="9">
        <v>1.2741540514024969</v>
      </c>
      <c r="T96" s="9">
        <v>0.95894264506601423</v>
      </c>
      <c r="U96" s="9">
        <v>0.84184182504800975</v>
      </c>
      <c r="V96" s="9">
        <v>0.64061991452458256</v>
      </c>
      <c r="W96" s="9">
        <v>0.54268871715162259</v>
      </c>
    </row>
    <row r="97" spans="1:23" ht="15" customHeight="1" x14ac:dyDescent="0.35">
      <c r="A97" s="4"/>
      <c r="B97" s="4"/>
      <c r="C97" s="4">
        <f>1+C96</f>
        <v>8</v>
      </c>
      <c r="D97" s="15"/>
      <c r="E97" s="9">
        <v>3.314636684364157</v>
      </c>
      <c r="F97" s="9">
        <v>9.8281089860507542E-2</v>
      </c>
      <c r="G97" s="9">
        <v>3.1780160857251438</v>
      </c>
      <c r="H97" s="9">
        <v>2.7481175829437161</v>
      </c>
      <c r="I97" s="9">
        <v>2.6442845709161622</v>
      </c>
      <c r="J97" s="9">
        <v>2.351530463109397</v>
      </c>
      <c r="K97" s="9">
        <v>2.351216824182885</v>
      </c>
      <c r="L97" s="9">
        <v>2.263951712160051</v>
      </c>
      <c r="M97" s="9">
        <v>2.030811320684939</v>
      </c>
      <c r="N97" s="4"/>
      <c r="O97" s="9">
        <v>1.9523446150998329</v>
      </c>
      <c r="P97" s="9">
        <v>2.0735112470727142</v>
      </c>
      <c r="Q97" s="9">
        <v>1.855121442240073</v>
      </c>
      <c r="R97" s="9">
        <v>1.430004129655406</v>
      </c>
      <c r="S97" s="9">
        <v>1.297291940455682</v>
      </c>
      <c r="T97" s="9">
        <v>1.252983245484006</v>
      </c>
      <c r="U97" s="9">
        <v>1.081039797763331</v>
      </c>
      <c r="V97" s="9">
        <v>0.82992161886247651</v>
      </c>
      <c r="W97" s="9">
        <v>0.72842372103877018</v>
      </c>
    </row>
    <row r="98" spans="1:23" ht="15" customHeight="1" x14ac:dyDescent="0.35">
      <c r="A98" s="4"/>
      <c r="B98" s="4"/>
      <c r="C98" s="4">
        <f>1+C97</f>
        <v>9</v>
      </c>
      <c r="D98" s="15"/>
      <c r="E98" s="9">
        <v>3.7862236975570078</v>
      </c>
      <c r="F98" s="9">
        <v>4.4105690728318558</v>
      </c>
      <c r="G98" s="9">
        <v>3.817448472538453</v>
      </c>
      <c r="H98" s="9">
        <v>4.3071206044977677</v>
      </c>
      <c r="I98" s="9">
        <v>3.597253908008637</v>
      </c>
      <c r="J98" s="9">
        <v>3.383038828201288</v>
      </c>
      <c r="K98" s="9">
        <v>3.3669622086082529</v>
      </c>
      <c r="L98" s="9">
        <v>2.8694518954829711</v>
      </c>
      <c r="M98" s="9">
        <v>2.627922633068851</v>
      </c>
      <c r="N98" s="4"/>
      <c r="O98" s="9">
        <v>2.3588821854825852</v>
      </c>
      <c r="P98" s="9">
        <v>2.0912258951419358</v>
      </c>
      <c r="Q98" s="9">
        <v>1.6836525669822791</v>
      </c>
      <c r="R98" s="9">
        <v>1.565274124685458</v>
      </c>
      <c r="S98" s="9">
        <v>1.276296809753062</v>
      </c>
      <c r="T98" s="9">
        <v>1.061008012311969</v>
      </c>
      <c r="U98" s="9">
        <v>0.89285964116739225</v>
      </c>
      <c r="V98" s="9">
        <v>0.72806746152816926</v>
      </c>
      <c r="W98" s="9">
        <v>0.58457040951063999</v>
      </c>
    </row>
    <row r="99" spans="1:23" ht="15" customHeight="1" x14ac:dyDescent="0.35">
      <c r="A99" s="4"/>
      <c r="B99" s="4"/>
      <c r="C99" s="4">
        <f>1+C98</f>
        <v>10</v>
      </c>
      <c r="D99" s="15"/>
      <c r="E99" s="9">
        <v>0.14847152111596881</v>
      </c>
      <c r="F99" s="9">
        <v>3.2616326797940882</v>
      </c>
      <c r="G99" s="9">
        <v>3.491102697189389</v>
      </c>
      <c r="H99" s="9">
        <v>3.1939334346531791</v>
      </c>
      <c r="I99" s="9">
        <v>3.5360237744437448</v>
      </c>
      <c r="J99" s="9">
        <v>3.0158281719613691</v>
      </c>
      <c r="K99" s="9">
        <v>2.8589519675705288</v>
      </c>
      <c r="L99" s="9">
        <v>2.686717513206903</v>
      </c>
      <c r="M99" s="9">
        <v>2.7301697926967949</v>
      </c>
      <c r="N99" s="4"/>
      <c r="O99" s="9">
        <v>1.8508750407751731</v>
      </c>
      <c r="P99" s="9">
        <v>1.6072932357496501</v>
      </c>
      <c r="Q99" s="9">
        <v>1.4725890476314141</v>
      </c>
      <c r="R99" s="9">
        <v>1.111031030163723</v>
      </c>
      <c r="S99" s="9">
        <v>0.90117737953069577</v>
      </c>
      <c r="T99" s="9">
        <v>0.73327452775588431</v>
      </c>
      <c r="U99" s="9">
        <v>0.61592328541160846</v>
      </c>
      <c r="V99" s="9">
        <v>0.19370282513937459</v>
      </c>
      <c r="W99" s="9">
        <v>0.39492149113083203</v>
      </c>
    </row>
    <row r="100" spans="1:23" ht="15" customHeight="1" x14ac:dyDescent="0.35">
      <c r="A100" s="4"/>
      <c r="B100" s="4"/>
      <c r="C100" s="4">
        <f>1+C99</f>
        <v>11</v>
      </c>
      <c r="D100" s="15"/>
      <c r="E100" s="9">
        <v>3.07285606765427</v>
      </c>
      <c r="F100" s="9">
        <v>3.046154845939272</v>
      </c>
      <c r="G100" s="9">
        <v>3.0227045961416472</v>
      </c>
      <c r="H100" s="9">
        <v>2.8381113476001998</v>
      </c>
      <c r="I100" s="9">
        <v>2.5192310113655978</v>
      </c>
      <c r="J100" s="9">
        <v>2.4335184328902248</v>
      </c>
      <c r="K100" s="9">
        <v>2.0940258469458168</v>
      </c>
      <c r="L100" s="9">
        <v>1.9251090255521259</v>
      </c>
      <c r="M100" s="9">
        <v>1.8269486870112299</v>
      </c>
      <c r="N100" s="4"/>
      <c r="O100" s="9">
        <v>8.0695605020979322</v>
      </c>
      <c r="P100" s="9">
        <v>5.7399333916262503</v>
      </c>
      <c r="Q100" s="9">
        <v>5.1464585504004106</v>
      </c>
      <c r="R100" s="9">
        <v>4.8411527304182211</v>
      </c>
      <c r="S100" s="9">
        <v>4.0809352659732161</v>
      </c>
      <c r="T100" s="9">
        <v>3.745945419332732</v>
      </c>
      <c r="U100" s="9">
        <v>3.168201138219283</v>
      </c>
      <c r="V100" s="9">
        <v>2.948064369306826</v>
      </c>
      <c r="W100" s="9">
        <v>2.1851457856662551</v>
      </c>
    </row>
    <row r="101" spans="1:23" ht="15" customHeight="1" x14ac:dyDescent="0.35">
      <c r="A101" s="4"/>
      <c r="B101" s="4"/>
      <c r="C101" s="4">
        <f>1+C100</f>
        <v>12</v>
      </c>
      <c r="D101" s="15"/>
      <c r="E101" s="9">
        <v>2.6946894794096412</v>
      </c>
      <c r="F101" s="9">
        <v>3.193736175262734</v>
      </c>
      <c r="G101" s="9">
        <v>2.7603410555767551</v>
      </c>
      <c r="H101" s="9">
        <v>2.7426307077651741</v>
      </c>
      <c r="I101" s="9">
        <v>2.6778170054253061</v>
      </c>
      <c r="J101" s="9">
        <v>2.236542683504144</v>
      </c>
      <c r="K101" s="9">
        <v>2.1945696104270569</v>
      </c>
      <c r="L101" s="9">
        <v>2.0550139621205892</v>
      </c>
      <c r="M101" s="9">
        <v>1.9310472335367781</v>
      </c>
      <c r="N101" s="4"/>
      <c r="O101" s="9">
        <v>3.873074141256073</v>
      </c>
      <c r="P101" s="9">
        <v>3.115524317998041</v>
      </c>
      <c r="Q101" s="9">
        <v>3.5782478548014152</v>
      </c>
      <c r="R101" s="9">
        <v>2.569620815538721</v>
      </c>
      <c r="S101" s="9">
        <v>2.564700360447663</v>
      </c>
      <c r="T101" s="9">
        <v>2.327612901925125</v>
      </c>
      <c r="U101" s="9">
        <v>2.0606869325857691</v>
      </c>
      <c r="V101" s="9">
        <v>1.5213669920361439</v>
      </c>
      <c r="W101" s="9">
        <v>1.8131146106526319</v>
      </c>
    </row>
    <row r="102" spans="1:23" ht="15" customHeight="1" x14ac:dyDescent="0.35">
      <c r="A102" s="4"/>
      <c r="B102" s="4"/>
      <c r="C102" s="4">
        <f>1+C101</f>
        <v>13</v>
      </c>
      <c r="D102" s="15"/>
      <c r="E102" s="9">
        <v>3.753485282655574</v>
      </c>
      <c r="F102" s="9">
        <v>3.4534071525180949</v>
      </c>
      <c r="G102" s="9">
        <v>3.604255372585226</v>
      </c>
      <c r="H102" s="9">
        <v>2.854749888054223</v>
      </c>
      <c r="I102" s="9">
        <v>2.7734143626176939</v>
      </c>
      <c r="J102" s="9">
        <v>2.5188589642738681</v>
      </c>
      <c r="K102" s="9">
        <v>2.2770303179416178</v>
      </c>
      <c r="L102" s="9">
        <v>1.971511956576615</v>
      </c>
      <c r="M102" s="9">
        <v>1.74355376583337</v>
      </c>
      <c r="N102" s="4"/>
      <c r="O102" s="9">
        <v>3.7597415525074851</v>
      </c>
      <c r="P102" s="9">
        <v>3.1013913924447398</v>
      </c>
      <c r="Q102" s="9">
        <v>2.3906845230319389</v>
      </c>
      <c r="R102" s="9">
        <v>2.0824585797001198</v>
      </c>
      <c r="S102" s="9">
        <v>1.8018747586152231</v>
      </c>
      <c r="T102" s="9">
        <v>1.4780860056062251</v>
      </c>
      <c r="U102" s="9">
        <v>1.13927337912836</v>
      </c>
      <c r="V102" s="9">
        <v>0.94371093197815725</v>
      </c>
      <c r="W102" s="9">
        <v>0.78726612700461329</v>
      </c>
    </row>
    <row r="103" spans="1:23" ht="15" customHeight="1" x14ac:dyDescent="0.35">
      <c r="A103" s="4"/>
      <c r="B103" s="4"/>
      <c r="C103" s="4">
        <f>1+C102</f>
        <v>14</v>
      </c>
      <c r="D103" s="15"/>
      <c r="E103" s="9">
        <v>3.2589111122350638</v>
      </c>
      <c r="F103" s="9">
        <v>3.16092721359382</v>
      </c>
      <c r="G103" s="9">
        <v>3.138469623126245</v>
      </c>
      <c r="H103" s="9">
        <v>2.7159879048585669</v>
      </c>
      <c r="I103" s="9">
        <v>2.7256843920329672</v>
      </c>
      <c r="J103" s="9">
        <v>2.5077643349532051</v>
      </c>
      <c r="K103" s="9">
        <v>2.4474414995075411</v>
      </c>
      <c r="L103" s="9">
        <v>2.127099706023778</v>
      </c>
      <c r="M103" s="9">
        <v>1.773499975484391</v>
      </c>
      <c r="N103" s="4"/>
      <c r="O103" s="9">
        <v>2.645988373435411</v>
      </c>
      <c r="P103" s="9">
        <v>2.25343660123775</v>
      </c>
      <c r="Q103" s="9">
        <v>2.0605995186859669</v>
      </c>
      <c r="R103" s="9">
        <v>1.830281484673131</v>
      </c>
      <c r="S103" s="9">
        <v>1.584132089495524</v>
      </c>
      <c r="T103" s="9">
        <v>1.334624828148101</v>
      </c>
      <c r="U103" s="9">
        <v>1.1468492882635799</v>
      </c>
      <c r="V103" s="9">
        <v>1.058142769047191</v>
      </c>
      <c r="W103" s="9">
        <v>0.80097290275587452</v>
      </c>
    </row>
    <row r="104" spans="1:23" ht="15" customHeight="1" x14ac:dyDescent="0.35">
      <c r="A104" s="4"/>
      <c r="B104" s="4"/>
      <c r="C104" s="4">
        <f>1+C103</f>
        <v>15</v>
      </c>
      <c r="D104" s="15"/>
      <c r="E104" s="9">
        <v>3.5675643717875332</v>
      </c>
      <c r="F104" s="9">
        <v>3.583361517059207</v>
      </c>
      <c r="G104" s="9">
        <v>3.1522139774670141</v>
      </c>
      <c r="H104" s="9">
        <v>3.2856337241596201</v>
      </c>
      <c r="I104" s="9">
        <v>2.7386156382182119</v>
      </c>
      <c r="J104" s="9">
        <v>2.3948082591120801</v>
      </c>
      <c r="K104" s="9">
        <v>2.492427756605792</v>
      </c>
      <c r="L104" s="9">
        <v>2.2687535406615442</v>
      </c>
      <c r="M104" s="9">
        <v>1.7083898988010211</v>
      </c>
      <c r="N104" s="4"/>
      <c r="O104" s="9">
        <v>2.9978603917262929</v>
      </c>
      <c r="P104" s="9">
        <v>3.0592744387625999</v>
      </c>
      <c r="Q104" s="9">
        <v>2.5913757503081958</v>
      </c>
      <c r="R104" s="9">
        <v>2.2428189078168281</v>
      </c>
      <c r="S104" s="9">
        <v>2.0518502850983289</v>
      </c>
      <c r="T104" s="9">
        <v>1.809659380152737</v>
      </c>
      <c r="U104" s="9">
        <v>1.7045512949004491</v>
      </c>
      <c r="V104" s="9">
        <v>1.542016537709868</v>
      </c>
      <c r="W104" s="9">
        <v>1.327450386242039</v>
      </c>
    </row>
    <row r="105" spans="1:23" ht="15" customHeight="1" x14ac:dyDescent="0.35">
      <c r="A105" s="4"/>
      <c r="B105" s="4"/>
      <c r="C105" s="4">
        <f>1+C104</f>
        <v>16</v>
      </c>
      <c r="D105" s="15"/>
      <c r="E105" s="9">
        <v>3.254721794646124</v>
      </c>
      <c r="F105" s="9">
        <v>3.179468091918161</v>
      </c>
      <c r="G105" s="9">
        <v>2.8959477655277031</v>
      </c>
      <c r="H105" s="9">
        <v>3.038388049160746</v>
      </c>
      <c r="I105" s="9">
        <v>2.823018449327837</v>
      </c>
      <c r="J105" s="9">
        <v>2.5489131356505981</v>
      </c>
      <c r="K105" s="9">
        <v>2.2874366337922631</v>
      </c>
      <c r="L105" s="9">
        <v>2.2177943007838139</v>
      </c>
      <c r="M105" s="9">
        <v>1.992665830566327</v>
      </c>
      <c r="N105" s="4"/>
    </row>
    <row r="106" spans="1:23" ht="15" customHeight="1" x14ac:dyDescent="0.35">
      <c r="A106" s="4"/>
      <c r="B106" s="4"/>
      <c r="C106" s="4">
        <f>1+C105</f>
        <v>17</v>
      </c>
      <c r="D106" s="15"/>
      <c r="E106" s="9">
        <v>3.984082619252872</v>
      </c>
      <c r="F106" s="9">
        <v>3.508232804264463</v>
      </c>
      <c r="G106" s="9">
        <v>3.3937832922595859</v>
      </c>
      <c r="H106" s="9">
        <v>3.1299117872398572</v>
      </c>
      <c r="I106" s="9">
        <v>3.0039202325816539</v>
      </c>
      <c r="J106" s="9">
        <v>2.8683676340305371</v>
      </c>
      <c r="K106" s="9">
        <v>2.408661178526232</v>
      </c>
      <c r="L106" s="9">
        <v>2.4448887012826659</v>
      </c>
      <c r="M106" s="9">
        <v>2.045625802316553</v>
      </c>
      <c r="N106" s="4"/>
    </row>
    <row r="107" spans="1:23" ht="15" customHeight="1" x14ac:dyDescent="0.35">
      <c r="A107" s="4"/>
      <c r="B107" s="4"/>
      <c r="C107" s="4">
        <f>1+C106</f>
        <v>18</v>
      </c>
      <c r="D107" s="15"/>
      <c r="E107" s="9">
        <v>4.1310868858708218</v>
      </c>
      <c r="F107" s="9">
        <v>4.0463353106287316</v>
      </c>
      <c r="G107" s="9">
        <v>4.0835858316875013</v>
      </c>
      <c r="H107" s="9">
        <v>4.0063302989027871</v>
      </c>
      <c r="I107" s="9">
        <v>3.662240060247969</v>
      </c>
      <c r="J107" s="9">
        <v>3.615719652990514</v>
      </c>
      <c r="K107" s="9">
        <v>3.51416961551439</v>
      </c>
      <c r="L107" s="9">
        <v>3.1877716824298079</v>
      </c>
      <c r="M107" s="9">
        <v>2.7113440440695409</v>
      </c>
      <c r="N107" s="4"/>
    </row>
    <row r="108" spans="1:23" ht="15" customHeight="1" x14ac:dyDescent="0.35">
      <c r="A108" s="4"/>
      <c r="B108" s="4"/>
      <c r="C108" s="4">
        <f>1+C107</f>
        <v>19</v>
      </c>
      <c r="D108" s="15"/>
      <c r="E108" s="9">
        <v>4.2443888940407861</v>
      </c>
      <c r="F108" s="9">
        <v>3.796720824996346</v>
      </c>
      <c r="G108" s="9">
        <v>3.7143543082934092</v>
      </c>
      <c r="H108" s="9">
        <v>3.72744576714291</v>
      </c>
      <c r="I108" s="9">
        <v>3.1741319780647919</v>
      </c>
      <c r="J108" s="9">
        <v>2.9314598820119828</v>
      </c>
      <c r="K108" s="9">
        <v>2.4397410997018798</v>
      </c>
      <c r="L108" s="9">
        <v>2.307261387583615</v>
      </c>
      <c r="M108" s="9">
        <v>1.9728461756333331</v>
      </c>
      <c r="N108" s="4"/>
      <c r="O108" s="4"/>
      <c r="P108" s="4"/>
    </row>
    <row r="109" spans="1:23" ht="15" customHeight="1" x14ac:dyDescent="0.35">
      <c r="A109" s="4"/>
      <c r="B109" s="4"/>
      <c r="C109" s="4">
        <f>1+C108</f>
        <v>20</v>
      </c>
      <c r="D109" s="15"/>
      <c r="E109" s="9">
        <v>4.1901107970233786</v>
      </c>
      <c r="F109" s="9">
        <v>3.4162009822932791</v>
      </c>
      <c r="G109" s="9">
        <v>3.2393348290922712</v>
      </c>
      <c r="H109" s="9">
        <v>3.337009921951875</v>
      </c>
      <c r="I109" s="9">
        <v>3.160393314513652</v>
      </c>
      <c r="J109" s="9">
        <v>7.2783586080339191E-2</v>
      </c>
      <c r="K109" s="9">
        <v>2.8552411373189299</v>
      </c>
      <c r="L109" s="9">
        <v>2.6173099492439951</v>
      </c>
      <c r="M109" s="9">
        <v>2.2605904777275412</v>
      </c>
      <c r="N109" s="4"/>
      <c r="O109" s="4"/>
      <c r="P109" s="4"/>
    </row>
    <row r="110" spans="1:23" ht="15" customHeight="1" x14ac:dyDescent="0.35">
      <c r="A110" s="4"/>
      <c r="B110" s="4"/>
      <c r="C110" s="4">
        <f>1+C109</f>
        <v>21</v>
      </c>
      <c r="D110" s="15"/>
      <c r="E110" s="9">
        <v>3.70430294759442</v>
      </c>
      <c r="F110" s="9">
        <v>3.0059891483112979</v>
      </c>
      <c r="G110" s="9">
        <v>3.2264388224077938</v>
      </c>
      <c r="H110" s="9">
        <v>2.8278640133881181</v>
      </c>
      <c r="I110" s="9">
        <v>2.6248283944484361</v>
      </c>
      <c r="J110" s="9">
        <v>2.5685346032889771</v>
      </c>
      <c r="K110" s="9">
        <v>2.31828193294406</v>
      </c>
      <c r="L110" s="9">
        <v>2.0385231811944871</v>
      </c>
      <c r="M110" s="9">
        <v>1.831571595710642</v>
      </c>
      <c r="N110" s="4"/>
      <c r="O110" s="4"/>
      <c r="P110" s="4"/>
    </row>
    <row r="111" spans="1:23" ht="15" customHeight="1" x14ac:dyDescent="0.35">
      <c r="A111" s="4"/>
      <c r="B111" s="4"/>
      <c r="C111" s="4">
        <f>1+C110</f>
        <v>22</v>
      </c>
      <c r="D111" s="15"/>
      <c r="E111" s="9">
        <v>2.900646120099085</v>
      </c>
      <c r="F111" s="9">
        <v>3.362905470667505</v>
      </c>
      <c r="G111" s="9">
        <v>2.7894130186895989</v>
      </c>
      <c r="H111" s="9">
        <v>2.5102504556719878</v>
      </c>
      <c r="I111" s="9">
        <v>2.5826970331915131</v>
      </c>
      <c r="J111" s="9">
        <v>2.4551960192257751</v>
      </c>
      <c r="K111" s="9">
        <v>2.0669230882403049</v>
      </c>
      <c r="L111" s="9">
        <v>2.015641471936847</v>
      </c>
      <c r="M111" s="9">
        <v>1.686270036335328</v>
      </c>
      <c r="N111" s="4"/>
      <c r="O111" s="4"/>
      <c r="P111" s="4"/>
    </row>
    <row r="112" spans="1:23" ht="15" customHeight="1" x14ac:dyDescent="0.35">
      <c r="A112" s="4"/>
      <c r="B112" s="4"/>
      <c r="C112" s="4">
        <f>1+C111</f>
        <v>23</v>
      </c>
      <c r="D112" s="15"/>
      <c r="E112" s="9">
        <v>4.0936932988237338</v>
      </c>
      <c r="F112" s="9">
        <v>3.870440936875855</v>
      </c>
      <c r="G112" s="9">
        <v>3.2175050524791118</v>
      </c>
      <c r="H112" s="9">
        <v>3.269425605685448</v>
      </c>
      <c r="I112" s="9">
        <v>3.1022848143428612</v>
      </c>
      <c r="J112" s="9">
        <v>3.0130938528095998</v>
      </c>
      <c r="K112" s="9">
        <v>2.8121875930473972</v>
      </c>
      <c r="L112" s="9">
        <v>2.616026206691481</v>
      </c>
      <c r="M112" s="9">
        <v>2.465519523041642</v>
      </c>
      <c r="N112" s="4"/>
      <c r="O112" s="4"/>
      <c r="P112" s="4"/>
    </row>
    <row r="113" spans="1:16" ht="15" customHeight="1" x14ac:dyDescent="0.35">
      <c r="A113" s="4"/>
      <c r="B113" s="4"/>
      <c r="C113" s="4">
        <f>1+C112</f>
        <v>24</v>
      </c>
      <c r="D113" s="15"/>
      <c r="E113" s="9">
        <v>4.3849264308570186</v>
      </c>
      <c r="F113" s="9">
        <v>3.530452000994027</v>
      </c>
      <c r="G113" s="9">
        <v>3.1572767485095179</v>
      </c>
      <c r="H113" s="9">
        <v>3.1984275521290759</v>
      </c>
      <c r="I113" s="9">
        <v>2.8878578563629351</v>
      </c>
      <c r="J113" s="9">
        <v>2.92458680200731</v>
      </c>
      <c r="K113" s="9">
        <v>2.6249431462221011</v>
      </c>
      <c r="L113" s="9">
        <v>2.2967192161907728</v>
      </c>
      <c r="M113" s="9">
        <v>2.132582225323127</v>
      </c>
      <c r="N113" s="4"/>
      <c r="O113" s="4"/>
      <c r="P113" s="4"/>
    </row>
    <row r="114" spans="1:16" ht="15" customHeight="1" x14ac:dyDescent="0.35">
      <c r="A114" s="4"/>
      <c r="B114" s="4"/>
      <c r="C114" s="4">
        <f>1+C113</f>
        <v>25</v>
      </c>
      <c r="D114" s="15"/>
      <c r="E114" s="9">
        <v>3.3346896748335002</v>
      </c>
      <c r="F114" s="9">
        <v>3.0572486944749908</v>
      </c>
      <c r="G114" s="9">
        <v>2.6645836748736351</v>
      </c>
      <c r="H114" s="9">
        <v>2.5798110059316381</v>
      </c>
      <c r="I114" s="9">
        <v>2.516720596350011</v>
      </c>
      <c r="J114" s="9">
        <v>2.1504330604562738</v>
      </c>
      <c r="K114" s="9">
        <v>2.0874897770770549</v>
      </c>
      <c r="L114" s="9">
        <v>1.7988963166476371</v>
      </c>
      <c r="M114" s="9">
        <v>1.5193238326217251</v>
      </c>
      <c r="N114" s="4"/>
      <c r="O114" s="4"/>
      <c r="P114" s="4"/>
    </row>
    <row r="115" spans="1:16" ht="15" customHeight="1" x14ac:dyDescent="0.35">
      <c r="A115" s="4"/>
      <c r="B115" s="4"/>
      <c r="C115" s="4"/>
      <c r="D115" s="3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 ht="15" customHeight="1" x14ac:dyDescent="0.35">
      <c r="A116" s="4"/>
      <c r="B116" s="4"/>
      <c r="C116" s="4"/>
      <c r="D116" s="3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 ht="15" customHeight="1" x14ac:dyDescent="0.35">
      <c r="D117" s="30"/>
    </row>
  </sheetData>
  <mergeCells count="17">
    <mergeCell ref="A1:C1"/>
    <mergeCell ref="O52:W52"/>
    <mergeCell ref="O53:W53"/>
    <mergeCell ref="E5:Y5"/>
    <mergeCell ref="E6:Y6"/>
    <mergeCell ref="D8:D27"/>
    <mergeCell ref="E31:Y31"/>
    <mergeCell ref="O87:W87"/>
    <mergeCell ref="O88:W88"/>
    <mergeCell ref="E87:M87"/>
    <mergeCell ref="E88:M88"/>
    <mergeCell ref="D90:D114"/>
    <mergeCell ref="E32:Y32"/>
    <mergeCell ref="D34:D48"/>
    <mergeCell ref="E53:M53"/>
    <mergeCell ref="E52:M52"/>
    <mergeCell ref="D55:D8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BBBE3-5F1B-44D2-805F-89C575E050EB}">
  <dimension ref="A1:AA56"/>
  <sheetViews>
    <sheetView tabSelected="1" zoomScale="70" zoomScaleNormal="70" workbookViewId="0">
      <selection activeCell="B30" sqref="B30"/>
    </sheetView>
  </sheetViews>
  <sheetFormatPr defaultColWidth="10.90625" defaultRowHeight="14.5" x14ac:dyDescent="0.35"/>
  <sheetData>
    <row r="1" spans="1:27" ht="15.75" customHeight="1" x14ac:dyDescent="0.35">
      <c r="A1" s="31" t="s">
        <v>555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4"/>
      <c r="T1" s="4"/>
      <c r="U1" s="4"/>
      <c r="V1" s="4"/>
      <c r="W1" s="4"/>
      <c r="X1" s="4"/>
      <c r="Y1" s="4"/>
    </row>
    <row r="2" spans="1:27" ht="15.5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7" ht="15.5" x14ac:dyDescent="0.35">
      <c r="A3" s="20" t="s">
        <v>546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7" ht="15.5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7" ht="15.5" x14ac:dyDescent="0.35">
      <c r="A5" s="4"/>
      <c r="B5" s="4"/>
      <c r="C5" s="4"/>
      <c r="D5" s="4"/>
      <c r="E5" s="16" t="s">
        <v>554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6"/>
      <c r="AA5" s="6"/>
    </row>
    <row r="6" spans="1:27" ht="15.5" x14ac:dyDescent="0.35">
      <c r="A6" s="4"/>
      <c r="B6" s="4"/>
      <c r="C6" s="4"/>
      <c r="D6" s="4"/>
      <c r="E6" s="16" t="s">
        <v>3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4"/>
      <c r="AA6" s="4"/>
    </row>
    <row r="7" spans="1:27" ht="15.5" x14ac:dyDescent="0.35">
      <c r="A7" s="4"/>
      <c r="B7" s="4"/>
      <c r="C7" s="5" t="s">
        <v>5</v>
      </c>
      <c r="D7" s="4"/>
      <c r="E7" s="5">
        <v>-50</v>
      </c>
      <c r="F7" s="5">
        <f>E7+5</f>
        <v>-45</v>
      </c>
      <c r="G7" s="5">
        <f>F7+5</f>
        <v>-40</v>
      </c>
      <c r="H7" s="5">
        <f>G7+5</f>
        <v>-35</v>
      </c>
      <c r="I7" s="5">
        <f>H7+5</f>
        <v>-30</v>
      </c>
      <c r="J7" s="5">
        <f>I7+5</f>
        <v>-25</v>
      </c>
      <c r="K7" s="5">
        <f>J7+5</f>
        <v>-20</v>
      </c>
      <c r="L7" s="5">
        <f>K7+5</f>
        <v>-15</v>
      </c>
      <c r="M7" s="5">
        <f>L7+5</f>
        <v>-10</v>
      </c>
      <c r="N7" s="5">
        <f>M7+5</f>
        <v>-5</v>
      </c>
      <c r="O7" s="5">
        <f>N7+5</f>
        <v>0</v>
      </c>
      <c r="P7" s="5">
        <f>O7+5</f>
        <v>5</v>
      </c>
      <c r="Q7" s="5">
        <f>P7+5</f>
        <v>10</v>
      </c>
      <c r="R7" s="5">
        <f>Q7+5</f>
        <v>15</v>
      </c>
      <c r="S7" s="5">
        <f>R7+5</f>
        <v>20</v>
      </c>
      <c r="T7" s="5">
        <f>S7+5</f>
        <v>25</v>
      </c>
      <c r="U7" s="5">
        <f>T7+5</f>
        <v>30</v>
      </c>
      <c r="V7" s="5">
        <f>U7+5</f>
        <v>35</v>
      </c>
      <c r="W7" s="5">
        <f>V7+5</f>
        <v>40</v>
      </c>
      <c r="X7" s="5">
        <f>W7+5</f>
        <v>45</v>
      </c>
      <c r="Y7" s="5">
        <f>X7+5</f>
        <v>50</v>
      </c>
    </row>
    <row r="8" spans="1:27" ht="15" customHeight="1" x14ac:dyDescent="0.35">
      <c r="A8" s="4"/>
      <c r="B8" s="4"/>
      <c r="C8" s="4">
        <v>1</v>
      </c>
      <c r="D8" s="15" t="s">
        <v>4</v>
      </c>
      <c r="E8" s="11">
        <v>-9.8806232343814635</v>
      </c>
      <c r="F8" s="11">
        <v>-8.9905892985028331</v>
      </c>
      <c r="G8" s="11">
        <v>-10.36378451385843</v>
      </c>
      <c r="H8" s="11">
        <v>-14.45320374361113</v>
      </c>
      <c r="I8" s="11">
        <v>-11.134897949060839</v>
      </c>
      <c r="J8" s="11">
        <v>-11.73972213069713</v>
      </c>
      <c r="K8" s="11">
        <v>-13.000229576019921</v>
      </c>
      <c r="L8" s="11">
        <v>-24.003990872343461</v>
      </c>
      <c r="M8" s="11">
        <v>-47.985294605144908</v>
      </c>
      <c r="N8" s="11">
        <v>-93.598910545860306</v>
      </c>
      <c r="O8" s="11">
        <v>-180.28896382811601</v>
      </c>
      <c r="P8" s="11">
        <v>-272.48376481462941</v>
      </c>
      <c r="Q8" s="11">
        <v>-341.51998251327109</v>
      </c>
      <c r="R8" s="11">
        <v>-378.35193028665071</v>
      </c>
      <c r="S8" s="11">
        <v>-338.34602676042209</v>
      </c>
      <c r="T8" s="11">
        <v>-296.63684260396309</v>
      </c>
      <c r="U8" s="11">
        <v>-243.40757774468071</v>
      </c>
      <c r="V8" s="11">
        <v>-201.07163019472051</v>
      </c>
      <c r="W8" s="11">
        <v>-152.49198239542031</v>
      </c>
      <c r="X8" s="11">
        <v>-110.8872588045447</v>
      </c>
      <c r="Y8" s="11">
        <v>-85.458465707118293</v>
      </c>
    </row>
    <row r="9" spans="1:27" ht="15" customHeight="1" x14ac:dyDescent="0.35">
      <c r="A9" s="4"/>
      <c r="B9" s="4"/>
      <c r="C9" s="4">
        <f>1+C8</f>
        <v>2</v>
      </c>
      <c r="D9" s="15"/>
      <c r="E9" s="11">
        <v>-7.6094161879236726</v>
      </c>
      <c r="F9" s="11">
        <v>-7.8190852467679104</v>
      </c>
      <c r="G9" s="11">
        <v>-10.59988035063072</v>
      </c>
      <c r="H9" s="11">
        <v>-11.13689242286673</v>
      </c>
      <c r="I9" s="11">
        <v>-12.17401880192978</v>
      </c>
      <c r="J9" s="11">
        <v>-14.24627708625</v>
      </c>
      <c r="K9" s="11">
        <v>-21.195771753649652</v>
      </c>
      <c r="L9" s="11">
        <v>-54.823597357866163</v>
      </c>
      <c r="M9" s="11">
        <v>-126.1514654594761</v>
      </c>
      <c r="N9" s="11">
        <v>-231.23006861359059</v>
      </c>
      <c r="O9" s="11">
        <v>-408.08330200183451</v>
      </c>
      <c r="P9" s="11">
        <v>-646.10330737835341</v>
      </c>
      <c r="Q9" s="11">
        <v>-763.55113845814913</v>
      </c>
      <c r="R9" s="11">
        <v>-766.13173825374577</v>
      </c>
      <c r="S9" s="11">
        <v>-727.08043975286148</v>
      </c>
      <c r="T9" s="11">
        <v>-637.33510190920742</v>
      </c>
      <c r="U9" s="11">
        <v>-548.29805157586998</v>
      </c>
      <c r="V9" s="11">
        <v>-450.6234338076726</v>
      </c>
      <c r="W9" s="11">
        <v>-351.37517620662737</v>
      </c>
      <c r="X9" s="11">
        <v>-260.47179700942809</v>
      </c>
      <c r="Y9" s="11">
        <v>-188.99110235244191</v>
      </c>
    </row>
    <row r="10" spans="1:27" ht="15" customHeight="1" x14ac:dyDescent="0.35">
      <c r="A10" s="4"/>
      <c r="B10" s="4"/>
      <c r="C10" s="4">
        <f>1+C9</f>
        <v>3</v>
      </c>
      <c r="D10" s="15"/>
      <c r="E10" s="11">
        <v>-9.0683737769325621</v>
      </c>
      <c r="F10" s="11">
        <v>-6.780463012350439</v>
      </c>
      <c r="G10" s="11">
        <v>-8.4129398224718006</v>
      </c>
      <c r="H10" s="11">
        <v>-8.2837976435403906</v>
      </c>
      <c r="I10" s="11">
        <v>-10.0538931462682</v>
      </c>
      <c r="J10" s="11">
        <v>-8.0975636519153671</v>
      </c>
      <c r="K10" s="11">
        <v>-11.724763577152951</v>
      </c>
      <c r="L10" s="11">
        <v>-23.92196813707621</v>
      </c>
      <c r="M10" s="11">
        <v>-47.081797971076519</v>
      </c>
      <c r="N10" s="11">
        <v>-78.666783779609716</v>
      </c>
      <c r="O10" s="11">
        <v>-187.46682574629011</v>
      </c>
      <c r="P10" s="11">
        <v>-326.54223215871082</v>
      </c>
      <c r="Q10" s="11">
        <v>-439.87895410611469</v>
      </c>
      <c r="R10" s="11">
        <v>-471.02764876960941</v>
      </c>
      <c r="S10" s="11">
        <v>-458.08326446015451</v>
      </c>
      <c r="T10" s="11">
        <v>-414.92708955752192</v>
      </c>
      <c r="U10" s="11">
        <v>-353.53668719376128</v>
      </c>
      <c r="V10" s="11">
        <v>-283.5633161155767</v>
      </c>
      <c r="W10" s="11">
        <v>-221.5631033856651</v>
      </c>
      <c r="X10" s="11">
        <v>-169.51381909179261</v>
      </c>
      <c r="Y10" s="11">
        <v>-121.358994213147</v>
      </c>
    </row>
    <row r="11" spans="1:27" ht="15" customHeight="1" x14ac:dyDescent="0.35">
      <c r="A11" s="4"/>
      <c r="B11" s="4"/>
      <c r="C11" s="4">
        <f>1+C10</f>
        <v>4</v>
      </c>
      <c r="D11" s="15"/>
      <c r="E11" s="11">
        <v>-13.751896891614891</v>
      </c>
      <c r="F11" s="11">
        <v>-1.638584886151901</v>
      </c>
      <c r="G11" s="11">
        <v>-8.5787304575864471</v>
      </c>
      <c r="H11" s="11">
        <v>-10.13940621069575</v>
      </c>
      <c r="I11" s="11">
        <v>-13.56429169924832</v>
      </c>
      <c r="J11" s="11">
        <v>-20.041968656942011</v>
      </c>
      <c r="K11" s="11">
        <v>-19.241062769264111</v>
      </c>
      <c r="L11" s="11">
        <v>-27.891469629249752</v>
      </c>
      <c r="M11" s="11">
        <v>-45.678436339406822</v>
      </c>
      <c r="N11" s="11">
        <v>-116.23232394971841</v>
      </c>
      <c r="O11" s="11">
        <v>-240.74358401307529</v>
      </c>
      <c r="P11" s="11">
        <v>-471.56403756878098</v>
      </c>
      <c r="Q11" s="11">
        <v>-742.49959209158794</v>
      </c>
      <c r="R11" s="11">
        <v>-920.2128176540092</v>
      </c>
      <c r="S11" s="11">
        <v>-951.89129442219348</v>
      </c>
      <c r="T11" s="11">
        <v>-893.94061144591683</v>
      </c>
      <c r="U11" s="11">
        <v>-768.37352681156665</v>
      </c>
      <c r="V11" s="11">
        <v>-648.97809206031866</v>
      </c>
      <c r="W11" s="11">
        <v>-516.76255364864551</v>
      </c>
      <c r="X11" s="11">
        <v>-393.70663619052431</v>
      </c>
      <c r="Y11" s="11">
        <v>-294.24285076383018</v>
      </c>
    </row>
    <row r="12" spans="1:27" ht="15" customHeight="1" x14ac:dyDescent="0.35">
      <c r="A12" s="4"/>
      <c r="B12" s="4"/>
      <c r="C12" s="4">
        <f>1+C11</f>
        <v>5</v>
      </c>
      <c r="D12" s="15"/>
      <c r="E12" s="11">
        <v>-12.386679571482849</v>
      </c>
      <c r="F12" s="11">
        <v>-16.013879496720438</v>
      </c>
      <c r="G12" s="11">
        <v>-13.84962610810353</v>
      </c>
      <c r="H12" s="11">
        <v>-9.6913975320476027</v>
      </c>
      <c r="I12" s="11">
        <v>-11.96709214456865</v>
      </c>
      <c r="J12" s="11">
        <v>-16.580310057593341</v>
      </c>
      <c r="K12" s="11">
        <v>-15.46215818016598</v>
      </c>
      <c r="L12" s="11">
        <v>-27.223570213502171</v>
      </c>
      <c r="M12" s="11">
        <v>-58.259327797738273</v>
      </c>
      <c r="N12" s="11">
        <v>-113.3913206678402</v>
      </c>
      <c r="O12" s="11">
        <v>-221.96474054832629</v>
      </c>
      <c r="P12" s="11">
        <v>-374.9062274777491</v>
      </c>
      <c r="Q12" s="11">
        <v>-505.85913931568081</v>
      </c>
      <c r="R12" s="11">
        <v>-542.303909861492</v>
      </c>
      <c r="S12" s="11">
        <v>-513.76348831765051</v>
      </c>
      <c r="T12" s="11">
        <v>-458.19171397334969</v>
      </c>
      <c r="U12" s="11">
        <v>-384.14238636360233</v>
      </c>
      <c r="V12" s="11">
        <v>-315.78354183128602</v>
      </c>
      <c r="W12" s="11">
        <v>-238.66073008666129</v>
      </c>
      <c r="X12" s="11">
        <v>-177.41816809376229</v>
      </c>
      <c r="Y12" s="11">
        <v>-123.1959045883722</v>
      </c>
    </row>
    <row r="13" spans="1:27" ht="15" customHeight="1" x14ac:dyDescent="0.35">
      <c r="A13" s="4"/>
      <c r="B13" s="4"/>
      <c r="C13" s="4">
        <f>1+C12</f>
        <v>6</v>
      </c>
      <c r="D13" s="15"/>
      <c r="E13" s="11">
        <v>-42.877447188259382</v>
      </c>
      <c r="F13" s="11">
        <v>-43.323710702327368</v>
      </c>
      <c r="G13" s="11">
        <v>-39.31731144474486</v>
      </c>
      <c r="H13" s="11">
        <v>-43.467063507125751</v>
      </c>
      <c r="I13" s="11">
        <v>-44.925522477683167</v>
      </c>
      <c r="J13" s="11">
        <v>-52.357430496882593</v>
      </c>
      <c r="K13" s="11">
        <v>-49.153806946171002</v>
      </c>
      <c r="L13" s="11">
        <v>-58.661214269625198</v>
      </c>
      <c r="M13" s="11">
        <v>-84.709042174554924</v>
      </c>
      <c r="N13" s="11">
        <v>-157.43005022957939</v>
      </c>
      <c r="O13" s="11">
        <v>-302.81347867158019</v>
      </c>
      <c r="P13" s="11">
        <v>-461.98495384292772</v>
      </c>
      <c r="Q13" s="11">
        <v>-624.73526294971987</v>
      </c>
      <c r="R13" s="11">
        <v>-667.59276539992027</v>
      </c>
      <c r="S13" s="11">
        <v>-657.20654305574556</v>
      </c>
      <c r="T13" s="11">
        <v>-624.20672739115889</v>
      </c>
      <c r="U13" s="11">
        <v>-558.63216829186581</v>
      </c>
      <c r="V13" s="11">
        <v>-480.83522440085011</v>
      </c>
      <c r="W13" s="11">
        <v>-388.27668125398748</v>
      </c>
      <c r="X13" s="11">
        <v>-296.79640050843432</v>
      </c>
      <c r="Y13" s="11">
        <v>-219.50929398404941</v>
      </c>
    </row>
    <row r="14" spans="1:27" ht="15" customHeight="1" x14ac:dyDescent="0.35">
      <c r="A14" s="4"/>
      <c r="B14" s="4"/>
      <c r="C14" s="4">
        <f>1+C13</f>
        <v>7</v>
      </c>
      <c r="D14" s="15"/>
      <c r="E14" s="11">
        <v>-21.013028091184939</v>
      </c>
      <c r="F14" s="11">
        <v>-27.923879828595471</v>
      </c>
      <c r="G14" s="11">
        <v>-10.707831245374541</v>
      </c>
      <c r="H14" s="11">
        <v>-20.327427720410078</v>
      </c>
      <c r="I14" s="11">
        <v>-25.484389054765671</v>
      </c>
      <c r="J14" s="11">
        <v>-32.800368283997699</v>
      </c>
      <c r="K14" s="11">
        <v>-23.678143714306099</v>
      </c>
      <c r="L14" s="11">
        <v>-41.054996748126939</v>
      </c>
      <c r="M14" s="11">
        <v>-86.452960208580421</v>
      </c>
      <c r="N14" s="11">
        <v>-135.0483144891021</v>
      </c>
      <c r="O14" s="11">
        <v>-226.36405114566921</v>
      </c>
      <c r="P14" s="11">
        <v>-337.28421876801121</v>
      </c>
      <c r="Q14" s="11">
        <v>-386.1401011894273</v>
      </c>
      <c r="R14" s="11">
        <v>-388.01241347470688</v>
      </c>
      <c r="S14" s="11">
        <v>-367.96421208712161</v>
      </c>
      <c r="T14" s="11">
        <v>-324.36002850584077</v>
      </c>
      <c r="U14" s="11">
        <v>-275.06162220874279</v>
      </c>
      <c r="V14" s="11">
        <v>-209.0233479495802</v>
      </c>
      <c r="W14" s="11">
        <v>-160.9827066963218</v>
      </c>
      <c r="X14" s="11">
        <v>-125.8413247826601</v>
      </c>
      <c r="Y14" s="11">
        <v>-82.118719319154664</v>
      </c>
    </row>
    <row r="15" spans="1:27" ht="15" customHeight="1" x14ac:dyDescent="0.35">
      <c r="A15" s="4"/>
      <c r="B15" s="4"/>
      <c r="C15" s="4">
        <f>1+C14</f>
        <v>8</v>
      </c>
      <c r="D15" s="15"/>
      <c r="E15" s="11">
        <v>-41.787965871791698</v>
      </c>
      <c r="F15" s="11">
        <v>-40.09640277517083</v>
      </c>
      <c r="G15" s="11">
        <v>-40.790728968846452</v>
      </c>
      <c r="H15" s="11">
        <v>-43.353627809415727</v>
      </c>
      <c r="I15" s="11">
        <v>-41.305552519991927</v>
      </c>
      <c r="J15" s="11">
        <v>-47.456011118906723</v>
      </c>
      <c r="K15" s="11">
        <v>-44.117760586297521</v>
      </c>
      <c r="L15" s="11">
        <v>-57.302478989362307</v>
      </c>
      <c r="M15" s="11">
        <v>-90.424456174559836</v>
      </c>
      <c r="N15" s="11">
        <v>-188.36059932055471</v>
      </c>
      <c r="O15" s="11">
        <v>-356.21925446268392</v>
      </c>
      <c r="P15" s="11">
        <v>-547.71616384300148</v>
      </c>
      <c r="Q15" s="11">
        <v>-701.59106451358116</v>
      </c>
      <c r="R15" s="11">
        <v>-722.63899589636912</v>
      </c>
      <c r="S15" s="11">
        <v>-676.61028009480276</v>
      </c>
      <c r="T15" s="11">
        <v>-629.93211376019337</v>
      </c>
      <c r="U15" s="11">
        <v>-551.34859926197942</v>
      </c>
      <c r="V15" s="11">
        <v>-447.23706659449618</v>
      </c>
      <c r="W15" s="11">
        <v>-351.43376387467549</v>
      </c>
      <c r="X15" s="11">
        <v>-255.61674914743921</v>
      </c>
      <c r="Y15" s="11">
        <v>-194.72546385360269</v>
      </c>
    </row>
    <row r="16" spans="1:27" ht="15" customHeight="1" x14ac:dyDescent="0.35">
      <c r="A16" s="4"/>
      <c r="B16" s="4"/>
      <c r="C16" s="4">
        <f>1+C15</f>
        <v>9</v>
      </c>
      <c r="D16" s="15"/>
      <c r="E16" s="11">
        <v>-51.60451663515893</v>
      </c>
      <c r="F16" s="11">
        <v>-55.28556735315555</v>
      </c>
      <c r="G16" s="11">
        <v>-48.819732583684328</v>
      </c>
      <c r="H16" s="11">
        <v>-42.513455718684362</v>
      </c>
      <c r="I16" s="11">
        <v>-45.692148346822322</v>
      </c>
      <c r="J16" s="11">
        <v>-47.929698647805708</v>
      </c>
      <c r="K16" s="11">
        <v>-51.654378480306193</v>
      </c>
      <c r="L16" s="11">
        <v>-55.253157153809838</v>
      </c>
      <c r="M16" s="11">
        <v>-81.100291132021837</v>
      </c>
      <c r="N16" s="11">
        <v>-122.8570933505965</v>
      </c>
      <c r="O16" s="11">
        <v>-208.68179431032141</v>
      </c>
      <c r="P16" s="11">
        <v>-299.82675414725918</v>
      </c>
      <c r="Q16" s="11">
        <v>-368.99385918941249</v>
      </c>
      <c r="R16" s="11">
        <v>-409.50162218704833</v>
      </c>
      <c r="S16" s="11">
        <v>-418.56151945030581</v>
      </c>
      <c r="T16" s="11">
        <v>-376.98546642039003</v>
      </c>
      <c r="U16" s="11">
        <v>-332.4289215967965</v>
      </c>
      <c r="V16" s="11">
        <v>-295.24694367048318</v>
      </c>
      <c r="W16" s="11">
        <v>-231.53721757969771</v>
      </c>
      <c r="X16" s="11">
        <v>-177.04570011051231</v>
      </c>
      <c r="Y16" s="11">
        <v>-129.16960294623991</v>
      </c>
    </row>
    <row r="17" spans="1:25" ht="15" customHeight="1" x14ac:dyDescent="0.35">
      <c r="A17" s="4"/>
      <c r="B17" s="4"/>
      <c r="C17" s="4">
        <f>1+C16</f>
        <v>10</v>
      </c>
      <c r="D17" s="15"/>
      <c r="E17" s="11">
        <v>-56.014173565369923</v>
      </c>
      <c r="F17" s="11">
        <v>-35.871234672004697</v>
      </c>
      <c r="G17" s="11">
        <v>-64.536809447165695</v>
      </c>
      <c r="H17" s="11">
        <v>-63.864921083806337</v>
      </c>
      <c r="I17" s="11">
        <v>-65.905517096458041</v>
      </c>
      <c r="J17" s="11">
        <v>-70.405548620998445</v>
      </c>
      <c r="K17" s="11">
        <v>-65.453020851746629</v>
      </c>
      <c r="L17" s="11">
        <v>-64.845329614014375</v>
      </c>
      <c r="M17" s="11">
        <v>-88.238014264852396</v>
      </c>
      <c r="N17" s="11">
        <v>-120.0691929338002</v>
      </c>
      <c r="O17" s="11">
        <v>-204.40115490442889</v>
      </c>
      <c r="P17" s="11">
        <v>-332.98301135099553</v>
      </c>
      <c r="Q17" s="11">
        <v>-392.50434244941101</v>
      </c>
      <c r="R17" s="11">
        <v>-432.42311240124462</v>
      </c>
      <c r="S17" s="11">
        <v>-423.41058389087698</v>
      </c>
      <c r="T17" s="11">
        <v>-381.41693790785291</v>
      </c>
      <c r="U17" s="11">
        <v>-325.46072873746658</v>
      </c>
      <c r="V17" s="11">
        <v>-284.81709221180461</v>
      </c>
      <c r="W17" s="11">
        <v>-236.64057743052001</v>
      </c>
      <c r="X17" s="11">
        <v>-185.74534554258079</v>
      </c>
      <c r="Y17" s="11">
        <v>-141.4131790221501</v>
      </c>
    </row>
    <row r="18" spans="1:25" ht="15" customHeight="1" x14ac:dyDescent="0.35">
      <c r="A18" s="4"/>
      <c r="B18" s="4"/>
      <c r="C18" s="4">
        <f>1+C17</f>
        <v>11</v>
      </c>
      <c r="D18" s="15"/>
      <c r="E18" s="11">
        <v>-14.175722575366621</v>
      </c>
      <c r="F18" s="11">
        <v>-10.504644226399449</v>
      </c>
      <c r="G18" s="11">
        <v>-10.30893648419644</v>
      </c>
      <c r="H18" s="11">
        <v>-16.54166712760421</v>
      </c>
      <c r="I18" s="11">
        <v>-16.129060359010619</v>
      </c>
      <c r="J18" s="11">
        <v>-19.40623013131442</v>
      </c>
      <c r="K18" s="11">
        <v>-23.40390356599616</v>
      </c>
      <c r="L18" s="11">
        <v>-48.956852657839313</v>
      </c>
      <c r="M18" s="11">
        <v>-81.781528591346287</v>
      </c>
      <c r="N18" s="11">
        <v>-126.09375037371819</v>
      </c>
      <c r="O18" s="11">
        <v>-159.02251290896999</v>
      </c>
      <c r="P18" s="11">
        <v>-198.0824125781422</v>
      </c>
      <c r="Q18" s="11">
        <v>-195.98821508195721</v>
      </c>
      <c r="R18" s="11">
        <v>-177.83725690222511</v>
      </c>
      <c r="S18" s="11">
        <v>-163.18410715957339</v>
      </c>
      <c r="T18" s="11">
        <v>-124.4314811111213</v>
      </c>
      <c r="U18" s="11">
        <v>-99.163367809681873</v>
      </c>
      <c r="V18" s="11">
        <v>-91.323215933339242</v>
      </c>
      <c r="W18" s="11">
        <v>-42.737834021847043</v>
      </c>
      <c r="X18" s="11">
        <v>-34.867141765351711</v>
      </c>
      <c r="Y18" s="11">
        <v>-13.548086599575459</v>
      </c>
    </row>
    <row r="19" spans="1:25" ht="15" customHeight="1" x14ac:dyDescent="0.35">
      <c r="A19" s="4"/>
      <c r="B19" s="4"/>
      <c r="C19" s="4">
        <f>1+C18</f>
        <v>12</v>
      </c>
      <c r="D19" s="15"/>
      <c r="E19" s="11">
        <v>-8.2914015749253487</v>
      </c>
      <c r="F19" s="11">
        <v>-12.318368843631109</v>
      </c>
      <c r="G19" s="11">
        <v>-4.7300192852821521</v>
      </c>
      <c r="H19" s="11">
        <v>-7.8345424187635606</v>
      </c>
      <c r="I19" s="11">
        <v>-11.38906870469901</v>
      </c>
      <c r="J19" s="11">
        <v>-15.177945662826589</v>
      </c>
      <c r="K19" s="11">
        <v>-25.592215294896619</v>
      </c>
      <c r="L19" s="11">
        <v>-45.689031981500619</v>
      </c>
      <c r="M19" s="11">
        <v>-71.101121360802765</v>
      </c>
      <c r="N19" s="11">
        <v>-140.07750484526781</v>
      </c>
      <c r="O19" s="11">
        <v>-208.84010566866391</v>
      </c>
      <c r="P19" s="11">
        <v>-286.12721219304888</v>
      </c>
      <c r="Q19" s="11">
        <v>-308.06081460026519</v>
      </c>
      <c r="R19" s="11">
        <v>-316.40332456646649</v>
      </c>
      <c r="S19" s="11">
        <v>-283.7531650909749</v>
      </c>
      <c r="T19" s="11">
        <v>-267.74252661418899</v>
      </c>
      <c r="U19" s="11">
        <v>-224.43813737685619</v>
      </c>
      <c r="V19" s="11">
        <v>-171.4318796199949</v>
      </c>
      <c r="W19" s="11">
        <v>-129.21634842606539</v>
      </c>
      <c r="X19" s="11">
        <v>-83.49303642602608</v>
      </c>
      <c r="Y19" s="11">
        <v>-53.230636060024018</v>
      </c>
    </row>
    <row r="20" spans="1:25" ht="15" customHeight="1" x14ac:dyDescent="0.35">
      <c r="A20" s="4"/>
      <c r="B20" s="4"/>
      <c r="C20" s="4">
        <f>1+C19</f>
        <v>13</v>
      </c>
      <c r="D20" s="15"/>
      <c r="E20" s="11">
        <v>-16.056137410482741</v>
      </c>
      <c r="F20" s="11">
        <v>-12.630005375801501</v>
      </c>
      <c r="G20" s="11">
        <v>-7.5939590159280197</v>
      </c>
      <c r="H20" s="11">
        <v>-8.3163324974989816</v>
      </c>
      <c r="I20" s="11">
        <v>-9.4363541941193567</v>
      </c>
      <c r="J20" s="11">
        <v>-8.0582974488618984</v>
      </c>
      <c r="K20" s="11">
        <v>-13.667131754864551</v>
      </c>
      <c r="L20" s="11">
        <v>-16.467497632947659</v>
      </c>
      <c r="M20" s="11">
        <v>-22.22217783600604</v>
      </c>
      <c r="N20" s="11">
        <v>-48.144104581938933</v>
      </c>
      <c r="O20" s="11">
        <v>-65.416871014014873</v>
      </c>
      <c r="P20" s="11">
        <v>-109.80887174862229</v>
      </c>
      <c r="Q20" s="11">
        <v>-124.9799614077412</v>
      </c>
      <c r="R20" s="11">
        <v>-137.4236081373048</v>
      </c>
      <c r="S20" s="11">
        <v>-137.4379434177846</v>
      </c>
      <c r="T20" s="11">
        <v>-133.88404040491349</v>
      </c>
      <c r="U20" s="11">
        <v>-113.82462010217</v>
      </c>
      <c r="V20" s="11">
        <v>-103.39102900510539</v>
      </c>
      <c r="W20" s="11">
        <v>-81.254862851978345</v>
      </c>
      <c r="X20" s="11">
        <v>-58.992795539854477</v>
      </c>
      <c r="Y20" s="11">
        <v>-45.038334902328849</v>
      </c>
    </row>
    <row r="21" spans="1:25" ht="15" customHeight="1" x14ac:dyDescent="0.35">
      <c r="A21" s="4"/>
      <c r="B21" s="4"/>
      <c r="C21" s="4"/>
      <c r="D21" s="30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" customHeight="1" x14ac:dyDescent="0.35">
      <c r="A22" s="4"/>
      <c r="B22" s="4"/>
      <c r="C22" s="4"/>
      <c r="D22" s="30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" customHeight="1" x14ac:dyDescent="0.35">
      <c r="A23" s="4"/>
      <c r="B23" s="4"/>
      <c r="C23" s="4"/>
      <c r="D23" s="30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.5" x14ac:dyDescent="0.35">
      <c r="A24" s="4"/>
      <c r="B24" s="4"/>
      <c r="C24" s="4"/>
      <c r="D24" s="4"/>
      <c r="E24" s="16" t="s">
        <v>553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 ht="15.5" x14ac:dyDescent="0.35">
      <c r="A25" s="4"/>
      <c r="B25" s="4"/>
      <c r="C25" s="4"/>
      <c r="D25" s="4"/>
      <c r="E25" s="16" t="s">
        <v>3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ht="15.5" x14ac:dyDescent="0.35">
      <c r="A26" s="4"/>
      <c r="B26" s="4"/>
      <c r="C26" s="5" t="s">
        <v>5</v>
      </c>
      <c r="D26" s="4"/>
      <c r="E26" s="5">
        <v>-50</v>
      </c>
      <c r="F26" s="5">
        <f>E26+5</f>
        <v>-45</v>
      </c>
      <c r="G26" s="5">
        <f>F26+5</f>
        <v>-40</v>
      </c>
      <c r="H26" s="5">
        <f>G26+5</f>
        <v>-35</v>
      </c>
      <c r="I26" s="5">
        <f>H26+5</f>
        <v>-30</v>
      </c>
      <c r="J26" s="5">
        <f>I26+5</f>
        <v>-25</v>
      </c>
      <c r="K26" s="5">
        <f>J26+5</f>
        <v>-20</v>
      </c>
      <c r="L26" s="5">
        <f>K26+5</f>
        <v>-15</v>
      </c>
      <c r="M26" s="5">
        <f>L26+5</f>
        <v>-10</v>
      </c>
      <c r="N26" s="5">
        <f>M26+5</f>
        <v>-5</v>
      </c>
      <c r="O26" s="5">
        <f>N26+5</f>
        <v>0</v>
      </c>
      <c r="P26" s="5">
        <f>O26+5</f>
        <v>5</v>
      </c>
      <c r="Q26" s="5">
        <f>P26+5</f>
        <v>10</v>
      </c>
      <c r="R26" s="5">
        <f>Q26+5</f>
        <v>15</v>
      </c>
      <c r="S26" s="5">
        <f>R26+5</f>
        <v>20</v>
      </c>
      <c r="T26" s="5">
        <f>S26+5</f>
        <v>25</v>
      </c>
      <c r="U26" s="5">
        <f>T26+5</f>
        <v>30</v>
      </c>
      <c r="V26" s="5">
        <f>U26+5</f>
        <v>35</v>
      </c>
      <c r="W26" s="5">
        <f>V26+5</f>
        <v>40</v>
      </c>
      <c r="X26" s="5">
        <f>W26+5</f>
        <v>45</v>
      </c>
      <c r="Y26" s="5">
        <f>X26+5</f>
        <v>50</v>
      </c>
    </row>
    <row r="27" spans="1:25" ht="15" customHeight="1" x14ac:dyDescent="0.35">
      <c r="A27" s="4"/>
      <c r="B27" s="4"/>
      <c r="C27" s="4">
        <v>1</v>
      </c>
      <c r="D27" s="15" t="s">
        <v>4</v>
      </c>
      <c r="E27" s="32">
        <v>-31.00808426017937</v>
      </c>
      <c r="F27" s="32">
        <v>-32.853221839853802</v>
      </c>
      <c r="G27" s="32">
        <v>-32.485490731892753</v>
      </c>
      <c r="H27" s="32">
        <v>-35.772632873226001</v>
      </c>
      <c r="I27" s="32">
        <v>-37.172005557283903</v>
      </c>
      <c r="J27" s="32">
        <v>-38.466917675758303</v>
      </c>
      <c r="K27" s="32">
        <v>-53.640375772521637</v>
      </c>
      <c r="L27" s="32">
        <v>-84.313887051762876</v>
      </c>
      <c r="M27" s="32">
        <v>-127.5383726822472</v>
      </c>
      <c r="N27" s="32">
        <v>-223.14247733070459</v>
      </c>
      <c r="O27" s="32">
        <v>-328.34897611762182</v>
      </c>
      <c r="P27" s="32">
        <v>-421.15483401641501</v>
      </c>
      <c r="Q27" s="32">
        <v>-496.33253518184489</v>
      </c>
      <c r="R27" s="32">
        <v>-502.91055910289748</v>
      </c>
      <c r="S27" s="32">
        <v>-453.670241855396</v>
      </c>
      <c r="T27" s="32">
        <v>-420.21244514313167</v>
      </c>
      <c r="U27" s="32">
        <v>-351.20065974861211</v>
      </c>
      <c r="V27" s="32">
        <v>-287.51860698188329</v>
      </c>
      <c r="W27" s="32">
        <v>-230.41732053769019</v>
      </c>
      <c r="X27" s="32">
        <v>-177.49495533528909</v>
      </c>
      <c r="Y27" s="32">
        <v>-134.3729357965824</v>
      </c>
    </row>
    <row r="28" spans="1:25" ht="15" customHeight="1" x14ac:dyDescent="0.35">
      <c r="A28" s="4"/>
      <c r="B28" s="4"/>
      <c r="C28" s="4">
        <f>1+C27</f>
        <v>2</v>
      </c>
      <c r="D28" s="15"/>
      <c r="E28" s="32">
        <v>-6.748302122230454</v>
      </c>
      <c r="F28" s="32">
        <v>-6.6877199803765324</v>
      </c>
      <c r="G28" s="32">
        <v>-8.1475501516754978</v>
      </c>
      <c r="H28" s="32">
        <v>-7.0342598041500022</v>
      </c>
      <c r="I28" s="32">
        <v>-8.1307217789382982</v>
      </c>
      <c r="J28" s="32">
        <v>-8.5773592568448986</v>
      </c>
      <c r="K28" s="32">
        <v>-10.883594249518641</v>
      </c>
      <c r="L28" s="32">
        <v>-20.570254906277249</v>
      </c>
      <c r="M28" s="32">
        <v>-27.77529153005662</v>
      </c>
      <c r="N28" s="32">
        <v>-65.391690782215505</v>
      </c>
      <c r="O28" s="32">
        <v>-131.62716863893559</v>
      </c>
      <c r="P28" s="32">
        <v>-233.47896248434489</v>
      </c>
      <c r="Q28" s="32">
        <v>-316.53371329152668</v>
      </c>
      <c r="R28" s="32">
        <v>-352.99556151930062</v>
      </c>
      <c r="S28" s="32">
        <v>-348.19610961465088</v>
      </c>
      <c r="T28" s="32">
        <v>-320.81198425977448</v>
      </c>
      <c r="U28" s="32">
        <v>-270.27787678531439</v>
      </c>
      <c r="V28" s="32">
        <v>-223.5948489208032</v>
      </c>
      <c r="W28" s="32">
        <v>-176.8726795078513</v>
      </c>
      <c r="X28" s="32">
        <v>-132.42832383583919</v>
      </c>
      <c r="Y28" s="32">
        <v>-94.945928292513571</v>
      </c>
    </row>
    <row r="29" spans="1:25" ht="15" customHeight="1" x14ac:dyDescent="0.35">
      <c r="A29" s="4"/>
      <c r="B29" s="4"/>
      <c r="C29" s="4">
        <f>1+C28</f>
        <v>3</v>
      </c>
      <c r="D29" s="15"/>
      <c r="E29" s="32">
        <v>-11.72102393876691</v>
      </c>
      <c r="F29" s="32">
        <v>-13.906468611571411</v>
      </c>
      <c r="G29" s="32">
        <v>-16.06174686806181</v>
      </c>
      <c r="H29" s="32">
        <v>-16.368397215717469</v>
      </c>
      <c r="I29" s="32">
        <v>-15.49681216254333</v>
      </c>
      <c r="J29" s="32">
        <v>-17.972702083330631</v>
      </c>
      <c r="K29" s="32">
        <v>-25.449236453936852</v>
      </c>
      <c r="L29" s="32">
        <v>-34.99229499667134</v>
      </c>
      <c r="M29" s="32">
        <v>-93.172342460625458</v>
      </c>
      <c r="N29" s="32">
        <v>-173.98692521995349</v>
      </c>
      <c r="O29" s="32">
        <v>-325.83743497755432</v>
      </c>
      <c r="P29" s="32">
        <v>-467.60637826483003</v>
      </c>
      <c r="Q29" s="32">
        <v>-565.24983237981053</v>
      </c>
      <c r="R29" s="32">
        <v>-608.90562297081863</v>
      </c>
      <c r="S29" s="32">
        <v>-579.11840598906997</v>
      </c>
      <c r="T29" s="32">
        <v>-525.88664803753011</v>
      </c>
      <c r="U29" s="32">
        <v>-454.31071725631261</v>
      </c>
      <c r="V29" s="32">
        <v>-374.93415011103161</v>
      </c>
      <c r="W29" s="32">
        <v>-298.49095531576398</v>
      </c>
      <c r="X29" s="32">
        <v>-215.8162764232174</v>
      </c>
      <c r="Y29" s="32">
        <v>-158.58659572777009</v>
      </c>
    </row>
    <row r="30" spans="1:25" ht="15" customHeight="1" x14ac:dyDescent="0.35">
      <c r="C30" s="4">
        <f>1+C29</f>
        <v>4</v>
      </c>
      <c r="D30" s="15"/>
      <c r="E30" s="32">
        <v>-38.761975144417228</v>
      </c>
      <c r="F30" s="32">
        <v>-33.720319326964677</v>
      </c>
      <c r="G30" s="32">
        <v>-32.569133977127272</v>
      </c>
      <c r="H30" s="32">
        <v>-36.788069349649987</v>
      </c>
      <c r="I30" s="32">
        <v>-31.30326638345116</v>
      </c>
      <c r="J30" s="32">
        <v>-35.965972177784508</v>
      </c>
      <c r="K30" s="32">
        <v>-36.017703842124803</v>
      </c>
      <c r="L30" s="32">
        <v>-47.022213066125538</v>
      </c>
      <c r="M30" s="32">
        <v>-61.894754927425147</v>
      </c>
      <c r="N30" s="32">
        <v>-106.848947966068</v>
      </c>
      <c r="O30" s="32">
        <v>-188.6018059964546</v>
      </c>
      <c r="P30" s="32">
        <v>-294.71092883515013</v>
      </c>
      <c r="Q30" s="32">
        <v>-415.21765946011749</v>
      </c>
      <c r="R30" s="32">
        <v>-498.55176125473668</v>
      </c>
      <c r="S30" s="32">
        <v>-479.85045295919173</v>
      </c>
      <c r="T30" s="32">
        <v>-456.39980391337002</v>
      </c>
      <c r="U30" s="32">
        <v>-399.03624416370229</v>
      </c>
      <c r="V30" s="32">
        <v>-338.71837008905942</v>
      </c>
      <c r="W30" s="32">
        <v>-273.2547535952188</v>
      </c>
      <c r="X30" s="32">
        <v>-206.13634711555369</v>
      </c>
      <c r="Y30" s="32">
        <v>-154.43958606687229</v>
      </c>
    </row>
    <row r="31" spans="1:25" ht="15" customHeight="1" x14ac:dyDescent="0.35">
      <c r="C31" s="4">
        <f>1+C30</f>
        <v>5</v>
      </c>
      <c r="D31" s="15"/>
      <c r="E31" s="32">
        <v>-13.554942603283211</v>
      </c>
      <c r="F31" s="32">
        <v>-15.131823456065369</v>
      </c>
      <c r="G31" s="32">
        <v>-16.776641072860681</v>
      </c>
      <c r="H31" s="32">
        <v>-15.463404726294661</v>
      </c>
      <c r="I31" s="32">
        <v>-14.853220396305041</v>
      </c>
      <c r="J31" s="32">
        <v>-14.37641650208435</v>
      </c>
      <c r="K31" s="32">
        <v>-12.888663697502921</v>
      </c>
      <c r="L31" s="32">
        <v>-20.351112096855029</v>
      </c>
      <c r="M31" s="32">
        <v>-41.956249599163698</v>
      </c>
      <c r="N31" s="32">
        <v>-65.042907175410406</v>
      </c>
      <c r="O31" s="32">
        <v>-137.7128068391589</v>
      </c>
      <c r="P31" s="32">
        <v>-287.90478697254878</v>
      </c>
      <c r="Q31" s="32">
        <v>-404.4680689194322</v>
      </c>
      <c r="R31" s="32">
        <v>-511.45351368659078</v>
      </c>
      <c r="S31" s="32">
        <v>-493.52381744469972</v>
      </c>
      <c r="T31" s="32">
        <v>-442.76882199623719</v>
      </c>
      <c r="U31" s="32">
        <v>-367.37895867970559</v>
      </c>
      <c r="V31" s="32">
        <v>-309.20389740026621</v>
      </c>
      <c r="W31" s="32">
        <v>-234.46161479758459</v>
      </c>
      <c r="X31" s="32">
        <v>-174.7869585253413</v>
      </c>
      <c r="Y31" s="32">
        <v>-121.5656715612824</v>
      </c>
    </row>
    <row r="32" spans="1:25" ht="15" customHeight="1" x14ac:dyDescent="0.35">
      <c r="C32" s="4">
        <f>1+C31</f>
        <v>6</v>
      </c>
      <c r="D32" s="15"/>
      <c r="E32" s="32">
        <v>-2.826917310624026</v>
      </c>
      <c r="F32" s="32">
        <v>-12.33083430491792</v>
      </c>
      <c r="G32" s="32">
        <v>-6.4354190439313852</v>
      </c>
      <c r="H32" s="32">
        <v>-5.9103738145307156</v>
      </c>
      <c r="I32" s="32">
        <v>-9.514138672549084</v>
      </c>
      <c r="J32" s="32">
        <v>-7.3314364012276858</v>
      </c>
      <c r="K32" s="32">
        <v>-6.7440638653929383</v>
      </c>
      <c r="L32" s="32">
        <v>-12.12515419368547</v>
      </c>
      <c r="M32" s="32">
        <v>-19.3381687126884</v>
      </c>
      <c r="N32" s="32">
        <v>-55.719116096711012</v>
      </c>
      <c r="O32" s="32">
        <v>-186.50474144417359</v>
      </c>
      <c r="P32" s="32">
        <v>-251.75694371458971</v>
      </c>
      <c r="Q32" s="32">
        <v>-292.97473938712238</v>
      </c>
      <c r="R32" s="32">
        <v>-309.07138954678737</v>
      </c>
      <c r="S32" s="32">
        <v>-294.91611032793111</v>
      </c>
      <c r="T32" s="32">
        <v>-261.3157087385456</v>
      </c>
      <c r="U32" s="32">
        <v>-228.0693262497056</v>
      </c>
      <c r="V32" s="32">
        <v>-182.71125226536989</v>
      </c>
      <c r="W32" s="32">
        <v>-143.95339072317731</v>
      </c>
      <c r="X32" s="32">
        <v>-108.12940014944969</v>
      </c>
      <c r="Y32" s="32">
        <v>-79.100581832390887</v>
      </c>
    </row>
    <row r="33" spans="3:25" ht="15" customHeight="1" x14ac:dyDescent="0.35">
      <c r="C33" s="4">
        <f>1+C32</f>
        <v>7</v>
      </c>
      <c r="D33" s="15"/>
      <c r="E33" s="32">
        <v>-20.698898466757189</v>
      </c>
      <c r="F33" s="32">
        <v>-23.705567729137091</v>
      </c>
      <c r="G33" s="32">
        <v>-21.824529620956628</v>
      </c>
      <c r="H33" s="32">
        <v>-25.308626050621569</v>
      </c>
      <c r="I33" s="32">
        <v>-22.614839866540741</v>
      </c>
      <c r="J33" s="32">
        <v>-30.672514042338289</v>
      </c>
      <c r="K33" s="32">
        <v>-33.219207783234701</v>
      </c>
      <c r="L33" s="32">
        <v>-65.756554834080603</v>
      </c>
      <c r="M33" s="32">
        <v>-140.87342454843099</v>
      </c>
      <c r="N33" s="32">
        <v>-302.72372735031507</v>
      </c>
      <c r="O33" s="32">
        <v>-579.44076281794696</v>
      </c>
      <c r="P33" s="32">
        <v>-862.93028340270575</v>
      </c>
      <c r="Q33" s="32">
        <v>-992.0487779576697</v>
      </c>
      <c r="R33" s="32">
        <v>-984.46479131077115</v>
      </c>
      <c r="S33" s="32">
        <v>-906.70150416522972</v>
      </c>
      <c r="T33" s="32">
        <v>-800.13676871650125</v>
      </c>
      <c r="U33" s="32">
        <v>-662.98802400057059</v>
      </c>
      <c r="V33" s="32">
        <v>-525.67348864952555</v>
      </c>
      <c r="W33" s="32">
        <v>-391.78695515235472</v>
      </c>
      <c r="X33" s="32">
        <v>-274.90580394265749</v>
      </c>
      <c r="Y33" s="32">
        <v>-183.98522240888249</v>
      </c>
    </row>
    <row r="34" spans="3:25" ht="15" customHeight="1" x14ac:dyDescent="0.35">
      <c r="C34" s="4">
        <f>1+C33</f>
        <v>8</v>
      </c>
      <c r="D34" s="15"/>
      <c r="E34" s="32">
        <v>-8.2127845218504003</v>
      </c>
      <c r="F34" s="32">
        <v>-7.1278889047824006</v>
      </c>
      <c r="G34" s="32">
        <v>-9.507177223593601</v>
      </c>
      <c r="H34" s="32">
        <v>-7.8436706107559999</v>
      </c>
      <c r="I34" s="32">
        <v>-10.7691477574704</v>
      </c>
      <c r="J34" s="32">
        <v>-13.754481214091999</v>
      </c>
      <c r="K34" s="32">
        <v>-26.271932023435198</v>
      </c>
      <c r="L34" s="32">
        <v>-56.596635030170411</v>
      </c>
      <c r="M34" s="32">
        <v>-128.1398894467512</v>
      </c>
      <c r="N34" s="32">
        <v>-240.30063816119281</v>
      </c>
      <c r="O34" s="32">
        <v>-422.16904778839449</v>
      </c>
      <c r="P34" s="32">
        <v>-588.29524791000244</v>
      </c>
      <c r="Q34" s="32">
        <v>-648.07673742981842</v>
      </c>
      <c r="R34" s="32">
        <v>-622.05919472348876</v>
      </c>
      <c r="S34" s="32">
        <v>-573.01692480618976</v>
      </c>
      <c r="T34" s="32">
        <v>-478.36664075251679</v>
      </c>
      <c r="U34" s="32">
        <v>-396.60042740636891</v>
      </c>
      <c r="V34" s="32">
        <v>-307.74373534913042</v>
      </c>
      <c r="W34" s="32">
        <v>-236.4523762367424</v>
      </c>
      <c r="X34" s="32">
        <v>-165.7944964042056</v>
      </c>
      <c r="Y34" s="32">
        <v>-116.1012891166656</v>
      </c>
    </row>
    <row r="35" spans="3:25" ht="15" customHeight="1" x14ac:dyDescent="0.35">
      <c r="C35" s="4">
        <f>1+C34</f>
        <v>9</v>
      </c>
      <c r="D35" s="15"/>
      <c r="E35" s="32">
        <v>-16.521588540843599</v>
      </c>
      <c r="F35" s="32">
        <v>-12.34536391836</v>
      </c>
      <c r="G35" s="32">
        <v>-12.735676939213199</v>
      </c>
      <c r="H35" s="32">
        <v>-12.7868042039256</v>
      </c>
      <c r="I35" s="32">
        <v>-12.820473378248399</v>
      </c>
      <c r="J35" s="32">
        <v>-14.324363164666799</v>
      </c>
      <c r="K35" s="32">
        <v>-18.473153645109601</v>
      </c>
      <c r="L35" s="32">
        <v>-23.9250658724904</v>
      </c>
      <c r="M35" s="32">
        <v>-35.256613541797201</v>
      </c>
      <c r="N35" s="32">
        <v>-63.104761726122</v>
      </c>
      <c r="O35" s="32">
        <v>-116.20853167191601</v>
      </c>
      <c r="P35" s="32">
        <v>-196.88860239453959</v>
      </c>
      <c r="Q35" s="32">
        <v>-283.1752141451376</v>
      </c>
      <c r="R35" s="32">
        <v>-336.82517291883482</v>
      </c>
      <c r="S35" s="32">
        <v>-354.63866014850879</v>
      </c>
      <c r="T35" s="32">
        <v>-356.96183317678202</v>
      </c>
      <c r="U35" s="32">
        <v>-314.98136082207611</v>
      </c>
      <c r="V35" s="32">
        <v>-273.73038724436401</v>
      </c>
      <c r="W35" s="32">
        <v>-222.6130985836152</v>
      </c>
      <c r="X35" s="32">
        <v>-169.34347677912001</v>
      </c>
      <c r="Y35" s="32">
        <v>-123.597044926086</v>
      </c>
    </row>
    <row r="36" spans="3:25" ht="15" customHeight="1" x14ac:dyDescent="0.35">
      <c r="C36" s="4">
        <f>1+C35</f>
        <v>10</v>
      </c>
      <c r="D36" s="15"/>
      <c r="E36" s="32">
        <v>-47.055165129025802</v>
      </c>
      <c r="F36" s="32">
        <v>-62.238715742152202</v>
      </c>
      <c r="G36" s="32">
        <v>-46.672957650139203</v>
      </c>
      <c r="H36" s="32">
        <v>-41.148719048287212</v>
      </c>
      <c r="I36" s="32">
        <v>-44.651560184314803</v>
      </c>
      <c r="J36" s="32">
        <v>-41.179270706468998</v>
      </c>
      <c r="K36" s="32">
        <v>-47.043318567690001</v>
      </c>
      <c r="L36" s="32">
        <v>-48.240444765834013</v>
      </c>
      <c r="M36" s="32">
        <v>-62.518668691614003</v>
      </c>
      <c r="N36" s="32">
        <v>-101.8629693974904</v>
      </c>
      <c r="O36" s="32">
        <v>-150.97008365052241</v>
      </c>
      <c r="P36" s="32">
        <v>-183.02251410259981</v>
      </c>
      <c r="Q36" s="32">
        <v>-213.33848806414019</v>
      </c>
      <c r="R36" s="32">
        <v>-217.7285742938964</v>
      </c>
      <c r="S36" s="32">
        <v>-201.9695302011414</v>
      </c>
      <c r="T36" s="32">
        <v>-178.3861440977046</v>
      </c>
      <c r="U36" s="32">
        <v>-153.07814806506661</v>
      </c>
      <c r="V36" s="32">
        <v>-102.3973116640578</v>
      </c>
      <c r="W36" s="32">
        <v>-79.593304595871018</v>
      </c>
      <c r="X36" s="32">
        <v>-5.7474527575476007</v>
      </c>
      <c r="Y36" s="32">
        <v>27.753999196866602</v>
      </c>
    </row>
    <row r="37" spans="3:25" ht="15" customHeight="1" x14ac:dyDescent="0.35">
      <c r="C37" s="4">
        <f>1+C36</f>
        <v>11</v>
      </c>
      <c r="D37" s="15"/>
      <c r="E37" s="32">
        <v>-4.4218848943944007</v>
      </c>
      <c r="F37" s="32">
        <v>-4.244809977585601</v>
      </c>
      <c r="G37" s="32">
        <v>-3.602601652539601</v>
      </c>
      <c r="H37" s="32">
        <v>-2.8020235075308002</v>
      </c>
      <c r="I37" s="32">
        <v>-6.0055830940224002</v>
      </c>
      <c r="J37" s="32">
        <v>-5.3122475042639996</v>
      </c>
      <c r="K37" s="32">
        <v>-9.1817085384732007</v>
      </c>
      <c r="L37" s="32">
        <v>-14.5039320943884</v>
      </c>
      <c r="M37" s="32">
        <v>-12.054811414018801</v>
      </c>
      <c r="N37" s="32">
        <v>-38.611060909513199</v>
      </c>
      <c r="O37" s="32">
        <v>-62.595983091910803</v>
      </c>
      <c r="P37" s="32">
        <v>-97.192930218272409</v>
      </c>
      <c r="Q37" s="32">
        <v>-139.3604535414384</v>
      </c>
      <c r="R37" s="32">
        <v>-159.26641760495161</v>
      </c>
      <c r="S37" s="32">
        <v>-160.2203775440976</v>
      </c>
      <c r="T37" s="32">
        <v>-146.63923022744521</v>
      </c>
      <c r="U37" s="32">
        <v>-139.24946996681879</v>
      </c>
      <c r="V37" s="32">
        <v>-110.19047851332959</v>
      </c>
      <c r="W37" s="32">
        <v>-86.770450255681212</v>
      </c>
      <c r="X37" s="32">
        <v>-63.780639225490809</v>
      </c>
      <c r="Y37" s="32">
        <v>-41.426801488064413</v>
      </c>
    </row>
    <row r="38" spans="3:25" ht="15" customHeight="1" x14ac:dyDescent="0.35">
      <c r="C38" s="4">
        <f>1+C37</f>
        <v>12</v>
      </c>
      <c r="D38" s="15"/>
      <c r="E38" s="32">
        <v>-10.468619201478001</v>
      </c>
      <c r="F38" s="32">
        <v>-12.8603775848532</v>
      </c>
      <c r="G38" s="32">
        <v>-10.567132711533599</v>
      </c>
      <c r="H38" s="32">
        <v>-9.2066486676011987</v>
      </c>
      <c r="I38" s="32">
        <v>-12.7207128617364</v>
      </c>
      <c r="J38" s="32">
        <v>-11.002337964817199</v>
      </c>
      <c r="K38" s="32">
        <v>-16.359477701511601</v>
      </c>
      <c r="L38" s="32">
        <v>-21.0719151002472</v>
      </c>
      <c r="M38" s="32">
        <v>-33.215263972670407</v>
      </c>
      <c r="N38" s="32">
        <v>-69.029289400478419</v>
      </c>
      <c r="O38" s="32">
        <v>-127.0150896230784</v>
      </c>
      <c r="P38" s="32">
        <v>-238.64586059355</v>
      </c>
      <c r="Q38" s="32">
        <v>-369.67755801269283</v>
      </c>
      <c r="R38" s="32">
        <v>-496.31106366011278</v>
      </c>
      <c r="S38" s="32">
        <v>-585.55183370592249</v>
      </c>
      <c r="T38" s="32">
        <v>-593.42917349100128</v>
      </c>
      <c r="U38" s="32">
        <v>-550.83267994683365</v>
      </c>
      <c r="V38" s="32">
        <v>-504.35300829743647</v>
      </c>
      <c r="W38" s="32">
        <v>-427.27179820798318</v>
      </c>
      <c r="X38" s="32">
        <v>-336.47725811749922</v>
      </c>
      <c r="Y38" s="32">
        <v>-252.91909649350441</v>
      </c>
    </row>
    <row r="39" spans="3:25" ht="15" customHeight="1" x14ac:dyDescent="0.35">
      <c r="C39" s="4"/>
      <c r="D39" s="30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2" spans="3:25" ht="15.5" x14ac:dyDescent="0.35">
      <c r="E42" s="16" t="s">
        <v>552</v>
      </c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3:25" ht="15.5" x14ac:dyDescent="0.35">
      <c r="E43" s="16" t="s">
        <v>3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spans="3:25" ht="15.5" x14ac:dyDescent="0.35">
      <c r="C44" s="5" t="s">
        <v>5</v>
      </c>
      <c r="E44" s="5">
        <v>-50</v>
      </c>
      <c r="F44" s="5">
        <f>E44+5</f>
        <v>-45</v>
      </c>
      <c r="G44" s="5">
        <f>F44+5</f>
        <v>-40</v>
      </c>
      <c r="H44" s="5">
        <f>G44+5</f>
        <v>-35</v>
      </c>
      <c r="I44" s="5">
        <f>H44+5</f>
        <v>-30</v>
      </c>
      <c r="J44" s="5">
        <f>I44+5</f>
        <v>-25</v>
      </c>
      <c r="K44" s="5">
        <f>J44+5</f>
        <v>-20</v>
      </c>
      <c r="L44" s="5">
        <f>K44+5</f>
        <v>-15</v>
      </c>
      <c r="M44" s="5">
        <f>L44+5</f>
        <v>-10</v>
      </c>
      <c r="N44" s="5">
        <f>M44+5</f>
        <v>-5</v>
      </c>
      <c r="O44" s="5">
        <f>N44+5</f>
        <v>0</v>
      </c>
      <c r="P44" s="5">
        <f>O44+5</f>
        <v>5</v>
      </c>
      <c r="Q44" s="5">
        <f>P44+5</f>
        <v>10</v>
      </c>
      <c r="R44" s="5">
        <f>Q44+5</f>
        <v>15</v>
      </c>
      <c r="S44" s="5">
        <f>R44+5</f>
        <v>20</v>
      </c>
      <c r="T44" s="5">
        <f>S44+5</f>
        <v>25</v>
      </c>
      <c r="U44" s="5">
        <f>T44+5</f>
        <v>30</v>
      </c>
      <c r="V44" s="5">
        <f>U44+5</f>
        <v>35</v>
      </c>
      <c r="W44" s="5">
        <f>V44+5</f>
        <v>40</v>
      </c>
      <c r="X44" s="5">
        <f>W44+5</f>
        <v>45</v>
      </c>
      <c r="Y44" s="5">
        <f>X44+5</f>
        <v>50</v>
      </c>
    </row>
    <row r="45" spans="3:25" ht="15.5" x14ac:dyDescent="0.35">
      <c r="C45" s="4">
        <v>1</v>
      </c>
      <c r="D45" s="15" t="s">
        <v>4</v>
      </c>
      <c r="E45" s="11">
        <v>-38.519521922388662</v>
      </c>
      <c r="F45" s="11">
        <v>-41.35666091126788</v>
      </c>
      <c r="G45" s="11">
        <v>-41.836581170810277</v>
      </c>
      <c r="H45" s="11">
        <v>-42.78270968247957</v>
      </c>
      <c r="I45" s="11">
        <v>-44.596434299711241</v>
      </c>
      <c r="J45" s="11">
        <v>-50.549938610294333</v>
      </c>
      <c r="K45" s="11">
        <v>-56.039727761007889</v>
      </c>
      <c r="L45" s="11">
        <v>-68.79438774967754</v>
      </c>
      <c r="M45" s="11">
        <v>-112.23901342648701</v>
      </c>
      <c r="N45" s="11">
        <v>-195.6740854575294</v>
      </c>
      <c r="O45" s="11">
        <v>-346.28552836322058</v>
      </c>
      <c r="P45" s="11">
        <v>-540.70808150755386</v>
      </c>
      <c r="Q45" s="11">
        <v>-704.44066896374704</v>
      </c>
      <c r="R45" s="11">
        <v>-774.93908527133226</v>
      </c>
      <c r="S45" s="11">
        <v>-749.99195759802831</v>
      </c>
      <c r="T45" s="11">
        <v>-687.85911236002505</v>
      </c>
      <c r="U45" s="11">
        <v>-596.39379016801615</v>
      </c>
      <c r="V45" s="11">
        <v>-481.80129765057831</v>
      </c>
      <c r="W45" s="11">
        <v>-390.99664490677048</v>
      </c>
      <c r="X45" s="11">
        <v>-292.96576425499592</v>
      </c>
      <c r="Y45" s="11">
        <v>-226.76169936071869</v>
      </c>
    </row>
    <row r="46" spans="3:25" ht="15.5" x14ac:dyDescent="0.35">
      <c r="C46" s="4">
        <f>1+C45</f>
        <v>2</v>
      </c>
      <c r="D46" s="15"/>
      <c r="E46" s="11">
        <v>-11.1183095652624</v>
      </c>
      <c r="F46" s="11">
        <v>-8.2751348446703989</v>
      </c>
      <c r="G46" s="11">
        <v>-10.4948063370624</v>
      </c>
      <c r="H46" s="11">
        <v>-10.7691477574704</v>
      </c>
      <c r="I46" s="11">
        <v>-8.9634824086032019</v>
      </c>
      <c r="J46" s="11">
        <v>-11.213082055948799</v>
      </c>
      <c r="K46" s="11">
        <v>-17.173772917540798</v>
      </c>
      <c r="L46" s="11">
        <v>-36.477432862612787</v>
      </c>
      <c r="M46" s="11">
        <v>-82.205159618800792</v>
      </c>
      <c r="N46" s="11">
        <v>-159.7739492327064</v>
      </c>
      <c r="O46" s="11">
        <v>-278.43658961081758</v>
      </c>
      <c r="P46" s="11">
        <v>-431.21732663603279</v>
      </c>
      <c r="Q46" s="11">
        <v>-475.65315470339038</v>
      </c>
      <c r="R46" s="11">
        <v>-494.75729361543841</v>
      </c>
      <c r="S46" s="11">
        <v>-460.98835877612652</v>
      </c>
      <c r="T46" s="11">
        <v>-387.96116667642968</v>
      </c>
      <c r="U46" s="11">
        <v>-316.84937649376332</v>
      </c>
      <c r="V46" s="11">
        <v>-255.97301530522799</v>
      </c>
      <c r="W46" s="11">
        <v>-195.4632740148744</v>
      </c>
      <c r="X46" s="11">
        <v>-146.2938094390224</v>
      </c>
      <c r="Y46" s="11">
        <v>-97.508422851741599</v>
      </c>
    </row>
    <row r="47" spans="3:25" ht="15.5" x14ac:dyDescent="0.35">
      <c r="C47" s="4">
        <f>1+C46</f>
        <v>3</v>
      </c>
      <c r="D47" s="15"/>
      <c r="E47" s="11">
        <v>-16.814635058097601</v>
      </c>
      <c r="F47" s="11">
        <v>-6.2400203078256009</v>
      </c>
      <c r="G47" s="11">
        <v>-6.0030890811096009</v>
      </c>
      <c r="H47" s="11">
        <v>-6.490668605562</v>
      </c>
      <c r="I47" s="11">
        <v>-7.0967137433724004</v>
      </c>
      <c r="J47" s="11">
        <v>-8.4709148583252016</v>
      </c>
      <c r="K47" s="11">
        <v>-11.375192895280801</v>
      </c>
      <c r="L47" s="11">
        <v>-14.5288722235164</v>
      </c>
      <c r="M47" s="11">
        <v>-27.1024383233976</v>
      </c>
      <c r="N47" s="11">
        <v>-41.646274624390813</v>
      </c>
      <c r="O47" s="11">
        <v>-88.264363990448416</v>
      </c>
      <c r="P47" s="11">
        <v>-138.0111925556136</v>
      </c>
      <c r="Q47" s="11">
        <v>-207.58292976462599</v>
      </c>
      <c r="R47" s="11">
        <v>-263.87030719360922</v>
      </c>
      <c r="S47" s="11">
        <v>-277.39284520681088</v>
      </c>
      <c r="T47" s="11">
        <v>-254.51401775124</v>
      </c>
      <c r="U47" s="11">
        <v>-233.607954509694</v>
      </c>
      <c r="V47" s="11">
        <v>-184.5020872631184</v>
      </c>
      <c r="W47" s="11">
        <v>-155.37326344807079</v>
      </c>
      <c r="X47" s="11">
        <v>-114.08737368957959</v>
      </c>
      <c r="Y47" s="11">
        <v>-88.992615760985998</v>
      </c>
    </row>
    <row r="48" spans="3:25" ht="15.5" x14ac:dyDescent="0.35">
      <c r="C48" s="4">
        <f>1+C47</f>
        <v>4</v>
      </c>
      <c r="D48" s="15"/>
      <c r="E48" s="11">
        <v>-9.048278847638402</v>
      </c>
      <c r="F48" s="11">
        <v>-9.3949466425175991</v>
      </c>
      <c r="G48" s="11">
        <v>-5.2972834267872004</v>
      </c>
      <c r="H48" s="11">
        <v>-9.0333147701615992</v>
      </c>
      <c r="I48" s="11">
        <v>-13.4527056516432</v>
      </c>
      <c r="J48" s="11">
        <v>-9.8563390313856001</v>
      </c>
      <c r="K48" s="11">
        <v>-23.780413123548001</v>
      </c>
      <c r="L48" s="11">
        <v>-14.15352328014</v>
      </c>
      <c r="M48" s="11">
        <v>-19.468264797316799</v>
      </c>
      <c r="N48" s="11">
        <v>-34.896228675897603</v>
      </c>
      <c r="O48" s="11">
        <v>-51.244483319301601</v>
      </c>
      <c r="P48" s="11">
        <v>-89.163455645512798</v>
      </c>
      <c r="Q48" s="11">
        <v>-150.9476375343072</v>
      </c>
      <c r="R48" s="11">
        <v>-183.8436678541392</v>
      </c>
      <c r="S48" s="11">
        <v>-212.91637637864881</v>
      </c>
      <c r="T48" s="11">
        <v>-203.2470883157232</v>
      </c>
      <c r="U48" s="11">
        <v>-181.040397340152</v>
      </c>
      <c r="V48" s="11">
        <v>-155.74113035270881</v>
      </c>
      <c r="W48" s="11">
        <v>-129.51907858752961</v>
      </c>
      <c r="X48" s="11">
        <v>-97.675521716899198</v>
      </c>
      <c r="Y48" s="11">
        <v>-74.80542330652321</v>
      </c>
    </row>
    <row r="49" spans="3:25" ht="15.5" x14ac:dyDescent="0.35">
      <c r="C49" s="4">
        <f>1+C48</f>
        <v>5</v>
      </c>
      <c r="D49" s="15"/>
      <c r="E49" s="11">
        <v>-12.120902756208</v>
      </c>
      <c r="F49" s="11">
        <v>-11.1931299526464</v>
      </c>
      <c r="G49" s="11">
        <v>-8.1653982765071991</v>
      </c>
      <c r="H49" s="11">
        <v>-7.9085149464887996</v>
      </c>
      <c r="I49" s="11">
        <v>-10.1556205809216</v>
      </c>
      <c r="J49" s="11">
        <v>-18.353441025295201</v>
      </c>
      <c r="K49" s="11">
        <v>-28.519037657868001</v>
      </c>
      <c r="L49" s="11">
        <v>-38.193313746619197</v>
      </c>
      <c r="M49" s="11">
        <v>-97.022090333745609</v>
      </c>
      <c r="N49" s="11">
        <v>-196.81004098778641</v>
      </c>
      <c r="O49" s="11">
        <v>-336.71917737004082</v>
      </c>
      <c r="P49" s="11">
        <v>-538.06333383329763</v>
      </c>
      <c r="Q49" s="11">
        <v>-697.08409116633845</v>
      </c>
      <c r="R49" s="11">
        <v>-780.52628118988798</v>
      </c>
      <c r="S49" s="11">
        <v>-771.971816898984</v>
      </c>
      <c r="T49" s="11">
        <v>-699.89484371906406</v>
      </c>
      <c r="U49" s="11">
        <v>-596.58035880632406</v>
      </c>
      <c r="V49" s="11">
        <v>-487.22786863169517</v>
      </c>
      <c r="W49" s="11">
        <v>-381.45678099984718</v>
      </c>
      <c r="X49" s="11">
        <v>-288.0510093896616</v>
      </c>
      <c r="Y49" s="11">
        <v>-209.47463855898479</v>
      </c>
    </row>
    <row r="50" spans="3:25" ht="15.5" x14ac:dyDescent="0.35">
      <c r="C50" s="4">
        <f>1+C49</f>
        <v>6</v>
      </c>
      <c r="D50" s="15"/>
      <c r="E50" s="11">
        <v>-9.2627639581391996</v>
      </c>
      <c r="F50" s="11">
        <v>-9.9012312638159994</v>
      </c>
      <c r="G50" s="11">
        <v>-9.8837731734264</v>
      </c>
      <c r="H50" s="11">
        <v>-9.5545634689368022</v>
      </c>
      <c r="I50" s="11">
        <v>-8.3324971416648008</v>
      </c>
      <c r="J50" s="11">
        <v>-10.275333200736</v>
      </c>
      <c r="K50" s="11">
        <v>-12.1982171565048</v>
      </c>
      <c r="L50" s="11">
        <v>-13.946520208377599</v>
      </c>
      <c r="M50" s="11">
        <v>-17.8396743652584</v>
      </c>
      <c r="N50" s="11">
        <v>-29.292181660836</v>
      </c>
      <c r="O50" s="11">
        <v>-48.159389346168012</v>
      </c>
      <c r="P50" s="11">
        <v>-70.80502659439199</v>
      </c>
      <c r="Q50" s="11">
        <v>-92.418142496716811</v>
      </c>
      <c r="R50" s="11">
        <v>-104.5914195240936</v>
      </c>
      <c r="S50" s="11">
        <v>-102.8181763430928</v>
      </c>
      <c r="T50" s="11">
        <v>-102.977793169512</v>
      </c>
      <c r="U50" s="11">
        <v>-91.849507552598396</v>
      </c>
      <c r="V50" s="11">
        <v>-73.119470577470409</v>
      </c>
      <c r="W50" s="11">
        <v>-58.287575785048801</v>
      </c>
      <c r="X50" s="11">
        <v>-46.4484964879872</v>
      </c>
      <c r="Y50" s="11">
        <v>-37.198202594412002</v>
      </c>
    </row>
    <row r="51" spans="3:25" ht="15.5" x14ac:dyDescent="0.35">
      <c r="C51" s="4">
        <f>1+C50</f>
        <v>7</v>
      </c>
      <c r="D51" s="15"/>
      <c r="E51" s="11">
        <v>-2.1298870275312001</v>
      </c>
      <c r="F51" s="11">
        <v>-6.7064007225191986</v>
      </c>
      <c r="G51" s="11">
        <v>-6.2125861657848009</v>
      </c>
      <c r="H51" s="11">
        <v>-7.2899997441144011</v>
      </c>
      <c r="I51" s="11">
        <v>-7.4471225576208004</v>
      </c>
      <c r="J51" s="11">
        <v>-10.41250391094</v>
      </c>
      <c r="K51" s="11">
        <v>-17.0565543106392</v>
      </c>
      <c r="L51" s="11">
        <v>-35.607022356045597</v>
      </c>
      <c r="M51" s="11">
        <v>-76.693391081512786</v>
      </c>
      <c r="N51" s="11">
        <v>-133.07554100118239</v>
      </c>
      <c r="O51" s="11">
        <v>-242.33076467221201</v>
      </c>
      <c r="P51" s="11">
        <v>-352.33918024290722</v>
      </c>
      <c r="Q51" s="11">
        <v>-444.03655300782481</v>
      </c>
      <c r="R51" s="11">
        <v>-482.70372920787599</v>
      </c>
      <c r="S51" s="11">
        <v>-457.85089053182401</v>
      </c>
      <c r="T51" s="11">
        <v>-420.52549327885919</v>
      </c>
      <c r="U51" s="11">
        <v>-350.59087719103439</v>
      </c>
      <c r="V51" s="11">
        <v>-277.6659396207624</v>
      </c>
      <c r="W51" s="11">
        <v>-220.56052595638079</v>
      </c>
      <c r="X51" s="11">
        <v>-164.0636514427224</v>
      </c>
      <c r="Y51" s="11">
        <v>-119.2587094642704</v>
      </c>
    </row>
    <row r="52" spans="3:25" ht="15.5" x14ac:dyDescent="0.35">
      <c r="C52" s="4">
        <f>1+C51</f>
        <v>8</v>
      </c>
      <c r="D52" s="15"/>
      <c r="E52" s="11">
        <v>-3.3818815097567998</v>
      </c>
      <c r="F52" s="11">
        <v>-3.8881661310552</v>
      </c>
      <c r="G52" s="11">
        <v>-6.5068796894952001</v>
      </c>
      <c r="H52" s="11">
        <v>-6.5068796894952001</v>
      </c>
      <c r="I52" s="11">
        <v>-8.0594027277132021</v>
      </c>
      <c r="J52" s="11">
        <v>-9.8164348247808011</v>
      </c>
      <c r="K52" s="11">
        <v>-14.3181281323848</v>
      </c>
      <c r="L52" s="11">
        <v>-26.283155081542809</v>
      </c>
      <c r="M52" s="11">
        <v>-59.068201826755207</v>
      </c>
      <c r="N52" s="11">
        <v>-137.57972832169921</v>
      </c>
      <c r="O52" s="11">
        <v>-292.89687647923199</v>
      </c>
      <c r="P52" s="11">
        <v>-451.09710356396158</v>
      </c>
      <c r="Q52" s="11">
        <v>-584.89092028403036</v>
      </c>
      <c r="R52" s="11">
        <v>-623.96836160823727</v>
      </c>
      <c r="S52" s="11">
        <v>-588.54963722710795</v>
      </c>
      <c r="T52" s="11">
        <v>-519.50538374915277</v>
      </c>
      <c r="U52" s="11">
        <v>-441.9353471287908</v>
      </c>
      <c r="V52" s="11">
        <v>-349.57082590969918</v>
      </c>
      <c r="W52" s="11">
        <v>-276.01365606603241</v>
      </c>
      <c r="X52" s="11">
        <v>-203.74838491119601</v>
      </c>
      <c r="Y52" s="11">
        <v>-146.560668820692</v>
      </c>
    </row>
    <row r="53" spans="3:25" ht="15.5" x14ac:dyDescent="0.35">
      <c r="C53" s="4">
        <f>1+C52</f>
        <v>9</v>
      </c>
      <c r="D53" s="15"/>
      <c r="E53" s="11">
        <v>-31.065424841836801</v>
      </c>
      <c r="F53" s="11">
        <v>-32.424038376084603</v>
      </c>
      <c r="G53" s="11">
        <v>-31.7057626571982</v>
      </c>
      <c r="H53" s="11">
        <v>-31.268686894230001</v>
      </c>
      <c r="I53" s="11">
        <v>-32.447731498756212</v>
      </c>
      <c r="J53" s="11">
        <v>-28.8046021363836</v>
      </c>
      <c r="K53" s="11">
        <v>-31.0454727385344</v>
      </c>
      <c r="L53" s="11">
        <v>-33.366151753894798</v>
      </c>
      <c r="M53" s="11">
        <v>-46.119286783497607</v>
      </c>
      <c r="N53" s="11">
        <v>-70.505121541627801</v>
      </c>
      <c r="O53" s="11">
        <v>-110.8725910449804</v>
      </c>
      <c r="P53" s="11">
        <v>-156.7792632276618</v>
      </c>
      <c r="Q53" s="11">
        <v>-202.7638733138682</v>
      </c>
      <c r="R53" s="11">
        <v>-217.67058849367379</v>
      </c>
      <c r="S53" s="11">
        <v>-205.01659047735481</v>
      </c>
      <c r="T53" s="11">
        <v>-204.1998012484128</v>
      </c>
      <c r="U53" s="11">
        <v>-169.84290286490821</v>
      </c>
      <c r="V53" s="11">
        <v>-141.47475298826461</v>
      </c>
      <c r="W53" s="11">
        <v>-111.943769591028</v>
      </c>
      <c r="X53" s="11">
        <v>-82.6865041109712</v>
      </c>
      <c r="Y53" s="11">
        <v>-51.378536513364587</v>
      </c>
    </row>
    <row r="54" spans="3:25" ht="15.5" x14ac:dyDescent="0.35">
      <c r="C54" s="4">
        <f>1+C53</f>
        <v>10</v>
      </c>
      <c r="D54" s="15"/>
      <c r="E54" s="11">
        <v>-6.5018916636696007</v>
      </c>
      <c r="F54" s="11">
        <v>-7.2201673825560002</v>
      </c>
      <c r="G54" s="11">
        <v>-8.8861680083064023</v>
      </c>
      <c r="H54" s="11">
        <v>-7.6217034615168</v>
      </c>
      <c r="I54" s="11">
        <v>-7.861128701145601</v>
      </c>
      <c r="J54" s="11">
        <v>-9.172979493278401</v>
      </c>
      <c r="K54" s="11">
        <v>-11.3702048694552</v>
      </c>
      <c r="L54" s="11">
        <v>-19.378480332456</v>
      </c>
      <c r="M54" s="11">
        <v>-34.093156517975999</v>
      </c>
      <c r="N54" s="11">
        <v>-67.073983276843208</v>
      </c>
      <c r="O54" s="11">
        <v>-130.15255786738081</v>
      </c>
      <c r="P54" s="11">
        <v>-197.8774785144648</v>
      </c>
      <c r="Q54" s="11">
        <v>-282.61904926558321</v>
      </c>
      <c r="R54" s="11">
        <v>-335.60684761093199</v>
      </c>
      <c r="S54" s="11">
        <v>-334.58430231668399</v>
      </c>
      <c r="T54" s="11">
        <v>-311.84139856486081</v>
      </c>
      <c r="U54" s="11">
        <v>-269.94198162982082</v>
      </c>
      <c r="V54" s="11">
        <v>-233.18771333388719</v>
      </c>
      <c r="W54" s="11">
        <v>-181.36960704464161</v>
      </c>
      <c r="X54" s="11">
        <v>-146.6180311176864</v>
      </c>
      <c r="Y54" s="11">
        <v>-105.7286894123304</v>
      </c>
    </row>
    <row r="55" spans="3:25" ht="15.5" x14ac:dyDescent="0.35">
      <c r="C55" s="4">
        <f>1+C54</f>
        <v>11</v>
      </c>
      <c r="D55" s="15"/>
      <c r="E55" s="11">
        <v>-3.8183337694968</v>
      </c>
      <c r="F55" s="11">
        <v>-6.3572389147272004</v>
      </c>
      <c r="G55" s="11">
        <v>-5.3970439432992006</v>
      </c>
      <c r="H55" s="11">
        <v>-8.1479401861176015</v>
      </c>
      <c r="I55" s="11">
        <v>-13.012512372533999</v>
      </c>
      <c r="J55" s="11">
        <v>-9.7478494696787994</v>
      </c>
      <c r="K55" s="11">
        <v>-11.675721451273199</v>
      </c>
      <c r="L55" s="11">
        <v>-25.049865696163199</v>
      </c>
      <c r="M55" s="11">
        <v>-62.379003968497202</v>
      </c>
      <c r="N55" s="11">
        <v>-119.176407038148</v>
      </c>
      <c r="O55" s="11">
        <v>-205.36699929160321</v>
      </c>
      <c r="P55" s="11">
        <v>-278.58373637267277</v>
      </c>
      <c r="Q55" s="11">
        <v>-333.64031842918922</v>
      </c>
      <c r="R55" s="11">
        <v>-350.81783236609931</v>
      </c>
      <c r="S55" s="11">
        <v>-311.27650464011163</v>
      </c>
      <c r="T55" s="11">
        <v>-266.16230506047242</v>
      </c>
      <c r="U55" s="11">
        <v>-231.0478502547048</v>
      </c>
      <c r="V55" s="11">
        <v>-187.605886333098</v>
      </c>
      <c r="W55" s="11">
        <v>-143.85092379093479</v>
      </c>
      <c r="X55" s="11">
        <v>-107.63910330353519</v>
      </c>
      <c r="Y55" s="11">
        <v>-76.769458475353204</v>
      </c>
    </row>
    <row r="56" spans="3:25" ht="15.5" x14ac:dyDescent="0.35">
      <c r="C56" s="4">
        <f>1+C55</f>
        <v>12</v>
      </c>
      <c r="D56" s="15"/>
      <c r="E56" s="11">
        <v>-24.144423084754131</v>
      </c>
      <c r="F56" s="11">
        <v>-37.732220376890112</v>
      </c>
      <c r="G56" s="11">
        <v>-31.99089757739603</v>
      </c>
      <c r="H56" s="11">
        <v>-30.89819420587942</v>
      </c>
      <c r="I56" s="11">
        <v>-60.265368998560412</v>
      </c>
      <c r="J56" s="11">
        <v>-53.783230353970318</v>
      </c>
      <c r="K56" s="11">
        <v>-87.342188136819601</v>
      </c>
      <c r="L56" s="11">
        <v>-131.14292497812119</v>
      </c>
      <c r="M56" s="11">
        <v>-253.34667209208379</v>
      </c>
      <c r="N56" s="11">
        <v>-501.59406178375679</v>
      </c>
      <c r="O56" s="11">
        <v>-942.91040763820149</v>
      </c>
      <c r="P56" s="11">
        <v>-1528.673496355616</v>
      </c>
      <c r="Q56" s="11">
        <v>-2043.6269372126051</v>
      </c>
      <c r="R56" s="11">
        <v>-2208.1806568045558</v>
      </c>
      <c r="S56" s="11">
        <v>-2129.752952670392</v>
      </c>
      <c r="T56" s="11">
        <v>-1867.1399090492321</v>
      </c>
      <c r="U56" s="11">
        <v>-1615.5403276585</v>
      </c>
      <c r="V56" s="11">
        <v>-1341.1976998233199</v>
      </c>
      <c r="W56" s="11">
        <v>-994.63787402203047</v>
      </c>
      <c r="X56" s="11">
        <v>-752.9343576287057</v>
      </c>
      <c r="Y56" s="11">
        <v>-535.88148848095045</v>
      </c>
    </row>
  </sheetData>
  <mergeCells count="10">
    <mergeCell ref="E43:Y43"/>
    <mergeCell ref="D45:D56"/>
    <mergeCell ref="D8:D20"/>
    <mergeCell ref="E24:Y24"/>
    <mergeCell ref="E25:Y25"/>
    <mergeCell ref="A1:R1"/>
    <mergeCell ref="E6:Y6"/>
    <mergeCell ref="E5:Y5"/>
    <mergeCell ref="D27:D38"/>
    <mergeCell ref="E42:Y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Fig_3_Fig_4_Fig_5</vt:lpstr>
      <vt:lpstr>Fig_6</vt:lpstr>
      <vt:lpstr>Fig_7</vt:lpstr>
      <vt:lpstr>Fig_8</vt:lpstr>
      <vt:lpstr>Supple Fig2B</vt:lpstr>
      <vt:lpstr>Supple Fig. 11B</vt:lpstr>
      <vt:lpstr>Supple Fig. 15B</vt:lpstr>
      <vt:lpstr>Supple Fig 16</vt:lpstr>
      <vt:lpstr>Suppl Fig 17</vt:lpstr>
      <vt:lpstr>Suppl Fig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Lugo</dc:creator>
  <cp:lastModifiedBy>Stephane Larochelle</cp:lastModifiedBy>
  <dcterms:created xsi:type="dcterms:W3CDTF">2025-04-03T13:31:11Z</dcterms:created>
  <dcterms:modified xsi:type="dcterms:W3CDTF">2025-04-25T20:13:19Z</dcterms:modified>
</cp:coreProperties>
</file>