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194" windowHeight="9805" tabRatio="623" firstSheet="41" activeTab="48"/>
  </bookViews>
  <sheets>
    <sheet name="Fig. 1a" sheetId="31" r:id="rId1"/>
    <sheet name="Fig. 1b" sheetId="32" r:id="rId2"/>
    <sheet name="Fig. 1c" sheetId="33" r:id="rId3"/>
    <sheet name="Fig. 1d" sheetId="34" r:id="rId4"/>
    <sheet name="Fig. 1e" sheetId="5" r:id="rId5"/>
    <sheet name="Fig. 1f" sheetId="12" r:id="rId6"/>
    <sheet name="Fig. 1g" sheetId="4" r:id="rId7"/>
    <sheet name="Fig. 1h" sheetId="13" r:id="rId8"/>
    <sheet name="Fig. 1j" sheetId="166" r:id="rId9"/>
    <sheet name="Fig. 1l" sheetId="167" r:id="rId10"/>
    <sheet name="Fig. 1m" sheetId="27" r:id="rId11"/>
    <sheet name="Fig. 1n" sheetId="24" r:id="rId12"/>
    <sheet name="Fig. 1o" sheetId="163" r:id="rId13"/>
    <sheet name="Fig. 1p" sheetId="40" r:id="rId14"/>
    <sheet name="Fig. 2a" sheetId="41" r:id="rId15"/>
    <sheet name="Fig. 2b" sheetId="42" r:id="rId16"/>
    <sheet name="Fig. 2c" sheetId="43" r:id="rId17"/>
    <sheet name="Fig. 2d" sheetId="28" r:id="rId18"/>
    <sheet name="Fig. 2e" sheetId="44" r:id="rId19"/>
    <sheet name="Fig. 2f" sheetId="45" r:id="rId20"/>
    <sheet name="Fig. 2g" sheetId="46" r:id="rId21"/>
    <sheet name="Fig. 2h" sheetId="47" r:id="rId22"/>
    <sheet name="Fig. 2i" sheetId="48" r:id="rId23"/>
    <sheet name="Fig. 2j" sheetId="49" r:id="rId24"/>
    <sheet name="Fig. 2k" sheetId="50" r:id="rId25"/>
    <sheet name="Fig. 2l" sheetId="51" r:id="rId26"/>
    <sheet name="Fig. 3b" sheetId="168" r:id="rId27"/>
    <sheet name="Fig. 3c" sheetId="53" r:id="rId28"/>
    <sheet name="Fig.3d" sheetId="54" r:id="rId29"/>
    <sheet name="Fig.3e" sheetId="55" r:id="rId30"/>
    <sheet name="Fig. 3f" sheetId="10" r:id="rId31"/>
    <sheet name="Fig. 3g" sheetId="11" r:id="rId32"/>
    <sheet name="Fig. 3h" sheetId="56" r:id="rId33"/>
    <sheet name="Fig. 3i" sheetId="57" r:id="rId34"/>
    <sheet name="Fig. 3j" sheetId="58" r:id="rId35"/>
    <sheet name="Fig. 3k" sheetId="59" r:id="rId36"/>
    <sheet name="Fig. 3l" sheetId="60" r:id="rId37"/>
    <sheet name="Fig. 3m" sheetId="61" r:id="rId38"/>
    <sheet name="Fig. 3n" sheetId="62" r:id="rId39"/>
    <sheet name="Fig. 3o" sheetId="63" r:id="rId40"/>
    <sheet name="Fig. 4c" sheetId="64" r:id="rId41"/>
    <sheet name="Fig. 4d" sheetId="65" r:id="rId42"/>
    <sheet name="Fig. 4e" sheetId="66" r:id="rId43"/>
    <sheet name="Fig. 4f" sheetId="67" r:id="rId44"/>
    <sheet name="Fig. 4h" sheetId="169" r:id="rId45"/>
    <sheet name="Fig. 4i" sheetId="69" r:id="rId46"/>
    <sheet name="Fig. 4j" sheetId="70" r:id="rId47"/>
    <sheet name="Fig. 5b" sheetId="173" r:id="rId48"/>
    <sheet name="Fig. 5d" sheetId="174" r:id="rId49"/>
    <sheet name="Fig. 5f" sheetId="175" r:id="rId50"/>
    <sheet name="Fig. 5g" sheetId="74" r:id="rId51"/>
    <sheet name="Fig. 5h" sheetId="75" r:id="rId52"/>
    <sheet name="Fig. 6a" sheetId="8" r:id="rId53"/>
    <sheet name="Fig. 6b" sheetId="14" r:id="rId54"/>
    <sheet name="Fig. 6c" sheetId="6" r:id="rId55"/>
    <sheet name="Fig. 6d" sheetId="15" r:id="rId56"/>
    <sheet name="Fig. 6e" sheetId="7" r:id="rId57"/>
    <sheet name="Fig. 6f" sheetId="16" r:id="rId58"/>
    <sheet name="Fig. 6g" sheetId="3" r:id="rId59"/>
    <sheet name="Fig. 6h" sheetId="19" r:id="rId60"/>
    <sheet name="Fig. 6j" sheetId="170" r:id="rId61"/>
    <sheet name="Fig. 6k" sheetId="171" r:id="rId62"/>
    <sheet name="Fig. 6m" sheetId="22" r:id="rId63"/>
    <sheet name="Fig. 6o" sheetId="23" r:id="rId64"/>
    <sheet name="Fig. 7a" sheetId="78" r:id="rId65"/>
    <sheet name="Fig. 7b" sheetId="79" r:id="rId66"/>
    <sheet name="Fig. 7c" sheetId="80" r:id="rId67"/>
    <sheet name="Fig. 7d" sheetId="81" r:id="rId68"/>
    <sheet name="Fig. 7e" sheetId="82" r:id="rId69"/>
    <sheet name="Fig. 7f" sheetId="83" r:id="rId70"/>
    <sheet name="Fig. 7g" sheetId="84" r:id="rId71"/>
    <sheet name="Fig. 7h" sheetId="85" r:id="rId72"/>
    <sheet name="Fig. 7i" sheetId="86" r:id="rId73"/>
    <sheet name="Fig. 7j" sheetId="87" r:id="rId74"/>
    <sheet name="Fig. 7k" sheetId="88" r:id="rId75"/>
    <sheet name="Fig. 7l" sheetId="89" r:id="rId76"/>
    <sheet name="Fig. 7n" sheetId="172" r:id="rId77"/>
    <sheet name="Fig. 8a" sheetId="91" r:id="rId78"/>
    <sheet name="Fig. 8b" sheetId="92" r:id="rId79"/>
    <sheet name="Fig. 8c" sheetId="93" r:id="rId80"/>
    <sheet name="Fig. 8d" sheetId="94" r:id="rId81"/>
    <sheet name="Fig. 8e" sheetId="95" r:id="rId82"/>
    <sheet name="Fig. 8f" sheetId="96" r:id="rId83"/>
    <sheet name="Fig. 8g" sheetId="101" r:id="rId84"/>
    <sheet name="Fig. 8h" sheetId="102" r:id="rId85"/>
    <sheet name="Fig. 8i" sheetId="103" r:id="rId86"/>
    <sheet name="Fig. 8j" sheetId="104" r:id="rId87"/>
    <sheet name="Fig. 8k" sheetId="97" r:id="rId88"/>
    <sheet name="Fig. 8l" sheetId="98" r:id="rId89"/>
    <sheet name="Fig. 8m" sheetId="99" r:id="rId90"/>
    <sheet name="Fig. 8n" sheetId="100" r:id="rId91"/>
    <sheet name="Fig. 8o" sheetId="105" r:id="rId92"/>
    <sheet name="Fig. 8p" sheetId="106" r:id="rId93"/>
    <sheet name="Fig. 9a" sheetId="107" r:id="rId94"/>
    <sheet name="Fig. 9b" sheetId="108" r:id="rId95"/>
    <sheet name="Fig. 9c" sheetId="109" r:id="rId96"/>
    <sheet name="Fig. 9d" sheetId="110" r:id="rId97"/>
    <sheet name="Fig. 9f" sheetId="111" r:id="rId98"/>
    <sheet name="Suppl Fig. 1a" sheetId="1" r:id="rId99"/>
    <sheet name="Suppl Fig. 1b" sheetId="17" r:id="rId100"/>
    <sheet name="Suppl Fig.1c" sheetId="112" r:id="rId101"/>
    <sheet name="Suppl Fig. 1d" sheetId="113" r:id="rId102"/>
    <sheet name="Suppl Fig.1e" sheetId="114" r:id="rId103"/>
    <sheet name="Suppl Fig. 1f" sheetId="115" r:id="rId104"/>
    <sheet name="Suppl Fig. 1g" sheetId="2" r:id="rId105"/>
    <sheet name="Suppl Fig. 1h" sheetId="18" r:id="rId106"/>
    <sheet name="Suppl Fig. 1i" sheetId="116" r:id="rId107"/>
    <sheet name="Suppl Fig. 1j" sheetId="117" r:id="rId108"/>
    <sheet name="Suppl Fig. 1k" sheetId="118" r:id="rId109"/>
    <sheet name="Suppl Fig. 1l" sheetId="119" r:id="rId110"/>
    <sheet name="Suppl Fig. 2b" sheetId="120" r:id="rId111"/>
    <sheet name="Suppl Fig. 2c" sheetId="121" r:id="rId112"/>
    <sheet name="Suppl Fig. 2d" sheetId="122" r:id="rId113"/>
    <sheet name="Suppl Fig. 2f" sheetId="123" r:id="rId114"/>
    <sheet name="Suppl Fig. 2g" sheetId="124" r:id="rId115"/>
    <sheet name="Suppl Fig. 2h" sheetId="125" r:id="rId116"/>
    <sheet name="Suppl Fig. 3a" sheetId="25" r:id="rId117"/>
    <sheet name="Suppl Fig. 3b" sheetId="26" r:id="rId118"/>
    <sheet name="Suppl Fig. 3c" sheetId="29" r:id="rId119"/>
    <sheet name="Suppl Fig. 3d" sheetId="126" r:id="rId120"/>
    <sheet name="Suppl Fig. 3e" sheetId="30" r:id="rId121"/>
    <sheet name="Suppl Fig. 4a" sheetId="127" r:id="rId122"/>
    <sheet name="Suppl Fig. 4b" sheetId="128" r:id="rId123"/>
    <sheet name="Suppl Fig. 4c" sheetId="129" r:id="rId124"/>
    <sheet name="Suppl Fig. 4d" sheetId="130" r:id="rId125"/>
    <sheet name="Suppl Fig. 4e" sheetId="131" r:id="rId126"/>
    <sheet name="Suppl Fig. 4f" sheetId="132" r:id="rId127"/>
    <sheet name="Suppl Fig. 4g" sheetId="133" r:id="rId128"/>
    <sheet name="Suppl Fig. 5b" sheetId="134" r:id="rId129"/>
    <sheet name="Suppl Fig. 6a" sheetId="135" r:id="rId130"/>
    <sheet name="Suppl Fig. 6b" sheetId="136" r:id="rId131"/>
    <sheet name="Suppl Fig. 7a" sheetId="137" r:id="rId132"/>
    <sheet name="Suppl Fig. 7b" sheetId="138" r:id="rId133"/>
    <sheet name="Suppl Fig. 7c" sheetId="140" r:id="rId134"/>
    <sheet name="Suppl Fig. 7d" sheetId="141" r:id="rId135"/>
    <sheet name="Suppl Fig. 7f" sheetId="142" r:id="rId136"/>
    <sheet name="Suppl Fig. 8a" sheetId="143" r:id="rId137"/>
    <sheet name="Suppl Fig. 8b" sheetId="144" r:id="rId138"/>
    <sheet name="Suppl Fig. 8c" sheetId="145" r:id="rId139"/>
    <sheet name="Suppl Fig. 8d" sheetId="146" r:id="rId140"/>
    <sheet name="Suppl Fig. 8e" sheetId="164" r:id="rId141"/>
    <sheet name="Suppl Fig. 8f" sheetId="148" r:id="rId142"/>
    <sheet name="Suppl Fig. 8g" sheetId="9" r:id="rId143"/>
    <sheet name="Suppl Fig. 8h" sheetId="21" r:id="rId144"/>
    <sheet name="Suppl Fig. 8i" sheetId="149" r:id="rId145"/>
    <sheet name="Suppl Fig. 8j" sheetId="165" r:id="rId146"/>
    <sheet name="Suppl Fig. 9a" sheetId="151" r:id="rId147"/>
    <sheet name="Suppl Fig. 9b" sheetId="152" r:id="rId148"/>
    <sheet name="Suppl Fig. 9c" sheetId="153" r:id="rId149"/>
    <sheet name="Suppl Fig. 9d" sheetId="154" r:id="rId150"/>
    <sheet name="Suppl Fig. 9e" sheetId="155" r:id="rId151"/>
    <sheet name="Suppl Fig. 9f" sheetId="156" r:id="rId152"/>
    <sheet name="Suppl Fig. 9g" sheetId="157" r:id="rId153"/>
    <sheet name="Suppl Fig. 9h" sheetId="158" r:id="rId154"/>
    <sheet name="Suppl Fig. 9i" sheetId="159" r:id="rId155"/>
    <sheet name="Suppl Fig.9j" sheetId="160" r:id="rId156"/>
    <sheet name="Suppl Fig. 11a" sheetId="161" r:id="rId157"/>
    <sheet name="Suppl Fig. 11b" sheetId="162" r:id="rId15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<sst xmlns="http://schemas.openxmlformats.org/spreadsheetml/2006/main" count="1814" uniqueCount="317">
  <si>
    <t>anti-Gal-9</t>
  </si>
  <si>
    <t>anti-ATG9A</t>
  </si>
  <si>
    <t>anti-GAPDH</t>
  </si>
  <si>
    <t>cell lysate</t>
  </si>
  <si>
    <t>medium</t>
  </si>
  <si>
    <t>Gal-9</t>
  </si>
  <si>
    <t>ATG9A</t>
  </si>
  <si>
    <t>GAPDH</t>
  </si>
  <si>
    <t>% of max LDH release</t>
  </si>
  <si>
    <t>NC</t>
  </si>
  <si>
    <t>siATG9A#1</t>
  </si>
  <si>
    <t>Secreted Gal-9/GAPDH ratio</t>
  </si>
  <si>
    <t>The ratio in control cells was normalized to 1</t>
  </si>
  <si>
    <t>One sample t test</t>
  </si>
  <si>
    <t>P value</t>
  </si>
  <si>
    <t>P value summary</t>
  </si>
  <si>
    <t>**</t>
  </si>
  <si>
    <t>anti-ULK1</t>
  </si>
  <si>
    <t>ULK1</t>
  </si>
  <si>
    <t>siULK1#1</t>
  </si>
  <si>
    <t>ns</t>
  </si>
  <si>
    <t>siLC3</t>
  </si>
  <si>
    <t>Secreted Gal-9/GAPDH Ratio</t>
  </si>
  <si>
    <t>siATG5</t>
  </si>
  <si>
    <t>*</t>
  </si>
  <si>
    <t>% of IL-1β+ puncta colocalized with LC3</t>
  </si>
  <si>
    <t>three independent experiments</t>
  </si>
  <si>
    <t>Welch's t test</t>
  </si>
  <si>
    <t xml:space="preserve">Ctrl </t>
  </si>
  <si>
    <r>
      <rPr>
        <i/>
        <sz val="9"/>
        <rFont val="Arial"/>
        <charset val="134"/>
      </rPr>
      <t>ATG9A</t>
    </r>
    <r>
      <rPr>
        <sz val="9"/>
        <rFont val="Arial"/>
        <charset val="134"/>
      </rPr>
      <t xml:space="preserve"> KO</t>
    </r>
  </si>
  <si>
    <t xml:space="preserve"> &lt; 0.000001</t>
  </si>
  <si>
    <t>***</t>
  </si>
  <si>
    <t xml:space="preserve">WT MEF </t>
  </si>
  <si>
    <r>
      <rPr>
        <i/>
        <sz val="9"/>
        <rFont val="Arial"/>
        <charset val="134"/>
      </rPr>
      <t>ATG5</t>
    </r>
    <r>
      <rPr>
        <sz val="9"/>
        <rFont val="Arial"/>
        <charset val="134"/>
      </rPr>
      <t xml:space="preserve"> KO MEF</t>
    </r>
  </si>
  <si>
    <t>Wilcoxon rank sum test</t>
  </si>
  <si>
    <t>HNRNPK in EVs/GAPDH ratio</t>
  </si>
  <si>
    <t>DMSO-NC</t>
  </si>
  <si>
    <r>
      <rPr>
        <sz val="9"/>
        <color theme="1"/>
        <rFont val="Arial"/>
        <charset val="134"/>
      </rPr>
      <t>DMSO-</t>
    </r>
    <r>
      <rPr>
        <i/>
        <sz val="9"/>
        <color theme="1"/>
        <rFont val="Arial"/>
        <charset val="134"/>
      </rPr>
      <t>siATG9A#1</t>
    </r>
  </si>
  <si>
    <t>3-MA-NC</t>
  </si>
  <si>
    <r>
      <rPr>
        <sz val="9"/>
        <color theme="1"/>
        <rFont val="Arial"/>
        <charset val="134"/>
      </rPr>
      <t>3-MA-</t>
    </r>
    <r>
      <rPr>
        <i/>
        <sz val="9"/>
        <color theme="1"/>
        <rFont val="Arial"/>
        <charset val="134"/>
      </rPr>
      <t>siATG9A#1</t>
    </r>
  </si>
  <si>
    <t>Secreted Gal-9-Myc/GAPDH Ratio</t>
  </si>
  <si>
    <t>ANOVA table</t>
  </si>
  <si>
    <t>SS</t>
  </si>
  <si>
    <t>DF</t>
  </si>
  <si>
    <t>MS</t>
  </si>
  <si>
    <t>F (DFn, DFd)</t>
  </si>
  <si>
    <r>
      <rPr>
        <sz val="9"/>
        <rFont val="Arial"/>
        <charset val="134"/>
      </rPr>
      <t>DMSO-</t>
    </r>
    <r>
      <rPr>
        <i/>
        <sz val="9"/>
        <rFont val="Arial"/>
        <charset val="134"/>
      </rPr>
      <t>siATG9A#1</t>
    </r>
  </si>
  <si>
    <r>
      <rPr>
        <sz val="9"/>
        <rFont val="Arial"/>
        <charset val="134"/>
      </rPr>
      <t>3-MA-</t>
    </r>
    <r>
      <rPr>
        <i/>
        <sz val="9"/>
        <rFont val="Arial"/>
        <charset val="134"/>
      </rPr>
      <t>siATG9A#1</t>
    </r>
  </si>
  <si>
    <t>Interaction</t>
  </si>
  <si>
    <t>F (1, 8) = 0.2558</t>
  </si>
  <si>
    <t>P=0.6267</t>
  </si>
  <si>
    <t>Row Factor</t>
  </si>
  <si>
    <t>F (1, 8) = 82.66</t>
  </si>
  <si>
    <t>P&lt;0.0001</t>
  </si>
  <si>
    <t>Column Factor</t>
  </si>
  <si>
    <t>F (1, 8) = 44.03</t>
  </si>
  <si>
    <t>P=0.0002</t>
  </si>
  <si>
    <t>Residual</t>
  </si>
  <si>
    <t>Tukey's multiple comparisons test</t>
  </si>
  <si>
    <t>Mean Diff.</t>
  </si>
  <si>
    <t>95.00% CI of diff.</t>
  </si>
  <si>
    <t>Below threshold?</t>
  </si>
  <si>
    <t>Summary</t>
  </si>
  <si>
    <t>Adjusted P Value</t>
  </si>
  <si>
    <t>DMSO:NC vs. DMSO:siATG9A</t>
  </si>
  <si>
    <t>0.1251 to 0.5586</t>
  </si>
  <si>
    <t>Yes</t>
  </si>
  <si>
    <t>DMSO:NC vs. 3-MA:NC</t>
  </si>
  <si>
    <t>0.2426 to 0.6762</t>
  </si>
  <si>
    <t>DMSO:siATG9A vs. 3-MA:siATG9A</t>
  </si>
  <si>
    <t>0.1942 to 0.6278</t>
  </si>
  <si>
    <t>3-MA:NC vs. 3-MA:siATG9A</t>
  </si>
  <si>
    <t>0.07663 to 0.5102</t>
  </si>
  <si>
    <t>Fig 2B</t>
  </si>
  <si>
    <t>Ctrl</t>
  </si>
  <si>
    <r>
      <t>ATG9A</t>
    </r>
    <r>
      <rPr>
        <sz val="9"/>
        <color theme="1"/>
        <rFont val="Arial"/>
        <charset val="134"/>
      </rPr>
      <t xml:space="preserve"> KO</t>
    </r>
  </si>
  <si>
    <t>Unpaired t test</t>
  </si>
  <si>
    <t>untreated</t>
  </si>
  <si>
    <t>proteinase K-treated</t>
  </si>
  <si>
    <t>proteinase K-treated/untreated ratio</t>
  </si>
  <si>
    <t>ratio *100</t>
  </si>
  <si>
    <t>P value Summary</t>
  </si>
  <si>
    <t>LC3-II</t>
  </si>
  <si>
    <t>GFP</t>
  </si>
  <si>
    <t>GFP-RUSC2</t>
  </si>
  <si>
    <t>anti-Galectin-9</t>
  </si>
  <si>
    <t>siAP-4</t>
  </si>
  <si>
    <t>anti-RAB8A</t>
  </si>
  <si>
    <t>RAB8A</t>
  </si>
  <si>
    <t>siRAB8A#1</t>
  </si>
  <si>
    <t>Gal-9/GAPDH ratio</t>
  </si>
  <si>
    <t>anti-RAB27A</t>
  </si>
  <si>
    <t>RAB27A</t>
  </si>
  <si>
    <t>siRAB27A#1</t>
  </si>
  <si>
    <t xml:space="preserve">  Gal-9 puncta colocalized with ATG9A-GFP puncta(%)</t>
  </si>
  <si>
    <t xml:space="preserve">Ctrl vs. DMEM </t>
  </si>
  <si>
    <t>p &lt; 0.000001</t>
  </si>
  <si>
    <t xml:space="preserve">DMEM </t>
  </si>
  <si>
    <t>Poly(I:C)</t>
  </si>
  <si>
    <t>PMA</t>
  </si>
  <si>
    <t>Ctrl vs. Poly(I:C)</t>
  </si>
  <si>
    <t>Ctrl vs. PMA</t>
  </si>
  <si>
    <t>anti-Myc</t>
  </si>
  <si>
    <t>Gal-9-Myc</t>
  </si>
  <si>
    <t>precipitated Gal-9-Myc/ATG9A Ratio</t>
  </si>
  <si>
    <t>DMEM</t>
  </si>
  <si>
    <t>anti-GST</t>
  </si>
  <si>
    <t>GST-Gal-9</t>
  </si>
  <si>
    <t>GST</t>
  </si>
  <si>
    <t>FL</t>
  </si>
  <si>
    <t>Δ N</t>
  </si>
  <si>
    <t>Δ C</t>
  </si>
  <si>
    <t>FL vs. Ctrl</t>
  </si>
  <si>
    <t>Δ N vs. Ctrl</t>
  </si>
  <si>
    <t>Δ C vs. Ctrl</t>
  </si>
  <si>
    <t>anti-GFP</t>
  </si>
  <si>
    <t>anti-myc</t>
  </si>
  <si>
    <t>ATG9A-GFP</t>
  </si>
  <si>
    <t>ATG9AΔN-GFP</t>
  </si>
  <si>
    <t>Precipitated Gal-9-Myc/ATG9A Ratio</t>
  </si>
  <si>
    <t>ATG9A-FL</t>
  </si>
  <si>
    <t>ATG9A-ΔN</t>
  </si>
  <si>
    <r>
      <rPr>
        <sz val="10"/>
        <rFont val="Arial"/>
        <charset val="0"/>
      </rPr>
      <t>***</t>
    </r>
  </si>
  <si>
    <t xml:space="preserve">       </t>
  </si>
  <si>
    <t>NC-FL</t>
  </si>
  <si>
    <r>
      <rPr>
        <i/>
        <sz val="9"/>
        <rFont val="Arial"/>
        <charset val="134"/>
      </rPr>
      <t>siATG9A#1</t>
    </r>
    <r>
      <rPr>
        <sz val="9"/>
        <rFont val="Arial"/>
        <charset val="134"/>
      </rPr>
      <t>-FL</t>
    </r>
  </si>
  <si>
    <t>Gal-9ΔCCRD-Myc</t>
  </si>
  <si>
    <t>NC-ΔC</t>
  </si>
  <si>
    <r>
      <rPr>
        <i/>
        <sz val="9"/>
        <rFont val="Arial"/>
        <charset val="134"/>
      </rPr>
      <t>siATG9A#1</t>
    </r>
    <r>
      <rPr>
        <sz val="9"/>
        <rFont val="Arial"/>
        <charset val="134"/>
      </rPr>
      <t>-ΔC</t>
    </r>
  </si>
  <si>
    <t>Gal-9ΔNCRD-Myc</t>
  </si>
  <si>
    <t>Gal-9ΔCCRD-Myc/GAPDH Ratio</t>
  </si>
  <si>
    <t>Secreted Gal-9ΔNCRD-Myc/GAPDH Ratio</t>
  </si>
  <si>
    <t>% of TMED10-V5 puncta colocalized with ATG9A-GFP</t>
  </si>
  <si>
    <t>% of TMED10-V5 puncta colocalized with mCherry-Gal-9</t>
  </si>
  <si>
    <t>TMED10-GFP</t>
  </si>
  <si>
    <t>anti-TMED10</t>
  </si>
  <si>
    <t>TMED10</t>
  </si>
  <si>
    <t>siTMED10#1</t>
  </si>
  <si>
    <t xml:space="preserve"> Gal-9 puncta colocalized with ATG9A-GFP(%)</t>
  </si>
  <si>
    <t>siTMED10 #1</t>
  </si>
  <si>
    <t>Fig 4J</t>
  </si>
  <si>
    <t>PI+/Total cells(%)</t>
  </si>
  <si>
    <t>Welch’s t test</t>
  </si>
  <si>
    <t>siSTX1</t>
  </si>
  <si>
    <t>siSTX2</t>
  </si>
  <si>
    <t>siSTX3</t>
  </si>
  <si>
    <t>siSTX4</t>
  </si>
  <si>
    <t>siSTX5</t>
  </si>
  <si>
    <t>siSTX13</t>
  </si>
  <si>
    <t>siVTI1A</t>
  </si>
  <si>
    <t xml:space="preserve"> siSTX1 vs. NC</t>
  </si>
  <si>
    <t xml:space="preserve"> siSTX4 vs. NC</t>
  </si>
  <si>
    <t>siSTX2 vs. NC</t>
  </si>
  <si>
    <t>siSTX3 vs. NC</t>
  </si>
  <si>
    <t xml:space="preserve"> siSTX5 vs. NC</t>
  </si>
  <si>
    <t xml:space="preserve"> siSTX13 vs. NC</t>
  </si>
  <si>
    <t>siSTX1A vs. NC</t>
  </si>
  <si>
    <t>siVTI1B</t>
  </si>
  <si>
    <t>siGOSR1</t>
  </si>
  <si>
    <t>siGOSR2</t>
  </si>
  <si>
    <t>siSTX8</t>
  </si>
  <si>
    <t>siSTX10</t>
  </si>
  <si>
    <t>siSNAP23</t>
  </si>
  <si>
    <t>siSNAP29</t>
  </si>
  <si>
    <t>siVTI1B vs. NC</t>
  </si>
  <si>
    <t xml:space="preserve">P value </t>
  </si>
  <si>
    <t>siGOSR1 vs. NC</t>
  </si>
  <si>
    <t>siGOSR2 vs. NC</t>
  </si>
  <si>
    <t>siSTX8 vs. NC</t>
  </si>
  <si>
    <t>siSTX10 vs. NC</t>
  </si>
  <si>
    <t>siSNAP29 vs. NC</t>
  </si>
  <si>
    <t>siSNAP23 vs. NC</t>
  </si>
  <si>
    <t>siVAMP2</t>
  </si>
  <si>
    <t>siVAMP3</t>
  </si>
  <si>
    <t>siVAMP4</t>
  </si>
  <si>
    <t>siVAMP7</t>
  </si>
  <si>
    <t>siSEC22A</t>
  </si>
  <si>
    <t>siSEC22B#1</t>
  </si>
  <si>
    <t>siYKT6</t>
  </si>
  <si>
    <t>NC vs.</t>
  </si>
  <si>
    <t>biotinylated ATG9A/ATG9A-GFP</t>
  </si>
  <si>
    <t>biotinylated ATG9A/ATG9A-GFP ratio</t>
  </si>
  <si>
    <t>normalized</t>
  </si>
  <si>
    <t>relatvie level of biotinylated ATG9A</t>
  </si>
  <si>
    <t>Secreted Gal-9/actin Ratio</t>
  </si>
  <si>
    <t>Secreted  Gal-9/GAPDH Ratio</t>
  </si>
  <si>
    <t>GFP-Gal-9 puncta per cell</t>
  </si>
  <si>
    <r>
      <rPr>
        <sz val="9"/>
        <rFont val="Arial"/>
        <charset val="134"/>
      </rPr>
      <t xml:space="preserve">NC vs. </t>
    </r>
    <r>
      <rPr>
        <i/>
        <sz val="9"/>
        <rFont val="Arial"/>
        <charset val="134"/>
      </rPr>
      <t>siSTX13</t>
    </r>
  </si>
  <si>
    <r>
      <rPr>
        <sz val="9"/>
        <rFont val="Arial"/>
        <charset val="134"/>
      </rPr>
      <t>NC</t>
    </r>
    <r>
      <rPr>
        <i/>
        <sz val="9"/>
        <rFont val="Arial"/>
        <charset val="134"/>
      </rPr>
      <t xml:space="preserve"> vs. siSNAP23</t>
    </r>
  </si>
  <si>
    <r>
      <rPr>
        <sz val="9"/>
        <rFont val="Arial"/>
        <charset val="134"/>
      </rPr>
      <t>NC</t>
    </r>
    <r>
      <rPr>
        <i/>
        <sz val="9"/>
        <rFont val="Arial"/>
        <charset val="134"/>
      </rPr>
      <t xml:space="preserve"> vs. siSEC22B#1</t>
    </r>
  </si>
  <si>
    <t>% of GFP-Gal-9 puncta positive for ATG9A</t>
  </si>
  <si>
    <r>
      <rPr>
        <sz val="9"/>
        <rFont val="Arial"/>
        <charset val="134"/>
      </rPr>
      <t>NC</t>
    </r>
    <r>
      <rPr>
        <i/>
        <sz val="9"/>
        <rFont val="Arial"/>
        <charset val="134"/>
      </rPr>
      <t xml:space="preserve"> vs. siSTX13</t>
    </r>
  </si>
  <si>
    <t>&lt;0.000001</t>
  </si>
  <si>
    <t>% of VAMP3-GFP puncta co with ATG9A</t>
  </si>
  <si>
    <t>&lt; 0.000001</t>
  </si>
  <si>
    <t>Gal-4-Myc</t>
  </si>
  <si>
    <t>Secreted Gal-4-Myc/GAPDH ratio</t>
  </si>
  <si>
    <t>Gal-8-Myc</t>
  </si>
  <si>
    <t>Secreted Gal-8-Myc/GAPDH ratio</t>
  </si>
  <si>
    <t>GFP-Gal-3</t>
  </si>
  <si>
    <t>Secreted GFP-Gal-3/GAPDH ratio</t>
  </si>
  <si>
    <t>Fig 7H</t>
  </si>
  <si>
    <r>
      <rPr>
        <i/>
        <sz val="9"/>
        <color rgb="FF000000"/>
        <rFont val="Arial"/>
        <charset val="134"/>
      </rPr>
      <t>ATG9A</t>
    </r>
    <r>
      <rPr>
        <sz val="9"/>
        <color rgb="FF000000"/>
        <rFont val="Arial"/>
        <charset val="134"/>
      </rPr>
      <t xml:space="preserve"> KO</t>
    </r>
  </si>
  <si>
    <t xml:space="preserve">proteinase K-treated/untreated </t>
  </si>
  <si>
    <r>
      <rPr>
        <i/>
        <sz val="9"/>
        <color theme="1"/>
        <rFont val="Arial"/>
        <charset val="134"/>
      </rPr>
      <t>ATG9A</t>
    </r>
    <r>
      <rPr>
        <sz val="9"/>
        <color theme="1"/>
        <rFont val="Arial"/>
        <charset val="134"/>
      </rPr>
      <t xml:space="preserve"> KO</t>
    </r>
  </si>
  <si>
    <t>WT</t>
  </si>
  <si>
    <t>ATG9A KO</t>
  </si>
  <si>
    <t>% of Gal-8-Myc colocalized  with indicated puncta</t>
  </si>
  <si>
    <r>
      <rPr>
        <sz val="9"/>
        <rFont val="Arial"/>
        <charset val="134"/>
      </rPr>
      <t>ATG9A</t>
    </r>
    <r>
      <rPr>
        <vertAlign val="superscript"/>
        <sz val="9"/>
        <rFont val="Arial"/>
        <charset val="134"/>
      </rPr>
      <t>+</t>
    </r>
    <r>
      <rPr>
        <sz val="9"/>
        <rFont val="Arial"/>
        <charset val="134"/>
      </rPr>
      <t xml:space="preserve"> Gal9</t>
    </r>
    <r>
      <rPr>
        <vertAlign val="superscript"/>
        <sz val="9"/>
        <rFont val="Arial"/>
        <charset val="134"/>
      </rPr>
      <t>-</t>
    </r>
  </si>
  <si>
    <r>
      <rPr>
        <sz val="9"/>
        <rFont val="Arial"/>
        <charset val="134"/>
      </rPr>
      <t>ATG9A</t>
    </r>
    <r>
      <rPr>
        <vertAlign val="superscript"/>
        <sz val="9"/>
        <rFont val="Arial"/>
        <charset val="134"/>
      </rPr>
      <t xml:space="preserve">+ </t>
    </r>
    <r>
      <rPr>
        <sz val="9"/>
        <rFont val="Arial"/>
        <charset val="134"/>
      </rPr>
      <t>Gal-9</t>
    </r>
    <r>
      <rPr>
        <vertAlign val="superscript"/>
        <sz val="9"/>
        <rFont val="Arial"/>
        <charset val="134"/>
      </rPr>
      <t>+</t>
    </r>
  </si>
  <si>
    <t>anti:ACTIN</t>
  </si>
  <si>
    <t>anti:ANXA6</t>
  </si>
  <si>
    <t>Secreted ANXA6/ACTIN ratio</t>
  </si>
  <si>
    <t xml:space="preserve">    </t>
  </si>
  <si>
    <r>
      <rPr>
        <sz val="9"/>
        <color theme="1"/>
        <rFont val="Arial"/>
        <charset val="134"/>
      </rPr>
      <t>anti</t>
    </r>
    <r>
      <rPr>
        <sz val="9"/>
        <color theme="1"/>
        <rFont val="等线"/>
        <charset val="134"/>
      </rPr>
      <t>：</t>
    </r>
    <r>
      <rPr>
        <sz val="9"/>
        <color theme="1"/>
        <rFont val="Arial"/>
        <charset val="134"/>
      </rPr>
      <t>ANXA6</t>
    </r>
  </si>
  <si>
    <r>
      <rPr>
        <sz val="9"/>
        <color theme="1"/>
        <rFont val="Arial"/>
        <charset val="134"/>
      </rPr>
      <t>anti</t>
    </r>
    <r>
      <rPr>
        <sz val="9"/>
        <color theme="1"/>
        <rFont val="等线"/>
        <charset val="134"/>
      </rPr>
      <t>：</t>
    </r>
    <r>
      <rPr>
        <sz val="9"/>
        <color theme="1"/>
        <rFont val="Arial"/>
        <charset val="134"/>
      </rPr>
      <t>ACTIN</t>
    </r>
  </si>
  <si>
    <r>
      <rPr>
        <sz val="9"/>
        <color theme="1"/>
        <rFont val="Arial"/>
        <charset val="134"/>
      </rPr>
      <t>anti</t>
    </r>
    <r>
      <rPr>
        <sz val="9"/>
        <color theme="1"/>
        <rFont val="等线"/>
        <charset val="134"/>
      </rPr>
      <t>：</t>
    </r>
    <r>
      <rPr>
        <sz val="9"/>
        <color theme="1"/>
        <rFont val="Arial"/>
        <charset val="134"/>
      </rPr>
      <t>GFP</t>
    </r>
  </si>
  <si>
    <r>
      <rPr>
        <i/>
        <sz val="9"/>
        <rFont val="Arial"/>
        <charset val="134"/>
      </rPr>
      <t xml:space="preserve">STX13 </t>
    </r>
    <r>
      <rPr>
        <sz val="9"/>
        <rFont val="Arial"/>
        <charset val="134"/>
      </rPr>
      <t>KO</t>
    </r>
  </si>
  <si>
    <t>STX13 KO</t>
  </si>
  <si>
    <t>anti:GFP</t>
  </si>
  <si>
    <t>GFP-SNAP23cΔ9</t>
  </si>
  <si>
    <t>GFP-SANP23cΔ9</t>
  </si>
  <si>
    <r>
      <rPr>
        <sz val="9"/>
        <rFont val="Arial"/>
        <charset val="0"/>
      </rPr>
      <t>GFP-SNAP23c</t>
    </r>
    <r>
      <rPr>
        <sz val="9"/>
        <rFont val="宋体"/>
        <charset val="0"/>
      </rPr>
      <t>△</t>
    </r>
    <r>
      <rPr>
        <sz val="9"/>
        <rFont val="Arial"/>
        <charset val="0"/>
      </rPr>
      <t>9</t>
    </r>
  </si>
  <si>
    <t>GFP-VAMP3cyto</t>
  </si>
  <si>
    <t>anti-IL-6</t>
  </si>
  <si>
    <t>IL-6</t>
  </si>
  <si>
    <t>siATG9A #1</t>
  </si>
  <si>
    <t>Secreted IL-6/GAPDH ratio</t>
  </si>
  <si>
    <t>The ratio IL-6 in control cells was normalized to 1</t>
  </si>
  <si>
    <t>siATG9A#2</t>
  </si>
  <si>
    <r>
      <rPr>
        <sz val="9"/>
        <rFont val="Arial"/>
        <charset val="134"/>
      </rPr>
      <t>NC</t>
    </r>
    <r>
      <rPr>
        <i/>
        <sz val="9"/>
        <rFont val="Arial"/>
        <charset val="134"/>
      </rPr>
      <t xml:space="preserve"> </t>
    </r>
    <r>
      <rPr>
        <sz val="9"/>
        <rFont val="Arial"/>
        <charset val="134"/>
      </rPr>
      <t>vs</t>
    </r>
    <r>
      <rPr>
        <i/>
        <sz val="9"/>
        <rFont val="Arial"/>
        <charset val="134"/>
      </rPr>
      <t>. siATG9A#1</t>
    </r>
  </si>
  <si>
    <r>
      <rPr>
        <sz val="9"/>
        <rFont val="Arial"/>
        <charset val="134"/>
      </rPr>
      <t>NC vs.</t>
    </r>
    <r>
      <rPr>
        <i/>
        <sz val="9"/>
        <rFont val="Arial"/>
        <charset val="134"/>
      </rPr>
      <t xml:space="preserve"> siATG9A#2</t>
    </r>
  </si>
  <si>
    <t>MFI</t>
  </si>
  <si>
    <t>siATG9A</t>
  </si>
  <si>
    <r>
      <rPr>
        <i/>
        <sz val="9"/>
        <rFont val="Arial"/>
        <charset val="134"/>
      </rPr>
      <t xml:space="preserve">ATG9A </t>
    </r>
    <r>
      <rPr>
        <sz val="9"/>
        <rFont val="Arial"/>
        <charset val="134"/>
      </rPr>
      <t>KO</t>
    </r>
  </si>
  <si>
    <t>siATG9A#3</t>
  </si>
  <si>
    <t>Secreted Gal-9-Myc /GAPDH ratio</t>
  </si>
  <si>
    <r>
      <rPr>
        <sz val="9"/>
        <rFont val="Arial"/>
        <charset val="134"/>
      </rPr>
      <t>NC vs.</t>
    </r>
    <r>
      <rPr>
        <i/>
        <sz val="9"/>
        <rFont val="Arial"/>
        <charset val="134"/>
      </rPr>
      <t xml:space="preserve"> siATG9A#3</t>
    </r>
  </si>
  <si>
    <t>siUKL1#2</t>
  </si>
  <si>
    <t>siULK1#3</t>
  </si>
  <si>
    <t>siULK1#2</t>
  </si>
  <si>
    <r>
      <rPr>
        <sz val="9"/>
        <rFont val="Arial"/>
        <charset val="134"/>
      </rPr>
      <t>NC</t>
    </r>
    <r>
      <rPr>
        <i/>
        <sz val="9"/>
        <rFont val="Arial"/>
        <charset val="134"/>
      </rPr>
      <t xml:space="preserve"> vs.siULK1#2</t>
    </r>
  </si>
  <si>
    <r>
      <rPr>
        <sz val="9"/>
        <rFont val="Arial"/>
        <charset val="134"/>
      </rPr>
      <t>NC</t>
    </r>
    <r>
      <rPr>
        <i/>
        <sz val="9"/>
        <rFont val="Arial"/>
        <charset val="134"/>
      </rPr>
      <t xml:space="preserve"> vs. siULK1#3</t>
    </r>
  </si>
  <si>
    <t>FIP200 KO</t>
  </si>
  <si>
    <t>anti-ATG2A</t>
  </si>
  <si>
    <t>anti-ATG2B</t>
  </si>
  <si>
    <t>ATG2A</t>
  </si>
  <si>
    <t>ATG2B</t>
  </si>
  <si>
    <t>siATG2A/B</t>
  </si>
  <si>
    <t>siATG7</t>
  </si>
  <si>
    <t>No. of RFP+GFP+LC3 puncta</t>
  </si>
  <si>
    <t>control</t>
  </si>
  <si>
    <t>No. of RFP+GFP-LC3 puncta</t>
  </si>
  <si>
    <t>% of RFP+GFP-LC3 puncta</t>
  </si>
  <si>
    <r>
      <rPr>
        <sz val="9"/>
        <rFont val="Arial"/>
        <charset val="134"/>
      </rPr>
      <t>NC vs.</t>
    </r>
    <r>
      <rPr>
        <i/>
        <sz val="9"/>
        <rFont val="Arial"/>
        <charset val="134"/>
      </rPr>
      <t xml:space="preserve"> siULK1#1</t>
    </r>
  </si>
  <si>
    <r>
      <rPr>
        <sz val="9"/>
        <rFont val="Arial"/>
        <charset val="134"/>
      </rPr>
      <t>NC vs.</t>
    </r>
    <r>
      <rPr>
        <i/>
        <sz val="9"/>
        <rFont val="Arial"/>
        <charset val="134"/>
      </rPr>
      <t xml:space="preserve"> siATG7</t>
    </r>
  </si>
  <si>
    <r>
      <rPr>
        <sz val="9"/>
        <rFont val="Arial"/>
        <charset val="134"/>
      </rPr>
      <t>NC vs.</t>
    </r>
    <r>
      <rPr>
        <i/>
        <sz val="9"/>
        <rFont val="Arial"/>
        <charset val="134"/>
      </rPr>
      <t xml:space="preserve"> siATG5</t>
    </r>
  </si>
  <si>
    <r>
      <rPr>
        <sz val="9"/>
        <rFont val="Arial"/>
        <charset val="134"/>
      </rPr>
      <t>NC vs.</t>
    </r>
    <r>
      <rPr>
        <i/>
        <sz val="9"/>
        <rFont val="Arial"/>
        <charset val="134"/>
      </rPr>
      <t xml:space="preserve"> siATG2A/B</t>
    </r>
  </si>
  <si>
    <r>
      <rPr>
        <sz val="9"/>
        <rFont val="Arial"/>
        <charset val="134"/>
      </rPr>
      <t>NC vs.</t>
    </r>
    <r>
      <rPr>
        <i/>
        <sz val="9"/>
        <rFont val="Arial"/>
        <charset val="134"/>
      </rPr>
      <t xml:space="preserve"> siATG9A#1</t>
    </r>
  </si>
  <si>
    <t>mIL-1β-FLAG/GAPDH Ratio</t>
  </si>
  <si>
    <r>
      <rPr>
        <sz val="10"/>
        <rFont val="Arial"/>
        <charset val="0"/>
      </rPr>
      <t>P value</t>
    </r>
  </si>
  <si>
    <r>
      <rPr>
        <sz val="10"/>
        <rFont val="Arial"/>
        <charset val="0"/>
      </rPr>
      <t>P value summary</t>
    </r>
  </si>
  <si>
    <t>siRAB8A#2</t>
  </si>
  <si>
    <t>siRAB8A#3</t>
  </si>
  <si>
    <r>
      <rPr>
        <sz val="9"/>
        <rFont val="Arial"/>
        <charset val="134"/>
      </rPr>
      <t>NC vs.</t>
    </r>
    <r>
      <rPr>
        <i/>
        <sz val="9"/>
        <rFont val="Arial"/>
        <charset val="134"/>
      </rPr>
      <t xml:space="preserve"> siRAB8A#2</t>
    </r>
  </si>
  <si>
    <r>
      <rPr>
        <sz val="9"/>
        <rFont val="Arial"/>
        <charset val="134"/>
      </rPr>
      <t>NC vs.</t>
    </r>
    <r>
      <rPr>
        <i/>
        <sz val="9"/>
        <rFont val="Arial"/>
        <charset val="134"/>
      </rPr>
      <t xml:space="preserve"> siRAB8A#3</t>
    </r>
  </si>
  <si>
    <t>siRAB27A#2</t>
  </si>
  <si>
    <t>siRAB27A#3</t>
  </si>
  <si>
    <r>
      <rPr>
        <sz val="9"/>
        <rFont val="Arial"/>
        <charset val="134"/>
      </rPr>
      <t>NC vs.</t>
    </r>
    <r>
      <rPr>
        <i/>
        <sz val="9"/>
        <rFont val="Arial"/>
        <charset val="134"/>
      </rPr>
      <t xml:space="preserve"> siRAB27A#2</t>
    </r>
  </si>
  <si>
    <r>
      <rPr>
        <sz val="9"/>
        <rFont val="Arial"/>
        <charset val="134"/>
      </rPr>
      <t>NC vs.</t>
    </r>
    <r>
      <rPr>
        <i/>
        <sz val="9"/>
        <rFont val="Arial"/>
        <charset val="134"/>
      </rPr>
      <t xml:space="preserve"> siRAB27A#3</t>
    </r>
  </si>
  <si>
    <t>Cell lysate</t>
  </si>
  <si>
    <t>Medium</t>
  </si>
  <si>
    <t>ANXA2-Myc</t>
  </si>
  <si>
    <t>HMGB1-Myc</t>
  </si>
  <si>
    <t>Secreted ANXA2-Myc/GAPDH Ratio</t>
  </si>
  <si>
    <r>
      <rPr>
        <sz val="9"/>
        <rFont val="Arial"/>
        <charset val="134"/>
      </rPr>
      <t>NC vs.</t>
    </r>
    <r>
      <rPr>
        <i/>
        <sz val="9"/>
        <rFont val="Arial"/>
        <charset val="134"/>
      </rPr>
      <t xml:space="preserve"> siRAB8A#1</t>
    </r>
  </si>
  <si>
    <r>
      <rPr>
        <sz val="9"/>
        <rFont val="Arial"/>
        <charset val="134"/>
      </rPr>
      <t>NC vs.</t>
    </r>
    <r>
      <rPr>
        <i/>
        <sz val="9"/>
        <rFont val="Arial"/>
        <charset val="134"/>
      </rPr>
      <t>siRAB27A#1</t>
    </r>
  </si>
  <si>
    <t>Secreted HMGB1-Myc/GAPDH Ratio</t>
  </si>
  <si>
    <r>
      <rPr>
        <sz val="9"/>
        <rFont val="Arial"/>
        <charset val="134"/>
      </rPr>
      <t>NC vs.</t>
    </r>
    <r>
      <rPr>
        <i/>
        <sz val="9"/>
        <rFont val="Arial"/>
        <charset val="134"/>
      </rPr>
      <t xml:space="preserve"> siRAB27A#1</t>
    </r>
  </si>
  <si>
    <t xml:space="preserve"> Gal-9 puncta colocalized with LAMP1-GFP puncta(%)</t>
  </si>
  <si>
    <t>anti:ATG9A</t>
  </si>
  <si>
    <t>anti:Myc</t>
  </si>
  <si>
    <t xml:space="preserve">Gal-9-Myc IP is normalized to ATG9A IP </t>
  </si>
  <si>
    <t>Gal-9-Myc/ATG9A ratio</t>
  </si>
  <si>
    <t>anti-galectin-9</t>
  </si>
  <si>
    <t>siTMED10#2</t>
  </si>
  <si>
    <t>siTMED10#3</t>
  </si>
  <si>
    <r>
      <rPr>
        <sz val="9"/>
        <rFont val="Arial"/>
        <charset val="134"/>
      </rPr>
      <t>NC vs.</t>
    </r>
    <r>
      <rPr>
        <i/>
        <sz val="9"/>
        <rFont val="Arial"/>
        <charset val="134"/>
      </rPr>
      <t xml:space="preserve"> siTMED10#2</t>
    </r>
  </si>
  <si>
    <r>
      <rPr>
        <sz val="9"/>
        <rFont val="Arial"/>
        <charset val="134"/>
      </rPr>
      <t>NC</t>
    </r>
    <r>
      <rPr>
        <i/>
        <sz val="9"/>
        <rFont val="Arial"/>
        <charset val="134"/>
      </rPr>
      <t xml:space="preserve"> </t>
    </r>
    <r>
      <rPr>
        <sz val="9"/>
        <rFont val="Arial"/>
        <charset val="134"/>
      </rPr>
      <t>vs.</t>
    </r>
    <r>
      <rPr>
        <i/>
        <sz val="9"/>
        <rFont val="Arial"/>
        <charset val="134"/>
      </rPr>
      <t xml:space="preserve"> siTMED10#3</t>
    </r>
  </si>
  <si>
    <t>anti:FLAG</t>
  </si>
  <si>
    <t>mIL-1β-FLAG</t>
  </si>
  <si>
    <t>anti:TMED10</t>
  </si>
  <si>
    <t>anti:GAPDH</t>
  </si>
  <si>
    <t>IL1β-FLAG/GAPDH ratio</t>
  </si>
  <si>
    <t>IL-1β puncta colocalized with LC3 puncta(%)</t>
  </si>
  <si>
    <t>GFP-STX13(cyto)</t>
  </si>
  <si>
    <t>STX13cyto</t>
  </si>
  <si>
    <t>EGFP</t>
  </si>
  <si>
    <t>STX13-cyto</t>
  </si>
  <si>
    <t>GFP-VAMP3(cyto)</t>
  </si>
  <si>
    <t>VAMP3cyto</t>
  </si>
  <si>
    <t>SNAP23cΔ9</t>
  </si>
  <si>
    <t>anti-SEC22B</t>
  </si>
  <si>
    <t>SEC22B</t>
  </si>
  <si>
    <t>siSEC22B#2</t>
  </si>
  <si>
    <t>siSEC22B#3</t>
  </si>
  <si>
    <r>
      <rPr>
        <sz val="9"/>
        <rFont val="Arial"/>
        <charset val="134"/>
      </rPr>
      <t>NC</t>
    </r>
    <r>
      <rPr>
        <i/>
        <sz val="9"/>
        <rFont val="Arial"/>
        <charset val="134"/>
      </rPr>
      <t xml:space="preserve"> vs. siSEC22B#2</t>
    </r>
  </si>
  <si>
    <t>NC vs. siSEC22B#3</t>
  </si>
  <si>
    <t>Secreted Gal-9-Myc/GAPDH ratio</t>
  </si>
  <si>
    <t>Gal-8-Myc/GAPDH ratio</t>
  </si>
  <si>
    <t>anti-FLAG</t>
  </si>
  <si>
    <t>FGF2-FLAG</t>
  </si>
  <si>
    <t>Secreted FGF2-Flag/GAPDH Ratio</t>
  </si>
  <si>
    <t>IL-6-FLAG</t>
  </si>
  <si>
    <t>sigalectin-9</t>
  </si>
  <si>
    <t>Secreted IL6-FLAG/GAPDH Ratio</t>
  </si>
  <si>
    <t>siGalectin-9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</si>
</sst>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_ "/>
  </numFmts>
  <fonts count="59">
    <font>
      <sz val="11"/>
      <color theme="1"/>
      <name val="等线"/>
      <charset val="134"/>
      <scheme val="minor"/>
    </font>
    <font>
      <sz val="9"/>
      <color theme="1"/>
      <name val="Arial"/>
      <charset val="134"/>
    </font>
    <font>
      <b/>
      <sz val="9"/>
      <color theme="1"/>
      <name val="Arial"/>
      <charset val="134"/>
    </font>
    <font>
      <sz val="9"/>
      <name val="Arial"/>
      <charset val="134"/>
    </font>
    <font>
      <i/>
      <sz val="9"/>
      <name val="Arial"/>
      <charset val="134"/>
    </font>
    <font>
      <b/>
      <sz val="9"/>
      <name val="Arial"/>
      <charset val="134"/>
    </font>
    <font>
      <sz val="11"/>
      <color theme="1"/>
      <name val="Arial"/>
      <charset val="134"/>
    </font>
    <font>
      <sz val="10"/>
      <name val="Arial"/>
      <charset val="134"/>
    </font>
    <font>
      <i/>
      <sz val="10"/>
      <name val="Arial"/>
      <charset val="134"/>
    </font>
    <font>
      <i/>
      <sz val="9"/>
      <color theme="1"/>
      <name val="Arial"/>
      <charset val="134"/>
    </font>
    <font>
      <sz val="10"/>
      <name val="Arial"/>
      <charset val="0"/>
    </font>
    <font>
      <sz val="9"/>
      <name val="Arial"/>
      <charset val="0"/>
    </font>
    <font>
      <b/>
      <sz val="11"/>
      <color theme="1"/>
      <name val="等线"/>
      <charset val="134"/>
      <scheme val="minor"/>
    </font>
    <font>
      <b/>
      <i/>
      <sz val="9"/>
      <name val="Arial"/>
      <charset val="134"/>
    </font>
    <font>
      <b/>
      <sz val="11"/>
      <color theme="1"/>
      <name val="Arial"/>
      <charset val="134"/>
    </font>
    <font>
      <b/>
      <sz val="9"/>
      <name val="Arial"/>
      <charset val="0"/>
    </font>
    <font>
      <sz val="9"/>
      <color theme="1"/>
      <name val="等线"/>
      <charset val="134"/>
      <scheme val="minor"/>
    </font>
    <font>
      <sz val="9"/>
      <color rgb="FF000000"/>
      <name val="Arial"/>
      <charset val="134"/>
    </font>
    <font>
      <b/>
      <sz val="9"/>
      <color theme="1"/>
      <name val="等线"/>
      <charset val="134"/>
      <scheme val="minor"/>
    </font>
    <font>
      <b/>
      <sz val="9"/>
      <color theme="1"/>
      <name val="Times New Roman"/>
      <charset val="134"/>
    </font>
    <font>
      <i/>
      <sz val="9"/>
      <color rgb="FF000000"/>
      <name val="Arial"/>
      <charset val="134"/>
    </font>
    <font>
      <sz val="11"/>
      <name val="Arial"/>
      <charset val="0"/>
    </font>
    <font>
      <sz val="11"/>
      <color theme="1"/>
      <name val="Times New Roman"/>
      <charset val="134"/>
    </font>
    <font>
      <i/>
      <sz val="9"/>
      <name val="Arial"/>
      <charset val="0"/>
    </font>
    <font>
      <sz val="11"/>
      <name val="Times New Roman"/>
      <charset val="0"/>
    </font>
    <font>
      <sz val="9"/>
      <color indexed="8"/>
      <name val="Arial"/>
      <charset val="134"/>
    </font>
    <font>
      <sz val="12"/>
      <color theme="1"/>
      <name val="Times New Roman"/>
      <charset val="134"/>
    </font>
    <font>
      <b/>
      <sz val="10"/>
      <color theme="1"/>
      <name val="Arial"/>
      <charset val="134"/>
    </font>
    <font>
      <sz val="12"/>
      <color rgb="FF000000"/>
      <name val="Times New Roman"/>
      <charset val="134"/>
    </font>
    <font>
      <b/>
      <sz val="9"/>
      <color rgb="FF000000"/>
      <name val="Arial"/>
      <charset val="134"/>
    </font>
    <font>
      <sz val="9"/>
      <color rgb="FF000000"/>
      <name val="Arial"/>
      <charset val="0"/>
    </font>
    <font>
      <sz val="9"/>
      <color theme="1"/>
      <name val="宋体"/>
      <charset val="134"/>
    </font>
    <font>
      <b/>
      <sz val="10"/>
      <name val="Arial"/>
      <charset val="0"/>
    </font>
    <font>
      <sz val="10"/>
      <color theme="1"/>
      <name val="Arial"/>
      <charset val="134"/>
    </font>
    <font>
      <sz val="9.75"/>
      <color theme="1"/>
      <name val="Arial"/>
      <charset val="134"/>
    </font>
    <font>
      <i/>
      <sz val="11"/>
      <color theme="1"/>
      <name val="Arial"/>
      <charset val="134"/>
    </font>
    <font>
      <b/>
      <sz val="10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9"/>
      <name val="宋体"/>
      <charset val="0"/>
    </font>
    <font>
      <sz val="9"/>
      <color theme="1"/>
      <name val="等线"/>
      <charset val="134"/>
    </font>
    <font>
      <vertAlign val="superscript"/>
      <sz val="9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10" applyNumberFormat="0" applyFill="0" applyAlignment="0" applyProtection="0">
      <alignment vertical="center"/>
    </xf>
    <xf numFmtId="0" fontId="43" fillId="0" borderId="10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3" borderId="12" applyNumberFormat="0" applyAlignment="0" applyProtection="0">
      <alignment vertical="center"/>
    </xf>
    <xf numFmtId="0" fontId="46" fillId="4" borderId="13" applyNumberFormat="0" applyAlignment="0" applyProtection="0">
      <alignment vertical="center"/>
    </xf>
    <xf numFmtId="0" fontId="47" fillId="4" borderId="12" applyNumberFormat="0" applyAlignment="0" applyProtection="0">
      <alignment vertical="center"/>
    </xf>
    <xf numFmtId="0" fontId="48" fillId="5" borderId="14" applyNumberFormat="0" applyAlignment="0" applyProtection="0">
      <alignment vertical="center"/>
    </xf>
    <xf numFmtId="0" fontId="49" fillId="0" borderId="15" applyNumberFormat="0" applyFill="0" applyAlignment="0" applyProtection="0">
      <alignment vertical="center"/>
    </xf>
    <xf numFmtId="0" fontId="50" fillId="0" borderId="16" applyNumberFormat="0" applyFill="0" applyAlignment="0" applyProtection="0">
      <alignment vertical="center"/>
    </xf>
    <xf numFmtId="0" fontId="51" fillId="6" borderId="0" applyNumberFormat="0" applyBorder="0" applyAlignment="0" applyProtection="0">
      <alignment vertical="center"/>
    </xf>
    <xf numFmtId="0" fontId="52" fillId="7" borderId="0" applyNumberFormat="0" applyBorder="0" applyAlignment="0" applyProtection="0">
      <alignment vertical="center"/>
    </xf>
    <xf numFmtId="0" fontId="53" fillId="8" borderId="0" applyNumberFormat="0" applyBorder="0" applyAlignment="0" applyProtection="0">
      <alignment vertical="center"/>
    </xf>
    <xf numFmtId="0" fontId="54" fillId="9" borderId="0" applyNumberFormat="0" applyBorder="0" applyAlignment="0" applyProtection="0">
      <alignment vertical="center"/>
    </xf>
    <xf numFmtId="0" fontId="55" fillId="10" borderId="0" applyNumberFormat="0" applyBorder="0" applyAlignment="0" applyProtection="0">
      <alignment vertical="center"/>
    </xf>
    <xf numFmtId="0" fontId="55" fillId="11" borderId="0" applyNumberFormat="0" applyBorder="0" applyAlignment="0" applyProtection="0">
      <alignment vertical="center"/>
    </xf>
    <xf numFmtId="0" fontId="54" fillId="12" borderId="0" applyNumberFormat="0" applyBorder="0" applyAlignment="0" applyProtection="0">
      <alignment vertical="center"/>
    </xf>
    <xf numFmtId="0" fontId="54" fillId="13" borderId="0" applyNumberFormat="0" applyBorder="0" applyAlignment="0" applyProtection="0">
      <alignment vertical="center"/>
    </xf>
    <xf numFmtId="0" fontId="55" fillId="14" borderId="0" applyNumberFormat="0" applyBorder="0" applyAlignment="0" applyProtection="0">
      <alignment vertical="center"/>
    </xf>
    <xf numFmtId="0" fontId="55" fillId="15" borderId="0" applyNumberFormat="0" applyBorder="0" applyAlignment="0" applyProtection="0">
      <alignment vertical="center"/>
    </xf>
    <xf numFmtId="0" fontId="54" fillId="16" borderId="0" applyNumberFormat="0" applyBorder="0" applyAlignment="0" applyProtection="0">
      <alignment vertical="center"/>
    </xf>
    <xf numFmtId="0" fontId="54" fillId="17" borderId="0" applyNumberFormat="0" applyBorder="0" applyAlignment="0" applyProtection="0">
      <alignment vertical="center"/>
    </xf>
    <xf numFmtId="0" fontId="55" fillId="18" borderId="0" applyNumberFormat="0" applyBorder="0" applyAlignment="0" applyProtection="0">
      <alignment vertical="center"/>
    </xf>
    <xf numFmtId="0" fontId="55" fillId="19" borderId="0" applyNumberFormat="0" applyBorder="0" applyAlignment="0" applyProtection="0">
      <alignment vertical="center"/>
    </xf>
    <xf numFmtId="0" fontId="54" fillId="20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55" fillId="22" borderId="0" applyNumberFormat="0" applyBorder="0" applyAlignment="0" applyProtection="0">
      <alignment vertical="center"/>
    </xf>
    <xf numFmtId="0" fontId="55" fillId="23" borderId="0" applyNumberFormat="0" applyBorder="0" applyAlignment="0" applyProtection="0">
      <alignment vertical="center"/>
    </xf>
    <xf numFmtId="0" fontId="54" fillId="24" borderId="0" applyNumberFormat="0" applyBorder="0" applyAlignment="0" applyProtection="0">
      <alignment vertical="center"/>
    </xf>
    <xf numFmtId="0" fontId="54" fillId="25" borderId="0" applyNumberFormat="0" applyBorder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4" fillId="28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55" fillId="30" borderId="0" applyNumberFormat="0" applyBorder="0" applyAlignment="0" applyProtection="0">
      <alignment vertical="center"/>
    </xf>
    <xf numFmtId="0" fontId="55" fillId="31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</cellStyleXfs>
  <cellXfs count="128">
    <xf numFmtId="0" fontId="0" fillId="0" borderId="0" xfId="0">
      <alignment vertical="center"/>
    </xf>
    <xf numFmtId="0" fontId="0" fillId="0" borderId="0" xfId="0" applyFont="1" applyFill="1" applyAlignment="1"/>
    <xf numFmtId="0" fontId="0" fillId="0" borderId="0" xfId="0" applyAlignment="1"/>
    <xf numFmtId="0" fontId="1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Fill="1" applyAlignment="1">
      <alignment vertical="center"/>
    </xf>
    <xf numFmtId="0" fontId="3" fillId="0" borderId="0" xfId="50" applyFont="1" applyFill="1" applyAlignment="1">
      <alignment horizontal="center"/>
    </xf>
    <xf numFmtId="0" fontId="4" fillId="0" borderId="0" xfId="50" applyFont="1" applyFill="1" applyAlignment="1">
      <alignment horizontal="center"/>
    </xf>
    <xf numFmtId="0" fontId="3" fillId="0" borderId="0" xfId="0" applyFont="1" applyFill="1" applyAlignment="1"/>
    <xf numFmtId="0" fontId="1" fillId="0" borderId="0" xfId="0" applyFont="1" applyFill="1" applyAlignment="1">
      <alignment vertical="center"/>
    </xf>
    <xf numFmtId="0" fontId="5" fillId="0" borderId="0" xfId="0" applyFont="1" applyAlignment="1">
      <alignment horizontal="left"/>
    </xf>
    <xf numFmtId="0" fontId="3" fillId="0" borderId="0" xfId="0" applyFont="1" applyFill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6" fillId="0" borderId="0" xfId="0" applyFont="1" applyAlignment="1"/>
    <xf numFmtId="0" fontId="6" fillId="0" borderId="0" xfId="0" applyFont="1">
      <alignment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/>
    <xf numFmtId="0" fontId="1" fillId="0" borderId="0" xfId="0" applyFont="1">
      <alignment vertical="center"/>
    </xf>
    <xf numFmtId="0" fontId="9" fillId="0" borderId="0" xfId="0" applyFont="1" applyFill="1" applyAlignment="1"/>
    <xf numFmtId="0" fontId="1" fillId="0" borderId="0" xfId="49" applyFont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" fillId="0" borderId="0" xfId="0" applyFont="1" applyAlignment="1"/>
    <xf numFmtId="0" fontId="2" fillId="0" borderId="0" xfId="0" applyFont="1">
      <alignment vertical="center"/>
    </xf>
    <xf numFmtId="0" fontId="9" fillId="0" borderId="0" xfId="0" applyFont="1">
      <alignment vertical="center"/>
    </xf>
    <xf numFmtId="0" fontId="11" fillId="0" borderId="0" xfId="0" applyFont="1" applyAlignment="1"/>
    <xf numFmtId="0" fontId="1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 applyFill="1" applyAlignment="1">
      <alignment horizontal="left"/>
    </xf>
    <xf numFmtId="0" fontId="1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>
      <alignment vertical="center"/>
    </xf>
    <xf numFmtId="0" fontId="3" fillId="0" borderId="0" xfId="50" applyFont="1" applyAlignment="1">
      <alignment horizontal="center"/>
    </xf>
    <xf numFmtId="0" fontId="4" fillId="0" borderId="0" xfId="50" applyFont="1" applyAlignment="1">
      <alignment horizontal="center"/>
    </xf>
    <xf numFmtId="0" fontId="15" fillId="0" borderId="0" xfId="0" applyFont="1" applyAlignment="1">
      <alignment horizontal="left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Alignment="1"/>
    <xf numFmtId="0" fontId="16" fillId="0" borderId="0" xfId="0" applyFont="1" applyAlignment="1"/>
    <xf numFmtId="0" fontId="16" fillId="0" borderId="0" xfId="0" applyFont="1" applyFill="1" applyAlignment="1"/>
    <xf numFmtId="0" fontId="15" fillId="0" borderId="0" xfId="0" applyFont="1" applyAlignment="1"/>
    <xf numFmtId="0" fontId="7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6" fillId="0" borderId="0" xfId="0" applyFont="1" applyFill="1" applyAlignment="1"/>
    <xf numFmtId="0" fontId="5" fillId="0" borderId="0" xfId="0" applyFont="1" applyAlignment="1"/>
    <xf numFmtId="176" fontId="17" fillId="0" borderId="0" xfId="0" applyNumberFormat="1" applyFont="1">
      <alignment vertical="center"/>
    </xf>
    <xf numFmtId="0" fontId="10" fillId="0" borderId="0" xfId="0" applyFont="1" applyAlignment="1">
      <alignment horizontal="left"/>
    </xf>
    <xf numFmtId="0" fontId="16" fillId="0" borderId="0" xfId="0" applyFont="1">
      <alignment vertical="center"/>
    </xf>
    <xf numFmtId="0" fontId="18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9" fillId="0" borderId="0" xfId="0" applyFont="1">
      <alignment vertical="center"/>
    </xf>
    <xf numFmtId="0" fontId="17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7" fillId="0" borderId="3" xfId="0" applyFont="1" applyFill="1" applyBorder="1" applyAlignment="1">
      <alignment vertical="center"/>
    </xf>
    <xf numFmtId="0" fontId="20" fillId="0" borderId="4" xfId="0" applyFont="1" applyFill="1" applyBorder="1" applyAlignment="1">
      <alignment vertical="center"/>
    </xf>
    <xf numFmtId="0" fontId="17" fillId="0" borderId="4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7" fillId="0" borderId="5" xfId="0" applyFont="1" applyFill="1" applyBorder="1" applyAlignment="1">
      <alignment vertical="center"/>
    </xf>
    <xf numFmtId="0" fontId="17" fillId="0" borderId="6" xfId="0" applyFont="1" applyFill="1" applyBorder="1" applyAlignment="1">
      <alignment vertical="center"/>
    </xf>
    <xf numFmtId="0" fontId="16" fillId="0" borderId="0" xfId="0" applyFont="1" applyFill="1" applyAlignment="1">
      <alignment vertical="center"/>
    </xf>
    <xf numFmtId="0" fontId="21" fillId="0" borderId="0" xfId="0" applyFont="1" applyAlignment="1">
      <alignment horizontal="center"/>
    </xf>
    <xf numFmtId="0" fontId="22" fillId="0" borderId="0" xfId="0" applyFont="1">
      <alignment vertical="center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left"/>
    </xf>
    <xf numFmtId="0" fontId="24" fillId="0" borderId="0" xfId="0" applyFont="1" applyAlignment="1"/>
    <xf numFmtId="0" fontId="11" fillId="0" borderId="0" xfId="0" applyNumberFormat="1" applyFont="1" applyAlignment="1"/>
    <xf numFmtId="0" fontId="24" fillId="0" borderId="0" xfId="0" applyFont="1" applyAlignment="1">
      <alignment horizontal="center"/>
    </xf>
    <xf numFmtId="0" fontId="1" fillId="0" borderId="7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1" fillId="0" borderId="7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center"/>
    </xf>
    <xf numFmtId="0" fontId="17" fillId="0" borderId="0" xfId="0" applyFont="1" applyFill="1" applyAlignment="1">
      <alignment horizontal="left" vertical="center"/>
    </xf>
    <xf numFmtId="0" fontId="25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1" fillId="0" borderId="0" xfId="0" applyNumberFormat="1" applyFont="1">
      <alignment vertical="center"/>
    </xf>
    <xf numFmtId="0" fontId="26" fillId="0" borderId="0" xfId="0" applyFont="1">
      <alignment vertical="center"/>
    </xf>
    <xf numFmtId="0" fontId="27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16" fillId="0" borderId="0" xfId="0" applyFont="1" applyFill="1" applyAlignment="1">
      <alignment horizontal="right"/>
    </xf>
    <xf numFmtId="0" fontId="28" fillId="0" borderId="0" xfId="0" applyFo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17" fillId="0" borderId="1" xfId="0" applyFont="1" applyFill="1" applyBorder="1" applyAlignment="1">
      <alignment vertical="center"/>
    </xf>
    <xf numFmtId="0" fontId="17" fillId="0" borderId="7" xfId="0" applyFont="1" applyFill="1" applyBorder="1" applyAlignment="1">
      <alignment vertical="center"/>
    </xf>
    <xf numFmtId="0" fontId="17" fillId="0" borderId="2" xfId="0" applyFont="1" applyFill="1" applyBorder="1" applyAlignment="1">
      <alignment vertical="center"/>
    </xf>
    <xf numFmtId="0" fontId="17" fillId="0" borderId="8" xfId="0" applyFont="1" applyFill="1" applyBorder="1" applyAlignment="1">
      <alignment vertical="center"/>
    </xf>
    <xf numFmtId="0" fontId="17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20" fillId="0" borderId="0" xfId="0" applyFont="1">
      <alignment vertical="center"/>
    </xf>
    <xf numFmtId="0" fontId="29" fillId="0" borderId="0" xfId="0" applyFont="1">
      <alignment vertical="center"/>
    </xf>
    <xf numFmtId="0" fontId="30" fillId="0" borderId="0" xfId="0" applyFont="1">
      <alignment vertical="center"/>
    </xf>
    <xf numFmtId="0" fontId="31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9" fillId="0" borderId="7" xfId="0" applyFont="1" applyFill="1" applyBorder="1" applyAlignment="1">
      <alignment vertical="center"/>
    </xf>
    <xf numFmtId="0" fontId="1" fillId="0" borderId="0" xfId="0" applyFont="1" applyAlignment="1">
      <alignment horizontal="justify" vertical="center"/>
    </xf>
    <xf numFmtId="0" fontId="32" fillId="0" borderId="0" xfId="0" applyFont="1" applyAlignment="1">
      <alignment horizontal="left"/>
    </xf>
    <xf numFmtId="0" fontId="33" fillId="0" borderId="0" xfId="0" applyFont="1" applyAlignment="1">
      <alignment horizontal="center"/>
    </xf>
    <xf numFmtId="0" fontId="7" fillId="0" borderId="0" xfId="0" applyFont="1" applyFill="1" applyAlignment="1"/>
    <xf numFmtId="0" fontId="25" fillId="0" borderId="0" xfId="0" applyFont="1" applyAlignment="1"/>
    <xf numFmtId="0" fontId="9" fillId="0" borderId="0" xfId="0" applyFont="1" applyAlignment="1"/>
    <xf numFmtId="0" fontId="34" fillId="0" borderId="0" xfId="0" applyFont="1">
      <alignment vertical="center"/>
    </xf>
    <xf numFmtId="0" fontId="35" fillId="0" borderId="0" xfId="0" applyFont="1">
      <alignment vertical="center"/>
    </xf>
    <xf numFmtId="0" fontId="36" fillId="0" borderId="0" xfId="0" applyFont="1" applyAlignment="1">
      <alignment horizont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9" Type="http://schemas.openxmlformats.org/officeDocument/2006/relationships/worksheet" Target="worksheets/sheet99.xml"/><Relationship Id="rId98" Type="http://schemas.openxmlformats.org/officeDocument/2006/relationships/worksheet" Target="worksheets/sheet98.xml"/><Relationship Id="rId97" Type="http://schemas.openxmlformats.org/officeDocument/2006/relationships/worksheet" Target="worksheets/sheet97.xml"/><Relationship Id="rId96" Type="http://schemas.openxmlformats.org/officeDocument/2006/relationships/worksheet" Target="worksheets/sheet96.xml"/><Relationship Id="rId95" Type="http://schemas.openxmlformats.org/officeDocument/2006/relationships/worksheet" Target="worksheets/sheet95.xml"/><Relationship Id="rId94" Type="http://schemas.openxmlformats.org/officeDocument/2006/relationships/worksheet" Target="worksheets/sheet94.xml"/><Relationship Id="rId93" Type="http://schemas.openxmlformats.org/officeDocument/2006/relationships/worksheet" Target="worksheets/sheet93.xml"/><Relationship Id="rId92" Type="http://schemas.openxmlformats.org/officeDocument/2006/relationships/worksheet" Target="worksheets/sheet92.xml"/><Relationship Id="rId91" Type="http://schemas.openxmlformats.org/officeDocument/2006/relationships/worksheet" Target="worksheets/sheet91.xml"/><Relationship Id="rId90" Type="http://schemas.openxmlformats.org/officeDocument/2006/relationships/worksheet" Target="worksheets/sheet90.xml"/><Relationship Id="rId9" Type="http://schemas.openxmlformats.org/officeDocument/2006/relationships/worksheet" Target="worksheets/sheet9.xml"/><Relationship Id="rId89" Type="http://schemas.openxmlformats.org/officeDocument/2006/relationships/worksheet" Target="worksheets/sheet89.xml"/><Relationship Id="rId88" Type="http://schemas.openxmlformats.org/officeDocument/2006/relationships/worksheet" Target="worksheets/sheet88.xml"/><Relationship Id="rId87" Type="http://schemas.openxmlformats.org/officeDocument/2006/relationships/worksheet" Target="worksheets/sheet87.xml"/><Relationship Id="rId86" Type="http://schemas.openxmlformats.org/officeDocument/2006/relationships/worksheet" Target="worksheets/sheet86.xml"/><Relationship Id="rId85" Type="http://schemas.openxmlformats.org/officeDocument/2006/relationships/worksheet" Target="worksheets/sheet85.xml"/><Relationship Id="rId84" Type="http://schemas.openxmlformats.org/officeDocument/2006/relationships/worksheet" Target="worksheets/sheet84.xml"/><Relationship Id="rId83" Type="http://schemas.openxmlformats.org/officeDocument/2006/relationships/worksheet" Target="worksheets/sheet83.xml"/><Relationship Id="rId82" Type="http://schemas.openxmlformats.org/officeDocument/2006/relationships/worksheet" Target="worksheets/sheet82.xml"/><Relationship Id="rId81" Type="http://schemas.openxmlformats.org/officeDocument/2006/relationships/worksheet" Target="worksheets/sheet81.xml"/><Relationship Id="rId80" Type="http://schemas.openxmlformats.org/officeDocument/2006/relationships/worksheet" Target="worksheets/sheet80.xml"/><Relationship Id="rId8" Type="http://schemas.openxmlformats.org/officeDocument/2006/relationships/worksheet" Target="worksheets/sheet8.xml"/><Relationship Id="rId79" Type="http://schemas.openxmlformats.org/officeDocument/2006/relationships/worksheet" Target="worksheets/sheet79.xml"/><Relationship Id="rId78" Type="http://schemas.openxmlformats.org/officeDocument/2006/relationships/worksheet" Target="worksheets/sheet78.xml"/><Relationship Id="rId77" Type="http://schemas.openxmlformats.org/officeDocument/2006/relationships/worksheet" Target="worksheets/sheet77.xml"/><Relationship Id="rId76" Type="http://schemas.openxmlformats.org/officeDocument/2006/relationships/worksheet" Target="worksheets/sheet76.xml"/><Relationship Id="rId75" Type="http://schemas.openxmlformats.org/officeDocument/2006/relationships/worksheet" Target="worksheets/sheet75.xml"/><Relationship Id="rId74" Type="http://schemas.openxmlformats.org/officeDocument/2006/relationships/worksheet" Target="worksheets/sheet74.xml"/><Relationship Id="rId73" Type="http://schemas.openxmlformats.org/officeDocument/2006/relationships/worksheet" Target="worksheets/sheet73.xml"/><Relationship Id="rId72" Type="http://schemas.openxmlformats.org/officeDocument/2006/relationships/worksheet" Target="worksheets/sheet72.xml"/><Relationship Id="rId71" Type="http://schemas.openxmlformats.org/officeDocument/2006/relationships/worksheet" Target="worksheets/sheet71.xml"/><Relationship Id="rId70" Type="http://schemas.openxmlformats.org/officeDocument/2006/relationships/worksheet" Target="worksheets/sheet70.xml"/><Relationship Id="rId7" Type="http://schemas.openxmlformats.org/officeDocument/2006/relationships/worksheet" Target="worksheets/sheet7.xml"/><Relationship Id="rId69" Type="http://schemas.openxmlformats.org/officeDocument/2006/relationships/worksheet" Target="worksheets/sheet69.xml"/><Relationship Id="rId68" Type="http://schemas.openxmlformats.org/officeDocument/2006/relationships/worksheet" Target="worksheets/sheet68.xml"/><Relationship Id="rId67" Type="http://schemas.openxmlformats.org/officeDocument/2006/relationships/worksheet" Target="worksheets/sheet67.xml"/><Relationship Id="rId66" Type="http://schemas.openxmlformats.org/officeDocument/2006/relationships/worksheet" Target="worksheets/sheet66.xml"/><Relationship Id="rId65" Type="http://schemas.openxmlformats.org/officeDocument/2006/relationships/worksheet" Target="worksheets/sheet65.xml"/><Relationship Id="rId64" Type="http://schemas.openxmlformats.org/officeDocument/2006/relationships/worksheet" Target="worksheets/sheet64.xml"/><Relationship Id="rId63" Type="http://schemas.openxmlformats.org/officeDocument/2006/relationships/worksheet" Target="worksheets/sheet63.xml"/><Relationship Id="rId62" Type="http://schemas.openxmlformats.org/officeDocument/2006/relationships/worksheet" Target="worksheets/sheet62.xml"/><Relationship Id="rId61" Type="http://schemas.openxmlformats.org/officeDocument/2006/relationships/worksheet" Target="worksheets/sheet61.xml"/><Relationship Id="rId60" Type="http://schemas.openxmlformats.org/officeDocument/2006/relationships/worksheet" Target="worksheets/sheet60.xml"/><Relationship Id="rId6" Type="http://schemas.openxmlformats.org/officeDocument/2006/relationships/worksheet" Target="worksheets/sheet6.xml"/><Relationship Id="rId59" Type="http://schemas.openxmlformats.org/officeDocument/2006/relationships/worksheet" Target="worksheets/sheet59.xml"/><Relationship Id="rId58" Type="http://schemas.openxmlformats.org/officeDocument/2006/relationships/worksheet" Target="worksheets/sheet58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1" Type="http://schemas.openxmlformats.org/officeDocument/2006/relationships/sharedStrings" Target="sharedStrings.xml"/><Relationship Id="rId160" Type="http://schemas.openxmlformats.org/officeDocument/2006/relationships/styles" Target="styles.xml"/><Relationship Id="rId16" Type="http://schemas.openxmlformats.org/officeDocument/2006/relationships/worksheet" Target="worksheets/sheet16.xml"/><Relationship Id="rId159" Type="http://schemas.openxmlformats.org/officeDocument/2006/relationships/theme" Target="theme/theme1.xml"/><Relationship Id="rId158" Type="http://schemas.openxmlformats.org/officeDocument/2006/relationships/worksheet" Target="worksheets/sheet158.xml"/><Relationship Id="rId157" Type="http://schemas.openxmlformats.org/officeDocument/2006/relationships/worksheet" Target="worksheets/sheet157.xml"/><Relationship Id="rId156" Type="http://schemas.openxmlformats.org/officeDocument/2006/relationships/worksheet" Target="worksheets/sheet156.xml"/><Relationship Id="rId155" Type="http://schemas.openxmlformats.org/officeDocument/2006/relationships/worksheet" Target="worksheets/sheet155.xml"/><Relationship Id="rId154" Type="http://schemas.openxmlformats.org/officeDocument/2006/relationships/worksheet" Target="worksheets/sheet154.xml"/><Relationship Id="rId153" Type="http://schemas.openxmlformats.org/officeDocument/2006/relationships/worksheet" Target="worksheets/sheet153.xml"/><Relationship Id="rId152" Type="http://schemas.openxmlformats.org/officeDocument/2006/relationships/worksheet" Target="worksheets/sheet152.xml"/><Relationship Id="rId151" Type="http://schemas.openxmlformats.org/officeDocument/2006/relationships/worksheet" Target="worksheets/sheet151.xml"/><Relationship Id="rId150" Type="http://schemas.openxmlformats.org/officeDocument/2006/relationships/worksheet" Target="worksheets/sheet150.xml"/><Relationship Id="rId15" Type="http://schemas.openxmlformats.org/officeDocument/2006/relationships/worksheet" Target="worksheets/sheet15.xml"/><Relationship Id="rId149" Type="http://schemas.openxmlformats.org/officeDocument/2006/relationships/worksheet" Target="worksheets/sheet149.xml"/><Relationship Id="rId148" Type="http://schemas.openxmlformats.org/officeDocument/2006/relationships/worksheet" Target="worksheets/sheet148.xml"/><Relationship Id="rId147" Type="http://schemas.openxmlformats.org/officeDocument/2006/relationships/worksheet" Target="worksheets/sheet147.xml"/><Relationship Id="rId146" Type="http://schemas.openxmlformats.org/officeDocument/2006/relationships/worksheet" Target="worksheets/sheet146.xml"/><Relationship Id="rId145" Type="http://schemas.openxmlformats.org/officeDocument/2006/relationships/worksheet" Target="worksheets/sheet145.xml"/><Relationship Id="rId144" Type="http://schemas.openxmlformats.org/officeDocument/2006/relationships/worksheet" Target="worksheets/sheet144.xml"/><Relationship Id="rId143" Type="http://schemas.openxmlformats.org/officeDocument/2006/relationships/worksheet" Target="worksheets/sheet143.xml"/><Relationship Id="rId142" Type="http://schemas.openxmlformats.org/officeDocument/2006/relationships/worksheet" Target="worksheets/sheet142.xml"/><Relationship Id="rId141" Type="http://schemas.openxmlformats.org/officeDocument/2006/relationships/worksheet" Target="worksheets/sheet141.xml"/><Relationship Id="rId140" Type="http://schemas.openxmlformats.org/officeDocument/2006/relationships/worksheet" Target="worksheets/sheet140.xml"/><Relationship Id="rId14" Type="http://schemas.openxmlformats.org/officeDocument/2006/relationships/worksheet" Target="worksheets/sheet14.xml"/><Relationship Id="rId139" Type="http://schemas.openxmlformats.org/officeDocument/2006/relationships/worksheet" Target="worksheets/sheet139.xml"/><Relationship Id="rId138" Type="http://schemas.openxmlformats.org/officeDocument/2006/relationships/worksheet" Target="worksheets/sheet138.xml"/><Relationship Id="rId137" Type="http://schemas.openxmlformats.org/officeDocument/2006/relationships/worksheet" Target="worksheets/sheet137.xml"/><Relationship Id="rId136" Type="http://schemas.openxmlformats.org/officeDocument/2006/relationships/worksheet" Target="worksheets/sheet136.xml"/><Relationship Id="rId135" Type="http://schemas.openxmlformats.org/officeDocument/2006/relationships/worksheet" Target="worksheets/sheet135.xml"/><Relationship Id="rId134" Type="http://schemas.openxmlformats.org/officeDocument/2006/relationships/worksheet" Target="worksheets/sheet134.xml"/><Relationship Id="rId133" Type="http://schemas.openxmlformats.org/officeDocument/2006/relationships/worksheet" Target="worksheets/sheet133.xml"/><Relationship Id="rId132" Type="http://schemas.openxmlformats.org/officeDocument/2006/relationships/worksheet" Target="worksheets/sheet132.xml"/><Relationship Id="rId131" Type="http://schemas.openxmlformats.org/officeDocument/2006/relationships/worksheet" Target="worksheets/sheet131.xml"/><Relationship Id="rId130" Type="http://schemas.openxmlformats.org/officeDocument/2006/relationships/worksheet" Target="worksheets/sheet130.xml"/><Relationship Id="rId13" Type="http://schemas.openxmlformats.org/officeDocument/2006/relationships/worksheet" Target="worksheets/sheet13.xml"/><Relationship Id="rId129" Type="http://schemas.openxmlformats.org/officeDocument/2006/relationships/worksheet" Target="worksheets/sheet129.xml"/><Relationship Id="rId128" Type="http://schemas.openxmlformats.org/officeDocument/2006/relationships/worksheet" Target="worksheets/sheet128.xml"/><Relationship Id="rId127" Type="http://schemas.openxmlformats.org/officeDocument/2006/relationships/worksheet" Target="worksheets/sheet127.xml"/><Relationship Id="rId126" Type="http://schemas.openxmlformats.org/officeDocument/2006/relationships/worksheet" Target="worksheets/sheet126.xml"/><Relationship Id="rId125" Type="http://schemas.openxmlformats.org/officeDocument/2006/relationships/worksheet" Target="worksheets/sheet125.xml"/><Relationship Id="rId124" Type="http://schemas.openxmlformats.org/officeDocument/2006/relationships/worksheet" Target="worksheets/sheet124.xml"/><Relationship Id="rId123" Type="http://schemas.openxmlformats.org/officeDocument/2006/relationships/worksheet" Target="worksheets/sheet123.xml"/><Relationship Id="rId122" Type="http://schemas.openxmlformats.org/officeDocument/2006/relationships/worksheet" Target="worksheets/sheet122.xml"/><Relationship Id="rId121" Type="http://schemas.openxmlformats.org/officeDocument/2006/relationships/worksheet" Target="worksheets/sheet121.xml"/><Relationship Id="rId120" Type="http://schemas.openxmlformats.org/officeDocument/2006/relationships/worksheet" Target="worksheets/sheet120.xml"/><Relationship Id="rId12" Type="http://schemas.openxmlformats.org/officeDocument/2006/relationships/worksheet" Target="worksheets/sheet12.xml"/><Relationship Id="rId119" Type="http://schemas.openxmlformats.org/officeDocument/2006/relationships/worksheet" Target="worksheets/sheet119.xml"/><Relationship Id="rId118" Type="http://schemas.openxmlformats.org/officeDocument/2006/relationships/worksheet" Target="worksheets/sheet118.xml"/><Relationship Id="rId117" Type="http://schemas.openxmlformats.org/officeDocument/2006/relationships/worksheet" Target="worksheets/sheet117.xml"/><Relationship Id="rId116" Type="http://schemas.openxmlformats.org/officeDocument/2006/relationships/worksheet" Target="worksheets/sheet116.xml"/><Relationship Id="rId115" Type="http://schemas.openxmlformats.org/officeDocument/2006/relationships/worksheet" Target="worksheets/sheet115.xml"/><Relationship Id="rId114" Type="http://schemas.openxmlformats.org/officeDocument/2006/relationships/worksheet" Target="worksheets/sheet114.xml"/><Relationship Id="rId113" Type="http://schemas.openxmlformats.org/officeDocument/2006/relationships/worksheet" Target="worksheets/sheet113.xml"/><Relationship Id="rId112" Type="http://schemas.openxmlformats.org/officeDocument/2006/relationships/worksheet" Target="worksheets/sheet112.xml"/><Relationship Id="rId111" Type="http://schemas.openxmlformats.org/officeDocument/2006/relationships/worksheet" Target="worksheets/sheet111.xml"/><Relationship Id="rId110" Type="http://schemas.openxmlformats.org/officeDocument/2006/relationships/worksheet" Target="worksheets/sheet110.xml"/><Relationship Id="rId11" Type="http://schemas.openxmlformats.org/officeDocument/2006/relationships/worksheet" Target="worksheets/sheet11.xml"/><Relationship Id="rId109" Type="http://schemas.openxmlformats.org/officeDocument/2006/relationships/worksheet" Target="worksheets/sheet109.xml"/><Relationship Id="rId108" Type="http://schemas.openxmlformats.org/officeDocument/2006/relationships/worksheet" Target="worksheets/sheet108.xml"/><Relationship Id="rId107" Type="http://schemas.openxmlformats.org/officeDocument/2006/relationships/worksheet" Target="worksheets/sheet107.xml"/><Relationship Id="rId106" Type="http://schemas.openxmlformats.org/officeDocument/2006/relationships/worksheet" Target="worksheets/sheet106.xml"/><Relationship Id="rId105" Type="http://schemas.openxmlformats.org/officeDocument/2006/relationships/worksheet" Target="worksheets/sheet105.xml"/><Relationship Id="rId104" Type="http://schemas.openxmlformats.org/officeDocument/2006/relationships/worksheet" Target="worksheets/sheet104.xml"/><Relationship Id="rId103" Type="http://schemas.openxmlformats.org/officeDocument/2006/relationships/worksheet" Target="worksheets/sheet103.xml"/><Relationship Id="rId102" Type="http://schemas.openxmlformats.org/officeDocument/2006/relationships/worksheet" Target="worksheets/sheet102.xml"/><Relationship Id="rId101" Type="http://schemas.openxmlformats.org/officeDocument/2006/relationships/worksheet" Target="worksheets/sheet101.xml"/><Relationship Id="rId100" Type="http://schemas.openxmlformats.org/officeDocument/2006/relationships/worksheet" Target="worksheets/sheet100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4" Type="http://schemas.openxmlformats.org/officeDocument/2006/relationships/image" Target="../media/image8.png"/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4" Type="http://schemas.openxmlformats.org/officeDocument/2006/relationships/image" Target="../media/image12.jpeg"/><Relationship Id="rId3" Type="http://schemas.openxmlformats.org/officeDocument/2006/relationships/image" Target="../media/image11.jpeg"/><Relationship Id="rId2" Type="http://schemas.openxmlformats.org/officeDocument/2006/relationships/image" Target="../media/image10.jpeg"/><Relationship Id="rId1" Type="http://schemas.openxmlformats.org/officeDocument/2006/relationships/image" Target="../media/image9.jpeg"/></Relationships>
</file>

<file path=xl/drawings/_rels/drawing4.xml.rels><?xml version="1.0" encoding="UTF-8" standalone="yes"?>
<Relationships xmlns="http://schemas.openxmlformats.org/package/2006/relationships"><Relationship Id="rId4" Type="http://schemas.openxmlformats.org/officeDocument/2006/relationships/image" Target="../media/image16.png"/><Relationship Id="rId3" Type="http://schemas.openxmlformats.org/officeDocument/2006/relationships/image" Target="../media/image15.png"/><Relationship Id="rId2" Type="http://schemas.openxmlformats.org/officeDocument/2006/relationships/image" Target="../media/image14.png"/><Relationship Id="rId1" Type="http://schemas.openxmlformats.org/officeDocument/2006/relationships/image" Target="../media/image13.png"/></Relationships>
</file>

<file path=xl/drawings/_rels/drawing5.xml.rels><?xml version="1.0" encoding="UTF-8" standalone="yes"?>
<Relationships xmlns="http://schemas.openxmlformats.org/package/2006/relationships"><Relationship Id="rId4" Type="http://schemas.openxmlformats.org/officeDocument/2006/relationships/image" Target="../media/image20.png"/><Relationship Id="rId3" Type="http://schemas.openxmlformats.org/officeDocument/2006/relationships/image" Target="../media/image19.png"/><Relationship Id="rId2" Type="http://schemas.openxmlformats.org/officeDocument/2006/relationships/image" Target="../media/image18.png"/><Relationship Id="rId1" Type="http://schemas.openxmlformats.org/officeDocument/2006/relationships/image" Target="../media/image17.png"/></Relationships>
</file>

<file path=xl/drawings/_rels/drawing6.xml.rels><?xml version="1.0" encoding="UTF-8" standalone="yes"?>
<Relationships xmlns="http://schemas.openxmlformats.org/package/2006/relationships"><Relationship Id="rId4" Type="http://schemas.openxmlformats.org/officeDocument/2006/relationships/image" Target="../media/image24.png"/><Relationship Id="rId3" Type="http://schemas.openxmlformats.org/officeDocument/2006/relationships/image" Target="../media/image23.png"/><Relationship Id="rId2" Type="http://schemas.openxmlformats.org/officeDocument/2006/relationships/image" Target="../media/image22.png"/><Relationship Id="rId1" Type="http://schemas.openxmlformats.org/officeDocument/2006/relationships/image" Target="../media/image21.tif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9.png"/><Relationship Id="rId2" Type="http://schemas.openxmlformats.org/officeDocument/2006/relationships/image" Target="../media/image28.png"/><Relationship Id="rId1" Type="http://schemas.openxmlformats.org/officeDocument/2006/relationships/image" Target="../media/image27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2.png"/><Relationship Id="rId2" Type="http://schemas.openxmlformats.org/officeDocument/2006/relationships/image" Target="../media/image31.png"/><Relationship Id="rId1" Type="http://schemas.openxmlformats.org/officeDocument/2006/relationships/image" Target="../media/image30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5.png"/><Relationship Id="rId2" Type="http://schemas.openxmlformats.org/officeDocument/2006/relationships/image" Target="../media/image34.png"/><Relationship Id="rId1" Type="http://schemas.openxmlformats.org/officeDocument/2006/relationships/image" Target="../media/image33.png"/></Relationships>
</file>

<file path=xl/drawings/_rels/drawing12.xml.rels><?xml version="1.0" encoding="UTF-8" standalone="yes"?>
<Relationships xmlns="http://schemas.openxmlformats.org/package/2006/relationships"><Relationship Id="rId4" Type="http://schemas.openxmlformats.org/officeDocument/2006/relationships/image" Target="../media/image39.png"/><Relationship Id="rId3" Type="http://schemas.openxmlformats.org/officeDocument/2006/relationships/image" Target="../media/image38.png"/><Relationship Id="rId2" Type="http://schemas.openxmlformats.org/officeDocument/2006/relationships/image" Target="../media/image37.png"/><Relationship Id="rId1" Type="http://schemas.openxmlformats.org/officeDocument/2006/relationships/image" Target="../media/image36.png"/></Relationships>
</file>

<file path=xl/drawings/_rels/drawing13.xml.rels><?xml version="1.0" encoding="UTF-8" standalone="yes"?>
<Relationships xmlns="http://schemas.openxmlformats.org/package/2006/relationships"><Relationship Id="rId4" Type="http://schemas.openxmlformats.org/officeDocument/2006/relationships/image" Target="../media/image43.png"/><Relationship Id="rId3" Type="http://schemas.openxmlformats.org/officeDocument/2006/relationships/image" Target="../media/image42.png"/><Relationship Id="rId2" Type="http://schemas.openxmlformats.org/officeDocument/2006/relationships/image" Target="../media/image41.png"/><Relationship Id="rId1" Type="http://schemas.openxmlformats.org/officeDocument/2006/relationships/image" Target="../media/image40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5.png"/><Relationship Id="rId1" Type="http://schemas.openxmlformats.org/officeDocument/2006/relationships/image" Target="../media/image44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7.tiff"/><Relationship Id="rId1" Type="http://schemas.openxmlformats.org/officeDocument/2006/relationships/image" Target="../media/image46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0.png"/><Relationship Id="rId2" Type="http://schemas.openxmlformats.org/officeDocument/2006/relationships/image" Target="../media/image49.png"/><Relationship Id="rId1" Type="http://schemas.openxmlformats.org/officeDocument/2006/relationships/image" Target="../media/image48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2.png"/><Relationship Id="rId1" Type="http://schemas.openxmlformats.org/officeDocument/2006/relationships/image" Target="../media/image51.tiff"/></Relationships>
</file>

<file path=xl/drawings/_rels/drawing18.xml.rels><?xml version="1.0" encoding="UTF-8" standalone="yes"?>
<Relationships xmlns="http://schemas.openxmlformats.org/package/2006/relationships"><Relationship Id="rId4" Type="http://schemas.openxmlformats.org/officeDocument/2006/relationships/image" Target="../media/image56.png"/><Relationship Id="rId3" Type="http://schemas.openxmlformats.org/officeDocument/2006/relationships/image" Target="../media/image55.png"/><Relationship Id="rId2" Type="http://schemas.openxmlformats.org/officeDocument/2006/relationships/image" Target="../media/image54.png"/><Relationship Id="rId1" Type="http://schemas.openxmlformats.org/officeDocument/2006/relationships/image" Target="../media/image53.png"/></Relationships>
</file>

<file path=xl/drawings/_rels/drawing19.xml.rels><?xml version="1.0" encoding="UTF-8" standalone="yes"?>
<Relationships xmlns="http://schemas.openxmlformats.org/package/2006/relationships"><Relationship Id="rId4" Type="http://schemas.openxmlformats.org/officeDocument/2006/relationships/image" Target="../media/image60.png"/><Relationship Id="rId3" Type="http://schemas.openxmlformats.org/officeDocument/2006/relationships/image" Target="../media/image59.png"/><Relationship Id="rId2" Type="http://schemas.openxmlformats.org/officeDocument/2006/relationships/image" Target="../media/image58.png"/><Relationship Id="rId1" Type="http://schemas.openxmlformats.org/officeDocument/2006/relationships/image" Target="../media/image57.png"/></Relationships>
</file>

<file path=xl/drawings/_rels/drawing20.xml.rels><?xml version="1.0" encoding="UTF-8" standalone="yes"?>
<Relationships xmlns="http://schemas.openxmlformats.org/package/2006/relationships"><Relationship Id="rId4" Type="http://schemas.openxmlformats.org/officeDocument/2006/relationships/image" Target="../media/image64.png"/><Relationship Id="rId3" Type="http://schemas.openxmlformats.org/officeDocument/2006/relationships/image" Target="../media/image63.png"/><Relationship Id="rId2" Type="http://schemas.openxmlformats.org/officeDocument/2006/relationships/image" Target="../media/image62.png"/><Relationship Id="rId1" Type="http://schemas.openxmlformats.org/officeDocument/2006/relationships/image" Target="../media/image61.pn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67.png"/><Relationship Id="rId2" Type="http://schemas.openxmlformats.org/officeDocument/2006/relationships/image" Target="../media/image66.png"/><Relationship Id="rId1" Type="http://schemas.openxmlformats.org/officeDocument/2006/relationships/image" Target="../media/image65.png"/></Relationships>
</file>

<file path=xl/drawings/_rels/drawing22.xml.rels><?xml version="1.0" encoding="UTF-8" standalone="yes"?>
<Relationships xmlns="http://schemas.openxmlformats.org/package/2006/relationships"><Relationship Id="rId4" Type="http://schemas.openxmlformats.org/officeDocument/2006/relationships/image" Target="../media/image71.png"/><Relationship Id="rId3" Type="http://schemas.openxmlformats.org/officeDocument/2006/relationships/image" Target="../media/image70.png"/><Relationship Id="rId2" Type="http://schemas.openxmlformats.org/officeDocument/2006/relationships/image" Target="../media/image69.png"/><Relationship Id="rId1" Type="http://schemas.openxmlformats.org/officeDocument/2006/relationships/image" Target="../media/image68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2.pn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4.png"/><Relationship Id="rId1" Type="http://schemas.openxmlformats.org/officeDocument/2006/relationships/image" Target="../media/image73.png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77.png"/><Relationship Id="rId2" Type="http://schemas.openxmlformats.org/officeDocument/2006/relationships/image" Target="../media/image76.png"/><Relationship Id="rId1" Type="http://schemas.openxmlformats.org/officeDocument/2006/relationships/image" Target="../media/image75.pn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80.jpeg"/><Relationship Id="rId2" Type="http://schemas.openxmlformats.org/officeDocument/2006/relationships/image" Target="../media/image79.jpeg"/><Relationship Id="rId1" Type="http://schemas.openxmlformats.org/officeDocument/2006/relationships/image" Target="../media/image78.jpeg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83.jpeg"/><Relationship Id="rId2" Type="http://schemas.openxmlformats.org/officeDocument/2006/relationships/image" Target="../media/image82.png"/><Relationship Id="rId1" Type="http://schemas.openxmlformats.org/officeDocument/2006/relationships/image" Target="../media/image81.pn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86.png"/><Relationship Id="rId2" Type="http://schemas.openxmlformats.org/officeDocument/2006/relationships/image" Target="../media/image85.png"/><Relationship Id="rId1" Type="http://schemas.openxmlformats.org/officeDocument/2006/relationships/image" Target="../media/image84.png"/></Relationships>
</file>

<file path=xl/drawings/_rels/drawing29.xml.rels><?xml version="1.0" encoding="UTF-8" standalone="yes"?>
<Relationships xmlns="http://schemas.openxmlformats.org/package/2006/relationships"><Relationship Id="rId4" Type="http://schemas.openxmlformats.org/officeDocument/2006/relationships/image" Target="../media/image90.png"/><Relationship Id="rId3" Type="http://schemas.openxmlformats.org/officeDocument/2006/relationships/image" Target="../media/image89.png"/><Relationship Id="rId2" Type="http://schemas.openxmlformats.org/officeDocument/2006/relationships/image" Target="../media/image88.png"/><Relationship Id="rId1" Type="http://schemas.openxmlformats.org/officeDocument/2006/relationships/image" Target="../media/image87.tiff"/></Relationships>
</file>

<file path=xl/drawings/_rels/drawing30.xml.rels><?xml version="1.0" encoding="UTF-8" standalone="yes"?>
<Relationships xmlns="http://schemas.openxmlformats.org/package/2006/relationships"><Relationship Id="rId4" Type="http://schemas.openxmlformats.org/officeDocument/2006/relationships/image" Target="../media/image94.png"/><Relationship Id="rId3" Type="http://schemas.openxmlformats.org/officeDocument/2006/relationships/image" Target="../media/image93.png"/><Relationship Id="rId2" Type="http://schemas.openxmlformats.org/officeDocument/2006/relationships/image" Target="../media/image92.png"/><Relationship Id="rId1" Type="http://schemas.openxmlformats.org/officeDocument/2006/relationships/image" Target="../media/image91.png"/></Relationships>
</file>

<file path=xl/drawings/_rels/drawing31.xml.rels><?xml version="1.0" encoding="UTF-8" standalone="yes"?>
<Relationships xmlns="http://schemas.openxmlformats.org/package/2006/relationships"><Relationship Id="rId4" Type="http://schemas.openxmlformats.org/officeDocument/2006/relationships/image" Target="../media/image98.png"/><Relationship Id="rId3" Type="http://schemas.openxmlformats.org/officeDocument/2006/relationships/image" Target="../media/image97.png"/><Relationship Id="rId2" Type="http://schemas.openxmlformats.org/officeDocument/2006/relationships/image" Target="../media/image96.png"/><Relationship Id="rId1" Type="http://schemas.openxmlformats.org/officeDocument/2006/relationships/image" Target="../media/image95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99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0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1.png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4.png"/><Relationship Id="rId2" Type="http://schemas.openxmlformats.org/officeDocument/2006/relationships/image" Target="../media/image103.png"/><Relationship Id="rId1" Type="http://schemas.openxmlformats.org/officeDocument/2006/relationships/image" Target="../media/image102.png"/></Relationships>
</file>

<file path=xl/drawings/_rels/drawing3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7.png"/><Relationship Id="rId2" Type="http://schemas.openxmlformats.org/officeDocument/2006/relationships/image" Target="../media/image106.png"/><Relationship Id="rId1" Type="http://schemas.openxmlformats.org/officeDocument/2006/relationships/image" Target="../media/image105.png"/></Relationships>
</file>

<file path=xl/drawings/_rels/drawing3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0.png"/><Relationship Id="rId2" Type="http://schemas.openxmlformats.org/officeDocument/2006/relationships/image" Target="../media/image109.png"/><Relationship Id="rId1" Type="http://schemas.openxmlformats.org/officeDocument/2006/relationships/image" Target="../media/image108.png"/></Relationships>
</file>

<file path=xl/drawings/_rels/drawing3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3.png"/><Relationship Id="rId2" Type="http://schemas.openxmlformats.org/officeDocument/2006/relationships/image" Target="../media/image112.png"/><Relationship Id="rId1" Type="http://schemas.openxmlformats.org/officeDocument/2006/relationships/image" Target="../media/image111.png"/></Relationships>
</file>

<file path=xl/drawings/_rels/drawing39.xml.rels><?xml version="1.0" encoding="UTF-8" standalone="yes"?>
<Relationships xmlns="http://schemas.openxmlformats.org/package/2006/relationships"><Relationship Id="rId4" Type="http://schemas.openxmlformats.org/officeDocument/2006/relationships/image" Target="../media/image117.png"/><Relationship Id="rId3" Type="http://schemas.openxmlformats.org/officeDocument/2006/relationships/image" Target="../media/image116.png"/><Relationship Id="rId2" Type="http://schemas.openxmlformats.org/officeDocument/2006/relationships/image" Target="../media/image115.png"/><Relationship Id="rId1" Type="http://schemas.openxmlformats.org/officeDocument/2006/relationships/image" Target="../media/image114.png"/></Relationships>
</file>

<file path=xl/drawings/_rels/drawing4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0.png"/><Relationship Id="rId2" Type="http://schemas.openxmlformats.org/officeDocument/2006/relationships/image" Target="../media/image119.png"/><Relationship Id="rId1" Type="http://schemas.openxmlformats.org/officeDocument/2006/relationships/image" Target="../media/image118.png"/></Relationships>
</file>

<file path=xl/drawings/_rels/drawing41.xml.rels><?xml version="1.0" encoding="UTF-8" standalone="yes"?>
<Relationships xmlns="http://schemas.openxmlformats.org/package/2006/relationships"><Relationship Id="rId4" Type="http://schemas.openxmlformats.org/officeDocument/2006/relationships/image" Target="../media/image124.png"/><Relationship Id="rId3" Type="http://schemas.openxmlformats.org/officeDocument/2006/relationships/image" Target="../media/image123.png"/><Relationship Id="rId2" Type="http://schemas.openxmlformats.org/officeDocument/2006/relationships/image" Target="../media/image122.png"/><Relationship Id="rId1" Type="http://schemas.openxmlformats.org/officeDocument/2006/relationships/image" Target="../media/image121.png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7.png"/><Relationship Id="rId2" Type="http://schemas.openxmlformats.org/officeDocument/2006/relationships/image" Target="../media/image126.png"/><Relationship Id="rId1" Type="http://schemas.openxmlformats.org/officeDocument/2006/relationships/image" Target="../media/image125.png"/></Relationships>
</file>

<file path=xl/drawings/_rels/drawing43.xml.rels><?xml version="1.0" encoding="UTF-8" standalone="yes"?>
<Relationships xmlns="http://schemas.openxmlformats.org/package/2006/relationships"><Relationship Id="rId4" Type="http://schemas.openxmlformats.org/officeDocument/2006/relationships/image" Target="../media/image131.png"/><Relationship Id="rId3" Type="http://schemas.openxmlformats.org/officeDocument/2006/relationships/image" Target="../media/image130.png"/><Relationship Id="rId2" Type="http://schemas.openxmlformats.org/officeDocument/2006/relationships/image" Target="../media/image129.png"/><Relationship Id="rId1" Type="http://schemas.openxmlformats.org/officeDocument/2006/relationships/image" Target="../media/image128.png"/></Relationships>
</file>

<file path=xl/drawings/_rels/drawing44.xml.rels><?xml version="1.0" encoding="UTF-8" standalone="yes"?>
<Relationships xmlns="http://schemas.openxmlformats.org/package/2006/relationships"><Relationship Id="rId4" Type="http://schemas.openxmlformats.org/officeDocument/2006/relationships/image" Target="../media/image135.png"/><Relationship Id="rId3" Type="http://schemas.openxmlformats.org/officeDocument/2006/relationships/image" Target="../media/image134.png"/><Relationship Id="rId2" Type="http://schemas.openxmlformats.org/officeDocument/2006/relationships/image" Target="../media/image133.png"/><Relationship Id="rId1" Type="http://schemas.openxmlformats.org/officeDocument/2006/relationships/image" Target="../media/image132.png"/></Relationships>
</file>

<file path=xl/drawings/_rels/drawing4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8.jpeg"/><Relationship Id="rId2" Type="http://schemas.openxmlformats.org/officeDocument/2006/relationships/image" Target="../media/image137.jpeg"/><Relationship Id="rId1" Type="http://schemas.openxmlformats.org/officeDocument/2006/relationships/image" Target="../media/image136.jpeg"/></Relationships>
</file>

<file path=xl/drawings/_rels/drawing46.xml.rels><?xml version="1.0" encoding="UTF-8" standalone="yes"?>
<Relationships xmlns="http://schemas.openxmlformats.org/package/2006/relationships"><Relationship Id="rId4" Type="http://schemas.openxmlformats.org/officeDocument/2006/relationships/image" Target="../media/image142.png"/><Relationship Id="rId3" Type="http://schemas.openxmlformats.org/officeDocument/2006/relationships/image" Target="../media/image141.png"/><Relationship Id="rId2" Type="http://schemas.openxmlformats.org/officeDocument/2006/relationships/image" Target="../media/image140.png"/><Relationship Id="rId1" Type="http://schemas.openxmlformats.org/officeDocument/2006/relationships/image" Target="../media/image139.png"/></Relationships>
</file>

<file path=xl/drawings/_rels/drawing47.xml.rels><?xml version="1.0" encoding="UTF-8" standalone="yes"?>
<Relationships xmlns="http://schemas.openxmlformats.org/package/2006/relationships"><Relationship Id="rId4" Type="http://schemas.openxmlformats.org/officeDocument/2006/relationships/image" Target="../media/image146.png"/><Relationship Id="rId3" Type="http://schemas.openxmlformats.org/officeDocument/2006/relationships/image" Target="../media/image145.png"/><Relationship Id="rId2" Type="http://schemas.openxmlformats.org/officeDocument/2006/relationships/image" Target="../media/image144.png"/><Relationship Id="rId1" Type="http://schemas.openxmlformats.org/officeDocument/2006/relationships/image" Target="../media/image143.png"/></Relationships>
</file>

<file path=xl/drawings/_rels/drawing4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9.jpeg"/><Relationship Id="rId2" Type="http://schemas.openxmlformats.org/officeDocument/2006/relationships/image" Target="../media/image148.jpeg"/><Relationship Id="rId1" Type="http://schemas.openxmlformats.org/officeDocument/2006/relationships/image" Target="../media/image147.jpeg"/></Relationships>
</file>

<file path=xl/drawings/_rels/drawing49.xml.rels><?xml version="1.0" encoding="UTF-8" standalone="yes"?>
<Relationships xmlns="http://schemas.openxmlformats.org/package/2006/relationships"><Relationship Id="rId5" Type="http://schemas.openxmlformats.org/officeDocument/2006/relationships/image" Target="../media/image154.png"/><Relationship Id="rId4" Type="http://schemas.openxmlformats.org/officeDocument/2006/relationships/image" Target="../media/image153.png"/><Relationship Id="rId3" Type="http://schemas.openxmlformats.org/officeDocument/2006/relationships/image" Target="../media/image152.png"/><Relationship Id="rId2" Type="http://schemas.openxmlformats.org/officeDocument/2006/relationships/image" Target="../media/image151.png"/><Relationship Id="rId1" Type="http://schemas.openxmlformats.org/officeDocument/2006/relationships/image" Target="../media/image150.png"/></Relationships>
</file>

<file path=xl/drawings/_rels/drawing5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7.png"/><Relationship Id="rId2" Type="http://schemas.openxmlformats.org/officeDocument/2006/relationships/image" Target="../media/image156.png"/><Relationship Id="rId1" Type="http://schemas.openxmlformats.org/officeDocument/2006/relationships/image" Target="../media/image155.png"/></Relationships>
</file>

<file path=xl/drawings/_rels/drawing5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0.png"/><Relationship Id="rId2" Type="http://schemas.openxmlformats.org/officeDocument/2006/relationships/image" Target="../media/image159.png"/><Relationship Id="rId1" Type="http://schemas.openxmlformats.org/officeDocument/2006/relationships/image" Target="../media/image158.png"/></Relationships>
</file>

<file path=xl/drawings/_rels/drawing5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2.png"/><Relationship Id="rId1" Type="http://schemas.openxmlformats.org/officeDocument/2006/relationships/image" Target="../media/image161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3.png"/></Relationships>
</file>

<file path=xl/drawings/_rels/drawing5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5.jpeg"/><Relationship Id="rId1" Type="http://schemas.openxmlformats.org/officeDocument/2006/relationships/image" Target="../media/image164.jpeg"/></Relationships>
</file>

<file path=xl/drawings/_rels/drawing55.xml.rels><?xml version="1.0" encoding="UTF-8" standalone="yes"?>
<Relationships xmlns="http://schemas.openxmlformats.org/package/2006/relationships"><Relationship Id="rId4" Type="http://schemas.openxmlformats.org/officeDocument/2006/relationships/image" Target="../media/image169.png"/><Relationship Id="rId3" Type="http://schemas.openxmlformats.org/officeDocument/2006/relationships/image" Target="../media/image168.png"/><Relationship Id="rId2" Type="http://schemas.openxmlformats.org/officeDocument/2006/relationships/image" Target="../media/image167.png"/><Relationship Id="rId1" Type="http://schemas.openxmlformats.org/officeDocument/2006/relationships/image" Target="../media/image166.png"/></Relationships>
</file>

<file path=xl/drawings/_rels/drawing56.xml.rels><?xml version="1.0" encoding="UTF-8" standalone="yes"?>
<Relationships xmlns="http://schemas.openxmlformats.org/package/2006/relationships"><Relationship Id="rId4" Type="http://schemas.openxmlformats.org/officeDocument/2006/relationships/image" Target="../media/image173.png"/><Relationship Id="rId3" Type="http://schemas.openxmlformats.org/officeDocument/2006/relationships/image" Target="../media/image172.png"/><Relationship Id="rId2" Type="http://schemas.openxmlformats.org/officeDocument/2006/relationships/image" Target="../media/image171.png"/><Relationship Id="rId1" Type="http://schemas.openxmlformats.org/officeDocument/2006/relationships/image" Target="../media/image170.png"/></Relationships>
</file>

<file path=xl/drawings/_rels/drawing57.xml.rels><?xml version="1.0" encoding="UTF-8" standalone="yes"?>
<Relationships xmlns="http://schemas.openxmlformats.org/package/2006/relationships"><Relationship Id="rId6" Type="http://schemas.openxmlformats.org/officeDocument/2006/relationships/image" Target="../media/image179.png"/><Relationship Id="rId5" Type="http://schemas.openxmlformats.org/officeDocument/2006/relationships/image" Target="../media/image178.png"/><Relationship Id="rId4" Type="http://schemas.openxmlformats.org/officeDocument/2006/relationships/image" Target="../media/image177.png"/><Relationship Id="rId3" Type="http://schemas.openxmlformats.org/officeDocument/2006/relationships/image" Target="../media/image176.png"/><Relationship Id="rId2" Type="http://schemas.openxmlformats.org/officeDocument/2006/relationships/image" Target="../media/image175.png"/><Relationship Id="rId1" Type="http://schemas.openxmlformats.org/officeDocument/2006/relationships/image" Target="../media/image174.png"/></Relationships>
</file>

<file path=xl/drawings/_rels/drawing5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1.png"/><Relationship Id="rId1" Type="http://schemas.openxmlformats.org/officeDocument/2006/relationships/image" Target="../media/image180.png"/></Relationships>
</file>

<file path=xl/drawings/_rels/drawing59.xml.rels><?xml version="1.0" encoding="UTF-8" standalone="yes"?>
<Relationships xmlns="http://schemas.openxmlformats.org/package/2006/relationships"><Relationship Id="rId4" Type="http://schemas.openxmlformats.org/officeDocument/2006/relationships/image" Target="../media/image185.png"/><Relationship Id="rId3" Type="http://schemas.openxmlformats.org/officeDocument/2006/relationships/image" Target="../media/image184.png"/><Relationship Id="rId2" Type="http://schemas.openxmlformats.org/officeDocument/2006/relationships/image" Target="../media/image183.png"/><Relationship Id="rId1" Type="http://schemas.openxmlformats.org/officeDocument/2006/relationships/image" Target="../media/image182.png"/></Relationships>
</file>

<file path=xl/drawings/_rels/drawing60.xml.rels><?xml version="1.0" encoding="UTF-8" standalone="yes"?>
<Relationships xmlns="http://schemas.openxmlformats.org/package/2006/relationships"><Relationship Id="rId4" Type="http://schemas.openxmlformats.org/officeDocument/2006/relationships/image" Target="../media/image189.png"/><Relationship Id="rId3" Type="http://schemas.openxmlformats.org/officeDocument/2006/relationships/image" Target="../media/image188.png"/><Relationship Id="rId2" Type="http://schemas.openxmlformats.org/officeDocument/2006/relationships/image" Target="../media/image187.png"/><Relationship Id="rId1" Type="http://schemas.openxmlformats.org/officeDocument/2006/relationships/image" Target="../media/image186.png"/></Relationships>
</file>

<file path=xl/drawings/_rels/drawing61.xml.rels><?xml version="1.0" encoding="UTF-8" standalone="yes"?>
<Relationships xmlns="http://schemas.openxmlformats.org/package/2006/relationships"><Relationship Id="rId4" Type="http://schemas.openxmlformats.org/officeDocument/2006/relationships/image" Target="../media/image193.png"/><Relationship Id="rId3" Type="http://schemas.openxmlformats.org/officeDocument/2006/relationships/image" Target="../media/image192.png"/><Relationship Id="rId2" Type="http://schemas.openxmlformats.org/officeDocument/2006/relationships/image" Target="../media/image191.png"/><Relationship Id="rId1" Type="http://schemas.openxmlformats.org/officeDocument/2006/relationships/image" Target="../media/image190.png"/></Relationships>
</file>

<file path=xl/drawings/_rels/drawing62.xml.rels><?xml version="1.0" encoding="UTF-8" standalone="yes"?>
<Relationships xmlns="http://schemas.openxmlformats.org/package/2006/relationships"><Relationship Id="rId4" Type="http://schemas.openxmlformats.org/officeDocument/2006/relationships/image" Target="../media/image197.png"/><Relationship Id="rId3" Type="http://schemas.openxmlformats.org/officeDocument/2006/relationships/image" Target="../media/image196.png"/><Relationship Id="rId2" Type="http://schemas.openxmlformats.org/officeDocument/2006/relationships/image" Target="../media/image195.png"/><Relationship Id="rId1" Type="http://schemas.openxmlformats.org/officeDocument/2006/relationships/image" Target="../media/image194.png"/></Relationships>
</file>

<file path=xl/drawings/_rels/drawing63.xml.rels><?xml version="1.0" encoding="UTF-8" standalone="yes"?>
<Relationships xmlns="http://schemas.openxmlformats.org/package/2006/relationships"><Relationship Id="rId4" Type="http://schemas.openxmlformats.org/officeDocument/2006/relationships/image" Target="../media/image201.png"/><Relationship Id="rId3" Type="http://schemas.openxmlformats.org/officeDocument/2006/relationships/image" Target="../media/image200.png"/><Relationship Id="rId2" Type="http://schemas.openxmlformats.org/officeDocument/2006/relationships/image" Target="../media/image199.png"/><Relationship Id="rId1" Type="http://schemas.openxmlformats.org/officeDocument/2006/relationships/image" Target="../media/image198.png"/></Relationships>
</file>

<file path=xl/drawings/_rels/drawing6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4.jpeg"/><Relationship Id="rId2" Type="http://schemas.openxmlformats.org/officeDocument/2006/relationships/image" Target="../media/image203.jpeg"/><Relationship Id="rId1" Type="http://schemas.openxmlformats.org/officeDocument/2006/relationships/image" Target="../media/image202.jpeg"/></Relationships>
</file>

<file path=xl/drawings/_rels/drawing65.xml.rels><?xml version="1.0" encoding="UTF-8" standalone="yes"?>
<Relationships xmlns="http://schemas.openxmlformats.org/package/2006/relationships"><Relationship Id="rId4" Type="http://schemas.openxmlformats.org/officeDocument/2006/relationships/image" Target="../media/image208.png"/><Relationship Id="rId3" Type="http://schemas.openxmlformats.org/officeDocument/2006/relationships/image" Target="../media/image207.png"/><Relationship Id="rId2" Type="http://schemas.openxmlformats.org/officeDocument/2006/relationships/image" Target="../media/image206.png"/><Relationship Id="rId1" Type="http://schemas.openxmlformats.org/officeDocument/2006/relationships/image" Target="../media/image205.png"/></Relationships>
</file>

<file path=xl/drawings/_rels/drawing6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1.png"/><Relationship Id="rId2" Type="http://schemas.openxmlformats.org/officeDocument/2006/relationships/image" Target="../media/image210.png"/><Relationship Id="rId1" Type="http://schemas.openxmlformats.org/officeDocument/2006/relationships/image" Target="../media/image209.png"/></Relationships>
</file>

<file path=xl/drawings/_rels/drawing6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4.png"/><Relationship Id="rId2" Type="http://schemas.openxmlformats.org/officeDocument/2006/relationships/image" Target="../media/image213.png"/><Relationship Id="rId1" Type="http://schemas.openxmlformats.org/officeDocument/2006/relationships/image" Target="../media/image212.png"/></Relationships>
</file>

<file path=xl/drawings/_rels/drawing6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7.png"/><Relationship Id="rId2" Type="http://schemas.openxmlformats.org/officeDocument/2006/relationships/image" Target="../media/image216.png"/><Relationship Id="rId1" Type="http://schemas.openxmlformats.org/officeDocument/2006/relationships/image" Target="../media/image215.png"/></Relationships>
</file>

<file path=xl/drawings/_rels/drawing6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0.png"/><Relationship Id="rId2" Type="http://schemas.openxmlformats.org/officeDocument/2006/relationships/image" Target="../media/image219.png"/><Relationship Id="rId1" Type="http://schemas.openxmlformats.org/officeDocument/2006/relationships/image" Target="../media/image218.png"/></Relationships>
</file>

<file path=xl/drawings/_rels/drawing7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3.png"/><Relationship Id="rId2" Type="http://schemas.openxmlformats.org/officeDocument/2006/relationships/image" Target="../media/image222.png"/><Relationship Id="rId1" Type="http://schemas.openxmlformats.org/officeDocument/2006/relationships/image" Target="../media/image221.png"/></Relationships>
</file>

<file path=xl/drawings/_rels/drawing71.xml.rels><?xml version="1.0" encoding="UTF-8" standalone="yes"?>
<Relationships xmlns="http://schemas.openxmlformats.org/package/2006/relationships"><Relationship Id="rId5" Type="http://schemas.openxmlformats.org/officeDocument/2006/relationships/image" Target="../media/image228.png"/><Relationship Id="rId4" Type="http://schemas.openxmlformats.org/officeDocument/2006/relationships/image" Target="../media/image227.png"/><Relationship Id="rId3" Type="http://schemas.openxmlformats.org/officeDocument/2006/relationships/image" Target="../media/image226.png"/><Relationship Id="rId2" Type="http://schemas.openxmlformats.org/officeDocument/2006/relationships/image" Target="../media/image225.png"/><Relationship Id="rId1" Type="http://schemas.openxmlformats.org/officeDocument/2006/relationships/image" Target="../media/image224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8</xdr:row>
      <xdr:rowOff>107950</xdr:rowOff>
    </xdr:from>
    <xdr:to>
      <xdr:col>2</xdr:col>
      <xdr:colOff>685165</xdr:colOff>
      <xdr:row>20</xdr:row>
      <xdr:rowOff>144145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1281430"/>
          <a:ext cx="2066290" cy="1796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645160</xdr:colOff>
      <xdr:row>8</xdr:row>
      <xdr:rowOff>174625</xdr:rowOff>
    </xdr:from>
    <xdr:to>
      <xdr:col>7</xdr:col>
      <xdr:colOff>518795</xdr:colOff>
      <xdr:row>21</xdr:row>
      <xdr:rowOff>107950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526155" y="1320165"/>
          <a:ext cx="2063750" cy="1868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546100</xdr:colOff>
      <xdr:row>8</xdr:row>
      <xdr:rowOff>56515</xdr:rowOff>
    </xdr:from>
    <xdr:to>
      <xdr:col>12</xdr:col>
      <xdr:colOff>669290</xdr:colOff>
      <xdr:row>21</xdr:row>
      <xdr:rowOff>128270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998970" y="1229995"/>
          <a:ext cx="2195830" cy="1978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388620</xdr:colOff>
      <xdr:row>8</xdr:row>
      <xdr:rowOff>62865</xdr:rowOff>
    </xdr:from>
    <xdr:to>
      <xdr:col>17</xdr:col>
      <xdr:colOff>646430</xdr:colOff>
      <xdr:row>21</xdr:row>
      <xdr:rowOff>117475</xdr:rowOff>
    </xdr:to>
    <xdr:pic>
      <xdr:nvPicPr>
        <xdr:cNvPr id="10" name="图片 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0295890" y="1236345"/>
          <a:ext cx="2330450" cy="19615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525780</xdr:colOff>
      <xdr:row>7</xdr:row>
      <xdr:rowOff>175895</xdr:rowOff>
    </xdr:from>
    <xdr:to>
      <xdr:col>3</xdr:col>
      <xdr:colOff>591185</xdr:colOff>
      <xdr:row>17</xdr:row>
      <xdr:rowOff>90805</xdr:rowOff>
    </xdr:to>
    <xdr:pic>
      <xdr:nvPicPr>
        <xdr:cNvPr id="6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5780" y="1173480"/>
          <a:ext cx="2255520" cy="141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577850</xdr:colOff>
      <xdr:row>7</xdr:row>
      <xdr:rowOff>165100</xdr:rowOff>
    </xdr:from>
    <xdr:to>
      <xdr:col>7</xdr:col>
      <xdr:colOff>648970</xdr:colOff>
      <xdr:row>18</xdr:row>
      <xdr:rowOff>3175</xdr:rowOff>
    </xdr:to>
    <xdr:pic>
      <xdr:nvPicPr>
        <xdr:cNvPr id="7" name="图片 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576320" y="1173480"/>
          <a:ext cx="2143760" cy="147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241300</xdr:colOff>
      <xdr:row>7</xdr:row>
      <xdr:rowOff>175895</xdr:rowOff>
    </xdr:from>
    <xdr:to>
      <xdr:col>12</xdr:col>
      <xdr:colOff>619125</xdr:colOff>
      <xdr:row>16</xdr:row>
      <xdr:rowOff>138430</xdr:rowOff>
    </xdr:to>
    <xdr:pic>
      <xdr:nvPicPr>
        <xdr:cNvPr id="8" name="图片 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385050" y="1173480"/>
          <a:ext cx="1759585" cy="1311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119380</xdr:colOff>
      <xdr:row>7</xdr:row>
      <xdr:rowOff>95250</xdr:rowOff>
    </xdr:from>
    <xdr:to>
      <xdr:col>17</xdr:col>
      <xdr:colOff>650240</xdr:colOff>
      <xdr:row>18</xdr:row>
      <xdr:rowOff>31750</xdr:rowOff>
    </xdr:to>
    <xdr:pic>
      <xdr:nvPicPr>
        <xdr:cNvPr id="9" name="图片 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0717530" y="1122045"/>
          <a:ext cx="1912620" cy="155003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18</xdr:col>
      <xdr:colOff>125730</xdr:colOff>
      <xdr:row>3</xdr:row>
      <xdr:rowOff>18415</xdr:rowOff>
    </xdr:from>
    <xdr:to>
      <xdr:col>23</xdr:col>
      <xdr:colOff>581660</xdr:colOff>
      <xdr:row>23</xdr:row>
      <xdr:rowOff>80010</xdr:rowOff>
    </xdr:to>
    <xdr:pic>
      <xdr:nvPicPr>
        <xdr:cNvPr id="10" name="图片 9" descr="Figure 1G_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470130" y="458470"/>
          <a:ext cx="3884930" cy="2995295"/>
        </a:xfrm>
        <a:prstGeom prst="rect">
          <a:avLst/>
        </a:prstGeom>
      </xdr:spPr>
    </xdr:pic>
    <xdr:clientData/>
  </xdr:twoCellAnchor>
  <xdr:twoCellAnchor editAs="oneCell">
    <xdr:from>
      <xdr:col>0</xdr:col>
      <xdr:colOff>504190</xdr:colOff>
      <xdr:row>0</xdr:row>
      <xdr:rowOff>5715</xdr:rowOff>
    </xdr:from>
    <xdr:to>
      <xdr:col>6</xdr:col>
      <xdr:colOff>180975</xdr:colOff>
      <xdr:row>19</xdr:row>
      <xdr:rowOff>145415</xdr:rowOff>
    </xdr:to>
    <xdr:pic>
      <xdr:nvPicPr>
        <xdr:cNvPr id="11" name="图片 10" descr="Figure 1G_0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4190" y="5715"/>
          <a:ext cx="3791585" cy="2926715"/>
        </a:xfrm>
        <a:prstGeom prst="rect">
          <a:avLst/>
        </a:prstGeom>
      </xdr:spPr>
    </xdr:pic>
    <xdr:clientData/>
  </xdr:twoCellAnchor>
  <xdr:twoCellAnchor editAs="oneCell">
    <xdr:from>
      <xdr:col>12</xdr:col>
      <xdr:colOff>169545</xdr:colOff>
      <xdr:row>0</xdr:row>
      <xdr:rowOff>5715</xdr:rowOff>
    </xdr:from>
    <xdr:to>
      <xdr:col>17</xdr:col>
      <xdr:colOff>608965</xdr:colOff>
      <xdr:row>20</xdr:row>
      <xdr:rowOff>52705</xdr:rowOff>
    </xdr:to>
    <xdr:pic>
      <xdr:nvPicPr>
        <xdr:cNvPr id="12" name="图片 11" descr="Figure 1G_0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399145" y="5715"/>
          <a:ext cx="3868420" cy="2980690"/>
        </a:xfrm>
        <a:prstGeom prst="rect">
          <a:avLst/>
        </a:prstGeom>
      </xdr:spPr>
    </xdr:pic>
    <xdr:clientData/>
  </xdr:twoCellAnchor>
  <xdr:twoCellAnchor editAs="oneCell">
    <xdr:from>
      <xdr:col>6</xdr:col>
      <xdr:colOff>329565</xdr:colOff>
      <xdr:row>0</xdr:row>
      <xdr:rowOff>5715</xdr:rowOff>
    </xdr:from>
    <xdr:to>
      <xdr:col>11</xdr:col>
      <xdr:colOff>648335</xdr:colOff>
      <xdr:row>19</xdr:row>
      <xdr:rowOff>113030</xdr:rowOff>
    </xdr:to>
    <xdr:pic>
      <xdr:nvPicPr>
        <xdr:cNvPr id="13" name="图片 12" descr="Figure 1G_0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4444365" y="5715"/>
          <a:ext cx="3747770" cy="289433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152400</xdr:colOff>
      <xdr:row>6</xdr:row>
      <xdr:rowOff>36195</xdr:rowOff>
    </xdr:from>
    <xdr:to>
      <xdr:col>9</xdr:col>
      <xdr:colOff>90170</xdr:colOff>
      <xdr:row>19</xdr:row>
      <xdr:rowOff>135890</xdr:rowOff>
    </xdr:to>
    <xdr:pic>
      <xdr:nvPicPr>
        <xdr:cNvPr id="6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81400" y="916305"/>
          <a:ext cx="2680970" cy="2006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355600</xdr:colOff>
      <xdr:row>5</xdr:row>
      <xdr:rowOff>151130</xdr:rowOff>
    </xdr:from>
    <xdr:to>
      <xdr:col>17</xdr:col>
      <xdr:colOff>375285</xdr:colOff>
      <xdr:row>20</xdr:row>
      <xdr:rowOff>49530</xdr:rowOff>
    </xdr:to>
    <xdr:pic>
      <xdr:nvPicPr>
        <xdr:cNvPr id="8" name="图片 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271000" y="880110"/>
          <a:ext cx="2762885" cy="2103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266700</xdr:colOff>
      <xdr:row>5</xdr:row>
      <xdr:rowOff>149860</xdr:rowOff>
    </xdr:from>
    <xdr:to>
      <xdr:col>13</xdr:col>
      <xdr:colOff>211455</xdr:colOff>
      <xdr:row>21</xdr:row>
      <xdr:rowOff>5715</xdr:rowOff>
    </xdr:to>
    <xdr:pic>
      <xdr:nvPicPr>
        <xdr:cNvPr id="9" name="图片 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438900" y="880110"/>
          <a:ext cx="2687955" cy="2205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8255</xdr:colOff>
      <xdr:row>7</xdr:row>
      <xdr:rowOff>20955</xdr:rowOff>
    </xdr:from>
    <xdr:to>
      <xdr:col>4</xdr:col>
      <xdr:colOff>598805</xdr:colOff>
      <xdr:row>19</xdr:row>
      <xdr:rowOff>43180</xdr:rowOff>
    </xdr:to>
    <xdr:pic>
      <xdr:nvPicPr>
        <xdr:cNvPr id="10" name="图片 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94055" y="1047750"/>
          <a:ext cx="2647950" cy="178244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353695</xdr:colOff>
      <xdr:row>3</xdr:row>
      <xdr:rowOff>25400</xdr:rowOff>
    </xdr:from>
    <xdr:to>
      <xdr:col>5</xdr:col>
      <xdr:colOff>174625</xdr:colOff>
      <xdr:row>18</xdr:row>
      <xdr:rowOff>24130</xdr:rowOff>
    </xdr:to>
    <xdr:pic>
      <xdr:nvPicPr>
        <xdr:cNvPr id="6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3695" y="562610"/>
          <a:ext cx="3275330" cy="268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109220</xdr:colOff>
      <xdr:row>3</xdr:row>
      <xdr:rowOff>165735</xdr:rowOff>
    </xdr:from>
    <xdr:to>
      <xdr:col>11</xdr:col>
      <xdr:colOff>258445</xdr:colOff>
      <xdr:row>17</xdr:row>
      <xdr:rowOff>67310</xdr:rowOff>
    </xdr:to>
    <xdr:pic>
      <xdr:nvPicPr>
        <xdr:cNvPr id="8" name="图片 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45380" y="702945"/>
          <a:ext cx="2912745" cy="2408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73025</xdr:colOff>
      <xdr:row>2</xdr:row>
      <xdr:rowOff>85090</xdr:rowOff>
    </xdr:from>
    <xdr:to>
      <xdr:col>22</xdr:col>
      <xdr:colOff>582295</xdr:colOff>
      <xdr:row>18</xdr:row>
      <xdr:rowOff>94615</xdr:rowOff>
    </xdr:to>
    <xdr:pic>
      <xdr:nvPicPr>
        <xdr:cNvPr id="9" name="图片 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2508865" y="443230"/>
          <a:ext cx="3272790" cy="2874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107950</xdr:colOff>
      <xdr:row>2</xdr:row>
      <xdr:rowOff>118110</xdr:rowOff>
    </xdr:from>
    <xdr:to>
      <xdr:col>17</xdr:col>
      <xdr:colOff>214630</xdr:colOff>
      <xdr:row>18</xdr:row>
      <xdr:rowOff>161290</xdr:rowOff>
    </xdr:to>
    <xdr:pic>
      <xdr:nvPicPr>
        <xdr:cNvPr id="10" name="图片 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398510" y="476250"/>
          <a:ext cx="3561080" cy="29083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541655</xdr:colOff>
      <xdr:row>4</xdr:row>
      <xdr:rowOff>12700</xdr:rowOff>
    </xdr:from>
    <xdr:to>
      <xdr:col>11</xdr:col>
      <xdr:colOff>182245</xdr:colOff>
      <xdr:row>20</xdr:row>
      <xdr:rowOff>57150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6455" y="599440"/>
          <a:ext cx="3069590" cy="2391410"/>
        </a:xfrm>
        <a:prstGeom prst="rect">
          <a:avLst/>
        </a:prstGeom>
      </xdr:spPr>
    </xdr:pic>
    <xdr:clientData/>
  </xdr:twoCellAnchor>
  <xdr:twoCellAnchor editAs="oneCell">
    <xdr:from>
      <xdr:col>1</xdr:col>
      <xdr:colOff>554355</xdr:colOff>
      <xdr:row>3</xdr:row>
      <xdr:rowOff>97155</xdr:rowOff>
    </xdr:from>
    <xdr:to>
      <xdr:col>5</xdr:col>
      <xdr:colOff>662305</xdr:colOff>
      <xdr:row>20</xdr:row>
      <xdr:rowOff>142875</xdr:rowOff>
    </xdr:to>
    <xdr:pic>
      <xdr:nvPicPr>
        <xdr:cNvPr id="6" name="图片 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40155" y="537210"/>
          <a:ext cx="2851150" cy="2539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554355</xdr:colOff>
      <xdr:row>22</xdr:row>
      <xdr:rowOff>60960</xdr:rowOff>
    </xdr:from>
    <xdr:to>
      <xdr:col>6</xdr:col>
      <xdr:colOff>33655</xdr:colOff>
      <xdr:row>40</xdr:row>
      <xdr:rowOff>10160</xdr:rowOff>
    </xdr:to>
    <xdr:pic>
      <xdr:nvPicPr>
        <xdr:cNvPr id="7" name="图片 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240155" y="3288030"/>
          <a:ext cx="2908300" cy="258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24</xdr:row>
      <xdr:rowOff>121285</xdr:rowOff>
    </xdr:from>
    <xdr:to>
      <xdr:col>10</xdr:col>
      <xdr:colOff>325120</xdr:colOff>
      <xdr:row>38</xdr:row>
      <xdr:rowOff>135255</xdr:rowOff>
    </xdr:to>
    <xdr:pic>
      <xdr:nvPicPr>
        <xdr:cNvPr id="8" name="图片 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4621530" y="3641725"/>
          <a:ext cx="2561590" cy="20675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19685</xdr:colOff>
      <xdr:row>3</xdr:row>
      <xdr:rowOff>158115</xdr:rowOff>
    </xdr:from>
    <xdr:to>
      <xdr:col>7</xdr:col>
      <xdr:colOff>114300</xdr:colOff>
      <xdr:row>14</xdr:row>
      <xdr:rowOff>160020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1445" y="695325"/>
          <a:ext cx="3549015" cy="19716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116205</xdr:colOff>
      <xdr:row>5</xdr:row>
      <xdr:rowOff>130175</xdr:rowOff>
    </xdr:from>
    <xdr:to>
      <xdr:col>9</xdr:col>
      <xdr:colOff>5080</xdr:colOff>
      <xdr:row>20</xdr:row>
      <xdr:rowOff>140335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79725" y="1025525"/>
          <a:ext cx="3343275" cy="269621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11</xdr:col>
      <xdr:colOff>318770</xdr:colOff>
      <xdr:row>8</xdr:row>
      <xdr:rowOff>36830</xdr:rowOff>
    </xdr:from>
    <xdr:to>
      <xdr:col>16</xdr:col>
      <xdr:colOff>593090</xdr:colOff>
      <xdr:row>20</xdr:row>
      <xdr:rowOff>153035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18450" y="1469390"/>
          <a:ext cx="3728720" cy="2265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498475</xdr:colOff>
      <xdr:row>7</xdr:row>
      <xdr:rowOff>13335</xdr:rowOff>
    </xdr:from>
    <xdr:to>
      <xdr:col>5</xdr:col>
      <xdr:colOff>489585</xdr:colOff>
      <xdr:row>21</xdr:row>
      <xdr:rowOff>111760</xdr:rowOff>
    </xdr:to>
    <xdr:pic>
      <xdr:nvPicPr>
        <xdr:cNvPr id="6" name="图片 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8475" y="1266825"/>
          <a:ext cx="3445510" cy="2605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609600</xdr:colOff>
      <xdr:row>7</xdr:row>
      <xdr:rowOff>78105</xdr:rowOff>
    </xdr:from>
    <xdr:to>
      <xdr:col>11</xdr:col>
      <xdr:colOff>364490</xdr:colOff>
      <xdr:row>21</xdr:row>
      <xdr:rowOff>100965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064000" y="1331595"/>
          <a:ext cx="3900170" cy="25298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563245</xdr:colOff>
      <xdr:row>9</xdr:row>
      <xdr:rowOff>63500</xdr:rowOff>
    </xdr:from>
    <xdr:to>
      <xdr:col>4</xdr:col>
      <xdr:colOff>662305</xdr:colOff>
      <xdr:row>21</xdr:row>
      <xdr:rowOff>111125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4125" y="1383665"/>
          <a:ext cx="2171700" cy="1807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486410</xdr:colOff>
      <xdr:row>10</xdr:row>
      <xdr:rowOff>96520</xdr:rowOff>
    </xdr:from>
    <xdr:to>
      <xdr:col>10</xdr:col>
      <xdr:colOff>662305</xdr:colOff>
      <xdr:row>22</xdr:row>
      <xdr:rowOff>24765</xdr:rowOff>
    </xdr:to>
    <xdr:pic>
      <xdr:nvPicPr>
        <xdr:cNvPr id="6" name="图片 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322570" y="1563370"/>
          <a:ext cx="2248535" cy="1688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213360</xdr:colOff>
      <xdr:row>10</xdr:row>
      <xdr:rowOff>176530</xdr:rowOff>
    </xdr:from>
    <xdr:to>
      <xdr:col>16</xdr:col>
      <xdr:colOff>676275</xdr:colOff>
      <xdr:row>21</xdr:row>
      <xdr:rowOff>4445</xdr:rowOff>
    </xdr:to>
    <xdr:pic>
      <xdr:nvPicPr>
        <xdr:cNvPr id="7" name="图片 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194800" y="1613535"/>
          <a:ext cx="2535555" cy="147129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295910</xdr:colOff>
      <xdr:row>12</xdr:row>
      <xdr:rowOff>111760</xdr:rowOff>
    </xdr:from>
    <xdr:to>
      <xdr:col>8</xdr:col>
      <xdr:colOff>651510</xdr:colOff>
      <xdr:row>20</xdr:row>
      <xdr:rowOff>66040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99990" y="1871980"/>
          <a:ext cx="1737360" cy="1127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668655</xdr:colOff>
      <xdr:row>12</xdr:row>
      <xdr:rowOff>44450</xdr:rowOff>
    </xdr:from>
    <xdr:to>
      <xdr:col>14</xdr:col>
      <xdr:colOff>631190</xdr:colOff>
      <xdr:row>20</xdr:row>
      <xdr:rowOff>109220</xdr:rowOff>
    </xdr:to>
    <xdr:pic>
      <xdr:nvPicPr>
        <xdr:cNvPr id="7" name="图片 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827135" y="1804670"/>
          <a:ext cx="203517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125095</xdr:colOff>
      <xdr:row>12</xdr:row>
      <xdr:rowOff>78740</xdr:rowOff>
    </xdr:from>
    <xdr:to>
      <xdr:col>3</xdr:col>
      <xdr:colOff>345440</xdr:colOff>
      <xdr:row>21</xdr:row>
      <xdr:rowOff>75565</xdr:rowOff>
    </xdr:to>
    <xdr:pic>
      <xdr:nvPicPr>
        <xdr:cNvPr id="8" name="图片 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25095" y="1838960"/>
          <a:ext cx="2851785" cy="13169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404495</xdr:colOff>
      <xdr:row>5</xdr:row>
      <xdr:rowOff>166370</xdr:rowOff>
    </xdr:from>
    <xdr:to>
      <xdr:col>3</xdr:col>
      <xdr:colOff>559435</xdr:colOff>
      <xdr:row>12</xdr:row>
      <xdr:rowOff>112395</xdr:rowOff>
    </xdr:to>
    <xdr:pic>
      <xdr:nvPicPr>
        <xdr:cNvPr id="6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95375" y="880110"/>
          <a:ext cx="1536700" cy="992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250825</xdr:colOff>
      <xdr:row>5</xdr:row>
      <xdr:rowOff>85725</xdr:rowOff>
    </xdr:from>
    <xdr:to>
      <xdr:col>8</xdr:col>
      <xdr:colOff>673735</xdr:colOff>
      <xdr:row>13</xdr:row>
      <xdr:rowOff>32385</xdr:rowOff>
    </xdr:to>
    <xdr:pic>
      <xdr:nvPicPr>
        <xdr:cNvPr id="7" name="图片 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631055" y="819150"/>
          <a:ext cx="1804670" cy="1120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385445</xdr:colOff>
      <xdr:row>5</xdr:row>
      <xdr:rowOff>29845</xdr:rowOff>
    </xdr:from>
    <xdr:to>
      <xdr:col>13</xdr:col>
      <xdr:colOff>678815</xdr:colOff>
      <xdr:row>12</xdr:row>
      <xdr:rowOff>86995</xdr:rowOff>
    </xdr:to>
    <xdr:pic>
      <xdr:nvPicPr>
        <xdr:cNvPr id="8" name="图片 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220075" y="763270"/>
          <a:ext cx="1675130" cy="1083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610870</xdr:colOff>
      <xdr:row>3</xdr:row>
      <xdr:rowOff>111125</xdr:rowOff>
    </xdr:from>
    <xdr:to>
      <xdr:col>18</xdr:col>
      <xdr:colOff>608330</xdr:colOff>
      <xdr:row>12</xdr:row>
      <xdr:rowOff>17780</xdr:rowOff>
    </xdr:to>
    <xdr:pic>
      <xdr:nvPicPr>
        <xdr:cNvPr id="9" name="图片 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209020" y="551180"/>
          <a:ext cx="2070100" cy="12268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280670</xdr:colOff>
      <xdr:row>5</xdr:row>
      <xdr:rowOff>59055</xdr:rowOff>
    </xdr:from>
    <xdr:to>
      <xdr:col>4</xdr:col>
      <xdr:colOff>576580</xdr:colOff>
      <xdr:row>15</xdr:row>
      <xdr:rowOff>50800</xdr:rowOff>
    </xdr:to>
    <xdr:pic>
      <xdr:nvPicPr>
        <xdr:cNvPr id="6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5670" y="792480"/>
          <a:ext cx="2200910" cy="1458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359410</xdr:colOff>
      <xdr:row>5</xdr:row>
      <xdr:rowOff>17780</xdr:rowOff>
    </xdr:from>
    <xdr:to>
      <xdr:col>9</xdr:col>
      <xdr:colOff>569595</xdr:colOff>
      <xdr:row>15</xdr:row>
      <xdr:rowOff>33020</xdr:rowOff>
    </xdr:to>
    <xdr:pic>
      <xdr:nvPicPr>
        <xdr:cNvPr id="7" name="图片 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514850" y="751205"/>
          <a:ext cx="2115185" cy="1482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532130</xdr:colOff>
      <xdr:row>4</xdr:row>
      <xdr:rowOff>156210</xdr:rowOff>
    </xdr:from>
    <xdr:to>
      <xdr:col>14</xdr:col>
      <xdr:colOff>601345</xdr:colOff>
      <xdr:row>14</xdr:row>
      <xdr:rowOff>78740</xdr:rowOff>
    </xdr:to>
    <xdr:pic>
      <xdr:nvPicPr>
        <xdr:cNvPr id="8" name="图片 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862570" y="733425"/>
          <a:ext cx="1974215" cy="1398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492125</xdr:colOff>
      <xdr:row>4</xdr:row>
      <xdr:rowOff>9525</xdr:rowOff>
    </xdr:from>
    <xdr:to>
      <xdr:col>19</xdr:col>
      <xdr:colOff>583565</xdr:colOff>
      <xdr:row>13</xdr:row>
      <xdr:rowOff>123825</xdr:rowOff>
    </xdr:to>
    <xdr:pic>
      <xdr:nvPicPr>
        <xdr:cNvPr id="9" name="图片 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0997565" y="596265"/>
          <a:ext cx="1996440" cy="143446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240030</xdr:colOff>
      <xdr:row>5</xdr:row>
      <xdr:rowOff>56515</xdr:rowOff>
    </xdr:from>
    <xdr:to>
      <xdr:col>4</xdr:col>
      <xdr:colOff>508000</xdr:colOff>
      <xdr:row>14</xdr:row>
      <xdr:rowOff>31750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40030" y="951865"/>
          <a:ext cx="3011170" cy="1586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27940</xdr:colOff>
      <xdr:row>5</xdr:row>
      <xdr:rowOff>177800</xdr:rowOff>
    </xdr:from>
    <xdr:to>
      <xdr:col>10</xdr:col>
      <xdr:colOff>437515</xdr:colOff>
      <xdr:row>14</xdr:row>
      <xdr:rowOff>85725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42740" y="1073150"/>
          <a:ext cx="3152775" cy="15195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305435</xdr:colOff>
      <xdr:row>3</xdr:row>
      <xdr:rowOff>64135</xdr:rowOff>
    </xdr:from>
    <xdr:to>
      <xdr:col>4</xdr:col>
      <xdr:colOff>544830</xdr:colOff>
      <xdr:row>13</xdr:row>
      <xdr:rowOff>127000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5435" y="504190"/>
          <a:ext cx="2982595" cy="1529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142876</xdr:colOff>
      <xdr:row>2</xdr:row>
      <xdr:rowOff>138112</xdr:rowOff>
    </xdr:from>
    <xdr:to>
      <xdr:col>12</xdr:col>
      <xdr:colOff>626353</xdr:colOff>
      <xdr:row>13</xdr:row>
      <xdr:rowOff>96548</xdr:rowOff>
    </xdr:to>
    <xdr:pic>
      <xdr:nvPicPr>
        <xdr:cNvPr id="3" name="图片 2"/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29275" y="431165"/>
          <a:ext cx="3226435" cy="157226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243840</xdr:colOff>
      <xdr:row>9</xdr:row>
      <xdr:rowOff>102870</xdr:rowOff>
    </xdr:from>
    <xdr:to>
      <xdr:col>4</xdr:col>
      <xdr:colOff>680720</xdr:colOff>
      <xdr:row>26</xdr:row>
      <xdr:rowOff>24130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43840" y="1423035"/>
          <a:ext cx="3180080" cy="2414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337185</xdr:colOff>
      <xdr:row>9</xdr:row>
      <xdr:rowOff>102870</xdr:rowOff>
    </xdr:from>
    <xdr:to>
      <xdr:col>10</xdr:col>
      <xdr:colOff>583565</xdr:colOff>
      <xdr:row>26</xdr:row>
      <xdr:rowOff>20320</xdr:rowOff>
    </xdr:to>
    <xdr:pic>
      <xdr:nvPicPr>
        <xdr:cNvPr id="6" name="图片 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51985" y="1423035"/>
          <a:ext cx="2989580" cy="2411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635635</xdr:colOff>
      <xdr:row>9</xdr:row>
      <xdr:rowOff>102870</xdr:rowOff>
    </xdr:from>
    <xdr:to>
      <xdr:col>17</xdr:col>
      <xdr:colOff>636270</xdr:colOff>
      <xdr:row>26</xdr:row>
      <xdr:rowOff>20320</xdr:rowOff>
    </xdr:to>
    <xdr:pic>
      <xdr:nvPicPr>
        <xdr:cNvPr id="7" name="图片 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865235" y="1423035"/>
          <a:ext cx="3429635" cy="241109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197485</xdr:colOff>
      <xdr:row>7</xdr:row>
      <xdr:rowOff>76200</xdr:rowOff>
    </xdr:from>
    <xdr:to>
      <xdr:col>12</xdr:col>
      <xdr:colOff>22225</xdr:colOff>
      <xdr:row>17</xdr:row>
      <xdr:rowOff>96520</xdr:rowOff>
    </xdr:to>
    <xdr:pic>
      <xdr:nvPicPr>
        <xdr:cNvPr id="3" name="图片 2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2854" b="6310"/>
        <a:stretch>
          <a:fillRect/>
        </a:stretch>
      </xdr:blipFill>
      <xdr:spPr>
        <a:xfrm>
          <a:off x="5683885" y="1102995"/>
          <a:ext cx="2567940" cy="1487170"/>
        </a:xfrm>
        <a:prstGeom prst="rect">
          <a:avLst/>
        </a:prstGeom>
      </xdr:spPr>
    </xdr:pic>
    <xdr:clientData/>
  </xdr:twoCellAnchor>
  <xdr:twoCellAnchor editAs="oneCell">
    <xdr:from>
      <xdr:col>0</xdr:col>
      <xdr:colOff>283210</xdr:colOff>
      <xdr:row>7</xdr:row>
      <xdr:rowOff>70485</xdr:rowOff>
    </xdr:from>
    <xdr:to>
      <xdr:col>4</xdr:col>
      <xdr:colOff>628015</xdr:colOff>
      <xdr:row>15</xdr:row>
      <xdr:rowOff>96520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83210" y="1097280"/>
          <a:ext cx="3088005" cy="11995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239395</xdr:colOff>
      <xdr:row>22</xdr:row>
      <xdr:rowOff>57785</xdr:rowOff>
    </xdr:from>
    <xdr:to>
      <xdr:col>4</xdr:col>
      <xdr:colOff>630555</xdr:colOff>
      <xdr:row>34</xdr:row>
      <xdr:rowOff>90170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395" y="3284855"/>
          <a:ext cx="3134360" cy="1792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597535</xdr:colOff>
      <xdr:row>7</xdr:row>
      <xdr:rowOff>11430</xdr:rowOff>
    </xdr:from>
    <xdr:to>
      <xdr:col>11</xdr:col>
      <xdr:colOff>270510</xdr:colOff>
      <xdr:row>16</xdr:row>
      <xdr:rowOff>112395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398135" y="1038225"/>
          <a:ext cx="2416175" cy="1421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581660</xdr:colOff>
      <xdr:row>6</xdr:row>
      <xdr:rowOff>53340</xdr:rowOff>
    </xdr:from>
    <xdr:to>
      <xdr:col>5</xdr:col>
      <xdr:colOff>443865</xdr:colOff>
      <xdr:row>18</xdr:row>
      <xdr:rowOff>133985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267460" y="933450"/>
          <a:ext cx="2605405" cy="1840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521970</xdr:colOff>
      <xdr:row>22</xdr:row>
      <xdr:rowOff>100330</xdr:rowOff>
    </xdr:from>
    <xdr:to>
      <xdr:col>10</xdr:col>
      <xdr:colOff>560070</xdr:colOff>
      <xdr:row>37</xdr:row>
      <xdr:rowOff>2540</xdr:rowOff>
    </xdr:to>
    <xdr:pic>
      <xdr:nvPicPr>
        <xdr:cNvPr id="10" name="图片 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4636770" y="3327400"/>
          <a:ext cx="2781300" cy="21024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19685</xdr:colOff>
      <xdr:row>2</xdr:row>
      <xdr:rowOff>48260</xdr:rowOff>
    </xdr:from>
    <xdr:to>
      <xdr:col>11</xdr:col>
      <xdr:colOff>66675</xdr:colOff>
      <xdr:row>12</xdr:row>
      <xdr:rowOff>107950</xdr:rowOff>
    </xdr:to>
    <xdr:pic>
      <xdr:nvPicPr>
        <xdr:cNvPr id="6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1445" y="341630"/>
          <a:ext cx="2790190" cy="1526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466725</xdr:colOff>
      <xdr:row>16</xdr:row>
      <xdr:rowOff>144145</xdr:rowOff>
    </xdr:from>
    <xdr:to>
      <xdr:col>4</xdr:col>
      <xdr:colOff>600710</xdr:colOff>
      <xdr:row>29</xdr:row>
      <xdr:rowOff>102235</xdr:rowOff>
    </xdr:to>
    <xdr:pic>
      <xdr:nvPicPr>
        <xdr:cNvPr id="8" name="图片 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66725" y="2491105"/>
          <a:ext cx="2877185" cy="1864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463550</xdr:colOff>
      <xdr:row>17</xdr:row>
      <xdr:rowOff>43815</xdr:rowOff>
    </xdr:from>
    <xdr:to>
      <xdr:col>11</xdr:col>
      <xdr:colOff>633095</xdr:colOff>
      <xdr:row>26</xdr:row>
      <xdr:rowOff>5715</xdr:rowOff>
    </xdr:to>
    <xdr:pic>
      <xdr:nvPicPr>
        <xdr:cNvPr id="9" name="图片 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655310" y="2537460"/>
          <a:ext cx="2912745" cy="128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109855</xdr:colOff>
      <xdr:row>4</xdr:row>
      <xdr:rowOff>90805</xdr:rowOff>
    </xdr:from>
    <xdr:to>
      <xdr:col>4</xdr:col>
      <xdr:colOff>586105</xdr:colOff>
      <xdr:row>11</xdr:row>
      <xdr:rowOff>120015</xdr:rowOff>
    </xdr:to>
    <xdr:pic>
      <xdr:nvPicPr>
        <xdr:cNvPr id="10" name="图片 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09855" y="677545"/>
          <a:ext cx="3219450" cy="10560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1163320</xdr:colOff>
      <xdr:row>4</xdr:row>
      <xdr:rowOff>46355</xdr:rowOff>
    </xdr:from>
    <xdr:to>
      <xdr:col>10</xdr:col>
      <xdr:colOff>297815</xdr:colOff>
      <xdr:row>15</xdr:row>
      <xdr:rowOff>88265</xdr:rowOff>
    </xdr:to>
    <xdr:pic>
      <xdr:nvPicPr>
        <xdr:cNvPr id="6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36160" y="633095"/>
          <a:ext cx="3056255" cy="1655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92075</xdr:colOff>
      <xdr:row>5</xdr:row>
      <xdr:rowOff>17780</xdr:rowOff>
    </xdr:from>
    <xdr:to>
      <xdr:col>4</xdr:col>
      <xdr:colOff>114300</xdr:colOff>
      <xdr:row>15</xdr:row>
      <xdr:rowOff>135890</xdr:rowOff>
    </xdr:to>
    <xdr:pic>
      <xdr:nvPicPr>
        <xdr:cNvPr id="7" name="图片 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2075" y="751205"/>
          <a:ext cx="3009265" cy="1584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414020</xdr:colOff>
      <xdr:row>3</xdr:row>
      <xdr:rowOff>37465</xdr:rowOff>
    </xdr:from>
    <xdr:to>
      <xdr:col>16</xdr:col>
      <xdr:colOff>474980</xdr:colOff>
      <xdr:row>15</xdr:row>
      <xdr:rowOff>85090</xdr:rowOff>
    </xdr:to>
    <xdr:pic>
      <xdr:nvPicPr>
        <xdr:cNvPr id="8" name="图片 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700260" y="477520"/>
          <a:ext cx="2804160" cy="1807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532765</xdr:colOff>
      <xdr:row>3</xdr:row>
      <xdr:rowOff>158115</xdr:rowOff>
    </xdr:from>
    <xdr:to>
      <xdr:col>22</xdr:col>
      <xdr:colOff>626745</xdr:colOff>
      <xdr:row>14</xdr:row>
      <xdr:rowOff>107950</xdr:rowOff>
    </xdr:to>
    <xdr:pic>
      <xdr:nvPicPr>
        <xdr:cNvPr id="9" name="图片 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3933805" y="586740"/>
          <a:ext cx="2837180" cy="15748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483870</xdr:colOff>
      <xdr:row>4</xdr:row>
      <xdr:rowOff>161925</xdr:rowOff>
    </xdr:from>
    <xdr:to>
      <xdr:col>11</xdr:col>
      <xdr:colOff>609600</xdr:colOff>
      <xdr:row>18</xdr:row>
      <xdr:rowOff>38100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84470" y="733425"/>
          <a:ext cx="2868930" cy="1945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657860</xdr:colOff>
      <xdr:row>3</xdr:row>
      <xdr:rowOff>142240</xdr:rowOff>
    </xdr:from>
    <xdr:to>
      <xdr:col>18</xdr:col>
      <xdr:colOff>0</xdr:colOff>
      <xdr:row>17</xdr:row>
      <xdr:rowOff>135255</xdr:rowOff>
    </xdr:to>
    <xdr:pic>
      <xdr:nvPicPr>
        <xdr:cNvPr id="6" name="图片 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573260" y="582295"/>
          <a:ext cx="2771140" cy="2046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180340</xdr:colOff>
      <xdr:row>4</xdr:row>
      <xdr:rowOff>84455</xdr:rowOff>
    </xdr:from>
    <xdr:to>
      <xdr:col>4</xdr:col>
      <xdr:colOff>504190</xdr:colOff>
      <xdr:row>18</xdr:row>
      <xdr:rowOff>135255</xdr:rowOff>
    </xdr:to>
    <xdr:pic>
      <xdr:nvPicPr>
        <xdr:cNvPr id="8" name="图片 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80340" y="671195"/>
          <a:ext cx="3067050" cy="21043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135890</xdr:colOff>
      <xdr:row>5</xdr:row>
      <xdr:rowOff>24765</xdr:rowOff>
    </xdr:from>
    <xdr:to>
      <xdr:col>3</xdr:col>
      <xdr:colOff>537845</xdr:colOff>
      <xdr:row>15</xdr:row>
      <xdr:rowOff>40640</xdr:rowOff>
    </xdr:to>
    <xdr:pic>
      <xdr:nvPicPr>
        <xdr:cNvPr id="7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5890" y="758190"/>
          <a:ext cx="2306955" cy="148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434340</xdr:colOff>
      <xdr:row>5</xdr:row>
      <xdr:rowOff>165735</xdr:rowOff>
    </xdr:from>
    <xdr:to>
      <xdr:col>8</xdr:col>
      <xdr:colOff>365760</xdr:colOff>
      <xdr:row>15</xdr:row>
      <xdr:rowOff>60960</xdr:rowOff>
    </xdr:to>
    <xdr:pic>
      <xdr:nvPicPr>
        <xdr:cNvPr id="8" name="图片 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782060" y="880110"/>
          <a:ext cx="2009140" cy="138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257810</xdr:colOff>
      <xdr:row>5</xdr:row>
      <xdr:rowOff>29845</xdr:rowOff>
    </xdr:from>
    <xdr:to>
      <xdr:col>14</xdr:col>
      <xdr:colOff>6985</xdr:colOff>
      <xdr:row>15</xdr:row>
      <xdr:rowOff>52070</xdr:rowOff>
    </xdr:to>
    <xdr:pic>
      <xdr:nvPicPr>
        <xdr:cNvPr id="9" name="图片 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953250" y="763270"/>
          <a:ext cx="2289175" cy="148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383540</xdr:colOff>
      <xdr:row>5</xdr:row>
      <xdr:rowOff>130175</xdr:rowOff>
    </xdr:from>
    <xdr:to>
      <xdr:col>18</xdr:col>
      <xdr:colOff>509905</xdr:colOff>
      <xdr:row>15</xdr:row>
      <xdr:rowOff>19050</xdr:rowOff>
    </xdr:to>
    <xdr:pic>
      <xdr:nvPicPr>
        <xdr:cNvPr id="10" name="图片 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0253980" y="863600"/>
          <a:ext cx="2031365" cy="13557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593090</xdr:colOff>
      <xdr:row>2</xdr:row>
      <xdr:rowOff>120650</xdr:rowOff>
    </xdr:from>
    <xdr:to>
      <xdr:col>9</xdr:col>
      <xdr:colOff>313055</xdr:colOff>
      <xdr:row>27</xdr:row>
      <xdr:rowOff>39370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64690" y="478790"/>
          <a:ext cx="4520565" cy="439547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474345</xdr:colOff>
      <xdr:row>8</xdr:row>
      <xdr:rowOff>12065</xdr:rowOff>
    </xdr:from>
    <xdr:to>
      <xdr:col>13</xdr:col>
      <xdr:colOff>331470</xdr:colOff>
      <xdr:row>27</xdr:row>
      <xdr:rowOff>31750</xdr:rowOff>
    </xdr:to>
    <xdr:pic>
      <xdr:nvPicPr>
        <xdr:cNvPr id="7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60745" y="1444625"/>
          <a:ext cx="3286125" cy="3422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488950</xdr:colOff>
      <xdr:row>10</xdr:row>
      <xdr:rowOff>38100</xdr:rowOff>
    </xdr:from>
    <xdr:to>
      <xdr:col>7</xdr:col>
      <xdr:colOff>555625</xdr:colOff>
      <xdr:row>28</xdr:row>
      <xdr:rowOff>170180</xdr:rowOff>
    </xdr:to>
    <xdr:pic>
      <xdr:nvPicPr>
        <xdr:cNvPr id="2" name="图片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74750" y="1828800"/>
          <a:ext cx="4181475" cy="33553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582295</xdr:colOff>
      <xdr:row>4</xdr:row>
      <xdr:rowOff>41275</xdr:rowOff>
    </xdr:from>
    <xdr:to>
      <xdr:col>5</xdr:col>
      <xdr:colOff>433705</xdr:colOff>
      <xdr:row>20</xdr:row>
      <xdr:rowOff>88900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8095" y="628015"/>
          <a:ext cx="3001010" cy="2394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288290</xdr:colOff>
      <xdr:row>4</xdr:row>
      <xdr:rowOff>51435</xdr:rowOff>
    </xdr:from>
    <xdr:to>
      <xdr:col>11</xdr:col>
      <xdr:colOff>25400</xdr:colOff>
      <xdr:row>20</xdr:row>
      <xdr:rowOff>132715</xdr:rowOff>
    </xdr:to>
    <xdr:pic>
      <xdr:nvPicPr>
        <xdr:cNvPr id="6" name="图片 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809490" y="638175"/>
          <a:ext cx="3166110" cy="2428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463550</xdr:colOff>
      <xdr:row>4</xdr:row>
      <xdr:rowOff>41275</xdr:rowOff>
    </xdr:from>
    <xdr:to>
      <xdr:col>16</xdr:col>
      <xdr:colOff>62230</xdr:colOff>
      <xdr:row>20</xdr:row>
      <xdr:rowOff>120015</xdr:rowOff>
    </xdr:to>
    <xdr:pic>
      <xdr:nvPicPr>
        <xdr:cNvPr id="7" name="图片 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413750" y="628015"/>
          <a:ext cx="3027680" cy="24257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13</xdr:col>
      <xdr:colOff>626110</xdr:colOff>
      <xdr:row>3</xdr:row>
      <xdr:rowOff>66675</xdr:rowOff>
    </xdr:from>
    <xdr:to>
      <xdr:col>20</xdr:col>
      <xdr:colOff>389255</xdr:colOff>
      <xdr:row>27</xdr:row>
      <xdr:rowOff>71120</xdr:rowOff>
    </xdr:to>
    <xdr:pic>
      <xdr:nvPicPr>
        <xdr:cNvPr id="2" name="图片 1" descr="6C_0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1510" y="506730"/>
          <a:ext cx="4563745" cy="3524885"/>
        </a:xfrm>
        <a:prstGeom prst="rect">
          <a:avLst/>
        </a:prstGeom>
      </xdr:spPr>
    </xdr:pic>
    <xdr:clientData/>
  </xdr:twoCellAnchor>
  <xdr:twoCellAnchor editAs="oneCell">
    <xdr:from>
      <xdr:col>0</xdr:col>
      <xdr:colOff>150495</xdr:colOff>
      <xdr:row>3</xdr:row>
      <xdr:rowOff>66675</xdr:rowOff>
    </xdr:from>
    <xdr:to>
      <xdr:col>6</xdr:col>
      <xdr:colOff>609600</xdr:colOff>
      <xdr:row>27</xdr:row>
      <xdr:rowOff>71755</xdr:rowOff>
    </xdr:to>
    <xdr:pic>
      <xdr:nvPicPr>
        <xdr:cNvPr id="3" name="图片 2" descr="6C_0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50495" y="506730"/>
          <a:ext cx="4573905" cy="3525520"/>
        </a:xfrm>
        <a:prstGeom prst="rect">
          <a:avLst/>
        </a:prstGeom>
      </xdr:spPr>
    </xdr:pic>
    <xdr:clientData/>
  </xdr:twoCellAnchor>
  <xdr:twoCellAnchor editAs="oneCell">
    <xdr:from>
      <xdr:col>7</xdr:col>
      <xdr:colOff>51435</xdr:colOff>
      <xdr:row>3</xdr:row>
      <xdr:rowOff>66675</xdr:rowOff>
    </xdr:from>
    <xdr:to>
      <xdr:col>13</xdr:col>
      <xdr:colOff>498475</xdr:colOff>
      <xdr:row>27</xdr:row>
      <xdr:rowOff>71120</xdr:rowOff>
    </xdr:to>
    <xdr:pic>
      <xdr:nvPicPr>
        <xdr:cNvPr id="4" name="图片 3" descr="6C_0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852035" y="506730"/>
          <a:ext cx="4561840" cy="3524885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669925</xdr:colOff>
      <xdr:row>3</xdr:row>
      <xdr:rowOff>29845</xdr:rowOff>
    </xdr:from>
    <xdr:to>
      <xdr:col>12</xdr:col>
      <xdr:colOff>646430</xdr:colOff>
      <xdr:row>23</xdr:row>
      <xdr:rowOff>113030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84725" y="469900"/>
          <a:ext cx="4091305" cy="3016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332740</xdr:colOff>
      <xdr:row>3</xdr:row>
      <xdr:rowOff>93345</xdr:rowOff>
    </xdr:from>
    <xdr:to>
      <xdr:col>19</xdr:col>
      <xdr:colOff>382905</xdr:colOff>
      <xdr:row>23</xdr:row>
      <xdr:rowOff>101600</xdr:rowOff>
    </xdr:to>
    <xdr:pic>
      <xdr:nvPicPr>
        <xdr:cNvPr id="7" name="图片 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248140" y="533400"/>
          <a:ext cx="4164965" cy="2941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147320</xdr:colOff>
      <xdr:row>2</xdr:row>
      <xdr:rowOff>111125</xdr:rowOff>
    </xdr:from>
    <xdr:to>
      <xdr:col>6</xdr:col>
      <xdr:colOff>277495</xdr:colOff>
      <xdr:row>25</xdr:row>
      <xdr:rowOff>6350</xdr:rowOff>
    </xdr:to>
    <xdr:pic>
      <xdr:nvPicPr>
        <xdr:cNvPr id="2" name="图片 1" descr="6E_0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47320" y="404495"/>
          <a:ext cx="4244975" cy="326898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38735</xdr:colOff>
      <xdr:row>4</xdr:row>
      <xdr:rowOff>167640</xdr:rowOff>
    </xdr:from>
    <xdr:to>
      <xdr:col>5</xdr:col>
      <xdr:colOff>54610</xdr:colOff>
      <xdr:row>20</xdr:row>
      <xdr:rowOff>111760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4535" y="733425"/>
          <a:ext cx="2759075" cy="2312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347980</xdr:colOff>
      <xdr:row>4</xdr:row>
      <xdr:rowOff>68580</xdr:rowOff>
    </xdr:from>
    <xdr:to>
      <xdr:col>10</xdr:col>
      <xdr:colOff>475615</xdr:colOff>
      <xdr:row>20</xdr:row>
      <xdr:rowOff>96520</xdr:rowOff>
    </xdr:to>
    <xdr:pic>
      <xdr:nvPicPr>
        <xdr:cNvPr id="6" name="图片 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776980" y="655320"/>
          <a:ext cx="3556635" cy="2374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159385</xdr:colOff>
      <xdr:row>4</xdr:row>
      <xdr:rowOff>83185</xdr:rowOff>
    </xdr:from>
    <xdr:to>
      <xdr:col>16</xdr:col>
      <xdr:colOff>422275</xdr:colOff>
      <xdr:row>20</xdr:row>
      <xdr:rowOff>116205</xdr:rowOff>
    </xdr:to>
    <xdr:pic>
      <xdr:nvPicPr>
        <xdr:cNvPr id="7" name="图片 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703185" y="669925"/>
          <a:ext cx="3691890" cy="23799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17</xdr:col>
      <xdr:colOff>236220</xdr:colOff>
      <xdr:row>5</xdr:row>
      <xdr:rowOff>37465</xdr:rowOff>
    </xdr:from>
    <xdr:to>
      <xdr:col>20</xdr:col>
      <xdr:colOff>603885</xdr:colOff>
      <xdr:row>14</xdr:row>
      <xdr:rowOff>121920</xdr:rowOff>
    </xdr:to>
    <xdr:pic>
      <xdr:nvPicPr>
        <xdr:cNvPr id="5" name="图片 4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4065" r="33486" b="10959"/>
        <a:stretch>
          <a:fillRect/>
        </a:stretch>
      </xdr:blipFill>
      <xdr:spPr>
        <a:xfrm>
          <a:off x="11377930" y="770890"/>
          <a:ext cx="2272665" cy="1404620"/>
        </a:xfrm>
        <a:prstGeom prst="rect">
          <a:avLst/>
        </a:prstGeom>
      </xdr:spPr>
    </xdr:pic>
    <xdr:clientData/>
  </xdr:twoCellAnchor>
  <xdr:twoCellAnchor editAs="oneCell">
    <xdr:from>
      <xdr:col>1</xdr:col>
      <xdr:colOff>541655</xdr:colOff>
      <xdr:row>6</xdr:row>
      <xdr:rowOff>41910</xdr:rowOff>
    </xdr:from>
    <xdr:to>
      <xdr:col>4</xdr:col>
      <xdr:colOff>619125</xdr:colOff>
      <xdr:row>13</xdr:row>
      <xdr:rowOff>133350</xdr:rowOff>
    </xdr:to>
    <xdr:pic>
      <xdr:nvPicPr>
        <xdr:cNvPr id="6" name="图片 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76655" y="922020"/>
          <a:ext cx="1982470" cy="1118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88900</xdr:colOff>
      <xdr:row>6</xdr:row>
      <xdr:rowOff>158115</xdr:rowOff>
    </xdr:from>
    <xdr:to>
      <xdr:col>9</xdr:col>
      <xdr:colOff>541020</xdr:colOff>
      <xdr:row>14</xdr:row>
      <xdr:rowOff>41275</xdr:rowOff>
    </xdr:to>
    <xdr:pic>
      <xdr:nvPicPr>
        <xdr:cNvPr id="7" name="图片 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880610" y="1026795"/>
          <a:ext cx="1722120" cy="1068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139700</xdr:colOff>
      <xdr:row>5</xdr:row>
      <xdr:rowOff>35560</xdr:rowOff>
    </xdr:from>
    <xdr:to>
      <xdr:col>14</xdr:col>
      <xdr:colOff>633095</xdr:colOff>
      <xdr:row>13</xdr:row>
      <xdr:rowOff>93980</xdr:rowOff>
    </xdr:to>
    <xdr:pic>
      <xdr:nvPicPr>
        <xdr:cNvPr id="8" name="图片 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106410" y="768985"/>
          <a:ext cx="1763395" cy="12319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127635</xdr:colOff>
      <xdr:row>6</xdr:row>
      <xdr:rowOff>135255</xdr:rowOff>
    </xdr:from>
    <xdr:to>
      <xdr:col>3</xdr:col>
      <xdr:colOff>588645</xdr:colOff>
      <xdr:row>16</xdr:row>
      <xdr:rowOff>34290</xdr:rowOff>
    </xdr:to>
    <xdr:pic>
      <xdr:nvPicPr>
        <xdr:cNvPr id="6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635" y="1015365"/>
          <a:ext cx="2366010" cy="1365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382270</xdr:colOff>
      <xdr:row>6</xdr:row>
      <xdr:rowOff>135255</xdr:rowOff>
    </xdr:from>
    <xdr:to>
      <xdr:col>8</xdr:col>
      <xdr:colOff>287020</xdr:colOff>
      <xdr:row>16</xdr:row>
      <xdr:rowOff>118745</xdr:rowOff>
    </xdr:to>
    <xdr:pic>
      <xdr:nvPicPr>
        <xdr:cNvPr id="7" name="图片 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557270" y="1015365"/>
          <a:ext cx="2156460" cy="1450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264795</xdr:colOff>
      <xdr:row>6</xdr:row>
      <xdr:rowOff>135255</xdr:rowOff>
    </xdr:from>
    <xdr:to>
      <xdr:col>13</xdr:col>
      <xdr:colOff>576580</xdr:colOff>
      <xdr:row>16</xdr:row>
      <xdr:rowOff>74295</xdr:rowOff>
    </xdr:to>
    <xdr:pic>
      <xdr:nvPicPr>
        <xdr:cNvPr id="9" name="图片 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961505" y="1015365"/>
          <a:ext cx="2216785" cy="1405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523875</xdr:colOff>
      <xdr:row>6</xdr:row>
      <xdr:rowOff>135255</xdr:rowOff>
    </xdr:from>
    <xdr:to>
      <xdr:col>20</xdr:col>
      <xdr:colOff>551180</xdr:colOff>
      <xdr:row>15</xdr:row>
      <xdr:rowOff>107950</xdr:rowOff>
    </xdr:to>
    <xdr:pic>
      <xdr:nvPicPr>
        <xdr:cNvPr id="11" name="图片 1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665585" y="1015365"/>
          <a:ext cx="1932305" cy="12928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13</xdr:col>
      <xdr:colOff>184785</xdr:colOff>
      <xdr:row>5</xdr:row>
      <xdr:rowOff>57785</xdr:rowOff>
    </xdr:from>
    <xdr:to>
      <xdr:col>15</xdr:col>
      <xdr:colOff>572770</xdr:colOff>
      <xdr:row>13</xdr:row>
      <xdr:rowOff>66675</xdr:rowOff>
    </xdr:to>
    <xdr:pic>
      <xdr:nvPicPr>
        <xdr:cNvPr id="6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35060" y="791210"/>
          <a:ext cx="1657985" cy="1182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299720</xdr:colOff>
      <xdr:row>4</xdr:row>
      <xdr:rowOff>143510</xdr:rowOff>
    </xdr:from>
    <xdr:to>
      <xdr:col>21</xdr:col>
      <xdr:colOff>621030</xdr:colOff>
      <xdr:row>13</xdr:row>
      <xdr:rowOff>12700</xdr:rowOff>
    </xdr:to>
    <xdr:pic>
      <xdr:nvPicPr>
        <xdr:cNvPr id="7" name="图片 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024995" y="730250"/>
          <a:ext cx="2226310" cy="1189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378460</xdr:colOff>
      <xdr:row>4</xdr:row>
      <xdr:rowOff>95885</xdr:rowOff>
    </xdr:from>
    <xdr:to>
      <xdr:col>3</xdr:col>
      <xdr:colOff>567055</xdr:colOff>
      <xdr:row>13</xdr:row>
      <xdr:rowOff>95250</xdr:rowOff>
    </xdr:to>
    <xdr:pic>
      <xdr:nvPicPr>
        <xdr:cNvPr id="8" name="图片 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78460" y="682625"/>
          <a:ext cx="2093595" cy="131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76200</xdr:colOff>
      <xdr:row>4</xdr:row>
      <xdr:rowOff>98425</xdr:rowOff>
    </xdr:from>
    <xdr:to>
      <xdr:col>9</xdr:col>
      <xdr:colOff>628650</xdr:colOff>
      <xdr:row>12</xdr:row>
      <xdr:rowOff>60325</xdr:rowOff>
    </xdr:to>
    <xdr:pic>
      <xdr:nvPicPr>
        <xdr:cNvPr id="9" name="图片 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4816475" y="685165"/>
          <a:ext cx="1822450" cy="11353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591185</xdr:colOff>
      <xdr:row>1</xdr:row>
      <xdr:rowOff>32385</xdr:rowOff>
    </xdr:from>
    <xdr:to>
      <xdr:col>8</xdr:col>
      <xdr:colOff>176530</xdr:colOff>
      <xdr:row>19</xdr:row>
      <xdr:rowOff>10795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rcRect b="-1045"/>
        <a:stretch>
          <a:fillRect/>
        </a:stretch>
      </xdr:blipFill>
      <xdr:spPr>
        <a:xfrm>
          <a:off x="1276985" y="211455"/>
          <a:ext cx="4385945" cy="320167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77470</xdr:colOff>
      <xdr:row>0</xdr:row>
      <xdr:rowOff>156845</xdr:rowOff>
    </xdr:from>
    <xdr:to>
      <xdr:col>8</xdr:col>
      <xdr:colOff>511810</xdr:colOff>
      <xdr:row>21</xdr:row>
      <xdr:rowOff>34290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34870" y="156845"/>
          <a:ext cx="3863340" cy="3637915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622300</xdr:colOff>
      <xdr:row>0</xdr:row>
      <xdr:rowOff>168910</xdr:rowOff>
    </xdr:from>
    <xdr:to>
      <xdr:col>7</xdr:col>
      <xdr:colOff>486410</xdr:colOff>
      <xdr:row>21</xdr:row>
      <xdr:rowOff>136525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rcRect b="-937"/>
        <a:stretch>
          <a:fillRect/>
        </a:stretch>
      </xdr:blipFill>
      <xdr:spPr>
        <a:xfrm>
          <a:off x="1308100" y="168910"/>
          <a:ext cx="3978910" cy="3728085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203835</xdr:colOff>
      <xdr:row>3</xdr:row>
      <xdr:rowOff>85090</xdr:rowOff>
    </xdr:from>
    <xdr:to>
      <xdr:col>3</xdr:col>
      <xdr:colOff>375920</xdr:colOff>
      <xdr:row>16</xdr:row>
      <xdr:rowOff>10795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3835" y="525145"/>
          <a:ext cx="2577465" cy="1832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495300</xdr:colOff>
      <xdr:row>3</xdr:row>
      <xdr:rowOff>168910</xdr:rowOff>
    </xdr:from>
    <xdr:to>
      <xdr:col>11</xdr:col>
      <xdr:colOff>147955</xdr:colOff>
      <xdr:row>14</xdr:row>
      <xdr:rowOff>142240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50360" y="586740"/>
          <a:ext cx="3401695" cy="1609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213995</xdr:colOff>
      <xdr:row>3</xdr:row>
      <xdr:rowOff>31115</xdr:rowOff>
    </xdr:from>
    <xdr:to>
      <xdr:col>18</xdr:col>
      <xdr:colOff>276860</xdr:colOff>
      <xdr:row>15</xdr:row>
      <xdr:rowOff>95885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867775" y="471170"/>
          <a:ext cx="3187065" cy="18249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92710</xdr:colOff>
      <xdr:row>2</xdr:row>
      <xdr:rowOff>74930</xdr:rowOff>
    </xdr:from>
    <xdr:to>
      <xdr:col>2</xdr:col>
      <xdr:colOff>730885</xdr:colOff>
      <xdr:row>11</xdr:row>
      <xdr:rowOff>128905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2710" y="368300"/>
          <a:ext cx="2153285" cy="1374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521970</xdr:colOff>
      <xdr:row>2</xdr:row>
      <xdr:rowOff>98425</xdr:rowOff>
    </xdr:from>
    <xdr:to>
      <xdr:col>7</xdr:col>
      <xdr:colOff>240665</xdr:colOff>
      <xdr:row>12</xdr:row>
      <xdr:rowOff>67945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927350" y="391795"/>
          <a:ext cx="2218055" cy="143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423545</xdr:colOff>
      <xdr:row>2</xdr:row>
      <xdr:rowOff>69850</xdr:rowOff>
    </xdr:from>
    <xdr:to>
      <xdr:col>12</xdr:col>
      <xdr:colOff>51435</xdr:colOff>
      <xdr:row>12</xdr:row>
      <xdr:rowOff>78105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953125" y="363220"/>
          <a:ext cx="2127250" cy="14751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180975</xdr:colOff>
      <xdr:row>3</xdr:row>
      <xdr:rowOff>75565</xdr:rowOff>
    </xdr:from>
    <xdr:to>
      <xdr:col>7</xdr:col>
      <xdr:colOff>101600</xdr:colOff>
      <xdr:row>7</xdr:row>
      <xdr:rowOff>83185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23490" y="515620"/>
          <a:ext cx="2419985" cy="594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2</xdr:row>
      <xdr:rowOff>168910</xdr:rowOff>
    </xdr:from>
    <xdr:to>
      <xdr:col>2</xdr:col>
      <xdr:colOff>756920</xdr:colOff>
      <xdr:row>7</xdr:row>
      <xdr:rowOff>100965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35" y="440055"/>
          <a:ext cx="2209800" cy="687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116840</xdr:colOff>
      <xdr:row>3</xdr:row>
      <xdr:rowOff>50800</xdr:rowOff>
    </xdr:from>
    <xdr:to>
      <xdr:col>12</xdr:col>
      <xdr:colOff>90170</xdr:colOff>
      <xdr:row>7</xdr:row>
      <xdr:rowOff>86360</xdr:rowOff>
    </xdr:to>
    <xdr:pic>
      <xdr:nvPicPr>
        <xdr:cNvPr id="6" name="图片 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583555" y="490855"/>
          <a:ext cx="2472690" cy="6223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266700</xdr:colOff>
      <xdr:row>2</xdr:row>
      <xdr:rowOff>36195</xdr:rowOff>
    </xdr:from>
    <xdr:to>
      <xdr:col>3</xdr:col>
      <xdr:colOff>1270</xdr:colOff>
      <xdr:row>11</xdr:row>
      <xdr:rowOff>135255</xdr:rowOff>
    </xdr:to>
    <xdr:pic>
      <xdr:nvPicPr>
        <xdr:cNvPr id="8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6700" y="329565"/>
          <a:ext cx="2137410" cy="1419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530225</xdr:colOff>
      <xdr:row>2</xdr:row>
      <xdr:rowOff>99060</xdr:rowOff>
    </xdr:from>
    <xdr:to>
      <xdr:col>7</xdr:col>
      <xdr:colOff>406400</xdr:colOff>
      <xdr:row>11</xdr:row>
      <xdr:rowOff>104775</xdr:rowOff>
    </xdr:to>
    <xdr:pic>
      <xdr:nvPicPr>
        <xdr:cNvPr id="9" name="图片 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933065" y="392430"/>
          <a:ext cx="2375535" cy="132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307975</xdr:colOff>
      <xdr:row>2</xdr:row>
      <xdr:rowOff>48260</xdr:rowOff>
    </xdr:from>
    <xdr:to>
      <xdr:col>12</xdr:col>
      <xdr:colOff>210820</xdr:colOff>
      <xdr:row>12</xdr:row>
      <xdr:rowOff>93345</xdr:rowOff>
    </xdr:to>
    <xdr:pic>
      <xdr:nvPicPr>
        <xdr:cNvPr id="10" name="图片 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835015" y="341630"/>
          <a:ext cx="2402205" cy="151193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158750</xdr:colOff>
      <xdr:row>2</xdr:row>
      <xdr:rowOff>98425</xdr:rowOff>
    </xdr:from>
    <xdr:to>
      <xdr:col>2</xdr:col>
      <xdr:colOff>746125</xdr:colOff>
      <xdr:row>13</xdr:row>
      <xdr:rowOff>18415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8750" y="391795"/>
          <a:ext cx="2101215" cy="1533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591185</xdr:colOff>
      <xdr:row>2</xdr:row>
      <xdr:rowOff>90170</xdr:rowOff>
    </xdr:from>
    <xdr:to>
      <xdr:col>7</xdr:col>
      <xdr:colOff>261620</xdr:colOff>
      <xdr:row>12</xdr:row>
      <xdr:rowOff>62865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994025" y="383540"/>
          <a:ext cx="2169795" cy="143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113030</xdr:colOff>
      <xdr:row>2</xdr:row>
      <xdr:rowOff>73660</xdr:rowOff>
    </xdr:from>
    <xdr:to>
      <xdr:col>15</xdr:col>
      <xdr:colOff>601345</xdr:colOff>
      <xdr:row>15</xdr:row>
      <xdr:rowOff>90170</xdr:rowOff>
    </xdr:to>
    <xdr:pic>
      <xdr:nvPicPr>
        <xdr:cNvPr id="5" name="图片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139430" y="367030"/>
          <a:ext cx="2362835" cy="1923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74295</xdr:colOff>
      <xdr:row>2</xdr:row>
      <xdr:rowOff>134620</xdr:rowOff>
    </xdr:from>
    <xdr:to>
      <xdr:col>11</xdr:col>
      <xdr:colOff>451485</xdr:colOff>
      <xdr:row>12</xdr:row>
      <xdr:rowOff>55880</xdr:rowOff>
    </xdr:to>
    <xdr:pic>
      <xdr:nvPicPr>
        <xdr:cNvPr id="8" name="图片 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601335" y="427990"/>
          <a:ext cx="2251710" cy="138811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4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577850</xdr:colOff>
      <xdr:row>3</xdr:row>
      <xdr:rowOff>65405</xdr:rowOff>
    </xdr:from>
    <xdr:to>
      <xdr:col>3</xdr:col>
      <xdr:colOff>136525</xdr:colOff>
      <xdr:row>12</xdr:row>
      <xdr:rowOff>76835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7850" y="505460"/>
          <a:ext cx="1961515" cy="1331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337820</xdr:colOff>
      <xdr:row>3</xdr:row>
      <xdr:rowOff>65405</xdr:rowOff>
    </xdr:from>
    <xdr:to>
      <xdr:col>6</xdr:col>
      <xdr:colOff>185420</xdr:colOff>
      <xdr:row>10</xdr:row>
      <xdr:rowOff>133985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740660" y="505460"/>
          <a:ext cx="2129790" cy="1095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347345</xdr:colOff>
      <xdr:row>2</xdr:row>
      <xdr:rowOff>133985</xdr:rowOff>
    </xdr:from>
    <xdr:to>
      <xdr:col>11</xdr:col>
      <xdr:colOff>235585</xdr:colOff>
      <xdr:row>12</xdr:row>
      <xdr:rowOff>26035</xdr:rowOff>
    </xdr:to>
    <xdr:pic>
      <xdr:nvPicPr>
        <xdr:cNvPr id="6" name="图片 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657215" y="427355"/>
          <a:ext cx="2387600" cy="13589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4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92710</xdr:colOff>
      <xdr:row>2</xdr:row>
      <xdr:rowOff>118110</xdr:rowOff>
    </xdr:from>
    <xdr:to>
      <xdr:col>2</xdr:col>
      <xdr:colOff>663575</xdr:colOff>
      <xdr:row>11</xdr:row>
      <xdr:rowOff>25400</xdr:rowOff>
    </xdr:to>
    <xdr:pic>
      <xdr:nvPicPr>
        <xdr:cNvPr id="6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2710" y="411480"/>
          <a:ext cx="2085975" cy="1227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343535</xdr:colOff>
      <xdr:row>2</xdr:row>
      <xdr:rowOff>64135</xdr:rowOff>
    </xdr:from>
    <xdr:to>
      <xdr:col>7</xdr:col>
      <xdr:colOff>189230</xdr:colOff>
      <xdr:row>12</xdr:row>
      <xdr:rowOff>3175</xdr:rowOff>
    </xdr:to>
    <xdr:pic>
      <xdr:nvPicPr>
        <xdr:cNvPr id="7" name="图片 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767965" y="357505"/>
          <a:ext cx="2345055" cy="1405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122555</xdr:colOff>
      <xdr:row>2</xdr:row>
      <xdr:rowOff>80010</xdr:rowOff>
    </xdr:from>
    <xdr:to>
      <xdr:col>16</xdr:col>
      <xdr:colOff>584200</xdr:colOff>
      <xdr:row>11</xdr:row>
      <xdr:rowOff>107315</xdr:rowOff>
    </xdr:to>
    <xdr:pic>
      <xdr:nvPicPr>
        <xdr:cNvPr id="8" name="图片 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795385" y="373380"/>
          <a:ext cx="2336165" cy="1347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243840</xdr:colOff>
      <xdr:row>2</xdr:row>
      <xdr:rowOff>90805</xdr:rowOff>
    </xdr:from>
    <xdr:to>
      <xdr:col>11</xdr:col>
      <xdr:colOff>503555</xdr:colOff>
      <xdr:row>14</xdr:row>
      <xdr:rowOff>10795</xdr:rowOff>
    </xdr:to>
    <xdr:pic>
      <xdr:nvPicPr>
        <xdr:cNvPr id="9" name="图片 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792470" y="384175"/>
          <a:ext cx="2134235" cy="168021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4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76835</xdr:colOff>
      <xdr:row>2</xdr:row>
      <xdr:rowOff>142875</xdr:rowOff>
    </xdr:from>
    <xdr:to>
      <xdr:col>2</xdr:col>
      <xdr:colOff>510540</xdr:colOff>
      <xdr:row>8</xdr:row>
      <xdr:rowOff>10160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835" y="436245"/>
          <a:ext cx="1948815" cy="747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370840</xdr:colOff>
      <xdr:row>3</xdr:row>
      <xdr:rowOff>53975</xdr:rowOff>
    </xdr:from>
    <xdr:to>
      <xdr:col>7</xdr:col>
      <xdr:colOff>226060</xdr:colOff>
      <xdr:row>8</xdr:row>
      <xdr:rowOff>59690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776220" y="494030"/>
          <a:ext cx="2354580" cy="739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410210</xdr:colOff>
      <xdr:row>3</xdr:row>
      <xdr:rowOff>29845</xdr:rowOff>
    </xdr:from>
    <xdr:to>
      <xdr:col>11</xdr:col>
      <xdr:colOff>267970</xdr:colOff>
      <xdr:row>8</xdr:row>
      <xdr:rowOff>88265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314950" y="469900"/>
          <a:ext cx="2357120" cy="79184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4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291465</xdr:colOff>
      <xdr:row>5</xdr:row>
      <xdr:rowOff>105410</xdr:rowOff>
    </xdr:from>
    <xdr:to>
      <xdr:col>5</xdr:col>
      <xdr:colOff>551815</xdr:colOff>
      <xdr:row>18</xdr:row>
      <xdr:rowOff>120015</xdr:rowOff>
    </xdr:to>
    <xdr:pic>
      <xdr:nvPicPr>
        <xdr:cNvPr id="6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26465" y="838835"/>
          <a:ext cx="2800350" cy="1921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533400</xdr:colOff>
      <xdr:row>6</xdr:row>
      <xdr:rowOff>50165</xdr:rowOff>
    </xdr:from>
    <xdr:to>
      <xdr:col>12</xdr:col>
      <xdr:colOff>532130</xdr:colOff>
      <xdr:row>17</xdr:row>
      <xdr:rowOff>86995</xdr:rowOff>
    </xdr:to>
    <xdr:pic>
      <xdr:nvPicPr>
        <xdr:cNvPr id="7" name="图片 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78400" y="930275"/>
          <a:ext cx="3173730" cy="1650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311785</xdr:colOff>
      <xdr:row>6</xdr:row>
      <xdr:rowOff>62865</xdr:rowOff>
    </xdr:from>
    <xdr:to>
      <xdr:col>19</xdr:col>
      <xdr:colOff>610235</xdr:colOff>
      <xdr:row>16</xdr:row>
      <xdr:rowOff>140335</xdr:rowOff>
    </xdr:to>
    <xdr:pic>
      <xdr:nvPicPr>
        <xdr:cNvPr id="8" name="图片 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836785" y="942975"/>
          <a:ext cx="2838450" cy="1544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624205</xdr:colOff>
      <xdr:row>6</xdr:row>
      <xdr:rowOff>108585</xdr:rowOff>
    </xdr:from>
    <xdr:to>
      <xdr:col>26</xdr:col>
      <xdr:colOff>558800</xdr:colOff>
      <xdr:row>17</xdr:row>
      <xdr:rowOff>31750</xdr:rowOff>
    </xdr:to>
    <xdr:pic>
      <xdr:nvPicPr>
        <xdr:cNvPr id="9" name="图片 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3959205" y="988695"/>
          <a:ext cx="3109595" cy="15367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4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454025</xdr:colOff>
      <xdr:row>3</xdr:row>
      <xdr:rowOff>146685</xdr:rowOff>
    </xdr:from>
    <xdr:to>
      <xdr:col>3</xdr:col>
      <xdr:colOff>553085</xdr:colOff>
      <xdr:row>17</xdr:row>
      <xdr:rowOff>21590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4025" y="586740"/>
          <a:ext cx="2522220" cy="1928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300355</xdr:colOff>
      <xdr:row>4</xdr:row>
      <xdr:rowOff>34925</xdr:rowOff>
    </xdr:from>
    <xdr:to>
      <xdr:col>15</xdr:col>
      <xdr:colOff>674370</xdr:colOff>
      <xdr:row>13</xdr:row>
      <xdr:rowOff>142875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895715" y="621665"/>
          <a:ext cx="2431415" cy="1428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50800</xdr:colOff>
      <xdr:row>3</xdr:row>
      <xdr:rowOff>95885</xdr:rowOff>
    </xdr:from>
    <xdr:to>
      <xdr:col>9</xdr:col>
      <xdr:colOff>655320</xdr:colOff>
      <xdr:row>15</xdr:row>
      <xdr:rowOff>86360</xdr:rowOff>
    </xdr:to>
    <xdr:pic>
      <xdr:nvPicPr>
        <xdr:cNvPr id="5" name="图片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531360" y="535940"/>
          <a:ext cx="2661920" cy="175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248285</xdr:colOff>
      <xdr:row>4</xdr:row>
      <xdr:rowOff>111125</xdr:rowOff>
    </xdr:from>
    <xdr:to>
      <xdr:col>21</xdr:col>
      <xdr:colOff>596900</xdr:colOff>
      <xdr:row>14</xdr:row>
      <xdr:rowOff>45085</xdr:rowOff>
    </xdr:to>
    <xdr:pic>
      <xdr:nvPicPr>
        <xdr:cNvPr id="8" name="图片 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958445" y="697865"/>
          <a:ext cx="2406015" cy="140081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4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269875</xdr:colOff>
      <xdr:row>0</xdr:row>
      <xdr:rowOff>635</xdr:rowOff>
    </xdr:from>
    <xdr:to>
      <xdr:col>7</xdr:col>
      <xdr:colOff>27305</xdr:colOff>
      <xdr:row>24</xdr:row>
      <xdr:rowOff>1270</xdr:rowOff>
    </xdr:to>
    <xdr:pic>
      <xdr:nvPicPr>
        <xdr:cNvPr id="2" name="图片 1" descr="Figure S1A_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9875" y="635"/>
          <a:ext cx="4558030" cy="3521075"/>
        </a:xfrm>
        <a:prstGeom prst="rect">
          <a:avLst/>
        </a:prstGeom>
      </xdr:spPr>
    </xdr:pic>
    <xdr:clientData/>
  </xdr:twoCellAnchor>
  <xdr:twoCellAnchor editAs="oneCell">
    <xdr:from>
      <xdr:col>7</xdr:col>
      <xdr:colOff>300990</xdr:colOff>
      <xdr:row>0</xdr:row>
      <xdr:rowOff>149225</xdr:rowOff>
    </xdr:from>
    <xdr:to>
      <xdr:col>14</xdr:col>
      <xdr:colOff>69215</xdr:colOff>
      <xdr:row>25</xdr:row>
      <xdr:rowOff>5080</xdr:rowOff>
    </xdr:to>
    <xdr:pic>
      <xdr:nvPicPr>
        <xdr:cNvPr id="3" name="图片 2" descr="Figure S1A_0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101590" y="146685"/>
          <a:ext cx="4568825" cy="3525520"/>
        </a:xfrm>
        <a:prstGeom prst="rect">
          <a:avLst/>
        </a:prstGeom>
      </xdr:spPr>
    </xdr:pic>
    <xdr:clientData/>
  </xdr:twoCellAnchor>
  <xdr:twoCellAnchor editAs="oneCell">
    <xdr:from>
      <xdr:col>14</xdr:col>
      <xdr:colOff>348615</xdr:colOff>
      <xdr:row>0</xdr:row>
      <xdr:rowOff>149225</xdr:rowOff>
    </xdr:from>
    <xdr:to>
      <xdr:col>21</xdr:col>
      <xdr:colOff>116205</xdr:colOff>
      <xdr:row>25</xdr:row>
      <xdr:rowOff>0</xdr:rowOff>
    </xdr:to>
    <xdr:pic>
      <xdr:nvPicPr>
        <xdr:cNvPr id="4" name="图片 3" descr="Figure S1A_0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949815" y="146685"/>
          <a:ext cx="4568190" cy="3520440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519430</xdr:colOff>
      <xdr:row>5</xdr:row>
      <xdr:rowOff>47625</xdr:rowOff>
    </xdr:from>
    <xdr:to>
      <xdr:col>8</xdr:col>
      <xdr:colOff>499110</xdr:colOff>
      <xdr:row>12</xdr:row>
      <xdr:rowOff>31115</xdr:rowOff>
    </xdr:to>
    <xdr:pic>
      <xdr:nvPicPr>
        <xdr:cNvPr id="6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6095" y="781050"/>
          <a:ext cx="2037080" cy="1010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349885</xdr:colOff>
      <xdr:row>4</xdr:row>
      <xdr:rowOff>89535</xdr:rowOff>
    </xdr:from>
    <xdr:to>
      <xdr:col>3</xdr:col>
      <xdr:colOff>525145</xdr:colOff>
      <xdr:row>13</xdr:row>
      <xdr:rowOff>80010</xdr:rowOff>
    </xdr:to>
    <xdr:pic>
      <xdr:nvPicPr>
        <xdr:cNvPr id="7" name="图片 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9885" y="676275"/>
          <a:ext cx="2600325" cy="1310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679450</xdr:colOff>
      <xdr:row>3</xdr:row>
      <xdr:rowOff>129540</xdr:rowOff>
    </xdr:from>
    <xdr:to>
      <xdr:col>14</xdr:col>
      <xdr:colOff>680720</xdr:colOff>
      <xdr:row>15</xdr:row>
      <xdr:rowOff>30480</xdr:rowOff>
    </xdr:to>
    <xdr:pic>
      <xdr:nvPicPr>
        <xdr:cNvPr id="8" name="图片 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905115" y="569595"/>
          <a:ext cx="2744470" cy="166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70485</xdr:colOff>
      <xdr:row>4</xdr:row>
      <xdr:rowOff>161925</xdr:rowOff>
    </xdr:from>
    <xdr:to>
      <xdr:col>19</xdr:col>
      <xdr:colOff>667385</xdr:colOff>
      <xdr:row>12</xdr:row>
      <xdr:rowOff>112395</xdr:rowOff>
    </xdr:to>
    <xdr:pic>
      <xdr:nvPicPr>
        <xdr:cNvPr id="9" name="图片 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410950" y="733425"/>
          <a:ext cx="2654300" cy="11391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4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659765</xdr:colOff>
      <xdr:row>4</xdr:row>
      <xdr:rowOff>88265</xdr:rowOff>
    </xdr:from>
    <xdr:to>
      <xdr:col>8</xdr:col>
      <xdr:colOff>617220</xdr:colOff>
      <xdr:row>13</xdr:row>
      <xdr:rowOff>104775</xdr:rowOff>
    </xdr:to>
    <xdr:pic>
      <xdr:nvPicPr>
        <xdr:cNvPr id="6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70630" y="675005"/>
          <a:ext cx="2700655" cy="133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3</xdr:row>
      <xdr:rowOff>154305</xdr:rowOff>
    </xdr:from>
    <xdr:to>
      <xdr:col>2</xdr:col>
      <xdr:colOff>798830</xdr:colOff>
      <xdr:row>13</xdr:row>
      <xdr:rowOff>11430</xdr:rowOff>
    </xdr:to>
    <xdr:pic>
      <xdr:nvPicPr>
        <xdr:cNvPr id="7" name="图片 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35" y="586740"/>
          <a:ext cx="2414905" cy="1331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63500</xdr:colOff>
      <xdr:row>4</xdr:row>
      <xdr:rowOff>33655</xdr:rowOff>
    </xdr:from>
    <xdr:to>
      <xdr:col>19</xdr:col>
      <xdr:colOff>7620</xdr:colOff>
      <xdr:row>11</xdr:row>
      <xdr:rowOff>144780</xdr:rowOff>
    </xdr:to>
    <xdr:pic>
      <xdr:nvPicPr>
        <xdr:cNvPr id="9" name="图片 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0718165" y="620395"/>
          <a:ext cx="2687320" cy="1137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421005</xdr:colOff>
      <xdr:row>4</xdr:row>
      <xdr:rowOff>27305</xdr:rowOff>
    </xdr:from>
    <xdr:to>
      <xdr:col>13</xdr:col>
      <xdr:colOff>437515</xdr:colOff>
      <xdr:row>12</xdr:row>
      <xdr:rowOff>100965</xdr:rowOff>
    </xdr:to>
    <xdr:pic>
      <xdr:nvPicPr>
        <xdr:cNvPr id="3" name="图片 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7646670" y="614045"/>
          <a:ext cx="2073910" cy="12471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4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387985</xdr:colOff>
      <xdr:row>3</xdr:row>
      <xdr:rowOff>165735</xdr:rowOff>
    </xdr:from>
    <xdr:to>
      <xdr:col>14</xdr:col>
      <xdr:colOff>156845</xdr:colOff>
      <xdr:row>28</xdr:row>
      <xdr:rowOff>4445</xdr:rowOff>
    </xdr:to>
    <xdr:pic>
      <xdr:nvPicPr>
        <xdr:cNvPr id="5" name="图片 4" descr="Figure S1G_03(1)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88585" y="586740"/>
          <a:ext cx="4569460" cy="3524885"/>
        </a:xfrm>
        <a:prstGeom prst="rect">
          <a:avLst/>
        </a:prstGeom>
      </xdr:spPr>
    </xdr:pic>
    <xdr:clientData/>
  </xdr:twoCellAnchor>
  <xdr:twoCellAnchor editAs="oneCell">
    <xdr:from>
      <xdr:col>0</xdr:col>
      <xdr:colOff>300990</xdr:colOff>
      <xdr:row>3</xdr:row>
      <xdr:rowOff>132715</xdr:rowOff>
    </xdr:from>
    <xdr:to>
      <xdr:col>7</xdr:col>
      <xdr:colOff>86360</xdr:colOff>
      <xdr:row>27</xdr:row>
      <xdr:rowOff>137795</xdr:rowOff>
    </xdr:to>
    <xdr:pic>
      <xdr:nvPicPr>
        <xdr:cNvPr id="6" name="图片 5" descr="Figure S1G_01(1)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0990" y="572770"/>
          <a:ext cx="4585970" cy="3525520"/>
        </a:xfrm>
        <a:prstGeom prst="rect">
          <a:avLst/>
        </a:prstGeom>
      </xdr:spPr>
    </xdr:pic>
    <xdr:clientData/>
  </xdr:twoCellAnchor>
  <xdr:twoCellAnchor editAs="oneCell">
    <xdr:from>
      <xdr:col>14</xdr:col>
      <xdr:colOff>277495</xdr:colOff>
      <xdr:row>3</xdr:row>
      <xdr:rowOff>45720</xdr:rowOff>
    </xdr:from>
    <xdr:to>
      <xdr:col>21</xdr:col>
      <xdr:colOff>41910</xdr:colOff>
      <xdr:row>27</xdr:row>
      <xdr:rowOff>45085</xdr:rowOff>
    </xdr:to>
    <xdr:pic>
      <xdr:nvPicPr>
        <xdr:cNvPr id="7" name="图片 6" descr="Figure S1G_02(1)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878695" y="485775"/>
          <a:ext cx="4565015" cy="3519805"/>
        </a:xfrm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123825</xdr:colOff>
      <xdr:row>3</xdr:row>
      <xdr:rowOff>54610</xdr:rowOff>
    </xdr:from>
    <xdr:to>
      <xdr:col>8</xdr:col>
      <xdr:colOff>137160</xdr:colOff>
      <xdr:row>10</xdr:row>
      <xdr:rowOff>51435</xdr:rowOff>
    </xdr:to>
    <xdr:pic>
      <xdr:nvPicPr>
        <xdr:cNvPr id="7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97935" y="494665"/>
          <a:ext cx="2070735" cy="1023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17780</xdr:colOff>
      <xdr:row>4</xdr:row>
      <xdr:rowOff>21590</xdr:rowOff>
    </xdr:from>
    <xdr:to>
      <xdr:col>2</xdr:col>
      <xdr:colOff>542290</xdr:colOff>
      <xdr:row>11</xdr:row>
      <xdr:rowOff>89535</xdr:rowOff>
    </xdr:to>
    <xdr:pic>
      <xdr:nvPicPr>
        <xdr:cNvPr id="8" name="图片 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7780" y="608330"/>
          <a:ext cx="2141220" cy="1094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309245</xdr:colOff>
      <xdr:row>4</xdr:row>
      <xdr:rowOff>7620</xdr:rowOff>
    </xdr:from>
    <xdr:to>
      <xdr:col>13</xdr:col>
      <xdr:colOff>607695</xdr:colOff>
      <xdr:row>12</xdr:row>
      <xdr:rowOff>23495</xdr:rowOff>
    </xdr:to>
    <xdr:pic>
      <xdr:nvPicPr>
        <xdr:cNvPr id="9" name="图片 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412355" y="594360"/>
          <a:ext cx="2355850" cy="1189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179705</xdr:colOff>
      <xdr:row>3</xdr:row>
      <xdr:rowOff>173355</xdr:rowOff>
    </xdr:from>
    <xdr:to>
      <xdr:col>24</xdr:col>
      <xdr:colOff>627380</xdr:colOff>
      <xdr:row>10</xdr:row>
      <xdr:rowOff>23495</xdr:rowOff>
    </xdr:to>
    <xdr:pic>
      <xdr:nvPicPr>
        <xdr:cNvPr id="14" name="图片 1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5512415" y="586740"/>
          <a:ext cx="1819275" cy="903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569595</xdr:colOff>
      <xdr:row>3</xdr:row>
      <xdr:rowOff>22860</xdr:rowOff>
    </xdr:from>
    <xdr:to>
      <xdr:col>18</xdr:col>
      <xdr:colOff>641350</xdr:colOff>
      <xdr:row>10</xdr:row>
      <xdr:rowOff>58420</xdr:rowOff>
    </xdr:to>
    <xdr:pic>
      <xdr:nvPicPr>
        <xdr:cNvPr id="4" name="图片 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1101705" y="462915"/>
          <a:ext cx="2129155" cy="10623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5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5715</xdr:colOff>
      <xdr:row>3</xdr:row>
      <xdr:rowOff>80645</xdr:rowOff>
    </xdr:from>
    <xdr:to>
      <xdr:col>3</xdr:col>
      <xdr:colOff>565785</xdr:colOff>
      <xdr:row>12</xdr:row>
      <xdr:rowOff>93980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" y="520700"/>
          <a:ext cx="2617470" cy="1333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43180</xdr:colOff>
      <xdr:row>3</xdr:row>
      <xdr:rowOff>110490</xdr:rowOff>
    </xdr:from>
    <xdr:to>
      <xdr:col>8</xdr:col>
      <xdr:colOff>655320</xdr:colOff>
      <xdr:row>12</xdr:row>
      <xdr:rowOff>60325</xdr:rowOff>
    </xdr:to>
    <xdr:pic>
      <xdr:nvPicPr>
        <xdr:cNvPr id="6" name="图片 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72180" y="550545"/>
          <a:ext cx="2669540" cy="1270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604520</xdr:colOff>
      <xdr:row>3</xdr:row>
      <xdr:rowOff>34925</xdr:rowOff>
    </xdr:from>
    <xdr:to>
      <xdr:col>14</xdr:col>
      <xdr:colOff>333375</xdr:colOff>
      <xdr:row>13</xdr:row>
      <xdr:rowOff>41910</xdr:rowOff>
    </xdr:to>
    <xdr:pic>
      <xdr:nvPicPr>
        <xdr:cNvPr id="7" name="图片 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462520" y="474980"/>
          <a:ext cx="2472055" cy="147383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5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11</xdr:col>
      <xdr:colOff>154940</xdr:colOff>
      <xdr:row>10</xdr:row>
      <xdr:rowOff>145415</xdr:rowOff>
    </xdr:from>
    <xdr:to>
      <xdr:col>14</xdr:col>
      <xdr:colOff>179070</xdr:colOff>
      <xdr:row>21</xdr:row>
      <xdr:rowOff>7620</xdr:rowOff>
    </xdr:to>
    <xdr:pic>
      <xdr:nvPicPr>
        <xdr:cNvPr id="11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8740" y="1612265"/>
          <a:ext cx="2081530" cy="1475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488950</xdr:colOff>
      <xdr:row>10</xdr:row>
      <xdr:rowOff>120015</xdr:rowOff>
    </xdr:from>
    <xdr:to>
      <xdr:col>4</xdr:col>
      <xdr:colOff>452120</xdr:colOff>
      <xdr:row>22</xdr:row>
      <xdr:rowOff>95885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88950" y="1586865"/>
          <a:ext cx="2706370" cy="1736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408305</xdr:colOff>
      <xdr:row>10</xdr:row>
      <xdr:rowOff>144780</xdr:rowOff>
    </xdr:from>
    <xdr:to>
      <xdr:col>9</xdr:col>
      <xdr:colOff>391795</xdr:colOff>
      <xdr:row>22</xdr:row>
      <xdr:rowOff>52705</xdr:rowOff>
    </xdr:to>
    <xdr:pic>
      <xdr:nvPicPr>
        <xdr:cNvPr id="5" name="图片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837305" y="1611630"/>
          <a:ext cx="2726690" cy="166814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5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360680</xdr:colOff>
      <xdr:row>6</xdr:row>
      <xdr:rowOff>104775</xdr:rowOff>
    </xdr:from>
    <xdr:to>
      <xdr:col>6</xdr:col>
      <xdr:colOff>3810</xdr:colOff>
      <xdr:row>17</xdr:row>
      <xdr:rowOff>156210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51560" y="1179195"/>
          <a:ext cx="3097530" cy="2021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436245</xdr:colOff>
      <xdr:row>6</xdr:row>
      <xdr:rowOff>43180</xdr:rowOff>
    </xdr:from>
    <xdr:to>
      <xdr:col>12</xdr:col>
      <xdr:colOff>53340</xdr:colOff>
      <xdr:row>17</xdr:row>
      <xdr:rowOff>133350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272405" y="1117600"/>
          <a:ext cx="3071495" cy="20599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5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283845</xdr:colOff>
      <xdr:row>3</xdr:row>
      <xdr:rowOff>133985</xdr:rowOff>
    </xdr:from>
    <xdr:to>
      <xdr:col>9</xdr:col>
      <xdr:colOff>511175</xdr:colOff>
      <xdr:row>20</xdr:row>
      <xdr:rowOff>25400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27045" y="671195"/>
          <a:ext cx="3656330" cy="29356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5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283845</xdr:colOff>
      <xdr:row>2</xdr:row>
      <xdr:rowOff>22860</xdr:rowOff>
    </xdr:from>
    <xdr:to>
      <xdr:col>9</xdr:col>
      <xdr:colOff>3810</xdr:colOff>
      <xdr:row>21</xdr:row>
      <xdr:rowOff>133985</xdr:rowOff>
    </xdr:to>
    <xdr:pic>
      <xdr:nvPicPr>
        <xdr:cNvPr id="4" name="图片 3" descr="FIgure S3C_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65605" y="381000"/>
          <a:ext cx="4556125" cy="3513455"/>
        </a:xfrm>
        <a:prstGeom prst="rect">
          <a:avLst/>
        </a:prstGeom>
      </xdr:spPr>
    </xdr:pic>
    <xdr:clientData/>
  </xdr:twoCellAnchor>
  <xdr:twoCellAnchor editAs="oneCell">
    <xdr:from>
      <xdr:col>10</xdr:col>
      <xdr:colOff>480695</xdr:colOff>
      <xdr:row>2</xdr:row>
      <xdr:rowOff>42545</xdr:rowOff>
    </xdr:from>
    <xdr:to>
      <xdr:col>17</xdr:col>
      <xdr:colOff>201930</xdr:colOff>
      <xdr:row>21</xdr:row>
      <xdr:rowOff>158115</xdr:rowOff>
    </xdr:to>
    <xdr:pic>
      <xdr:nvPicPr>
        <xdr:cNvPr id="5" name="图片 4" descr="FIgure S3C_0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389495" y="400685"/>
          <a:ext cx="4557395" cy="3517900"/>
        </a:xfrm>
        <a:prstGeom prst="rect">
          <a:avLst/>
        </a:prstGeom>
      </xdr:spPr>
    </xdr:pic>
    <xdr:clientData/>
  </xdr:twoCellAnchor>
</xdr:wsDr>
</file>

<file path=xl/drawings/drawing5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5715</xdr:colOff>
      <xdr:row>4</xdr:row>
      <xdr:rowOff>134620</xdr:rowOff>
    </xdr:from>
    <xdr:to>
      <xdr:col>3</xdr:col>
      <xdr:colOff>24130</xdr:colOff>
      <xdr:row>12</xdr:row>
      <xdr:rowOff>28575</xdr:rowOff>
    </xdr:to>
    <xdr:pic>
      <xdr:nvPicPr>
        <xdr:cNvPr id="6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" y="721360"/>
          <a:ext cx="2075815" cy="1067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330200</xdr:colOff>
      <xdr:row>4</xdr:row>
      <xdr:rowOff>10160</xdr:rowOff>
    </xdr:from>
    <xdr:to>
      <xdr:col>7</xdr:col>
      <xdr:colOff>669290</xdr:colOff>
      <xdr:row>13</xdr:row>
      <xdr:rowOff>35560</xdr:rowOff>
    </xdr:to>
    <xdr:pic>
      <xdr:nvPicPr>
        <xdr:cNvPr id="7" name="图片 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73400" y="596900"/>
          <a:ext cx="2396490" cy="134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530860</xdr:colOff>
      <xdr:row>4</xdr:row>
      <xdr:rowOff>13335</xdr:rowOff>
    </xdr:from>
    <xdr:to>
      <xdr:col>12</xdr:col>
      <xdr:colOff>408305</xdr:colOff>
      <xdr:row>14</xdr:row>
      <xdr:rowOff>14605</xdr:rowOff>
    </xdr:to>
    <xdr:pic>
      <xdr:nvPicPr>
        <xdr:cNvPr id="8" name="图片 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824980" y="600075"/>
          <a:ext cx="2178685" cy="146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302260</xdr:colOff>
      <xdr:row>3</xdr:row>
      <xdr:rowOff>166370</xdr:rowOff>
    </xdr:from>
    <xdr:to>
      <xdr:col>17</xdr:col>
      <xdr:colOff>593725</xdr:colOff>
      <xdr:row>13</xdr:row>
      <xdr:rowOff>82550</xdr:rowOff>
    </xdr:to>
    <xdr:pic>
      <xdr:nvPicPr>
        <xdr:cNvPr id="10" name="图片 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0269220" y="586740"/>
          <a:ext cx="2348865" cy="14027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5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273050</xdr:colOff>
      <xdr:row>3</xdr:row>
      <xdr:rowOff>26670</xdr:rowOff>
    </xdr:from>
    <xdr:to>
      <xdr:col>8</xdr:col>
      <xdr:colOff>709930</xdr:colOff>
      <xdr:row>12</xdr:row>
      <xdr:rowOff>122555</xdr:rowOff>
    </xdr:to>
    <xdr:pic>
      <xdr:nvPicPr>
        <xdr:cNvPr id="6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02050" y="466725"/>
          <a:ext cx="2738120" cy="141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349885</xdr:colOff>
      <xdr:row>3</xdr:row>
      <xdr:rowOff>122555</xdr:rowOff>
    </xdr:from>
    <xdr:to>
      <xdr:col>3</xdr:col>
      <xdr:colOff>598805</xdr:colOff>
      <xdr:row>14</xdr:row>
      <xdr:rowOff>105410</xdr:rowOff>
    </xdr:to>
    <xdr:pic>
      <xdr:nvPicPr>
        <xdr:cNvPr id="7" name="图片 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9885" y="562610"/>
          <a:ext cx="2306320" cy="1596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97155</xdr:colOff>
      <xdr:row>2</xdr:row>
      <xdr:rowOff>19685</xdr:rowOff>
    </xdr:from>
    <xdr:to>
      <xdr:col>19</xdr:col>
      <xdr:colOff>551815</xdr:colOff>
      <xdr:row>13</xdr:row>
      <xdr:rowOff>35560</xdr:rowOff>
    </xdr:to>
    <xdr:pic>
      <xdr:nvPicPr>
        <xdr:cNvPr id="9" name="图片 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435715" y="313055"/>
          <a:ext cx="2512060" cy="1629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409575</xdr:colOff>
      <xdr:row>2</xdr:row>
      <xdr:rowOff>31750</xdr:rowOff>
    </xdr:from>
    <xdr:to>
      <xdr:col>14</xdr:col>
      <xdr:colOff>611505</xdr:colOff>
      <xdr:row>11</xdr:row>
      <xdr:rowOff>104775</xdr:rowOff>
    </xdr:to>
    <xdr:pic>
      <xdr:nvPicPr>
        <xdr:cNvPr id="3" name="图片 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319135" y="325120"/>
          <a:ext cx="2259330" cy="13931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5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60325</xdr:colOff>
      <xdr:row>6</xdr:row>
      <xdr:rowOff>109220</xdr:rowOff>
    </xdr:from>
    <xdr:to>
      <xdr:col>3</xdr:col>
      <xdr:colOff>688975</xdr:colOff>
      <xdr:row>18</xdr:row>
      <xdr:rowOff>71755</xdr:rowOff>
    </xdr:to>
    <xdr:pic>
      <xdr:nvPicPr>
        <xdr:cNvPr id="8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325" y="989330"/>
          <a:ext cx="2686050" cy="1722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3810</xdr:colOff>
      <xdr:row>5</xdr:row>
      <xdr:rowOff>174625</xdr:rowOff>
    </xdr:from>
    <xdr:to>
      <xdr:col>10</xdr:col>
      <xdr:colOff>680085</xdr:colOff>
      <xdr:row>19</xdr:row>
      <xdr:rowOff>45720</xdr:rowOff>
    </xdr:to>
    <xdr:pic>
      <xdr:nvPicPr>
        <xdr:cNvPr id="9" name="图片 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294630" y="880110"/>
          <a:ext cx="2733675" cy="1952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5715</xdr:colOff>
      <xdr:row>31</xdr:row>
      <xdr:rowOff>17780</xdr:rowOff>
    </xdr:from>
    <xdr:to>
      <xdr:col>3</xdr:col>
      <xdr:colOff>578485</xdr:colOff>
      <xdr:row>40</xdr:row>
      <xdr:rowOff>28575</xdr:rowOff>
    </xdr:to>
    <xdr:pic>
      <xdr:nvPicPr>
        <xdr:cNvPr id="10" name="图片 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715" y="4565015"/>
          <a:ext cx="2630170" cy="1330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451485</xdr:colOff>
      <xdr:row>31</xdr:row>
      <xdr:rowOff>132715</xdr:rowOff>
    </xdr:from>
    <xdr:to>
      <xdr:col>9</xdr:col>
      <xdr:colOff>585470</xdr:colOff>
      <xdr:row>42</xdr:row>
      <xdr:rowOff>76835</xdr:rowOff>
    </xdr:to>
    <xdr:pic>
      <xdr:nvPicPr>
        <xdr:cNvPr id="11" name="图片 1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4933950" y="4679950"/>
          <a:ext cx="2313940" cy="1557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314325</xdr:colOff>
      <xdr:row>29</xdr:row>
      <xdr:rowOff>93980</xdr:rowOff>
    </xdr:from>
    <xdr:to>
      <xdr:col>18</xdr:col>
      <xdr:colOff>663575</xdr:colOff>
      <xdr:row>42</xdr:row>
      <xdr:rowOff>40005</xdr:rowOff>
    </xdr:to>
    <xdr:pic>
      <xdr:nvPicPr>
        <xdr:cNvPr id="13" name="图片 12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0405745" y="4347845"/>
          <a:ext cx="3092450" cy="1852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110490</xdr:colOff>
      <xdr:row>5</xdr:row>
      <xdr:rowOff>97155</xdr:rowOff>
    </xdr:from>
    <xdr:to>
      <xdr:col>17</xdr:col>
      <xdr:colOff>491490</xdr:colOff>
      <xdr:row>16</xdr:row>
      <xdr:rowOff>20955</xdr:rowOff>
    </xdr:to>
    <xdr:pic>
      <xdr:nvPicPr>
        <xdr:cNvPr id="3" name="图片 2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0201910" y="830580"/>
          <a:ext cx="2438400" cy="153733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5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365760</xdr:colOff>
      <xdr:row>4</xdr:row>
      <xdr:rowOff>38100</xdr:rowOff>
    </xdr:from>
    <xdr:to>
      <xdr:col>4</xdr:col>
      <xdr:colOff>438150</xdr:colOff>
      <xdr:row>13</xdr:row>
      <xdr:rowOff>77470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5760" y="624840"/>
          <a:ext cx="2571750" cy="1359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1270</xdr:colOff>
      <xdr:row>3</xdr:row>
      <xdr:rowOff>123825</xdr:rowOff>
    </xdr:from>
    <xdr:to>
      <xdr:col>11</xdr:col>
      <xdr:colOff>511810</xdr:colOff>
      <xdr:row>12</xdr:row>
      <xdr:rowOff>86360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375150" y="563880"/>
          <a:ext cx="3009900" cy="12827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5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229870</xdr:colOff>
      <xdr:row>6</xdr:row>
      <xdr:rowOff>22225</xdr:rowOff>
    </xdr:from>
    <xdr:to>
      <xdr:col>3</xdr:col>
      <xdr:colOff>600075</xdr:colOff>
      <xdr:row>16</xdr:row>
      <xdr:rowOff>86360</xdr:rowOff>
    </xdr:to>
    <xdr:pic>
      <xdr:nvPicPr>
        <xdr:cNvPr id="8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9870" y="902335"/>
          <a:ext cx="2427605" cy="1530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234315</xdr:colOff>
      <xdr:row>5</xdr:row>
      <xdr:rowOff>127000</xdr:rowOff>
    </xdr:from>
    <xdr:to>
      <xdr:col>14</xdr:col>
      <xdr:colOff>626745</xdr:colOff>
      <xdr:row>18</xdr:row>
      <xdr:rowOff>23495</xdr:rowOff>
    </xdr:to>
    <xdr:pic>
      <xdr:nvPicPr>
        <xdr:cNvPr id="9" name="图片 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78115" y="860425"/>
          <a:ext cx="2449830" cy="1803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583565</xdr:colOff>
      <xdr:row>7</xdr:row>
      <xdr:rowOff>87630</xdr:rowOff>
    </xdr:from>
    <xdr:to>
      <xdr:col>19</xdr:col>
      <xdr:colOff>572135</xdr:colOff>
      <xdr:row>14</xdr:row>
      <xdr:rowOff>97790</xdr:rowOff>
    </xdr:to>
    <xdr:pic>
      <xdr:nvPicPr>
        <xdr:cNvPr id="10" name="图片 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556365" y="1114425"/>
          <a:ext cx="2045970" cy="1036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33655</xdr:colOff>
      <xdr:row>7</xdr:row>
      <xdr:rowOff>123825</xdr:rowOff>
    </xdr:from>
    <xdr:to>
      <xdr:col>9</xdr:col>
      <xdr:colOff>550545</xdr:colOff>
      <xdr:row>15</xdr:row>
      <xdr:rowOff>109220</xdr:rowOff>
    </xdr:to>
    <xdr:pic>
      <xdr:nvPicPr>
        <xdr:cNvPr id="3" name="图片 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462655" y="1150620"/>
          <a:ext cx="3260090" cy="11588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6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301625</xdr:colOff>
      <xdr:row>4</xdr:row>
      <xdr:rowOff>152400</xdr:rowOff>
    </xdr:from>
    <xdr:to>
      <xdr:col>4</xdr:col>
      <xdr:colOff>24130</xdr:colOff>
      <xdr:row>11</xdr:row>
      <xdr:rowOff>2540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1625" y="733425"/>
          <a:ext cx="2221865" cy="882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247650</xdr:colOff>
      <xdr:row>4</xdr:row>
      <xdr:rowOff>53340</xdr:rowOff>
    </xdr:from>
    <xdr:to>
      <xdr:col>9</xdr:col>
      <xdr:colOff>443230</xdr:colOff>
      <xdr:row>11</xdr:row>
      <xdr:rowOff>131445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71850" y="640080"/>
          <a:ext cx="2694940" cy="1104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93345</xdr:colOff>
      <xdr:row>17</xdr:row>
      <xdr:rowOff>146685</xdr:rowOff>
    </xdr:from>
    <xdr:to>
      <xdr:col>4</xdr:col>
      <xdr:colOff>100330</xdr:colOff>
      <xdr:row>25</xdr:row>
      <xdr:rowOff>26670</xdr:rowOff>
    </xdr:to>
    <xdr:pic>
      <xdr:nvPicPr>
        <xdr:cNvPr id="5" name="图片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3345" y="2640330"/>
          <a:ext cx="2506345" cy="1053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27305</xdr:colOff>
      <xdr:row>17</xdr:row>
      <xdr:rowOff>87630</xdr:rowOff>
    </xdr:from>
    <xdr:to>
      <xdr:col>9</xdr:col>
      <xdr:colOff>337185</xdr:colOff>
      <xdr:row>25</xdr:row>
      <xdr:rowOff>42545</xdr:rowOff>
    </xdr:to>
    <xdr:pic>
      <xdr:nvPicPr>
        <xdr:cNvPr id="6" name="图片 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151505" y="2581275"/>
          <a:ext cx="2809240" cy="112839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6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365760</xdr:colOff>
      <xdr:row>3</xdr:row>
      <xdr:rowOff>120650</xdr:rowOff>
    </xdr:from>
    <xdr:to>
      <xdr:col>3</xdr:col>
      <xdr:colOff>394970</xdr:colOff>
      <xdr:row>11</xdr:row>
      <xdr:rowOff>60325</xdr:rowOff>
    </xdr:to>
    <xdr:pic>
      <xdr:nvPicPr>
        <xdr:cNvPr id="6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5760" y="560705"/>
          <a:ext cx="2330450" cy="1113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72390</xdr:colOff>
      <xdr:row>2</xdr:row>
      <xdr:rowOff>161925</xdr:rowOff>
    </xdr:from>
    <xdr:to>
      <xdr:col>10</xdr:col>
      <xdr:colOff>661670</xdr:colOff>
      <xdr:row>11</xdr:row>
      <xdr:rowOff>127000</xdr:rowOff>
    </xdr:to>
    <xdr:pic>
      <xdr:nvPicPr>
        <xdr:cNvPr id="7" name="图片 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31030" y="440055"/>
          <a:ext cx="3332480" cy="1300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172720</xdr:colOff>
      <xdr:row>3</xdr:row>
      <xdr:rowOff>111125</xdr:rowOff>
    </xdr:from>
    <xdr:to>
      <xdr:col>16</xdr:col>
      <xdr:colOff>576580</xdr:colOff>
      <xdr:row>12</xdr:row>
      <xdr:rowOff>16510</xdr:rowOff>
    </xdr:to>
    <xdr:pic>
      <xdr:nvPicPr>
        <xdr:cNvPr id="9" name="图片 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646160" y="551180"/>
          <a:ext cx="3147060" cy="1225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586740</xdr:colOff>
      <xdr:row>2</xdr:row>
      <xdr:rowOff>6985</xdr:rowOff>
    </xdr:from>
    <xdr:to>
      <xdr:col>22</xdr:col>
      <xdr:colOff>608965</xdr:colOff>
      <xdr:row>13</xdr:row>
      <xdr:rowOff>46990</xdr:rowOff>
    </xdr:to>
    <xdr:pic>
      <xdr:nvPicPr>
        <xdr:cNvPr id="2" name="图片 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3174980" y="300355"/>
          <a:ext cx="2765425" cy="16535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6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252095</xdr:colOff>
      <xdr:row>7</xdr:row>
      <xdr:rowOff>116205</xdr:rowOff>
    </xdr:from>
    <xdr:to>
      <xdr:col>8</xdr:col>
      <xdr:colOff>610235</xdr:colOff>
      <xdr:row>14</xdr:row>
      <xdr:rowOff>50800</xdr:rowOff>
    </xdr:to>
    <xdr:pic>
      <xdr:nvPicPr>
        <xdr:cNvPr id="6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26205" y="1143000"/>
          <a:ext cx="2415540" cy="961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6</xdr:row>
      <xdr:rowOff>129540</xdr:rowOff>
    </xdr:from>
    <xdr:to>
      <xdr:col>3</xdr:col>
      <xdr:colOff>397510</xdr:colOff>
      <xdr:row>13</xdr:row>
      <xdr:rowOff>119380</xdr:rowOff>
    </xdr:to>
    <xdr:pic>
      <xdr:nvPicPr>
        <xdr:cNvPr id="7" name="图片 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35" y="1009650"/>
          <a:ext cx="2699385" cy="10166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157480</xdr:colOff>
      <xdr:row>7</xdr:row>
      <xdr:rowOff>36195</xdr:rowOff>
    </xdr:from>
    <xdr:to>
      <xdr:col>13</xdr:col>
      <xdr:colOff>666750</xdr:colOff>
      <xdr:row>14</xdr:row>
      <xdr:rowOff>38100</xdr:rowOff>
    </xdr:to>
    <xdr:pic>
      <xdr:nvPicPr>
        <xdr:cNvPr id="8" name="图片 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260590" y="1062990"/>
          <a:ext cx="2566670" cy="1028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483235</xdr:colOff>
      <xdr:row>6</xdr:row>
      <xdr:rowOff>163830</xdr:rowOff>
    </xdr:from>
    <xdr:to>
      <xdr:col>18</xdr:col>
      <xdr:colOff>615315</xdr:colOff>
      <xdr:row>14</xdr:row>
      <xdr:rowOff>102235</xdr:rowOff>
    </xdr:to>
    <xdr:pic>
      <xdr:nvPicPr>
        <xdr:cNvPr id="9" name="图片 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015345" y="1026795"/>
          <a:ext cx="2189480" cy="112903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6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19</xdr:col>
      <xdr:colOff>583565</xdr:colOff>
      <xdr:row>9</xdr:row>
      <xdr:rowOff>143510</xdr:rowOff>
    </xdr:from>
    <xdr:to>
      <xdr:col>23</xdr:col>
      <xdr:colOff>671830</xdr:colOff>
      <xdr:row>19</xdr:row>
      <xdr:rowOff>99060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57275" y="1463675"/>
          <a:ext cx="2831465" cy="142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43180</xdr:colOff>
      <xdr:row>10</xdr:row>
      <xdr:rowOff>62230</xdr:rowOff>
    </xdr:from>
    <xdr:to>
      <xdr:col>15</xdr:col>
      <xdr:colOff>563245</xdr:colOff>
      <xdr:row>20</xdr:row>
      <xdr:rowOff>83185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416290" y="1529080"/>
          <a:ext cx="2577465" cy="148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292100</xdr:colOff>
      <xdr:row>11</xdr:row>
      <xdr:rowOff>29845</xdr:rowOff>
    </xdr:from>
    <xdr:to>
      <xdr:col>10</xdr:col>
      <xdr:colOff>482600</xdr:colOff>
      <xdr:row>19</xdr:row>
      <xdr:rowOff>71755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550410" y="1643380"/>
          <a:ext cx="2933700" cy="1215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374650</xdr:colOff>
      <xdr:row>10</xdr:row>
      <xdr:rowOff>161290</xdr:rowOff>
    </xdr:from>
    <xdr:to>
      <xdr:col>4</xdr:col>
      <xdr:colOff>449580</xdr:colOff>
      <xdr:row>19</xdr:row>
      <xdr:rowOff>23495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74650" y="1613535"/>
          <a:ext cx="2961640" cy="11969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6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14</xdr:col>
      <xdr:colOff>464185</xdr:colOff>
      <xdr:row>9</xdr:row>
      <xdr:rowOff>62865</xdr:rowOff>
    </xdr:from>
    <xdr:to>
      <xdr:col>20</xdr:col>
      <xdr:colOff>33655</xdr:colOff>
      <xdr:row>28</xdr:row>
      <xdr:rowOff>113665</xdr:rowOff>
    </xdr:to>
    <xdr:pic>
      <xdr:nvPicPr>
        <xdr:cNvPr id="2" name="图片 1" descr="Figure S8G_0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065385" y="1383030"/>
          <a:ext cx="3684270" cy="2837815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161925</xdr:colOff>
      <xdr:row>9</xdr:row>
      <xdr:rowOff>115570</xdr:rowOff>
    </xdr:from>
    <xdr:to>
      <xdr:col>7</xdr:col>
      <xdr:colOff>414020</xdr:colOff>
      <xdr:row>29</xdr:row>
      <xdr:rowOff>20320</xdr:rowOff>
    </xdr:to>
    <xdr:pic>
      <xdr:nvPicPr>
        <xdr:cNvPr id="3" name="图片 2" descr="Figure S8G_0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533525" y="1435735"/>
          <a:ext cx="3681095" cy="2838450"/>
        </a:xfrm>
        <a:prstGeom prst="rect">
          <a:avLst/>
        </a:prstGeom>
      </xdr:spPr>
    </xdr:pic>
    <xdr:clientData/>
  </xdr:twoCellAnchor>
  <xdr:twoCellAnchor editAs="oneCell">
    <xdr:from>
      <xdr:col>8</xdr:col>
      <xdr:colOff>368935</xdr:colOff>
      <xdr:row>9</xdr:row>
      <xdr:rowOff>99060</xdr:rowOff>
    </xdr:from>
    <xdr:to>
      <xdr:col>13</xdr:col>
      <xdr:colOff>630555</xdr:colOff>
      <xdr:row>29</xdr:row>
      <xdr:rowOff>3175</xdr:rowOff>
    </xdr:to>
    <xdr:pic>
      <xdr:nvPicPr>
        <xdr:cNvPr id="4" name="图片 3" descr="Figure S8G_0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855335" y="1419225"/>
          <a:ext cx="3690620" cy="2837815"/>
        </a:xfrm>
        <a:prstGeom prst="rect">
          <a:avLst/>
        </a:prstGeom>
      </xdr:spPr>
    </xdr:pic>
    <xdr:clientData/>
  </xdr:twoCellAnchor>
</xdr:wsDr>
</file>

<file path=xl/drawings/drawing6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5715</xdr:colOff>
      <xdr:row>4</xdr:row>
      <xdr:rowOff>112395</xdr:rowOff>
    </xdr:from>
    <xdr:to>
      <xdr:col>3</xdr:col>
      <xdr:colOff>15240</xdr:colOff>
      <xdr:row>14</xdr:row>
      <xdr:rowOff>31115</xdr:rowOff>
    </xdr:to>
    <xdr:pic>
      <xdr:nvPicPr>
        <xdr:cNvPr id="6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" y="699135"/>
          <a:ext cx="2066925" cy="1385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267970</xdr:colOff>
      <xdr:row>3</xdr:row>
      <xdr:rowOff>151765</xdr:rowOff>
    </xdr:from>
    <xdr:to>
      <xdr:col>7</xdr:col>
      <xdr:colOff>675640</xdr:colOff>
      <xdr:row>13</xdr:row>
      <xdr:rowOff>146050</xdr:rowOff>
    </xdr:to>
    <xdr:pic>
      <xdr:nvPicPr>
        <xdr:cNvPr id="7" name="图片 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11170" y="586740"/>
          <a:ext cx="2465070" cy="1466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109220</xdr:colOff>
      <xdr:row>3</xdr:row>
      <xdr:rowOff>80010</xdr:rowOff>
    </xdr:from>
    <xdr:to>
      <xdr:col>12</xdr:col>
      <xdr:colOff>397510</xdr:colOff>
      <xdr:row>12</xdr:row>
      <xdr:rowOff>104775</xdr:rowOff>
    </xdr:to>
    <xdr:pic>
      <xdr:nvPicPr>
        <xdr:cNvPr id="8" name="图片 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403340" y="520065"/>
          <a:ext cx="2589530" cy="1344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189865</xdr:colOff>
      <xdr:row>4</xdr:row>
      <xdr:rowOff>24130</xdr:rowOff>
    </xdr:from>
    <xdr:to>
      <xdr:col>17</xdr:col>
      <xdr:colOff>598805</xdr:colOff>
      <xdr:row>10</xdr:row>
      <xdr:rowOff>120015</xdr:rowOff>
    </xdr:to>
    <xdr:pic>
      <xdr:nvPicPr>
        <xdr:cNvPr id="9" name="图片 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0156825" y="610870"/>
          <a:ext cx="2466340" cy="97599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6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360680</xdr:colOff>
      <xdr:row>5</xdr:row>
      <xdr:rowOff>124460</xdr:rowOff>
    </xdr:from>
    <xdr:to>
      <xdr:col>9</xdr:col>
      <xdr:colOff>551815</xdr:colOff>
      <xdr:row>16</xdr:row>
      <xdr:rowOff>3175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43400" y="857885"/>
          <a:ext cx="2268855" cy="1492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7</xdr:row>
      <xdr:rowOff>98425</xdr:rowOff>
    </xdr:from>
    <xdr:to>
      <xdr:col>4</xdr:col>
      <xdr:colOff>248285</xdr:colOff>
      <xdr:row>17</xdr:row>
      <xdr:rowOff>80010</xdr:rowOff>
    </xdr:to>
    <xdr:pic>
      <xdr:nvPicPr>
        <xdr:cNvPr id="7" name="图片 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35" y="1125220"/>
          <a:ext cx="2787650" cy="144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326390</xdr:colOff>
      <xdr:row>6</xdr:row>
      <xdr:rowOff>37465</xdr:rowOff>
    </xdr:from>
    <xdr:to>
      <xdr:col>16</xdr:col>
      <xdr:colOff>583565</xdr:colOff>
      <xdr:row>15</xdr:row>
      <xdr:rowOff>46990</xdr:rowOff>
    </xdr:to>
    <xdr:pic>
      <xdr:nvPicPr>
        <xdr:cNvPr id="8" name="图片 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926830" y="917575"/>
          <a:ext cx="2162175" cy="13296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6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384175</xdr:colOff>
      <xdr:row>7</xdr:row>
      <xdr:rowOff>29845</xdr:rowOff>
    </xdr:from>
    <xdr:to>
      <xdr:col>6</xdr:col>
      <xdr:colOff>860425</xdr:colOff>
      <xdr:row>16</xdr:row>
      <xdr:rowOff>78105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9175" y="1056640"/>
          <a:ext cx="2635250" cy="1368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309245</xdr:colOff>
      <xdr:row>6</xdr:row>
      <xdr:rowOff>86360</xdr:rowOff>
    </xdr:from>
    <xdr:to>
      <xdr:col>12</xdr:col>
      <xdr:colOff>534670</xdr:colOff>
      <xdr:row>14</xdr:row>
      <xdr:rowOff>118110</xdr:rowOff>
    </xdr:to>
    <xdr:pic>
      <xdr:nvPicPr>
        <xdr:cNvPr id="2" name="图片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532245" y="966470"/>
          <a:ext cx="2130425" cy="1205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523240</xdr:colOff>
      <xdr:row>5</xdr:row>
      <xdr:rowOff>165100</xdr:rowOff>
    </xdr:from>
    <xdr:to>
      <xdr:col>19</xdr:col>
      <xdr:colOff>380365</xdr:colOff>
      <xdr:row>14</xdr:row>
      <xdr:rowOff>144780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0556240" y="880110"/>
          <a:ext cx="2397125" cy="13182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6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628015</xdr:colOff>
      <xdr:row>8</xdr:row>
      <xdr:rowOff>123190</xdr:rowOff>
    </xdr:from>
    <xdr:to>
      <xdr:col>5</xdr:col>
      <xdr:colOff>21590</xdr:colOff>
      <xdr:row>16</xdr:row>
      <xdr:rowOff>95250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8015" y="1296670"/>
          <a:ext cx="2568575" cy="1145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117475</xdr:colOff>
      <xdr:row>6</xdr:row>
      <xdr:rowOff>168275</xdr:rowOff>
    </xdr:from>
    <xdr:to>
      <xdr:col>10</xdr:col>
      <xdr:colOff>621030</xdr:colOff>
      <xdr:row>15</xdr:row>
      <xdr:rowOff>102235</xdr:rowOff>
    </xdr:to>
    <xdr:pic>
      <xdr:nvPicPr>
        <xdr:cNvPr id="6" name="图片 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562475" y="1026795"/>
          <a:ext cx="2408555" cy="1275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295910</xdr:colOff>
      <xdr:row>6</xdr:row>
      <xdr:rowOff>158750</xdr:rowOff>
    </xdr:from>
    <xdr:to>
      <xdr:col>17</xdr:col>
      <xdr:colOff>513715</xdr:colOff>
      <xdr:row>16</xdr:row>
      <xdr:rowOff>105410</xdr:rowOff>
    </xdr:to>
    <xdr:pic>
      <xdr:nvPicPr>
        <xdr:cNvPr id="7" name="图片 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550910" y="1026795"/>
          <a:ext cx="2757805" cy="14255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6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180340</xdr:colOff>
      <xdr:row>6</xdr:row>
      <xdr:rowOff>102235</xdr:rowOff>
    </xdr:from>
    <xdr:to>
      <xdr:col>5</xdr:col>
      <xdr:colOff>650875</xdr:colOff>
      <xdr:row>19</xdr:row>
      <xdr:rowOff>130175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62100" y="982345"/>
          <a:ext cx="2590165" cy="1934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6350</xdr:colOff>
      <xdr:row>5</xdr:row>
      <xdr:rowOff>130175</xdr:rowOff>
    </xdr:from>
    <xdr:to>
      <xdr:col>10</xdr:col>
      <xdr:colOff>473710</xdr:colOff>
      <xdr:row>22</xdr:row>
      <xdr:rowOff>51435</xdr:rowOff>
    </xdr:to>
    <xdr:pic>
      <xdr:nvPicPr>
        <xdr:cNvPr id="6" name="图片 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889500" y="863600"/>
          <a:ext cx="2540000" cy="2414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244475</xdr:colOff>
      <xdr:row>7</xdr:row>
      <xdr:rowOff>64135</xdr:rowOff>
    </xdr:from>
    <xdr:to>
      <xdr:col>15</xdr:col>
      <xdr:colOff>242570</xdr:colOff>
      <xdr:row>19</xdr:row>
      <xdr:rowOff>139065</xdr:rowOff>
    </xdr:to>
    <xdr:pic>
      <xdr:nvPicPr>
        <xdr:cNvPr id="7" name="图片 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891145" y="1090930"/>
          <a:ext cx="2761615" cy="18351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7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207010</xdr:colOff>
      <xdr:row>6</xdr:row>
      <xdr:rowOff>149225</xdr:rowOff>
    </xdr:from>
    <xdr:to>
      <xdr:col>3</xdr:col>
      <xdr:colOff>646430</xdr:colOff>
      <xdr:row>17</xdr:row>
      <xdr:rowOff>73660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7010" y="1026795"/>
          <a:ext cx="2496820" cy="1540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875665</xdr:colOff>
      <xdr:row>5</xdr:row>
      <xdr:rowOff>35560</xdr:rowOff>
    </xdr:from>
    <xdr:to>
      <xdr:col>9</xdr:col>
      <xdr:colOff>605155</xdr:colOff>
      <xdr:row>15</xdr:row>
      <xdr:rowOff>95885</xdr:rowOff>
    </xdr:to>
    <xdr:pic>
      <xdr:nvPicPr>
        <xdr:cNvPr id="6" name="图片 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507865" y="768985"/>
          <a:ext cx="2675890" cy="152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577850</xdr:colOff>
      <xdr:row>5</xdr:row>
      <xdr:rowOff>80645</xdr:rowOff>
    </xdr:from>
    <xdr:to>
      <xdr:col>16</xdr:col>
      <xdr:colOff>0</xdr:colOff>
      <xdr:row>15</xdr:row>
      <xdr:rowOff>8255</xdr:rowOff>
    </xdr:to>
    <xdr:pic>
      <xdr:nvPicPr>
        <xdr:cNvPr id="7" name="图片 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213850" y="814070"/>
          <a:ext cx="2165350" cy="13944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7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22225</xdr:colOff>
      <xdr:row>10</xdr:row>
      <xdr:rowOff>18415</xdr:rowOff>
    </xdr:from>
    <xdr:to>
      <xdr:col>7</xdr:col>
      <xdr:colOff>662940</xdr:colOff>
      <xdr:row>16</xdr:row>
      <xdr:rowOff>171450</xdr:rowOff>
    </xdr:to>
    <xdr:pic>
      <xdr:nvPicPr>
        <xdr:cNvPr id="7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51225" y="1809115"/>
          <a:ext cx="2012315" cy="1227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260985</xdr:colOff>
      <xdr:row>9</xdr:row>
      <xdr:rowOff>151765</xdr:rowOff>
    </xdr:from>
    <xdr:to>
      <xdr:col>13</xdr:col>
      <xdr:colOff>497205</xdr:colOff>
      <xdr:row>19</xdr:row>
      <xdr:rowOff>102235</xdr:rowOff>
    </xdr:to>
    <xdr:pic>
      <xdr:nvPicPr>
        <xdr:cNvPr id="8" name="图片 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433185" y="1763395"/>
          <a:ext cx="2979420" cy="1741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151765</xdr:colOff>
      <xdr:row>10</xdr:row>
      <xdr:rowOff>27940</xdr:rowOff>
    </xdr:from>
    <xdr:to>
      <xdr:col>18</xdr:col>
      <xdr:colOff>685165</xdr:colOff>
      <xdr:row>19</xdr:row>
      <xdr:rowOff>27305</xdr:rowOff>
    </xdr:to>
    <xdr:pic>
      <xdr:nvPicPr>
        <xdr:cNvPr id="9" name="图片 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0438765" y="1818640"/>
          <a:ext cx="2590800" cy="1610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10</xdr:row>
      <xdr:rowOff>114300</xdr:rowOff>
    </xdr:from>
    <xdr:to>
      <xdr:col>3</xdr:col>
      <xdr:colOff>31115</xdr:colOff>
      <xdr:row>17</xdr:row>
      <xdr:rowOff>11430</xdr:rowOff>
    </xdr:to>
    <xdr:pic>
      <xdr:nvPicPr>
        <xdr:cNvPr id="2" name="图片 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35" y="1905000"/>
          <a:ext cx="2087880" cy="1150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593090</xdr:colOff>
      <xdr:row>10</xdr:row>
      <xdr:rowOff>160655</xdr:rowOff>
    </xdr:from>
    <xdr:to>
      <xdr:col>25</xdr:col>
      <xdr:colOff>38100</xdr:colOff>
      <xdr:row>16</xdr:row>
      <xdr:rowOff>171450</xdr:rowOff>
    </xdr:to>
    <xdr:pic>
      <xdr:nvPicPr>
        <xdr:cNvPr id="6" name="图片 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4309090" y="1951355"/>
          <a:ext cx="2874010" cy="10852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worksheets/_rels/sheet1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worksheets/_rels/sheet1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worksheets/_rels/sheet1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worksheets/_rels/sheet1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S30"/>
  <sheetViews>
    <sheetView topLeftCell="B1" workbookViewId="0">
      <selection activeCell="H33" sqref="H33"/>
    </sheetView>
  </sheetViews>
  <sheetFormatPr defaultColWidth="9.06666666666667" defaultRowHeight="11.55"/>
  <cols>
    <col min="1" max="3" width="9.06666666666667" style="19"/>
    <col min="4" max="5" width="10.6083333333333" style="19"/>
    <col min="6" max="16384" width="9.06666666666667" style="19"/>
  </cols>
  <sheetData>
    <row r="3" spans="2:17">
      <c r="B3" s="19" t="s">
        <v>0</v>
      </c>
      <c r="G3" s="19" t="s">
        <v>0</v>
      </c>
      <c r="L3" s="19" t="s">
        <v>1</v>
      </c>
      <c r="Q3" s="19" t="s">
        <v>2</v>
      </c>
    </row>
    <row r="15" spans="4:4">
      <c r="D15" s="19" t="s">
        <v>3</v>
      </c>
    </row>
    <row r="16" spans="9:19">
      <c r="I16" s="19" t="s">
        <v>4</v>
      </c>
      <c r="N16" s="19" t="s">
        <v>3</v>
      </c>
      <c r="S16" s="19" t="s">
        <v>3</v>
      </c>
    </row>
    <row r="17" spans="4:4">
      <c r="D17" s="19" t="s">
        <v>5</v>
      </c>
    </row>
    <row r="18" spans="9:19">
      <c r="I18" s="19" t="s">
        <v>5</v>
      </c>
      <c r="N18" s="19" t="s">
        <v>6</v>
      </c>
      <c r="S18" s="19" t="s">
        <v>7</v>
      </c>
    </row>
    <row r="26" spans="4:4">
      <c r="D26" s="19" t="s">
        <v>8</v>
      </c>
    </row>
    <row r="27" spans="4:5">
      <c r="D27" s="23" t="s">
        <v>9</v>
      </c>
      <c r="E27" s="24" t="s">
        <v>10</v>
      </c>
    </row>
    <row r="28" spans="4:5">
      <c r="D28" s="22">
        <v>3.7654321</v>
      </c>
      <c r="E28" s="22">
        <v>5.3456789</v>
      </c>
    </row>
    <row r="29" spans="4:5">
      <c r="D29" s="22">
        <v>2.89012345</v>
      </c>
      <c r="E29" s="22">
        <v>2.98765432</v>
      </c>
    </row>
    <row r="30" spans="4:5">
      <c r="D30" s="22">
        <v>4.23456789</v>
      </c>
      <c r="E30" s="22">
        <v>3.12345678</v>
      </c>
    </row>
  </sheetData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2:M26"/>
  <sheetViews>
    <sheetView topLeftCell="C1" workbookViewId="0">
      <selection activeCell="H21" sqref="H21"/>
    </sheetView>
  </sheetViews>
  <sheetFormatPr defaultColWidth="8.89166666666667" defaultRowHeight="11.55"/>
  <cols>
    <col min="1" max="2" width="8.89166666666667" style="19"/>
    <col min="3" max="4" width="14.3333333333333" style="19"/>
    <col min="5" max="6" width="10.875" style="19"/>
    <col min="7" max="7" width="9.94166666666667" style="19"/>
    <col min="8" max="8" width="10.875" style="19"/>
    <col min="9" max="9" width="8.89166666666667" style="19"/>
    <col min="10" max="10" width="16.5583333333333" style="19" customWidth="1"/>
    <col min="11" max="16384" width="8.89166666666667" style="19"/>
  </cols>
  <sheetData>
    <row r="2" s="19" customFormat="1" spans="6:7">
      <c r="F2" s="31"/>
      <c r="G2" s="31"/>
    </row>
    <row r="3" s="28" customFormat="1" spans="3:11">
      <c r="C3" s="33" t="s">
        <v>11</v>
      </c>
      <c r="D3" s="33"/>
      <c r="F3" s="5" t="s">
        <v>12</v>
      </c>
      <c r="G3" s="34"/>
      <c r="J3" s="10" t="s">
        <v>13</v>
      </c>
      <c r="K3" s="19"/>
    </row>
    <row r="4" s="19" customFormat="1" ht="12.4" spans="3:11">
      <c r="C4" s="23" t="s">
        <v>9</v>
      </c>
      <c r="D4" s="24" t="s">
        <v>10</v>
      </c>
      <c r="F4" s="23" t="s">
        <v>9</v>
      </c>
      <c r="G4" s="24" t="s">
        <v>10</v>
      </c>
      <c r="J4" s="37" t="s">
        <v>14</v>
      </c>
      <c r="K4" s="16">
        <v>0.001367</v>
      </c>
    </row>
    <row r="5" s="19" customFormat="1" ht="12.4" spans="3:11">
      <c r="C5" s="19">
        <v>1.70421443020904</v>
      </c>
      <c r="D5" s="19">
        <v>0.588260737019555</v>
      </c>
      <c r="F5" s="22">
        <v>1</v>
      </c>
      <c r="G5" s="22">
        <v>0.34518</v>
      </c>
      <c r="J5" s="37" t="s">
        <v>15</v>
      </c>
      <c r="K5" s="16" t="s">
        <v>16</v>
      </c>
    </row>
    <row r="6" s="19" customFormat="1" spans="3:7">
      <c r="C6" s="19">
        <v>0.935055260797519</v>
      </c>
      <c r="D6" s="19">
        <v>0.282330585445203</v>
      </c>
      <c r="F6" s="22">
        <v>1</v>
      </c>
      <c r="G6" s="22">
        <v>0.30194</v>
      </c>
    </row>
    <row r="7" s="19" customFormat="1" spans="3:7">
      <c r="C7" s="19">
        <v>0.547459667058839</v>
      </c>
      <c r="D7" s="19">
        <v>0.274929317659946</v>
      </c>
      <c r="F7" s="22">
        <v>1</v>
      </c>
      <c r="G7" s="22">
        <v>0.502191</v>
      </c>
    </row>
    <row r="8" s="19" customFormat="1" spans="3:7">
      <c r="C8" s="19">
        <v>1.4524683719075</v>
      </c>
      <c r="D8" s="19">
        <v>0.712810473260583</v>
      </c>
      <c r="F8" s="22">
        <v>1</v>
      </c>
      <c r="G8" s="22">
        <v>0.490758</v>
      </c>
    </row>
    <row r="10" spans="4:4">
      <c r="D10" s="24"/>
    </row>
    <row r="12" s="19" customFormat="1" spans="3:13">
      <c r="C12" s="47"/>
      <c r="D12" s="47"/>
      <c r="L12" s="36"/>
      <c r="M12" s="30"/>
    </row>
    <row r="13" s="19" customFormat="1" spans="12:13">
      <c r="L13" s="36"/>
      <c r="M13" s="30"/>
    </row>
    <row r="15" spans="6:7">
      <c r="F15" s="47"/>
      <c r="G15" s="116"/>
    </row>
    <row r="17" s="19" customFormat="1" spans="4:5">
      <c r="D17" s="96"/>
      <c r="E17" s="96"/>
    </row>
    <row r="23" spans="3:4">
      <c r="C23" s="47"/>
      <c r="D23" s="47"/>
    </row>
    <row r="26" spans="6:7">
      <c r="F26" s="47"/>
      <c r="G26" s="116"/>
    </row>
  </sheetData>
  <mergeCells count="2">
    <mergeCell ref="F2:G2"/>
    <mergeCell ref="C3:D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6:S28"/>
  <sheetViews>
    <sheetView workbookViewId="0">
      <selection activeCell="F28" sqref="F28"/>
    </sheetView>
  </sheetViews>
  <sheetFormatPr defaultColWidth="9.06666666666667" defaultRowHeight="11.55"/>
  <cols>
    <col min="1" max="2" width="9.06666666666667" style="19"/>
    <col min="3" max="4" width="10.6083333333333" style="19"/>
    <col min="5" max="16384" width="9.06666666666667" style="19"/>
  </cols>
  <sheetData>
    <row r="6" spans="2:17">
      <c r="B6" s="19" t="s">
        <v>0</v>
      </c>
      <c r="G6" s="19" t="s">
        <v>0</v>
      </c>
      <c r="L6" s="19" t="s">
        <v>17</v>
      </c>
      <c r="Q6" s="19" t="s">
        <v>2</v>
      </c>
    </row>
    <row r="12" spans="5:19">
      <c r="E12" s="19" t="s">
        <v>4</v>
      </c>
      <c r="I12" s="19" t="s">
        <v>3</v>
      </c>
      <c r="N12" s="19" t="s">
        <v>3</v>
      </c>
      <c r="S12" s="19" t="s">
        <v>3</v>
      </c>
    </row>
    <row r="14" spans="5:14">
      <c r="E14" s="19" t="s">
        <v>5</v>
      </c>
      <c r="N14" s="19" t="s">
        <v>18</v>
      </c>
    </row>
    <row r="15" spans="9:19">
      <c r="I15" s="19" t="s">
        <v>5</v>
      </c>
      <c r="S15" s="19" t="s">
        <v>7</v>
      </c>
    </row>
    <row r="23" spans="2:2">
      <c r="B23" s="19" t="s">
        <v>8</v>
      </c>
    </row>
    <row r="25" spans="3:4">
      <c r="C25" s="23" t="s">
        <v>9</v>
      </c>
      <c r="D25" s="24" t="s">
        <v>19</v>
      </c>
    </row>
    <row r="26" spans="3:4">
      <c r="C26" s="22">
        <v>4.65432109</v>
      </c>
      <c r="D26" s="22">
        <v>4.56789012</v>
      </c>
    </row>
    <row r="27" spans="3:4">
      <c r="C27" s="22">
        <v>2.78901234</v>
      </c>
      <c r="D27" s="22">
        <v>5.23456789</v>
      </c>
    </row>
    <row r="28" spans="3:4">
      <c r="C28" s="22">
        <v>3.45678901</v>
      </c>
      <c r="D28" s="22">
        <v>2.67890123</v>
      </c>
    </row>
  </sheetData>
  <pageMargins left="0.75" right="0.75" top="1" bottom="1" header="0.5" footer="0.5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"/>
  <sheetViews>
    <sheetView topLeftCell="F1" workbookViewId="0">
      <selection activeCell="K24" sqref="K24"/>
    </sheetView>
  </sheetViews>
  <sheetFormatPr defaultColWidth="9.06666666666667" defaultRowHeight="14.1"/>
  <cols>
    <col min="4" max="5" width="12.7083333333333"/>
    <col min="8" max="8" width="12.7083333333333"/>
    <col min="11" max="11" width="12.925" customWidth="1"/>
  </cols>
  <sheetData>
    <row r="1" spans="3:13"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>
      <c r="A2" s="15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3:13"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="32" customFormat="1" spans="2:13">
      <c r="B4" s="127"/>
      <c r="C4" s="28"/>
      <c r="D4" s="33" t="s">
        <v>11</v>
      </c>
      <c r="E4" s="33"/>
      <c r="F4" s="28"/>
      <c r="G4" s="5" t="s">
        <v>12</v>
      </c>
      <c r="H4" s="34"/>
      <c r="I4" s="28"/>
      <c r="J4" s="35"/>
      <c r="K4" s="10" t="s">
        <v>13</v>
      </c>
      <c r="L4" s="10"/>
      <c r="M4" s="28"/>
    </row>
    <row r="5" spans="2:13">
      <c r="B5" s="18"/>
      <c r="C5" s="19"/>
      <c r="D5" s="23" t="s">
        <v>9</v>
      </c>
      <c r="E5" s="24" t="s">
        <v>19</v>
      </c>
      <c r="F5" s="19"/>
      <c r="G5" s="23" t="s">
        <v>9</v>
      </c>
      <c r="H5" s="24" t="s">
        <v>19</v>
      </c>
      <c r="I5" s="19"/>
      <c r="J5" s="36"/>
      <c r="K5" s="37" t="s">
        <v>14</v>
      </c>
      <c r="L5" s="18">
        <v>0.596806</v>
      </c>
      <c r="M5" s="19"/>
    </row>
    <row r="6" spans="2:13">
      <c r="B6" s="18"/>
      <c r="C6" s="19"/>
      <c r="D6" s="19">
        <v>0.863448670063368</v>
      </c>
      <c r="E6" s="19">
        <v>0.80624260532566</v>
      </c>
      <c r="F6" s="19"/>
      <c r="G6" s="19">
        <v>1</v>
      </c>
      <c r="H6" s="19">
        <v>0.933747</v>
      </c>
      <c r="I6" s="19"/>
      <c r="J6" s="36"/>
      <c r="K6" s="37" t="s">
        <v>15</v>
      </c>
      <c r="L6" s="23" t="s">
        <v>20</v>
      </c>
      <c r="M6" s="19"/>
    </row>
    <row r="7" spans="2:13">
      <c r="B7" s="18"/>
      <c r="C7" s="19"/>
      <c r="D7" s="19">
        <v>0.868757058240568</v>
      </c>
      <c r="E7" s="19">
        <v>0.971561347791204</v>
      </c>
      <c r="F7" s="19"/>
      <c r="G7" s="19">
        <v>1</v>
      </c>
      <c r="H7" s="19">
        <v>1.118335</v>
      </c>
      <c r="I7" s="19"/>
      <c r="J7" s="19"/>
      <c r="K7" s="19"/>
      <c r="L7" s="19"/>
      <c r="M7" s="19"/>
    </row>
    <row r="8" spans="2:13">
      <c r="B8" s="18"/>
      <c r="C8" s="19"/>
      <c r="D8" s="30">
        <v>0.826948568</v>
      </c>
      <c r="E8" s="30">
        <v>0.867986718</v>
      </c>
      <c r="F8" s="19"/>
      <c r="G8" s="30">
        <v>1</v>
      </c>
      <c r="H8" s="30">
        <v>1.049626</v>
      </c>
      <c r="I8" s="19"/>
      <c r="J8" s="19"/>
      <c r="K8" s="19"/>
      <c r="L8" s="19"/>
      <c r="M8" s="19"/>
    </row>
    <row r="9" spans="3:13">
      <c r="C9" s="19"/>
      <c r="D9" s="30">
        <v>0.783166998</v>
      </c>
      <c r="E9" s="30">
        <v>0.776550803</v>
      </c>
      <c r="F9" s="19"/>
      <c r="G9" s="30">
        <v>1</v>
      </c>
      <c r="H9" s="30">
        <v>0.991552</v>
      </c>
      <c r="I9" s="19"/>
      <c r="J9" s="19"/>
      <c r="K9" s="19"/>
      <c r="L9" s="19"/>
      <c r="M9" s="19"/>
    </row>
    <row r="10" spans="3:13"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</row>
    <row r="11" spans="3:13"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</row>
    <row r="12" spans="3:13"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</row>
    <row r="13" spans="3:13"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</row>
    <row r="14" spans="3:13"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</row>
    <row r="15" spans="3:13"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</row>
  </sheetData>
  <mergeCells count="1">
    <mergeCell ref="D4:E4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F25:G29"/>
  <sheetViews>
    <sheetView topLeftCell="G1" workbookViewId="0">
      <selection activeCell="M34" sqref="M34"/>
    </sheetView>
  </sheetViews>
  <sheetFormatPr defaultColWidth="9" defaultRowHeight="11.55" outlineLevelCol="6"/>
  <cols>
    <col min="1" max="16384" width="9" style="19"/>
  </cols>
  <sheetData>
    <row r="25" spans="6:6">
      <c r="F25" s="19" t="s">
        <v>8</v>
      </c>
    </row>
    <row r="26" spans="6:7">
      <c r="F26" s="23" t="s">
        <v>9</v>
      </c>
      <c r="G26" s="24" t="s">
        <v>21</v>
      </c>
    </row>
    <row r="27" spans="6:7">
      <c r="F27" s="22">
        <v>2.50522</v>
      </c>
      <c r="G27" s="22">
        <v>1.73044</v>
      </c>
    </row>
    <row r="28" spans="6:7">
      <c r="F28" s="22">
        <v>2.52542</v>
      </c>
      <c r="G28" s="22">
        <v>2.43201</v>
      </c>
    </row>
    <row r="29" spans="6:7">
      <c r="F29" s="22">
        <v>2.44461</v>
      </c>
      <c r="G29" s="22">
        <v>1.88826</v>
      </c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M22"/>
  <sheetViews>
    <sheetView topLeftCell="F13" workbookViewId="0">
      <selection activeCell="L3" sqref="L3"/>
    </sheetView>
  </sheetViews>
  <sheetFormatPr defaultColWidth="9" defaultRowHeight="14.1"/>
  <cols>
    <col min="1" max="2" width="9" style="15"/>
    <col min="3" max="4" width="12.7083333333333" style="15"/>
    <col min="5" max="5" width="10.875" style="15"/>
    <col min="6" max="7" width="9" style="15"/>
    <col min="8" max="8" width="12.7083333333333" style="15"/>
    <col min="9" max="11" width="9" style="15"/>
    <col min="12" max="12" width="12.7833333333333" style="15" customWidth="1"/>
    <col min="13" max="16384" width="9" style="15"/>
  </cols>
  <sheetData>
    <row r="1" spans="3:13"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3:13"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3:13">
      <c r="C3" s="4" t="s">
        <v>22</v>
      </c>
      <c r="D3" s="3"/>
      <c r="E3" s="3"/>
      <c r="F3" s="3"/>
      <c r="G3" s="5" t="s">
        <v>12</v>
      </c>
      <c r="H3" s="5"/>
      <c r="I3" s="5"/>
      <c r="J3" s="5"/>
      <c r="K3" s="3"/>
      <c r="L3" s="10" t="s">
        <v>13</v>
      </c>
      <c r="M3" s="3"/>
    </row>
    <row r="4" spans="3:13">
      <c r="C4" s="19" t="s">
        <v>9</v>
      </c>
      <c r="D4" s="19" t="s">
        <v>21</v>
      </c>
      <c r="E4" s="19"/>
      <c r="F4" s="19"/>
      <c r="G4" s="19" t="s">
        <v>9</v>
      </c>
      <c r="H4" s="19" t="s">
        <v>21</v>
      </c>
      <c r="I4" s="19"/>
      <c r="J4" s="19"/>
      <c r="K4" s="19"/>
      <c r="L4" s="36" t="s">
        <v>14</v>
      </c>
      <c r="M4" s="25">
        <v>0.006058</v>
      </c>
    </row>
    <row r="5" spans="3:13">
      <c r="C5" s="19">
        <v>1.35690324534178</v>
      </c>
      <c r="D5" s="19">
        <v>0.940565564444604</v>
      </c>
      <c r="E5" s="19"/>
      <c r="F5" s="19"/>
      <c r="G5" s="9">
        <v>1</v>
      </c>
      <c r="H5" s="9">
        <v>0.693171</v>
      </c>
      <c r="I5" s="19"/>
      <c r="J5" s="19"/>
      <c r="K5" s="19"/>
      <c r="L5" s="36" t="s">
        <v>15</v>
      </c>
      <c r="M5" s="53" t="s">
        <v>16</v>
      </c>
    </row>
    <row r="6" spans="3:13">
      <c r="C6" s="19">
        <v>0.805447407892556</v>
      </c>
      <c r="D6" s="19">
        <v>0.481407395882981</v>
      </c>
      <c r="E6" s="19"/>
      <c r="F6" s="19"/>
      <c r="G6" s="9">
        <v>1</v>
      </c>
      <c r="H6" s="9">
        <v>0.597689</v>
      </c>
      <c r="I6" s="19"/>
      <c r="J6" s="19"/>
      <c r="K6" s="19"/>
      <c r="L6" s="19"/>
      <c r="M6" s="19"/>
    </row>
    <row r="7" spans="3:13">
      <c r="C7" s="30">
        <v>0.362327802</v>
      </c>
      <c r="D7" s="30">
        <v>0.235499665</v>
      </c>
      <c r="E7" s="19"/>
      <c r="F7" s="19"/>
      <c r="G7" s="22">
        <v>1</v>
      </c>
      <c r="H7" s="22">
        <v>0.649963</v>
      </c>
      <c r="I7" s="19"/>
      <c r="J7" s="19"/>
      <c r="K7" s="19"/>
      <c r="L7" s="19"/>
      <c r="M7" s="19"/>
    </row>
    <row r="8" spans="3:13"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</row>
    <row r="9" spans="3:13"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</row>
    <row r="10" spans="3:13"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</row>
    <row r="11" spans="3:13"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</row>
    <row r="12" spans="3:13"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</row>
    <row r="19" spans="5:5">
      <c r="E19" s="16"/>
    </row>
    <row r="20" spans="5:5">
      <c r="E20" s="18"/>
    </row>
    <row r="21" spans="5:5">
      <c r="E21" s="18"/>
    </row>
    <row r="22" spans="5:5">
      <c r="E22" s="18"/>
    </row>
  </sheetData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F30:G45"/>
  <sheetViews>
    <sheetView workbookViewId="0">
      <selection activeCell="L30" sqref="L30"/>
    </sheetView>
  </sheetViews>
  <sheetFormatPr defaultColWidth="9" defaultRowHeight="11.55" outlineLevelCol="6"/>
  <cols>
    <col min="1" max="16384" width="9" style="19"/>
  </cols>
  <sheetData>
    <row r="30" spans="6:6">
      <c r="F30" s="19" t="s">
        <v>8</v>
      </c>
    </row>
    <row r="32" spans="6:7">
      <c r="F32" s="23" t="s">
        <v>9</v>
      </c>
      <c r="G32" s="24" t="s">
        <v>23</v>
      </c>
    </row>
    <row r="33" spans="6:7">
      <c r="F33" s="22">
        <v>3.42</v>
      </c>
      <c r="G33" s="22">
        <v>3.56</v>
      </c>
    </row>
    <row r="34" spans="6:7">
      <c r="F34" s="22">
        <v>2.35</v>
      </c>
      <c r="G34" s="22">
        <v>3.1</v>
      </c>
    </row>
    <row r="35" spans="6:7">
      <c r="F35" s="22">
        <v>3.25</v>
      </c>
      <c r="G35" s="22">
        <v>3.12</v>
      </c>
    </row>
    <row r="42" spans="6:7">
      <c r="F42" s="23"/>
      <c r="G42" s="24"/>
    </row>
    <row r="43" spans="6:7">
      <c r="F43" s="22"/>
      <c r="G43" s="22"/>
    </row>
    <row r="44" spans="6:7">
      <c r="F44" s="22"/>
      <c r="G44" s="22"/>
    </row>
    <row r="45" spans="6:7">
      <c r="F45" s="22"/>
      <c r="G45" s="22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1"/>
  <sheetViews>
    <sheetView topLeftCell="G1" workbookViewId="0">
      <selection activeCell="L3" sqref="L3"/>
    </sheetView>
  </sheetViews>
  <sheetFormatPr defaultColWidth="9" defaultRowHeight="14.1"/>
  <cols>
    <col min="3" max="4" width="12.7083333333333"/>
    <col min="5" max="5" width="10.875"/>
    <col min="7" max="8" width="11.6833333333333"/>
    <col min="12" max="12" width="11.9166666666667" customWidth="1"/>
  </cols>
  <sheetData>
    <row r="1" spans="1:14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>
      <c r="A3" s="19"/>
      <c r="B3" s="19"/>
      <c r="C3" s="4" t="s">
        <v>22</v>
      </c>
      <c r="D3" s="3"/>
      <c r="E3" s="3"/>
      <c r="F3" s="3"/>
      <c r="G3" s="5" t="s">
        <v>12</v>
      </c>
      <c r="H3" s="5"/>
      <c r="I3" s="5"/>
      <c r="J3" s="5"/>
      <c r="K3" s="3"/>
      <c r="L3" s="10" t="s">
        <v>13</v>
      </c>
      <c r="M3" s="19"/>
      <c r="N3" s="19"/>
    </row>
    <row r="4" spans="1:14">
      <c r="A4" s="19"/>
      <c r="B4" s="19"/>
      <c r="C4" s="19" t="s">
        <v>9</v>
      </c>
      <c r="D4" s="19" t="s">
        <v>23</v>
      </c>
      <c r="E4" s="19"/>
      <c r="F4" s="19"/>
      <c r="G4" s="19" t="s">
        <v>9</v>
      </c>
      <c r="H4" s="19" t="s">
        <v>23</v>
      </c>
      <c r="I4" s="19"/>
      <c r="J4" s="19"/>
      <c r="K4" s="19"/>
      <c r="L4" s="37" t="s">
        <v>14</v>
      </c>
      <c r="M4" s="25">
        <v>0.01908</v>
      </c>
      <c r="N4" s="19"/>
    </row>
    <row r="5" spans="1:14">
      <c r="A5" s="19"/>
      <c r="B5" s="19"/>
      <c r="C5" s="19">
        <v>1.03856770407293</v>
      </c>
      <c r="D5" s="19">
        <v>0.472502322469043</v>
      </c>
      <c r="E5" s="19"/>
      <c r="F5" s="19"/>
      <c r="G5" s="8">
        <v>1</v>
      </c>
      <c r="H5" s="8">
        <v>0.454956</v>
      </c>
      <c r="I5" s="19"/>
      <c r="J5" s="19"/>
      <c r="K5" s="19"/>
      <c r="L5" s="37" t="s">
        <v>15</v>
      </c>
      <c r="M5" s="16" t="s">
        <v>24</v>
      </c>
      <c r="N5" s="19"/>
    </row>
    <row r="6" spans="1:14">
      <c r="A6" s="19"/>
      <c r="B6" s="19"/>
      <c r="C6" s="30">
        <v>0.611058567</v>
      </c>
      <c r="D6" s="30">
        <v>0.431092653</v>
      </c>
      <c r="E6" s="19"/>
      <c r="F6" s="19"/>
      <c r="G6" s="8">
        <v>1</v>
      </c>
      <c r="H6" s="8">
        <v>0.705485</v>
      </c>
      <c r="I6" s="19"/>
      <c r="J6" s="19"/>
      <c r="K6" s="19"/>
      <c r="L6" s="19"/>
      <c r="M6" s="19"/>
      <c r="N6" s="19"/>
    </row>
    <row r="7" spans="1:14">
      <c r="A7" s="19"/>
      <c r="B7" s="19"/>
      <c r="C7" s="30">
        <v>0.789775577</v>
      </c>
      <c r="D7" s="30">
        <v>0.642039368</v>
      </c>
      <c r="E7" s="19"/>
      <c r="F7" s="19"/>
      <c r="G7" s="8">
        <v>1</v>
      </c>
      <c r="H7" s="8">
        <v>0.812939</v>
      </c>
      <c r="I7" s="19"/>
      <c r="J7" s="19"/>
      <c r="K7" s="19"/>
      <c r="L7" s="19"/>
      <c r="M7" s="19"/>
      <c r="N7" s="19"/>
    </row>
    <row r="8" spans="1:14">
      <c r="A8" s="19"/>
      <c r="B8" s="19"/>
      <c r="C8" s="19">
        <v>0.746411265554974</v>
      </c>
      <c r="D8" s="19">
        <v>0.405860645703074</v>
      </c>
      <c r="E8" s="19"/>
      <c r="F8" s="19"/>
      <c r="G8" s="9">
        <v>1</v>
      </c>
      <c r="H8" s="8">
        <v>0.543749</v>
      </c>
      <c r="I8" s="19"/>
      <c r="J8" s="19"/>
      <c r="K8" s="19"/>
      <c r="L8" s="19"/>
      <c r="M8" s="49"/>
      <c r="N8" s="19"/>
    </row>
    <row r="9" spans="1:14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</row>
    <row r="10" spans="1:14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</row>
    <row r="11" spans="1:14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</row>
    <row r="13" spans="1:14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</row>
    <row r="14" spans="1:14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</row>
    <row r="15" spans="1:14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</row>
    <row r="17" spans="6:7">
      <c r="F17" s="15"/>
      <c r="G17" s="126"/>
    </row>
    <row r="18" spans="6:7">
      <c r="F18" s="18"/>
      <c r="G18" s="18"/>
    </row>
    <row r="19" spans="6:7">
      <c r="F19" s="18"/>
      <c r="G19" s="18"/>
    </row>
    <row r="20" spans="6:7">
      <c r="F20" s="18"/>
      <c r="G20" s="18"/>
    </row>
    <row r="21" spans="7:7">
      <c r="G21" s="18"/>
    </row>
  </sheetData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8"/>
  <sheetViews>
    <sheetView topLeftCell="B1" workbookViewId="0">
      <selection activeCell="I17" sqref="I17"/>
    </sheetView>
  </sheetViews>
  <sheetFormatPr defaultColWidth="8.89166666666667" defaultRowHeight="11.55"/>
  <cols>
    <col min="1" max="1" width="8.89166666666667" style="19"/>
    <col min="2" max="3" width="12.8916666666667" style="19"/>
    <col min="4" max="7" width="8.89166666666667" style="19"/>
    <col min="8" max="8" width="16.775" style="19" customWidth="1"/>
    <col min="9" max="9" width="14.1416666666667" style="19" customWidth="1"/>
    <col min="10" max="10" width="15.6666666666667" style="19" customWidth="1"/>
    <col min="11" max="11" width="9.66666666666667" style="19"/>
    <col min="12" max="16384" width="8.89166666666667" style="19"/>
  </cols>
  <sheetData>
    <row r="1" s="19" customFormat="1" spans="2:3">
      <c r="B1" s="22"/>
      <c r="C1" s="22"/>
    </row>
    <row r="3" spans="10:10">
      <c r="J3" s="36"/>
    </row>
    <row r="4" s="19" customFormat="1" spans="1:2">
      <c r="A4" s="28" t="s">
        <v>25</v>
      </c>
      <c r="B4" s="28"/>
    </row>
    <row r="5" s="19" customFormat="1" spans="1:8">
      <c r="A5" s="28" t="s">
        <v>26</v>
      </c>
      <c r="B5" s="28"/>
      <c r="H5" s="28" t="s">
        <v>27</v>
      </c>
    </row>
    <row r="6" s="19" customFormat="1" spans="2:9">
      <c r="B6" s="23" t="s">
        <v>28</v>
      </c>
      <c r="C6" s="24" t="s">
        <v>29</v>
      </c>
      <c r="H6" s="36" t="s">
        <v>14</v>
      </c>
      <c r="I6" s="31" t="s">
        <v>30</v>
      </c>
    </row>
    <row r="7" s="19" customFormat="1" spans="2:9">
      <c r="B7" s="19">
        <v>27.5510204081633</v>
      </c>
      <c r="C7" s="19">
        <v>44.1176470588235</v>
      </c>
      <c r="H7" s="36" t="s">
        <v>15</v>
      </c>
      <c r="I7" s="31" t="s">
        <v>31</v>
      </c>
    </row>
    <row r="8" s="19" customFormat="1" spans="2:3">
      <c r="B8" s="19">
        <v>15.5555555555556</v>
      </c>
      <c r="C8" s="19">
        <v>40</v>
      </c>
    </row>
    <row r="9" s="19" customFormat="1" spans="2:3">
      <c r="B9" s="19">
        <v>31.25</v>
      </c>
      <c r="C9" s="19">
        <v>33.3333333333333</v>
      </c>
    </row>
    <row r="10" s="19" customFormat="1" spans="2:3">
      <c r="B10" s="19">
        <v>27.4725274725275</v>
      </c>
      <c r="C10" s="19">
        <v>46.6666666666667</v>
      </c>
    </row>
    <row r="11" s="19" customFormat="1" spans="2:3">
      <c r="B11" s="19">
        <v>33.3333333333333</v>
      </c>
      <c r="C11" s="19">
        <v>45</v>
      </c>
    </row>
    <row r="12" s="19" customFormat="1" spans="2:3">
      <c r="B12" s="19">
        <v>35.632183908046</v>
      </c>
      <c r="C12" s="19">
        <v>43.75</v>
      </c>
    </row>
    <row r="13" s="19" customFormat="1" spans="2:3">
      <c r="B13" s="19">
        <v>40.5940594059406</v>
      </c>
      <c r="C13" s="19">
        <v>35</v>
      </c>
    </row>
    <row r="14" s="19" customFormat="1" spans="2:3">
      <c r="B14" s="19">
        <v>36.2745098039216</v>
      </c>
      <c r="C14" s="19">
        <v>36</v>
      </c>
    </row>
    <row r="15" s="19" customFormat="1" spans="2:3">
      <c r="B15" s="19">
        <v>41.3333333333333</v>
      </c>
      <c r="C15" s="19">
        <v>38.7096774193548</v>
      </c>
    </row>
    <row r="16" s="19" customFormat="1" spans="2:3">
      <c r="B16" s="19">
        <v>25.5102040816327</v>
      </c>
      <c r="C16" s="19">
        <v>42.5</v>
      </c>
    </row>
    <row r="17" s="19" customFormat="1" spans="2:3">
      <c r="B17" s="19">
        <v>17.2413793103448</v>
      </c>
      <c r="C17" s="19">
        <v>37.5</v>
      </c>
    </row>
    <row r="18" s="19" customFormat="1" spans="2:3">
      <c r="B18" s="19">
        <v>39</v>
      </c>
      <c r="C18" s="19">
        <v>35.4838709677419</v>
      </c>
    </row>
    <row r="19" s="19" customFormat="1" spans="2:3">
      <c r="B19" s="19">
        <v>36.3636363636364</v>
      </c>
      <c r="C19" s="19">
        <v>48</v>
      </c>
    </row>
    <row r="20" s="19" customFormat="1" spans="2:3">
      <c r="B20" s="19">
        <v>44.8717948717949</v>
      </c>
      <c r="C20" s="19">
        <v>40.9090909090909</v>
      </c>
    </row>
    <row r="21" s="19" customFormat="1" spans="2:3">
      <c r="B21" s="19">
        <v>29.4871794871795</v>
      </c>
      <c r="C21" s="19">
        <v>40.7407407407407</v>
      </c>
    </row>
    <row r="22" s="19" customFormat="1" spans="2:3">
      <c r="B22" s="19">
        <v>41.1764705882353</v>
      </c>
      <c r="C22" s="19">
        <v>35.4838709677419</v>
      </c>
    </row>
    <row r="23" s="19" customFormat="1" spans="2:3">
      <c r="B23" s="19">
        <v>29.3386753143873</v>
      </c>
      <c r="C23" s="19">
        <v>35.7142857142857</v>
      </c>
    </row>
    <row r="24" s="19" customFormat="1" spans="2:3">
      <c r="B24" s="19">
        <v>34.6938775510204</v>
      </c>
      <c r="C24" s="19">
        <v>37.037037037037</v>
      </c>
    </row>
    <row r="25" s="19" customFormat="1" spans="2:3">
      <c r="B25" s="19">
        <v>36.1111111111111</v>
      </c>
      <c r="C25" s="19">
        <v>34.2857142857143</v>
      </c>
    </row>
    <row r="26" s="19" customFormat="1" spans="2:3">
      <c r="B26" s="19">
        <v>35.3535353535354</v>
      </c>
      <c r="C26" s="19">
        <v>38.8888888888889</v>
      </c>
    </row>
    <row r="27" s="19" customFormat="1" spans="2:3">
      <c r="B27" s="19">
        <v>39.0804597701149</v>
      </c>
      <c r="C27" s="19">
        <v>33.3333333333333</v>
      </c>
    </row>
    <row r="28" s="19" customFormat="1" spans="2:3">
      <c r="B28" s="19">
        <v>40.6976744186046</v>
      </c>
      <c r="C28" s="19">
        <v>32.1016096375134</v>
      </c>
    </row>
    <row r="29" s="19" customFormat="1" spans="2:3">
      <c r="B29" s="19">
        <v>44.1176470588235</v>
      </c>
      <c r="C29" s="19">
        <v>47.3684210526316</v>
      </c>
    </row>
    <row r="30" s="19" customFormat="1" spans="2:3">
      <c r="B30" s="19">
        <v>48.6111111111111</v>
      </c>
      <c r="C30" s="19">
        <v>44.4444444444444</v>
      </c>
    </row>
    <row r="31" s="19" customFormat="1" spans="2:3">
      <c r="B31" s="19">
        <v>27.8350515463918</v>
      </c>
      <c r="C31" s="19">
        <v>50</v>
      </c>
    </row>
    <row r="32" s="19" customFormat="1" spans="2:3">
      <c r="B32" s="19">
        <v>41.6666666666667</v>
      </c>
      <c r="C32" s="19">
        <v>45.1612903225806</v>
      </c>
    </row>
    <row r="33" s="19" customFormat="1" spans="2:3">
      <c r="B33" s="19">
        <v>40.2298850574713</v>
      </c>
      <c r="C33" s="19">
        <v>39.2857142857143</v>
      </c>
    </row>
    <row r="34" s="19" customFormat="1" spans="2:3">
      <c r="B34" s="19">
        <v>33.3333333333333</v>
      </c>
      <c r="C34" s="19">
        <v>48.6486486486487</v>
      </c>
    </row>
    <row r="35" s="19" customFormat="1" spans="2:3">
      <c r="B35" s="19">
        <v>33.7837837837838</v>
      </c>
      <c r="C35" s="19">
        <v>31.25</v>
      </c>
    </row>
    <row r="36" s="19" customFormat="1" spans="2:3">
      <c r="B36" s="19">
        <v>12.5</v>
      </c>
      <c r="C36" s="19">
        <v>39.2857142857143</v>
      </c>
    </row>
    <row r="37" s="19" customFormat="1" spans="2:3">
      <c r="B37" s="19">
        <v>28.735632183908</v>
      </c>
      <c r="C37" s="19">
        <v>34.2857142857143</v>
      </c>
    </row>
    <row r="38" s="19" customFormat="1" spans="2:3">
      <c r="B38" s="19">
        <v>27.8350515463918</v>
      </c>
      <c r="C38" s="19">
        <v>38.0952380952381</v>
      </c>
    </row>
    <row r="39" s="19" customFormat="1" spans="2:3">
      <c r="B39" s="19">
        <v>31.8181818181818</v>
      </c>
      <c r="C39" s="19">
        <v>38.8888888888889</v>
      </c>
    </row>
    <row r="40" s="19" customFormat="1" spans="2:3">
      <c r="B40" s="19">
        <v>23.8636363636364</v>
      </c>
      <c r="C40" s="19">
        <v>48</v>
      </c>
    </row>
    <row r="41" s="19" customFormat="1" spans="2:3">
      <c r="B41" s="19">
        <v>31.4814814814815</v>
      </c>
      <c r="C41" s="19">
        <v>25</v>
      </c>
    </row>
    <row r="42" s="19" customFormat="1" spans="2:3">
      <c r="B42" s="19">
        <v>27.027027027027</v>
      </c>
      <c r="C42" s="19">
        <v>37.5</v>
      </c>
    </row>
    <row r="43" s="19" customFormat="1" spans="2:3">
      <c r="B43" s="19">
        <v>27.2727272727273</v>
      </c>
      <c r="C43" s="19">
        <v>32.1428571428571</v>
      </c>
    </row>
    <row r="44" s="19" customFormat="1" spans="2:3">
      <c r="B44" s="19">
        <v>24.3589743589744</v>
      </c>
      <c r="C44" s="19">
        <v>35.1351351351351</v>
      </c>
    </row>
    <row r="45" s="19" customFormat="1" spans="2:3">
      <c r="B45" s="19">
        <v>30.4347826086957</v>
      </c>
      <c r="C45" s="19">
        <v>33.3333333333333</v>
      </c>
    </row>
    <row r="46" s="19" customFormat="1" spans="2:3">
      <c r="B46" s="19">
        <v>28.2828282828283</v>
      </c>
      <c r="C46" s="19">
        <v>35.7142857142857</v>
      </c>
    </row>
    <row r="47" s="19" customFormat="1" spans="2:3">
      <c r="B47" s="19">
        <v>23.9130434782609</v>
      </c>
      <c r="C47" s="19">
        <v>37.037037037037</v>
      </c>
    </row>
    <row r="48" s="19" customFormat="1" spans="2:3">
      <c r="B48" s="19">
        <v>23.5755986351918</v>
      </c>
      <c r="C48" s="19">
        <v>32</v>
      </c>
    </row>
    <row r="49" s="19" customFormat="1" spans="2:3">
      <c r="B49" s="19">
        <v>23.1884057971014</v>
      </c>
      <c r="C49" s="19">
        <v>34.4827586206897</v>
      </c>
    </row>
    <row r="50" s="19" customFormat="1" spans="2:3">
      <c r="B50" s="19">
        <v>21.7948717948718</v>
      </c>
      <c r="C50" s="19">
        <v>36.3636363636364</v>
      </c>
    </row>
    <row r="51" s="19" customFormat="1" spans="2:3">
      <c r="B51" s="19">
        <v>21.0526315789474</v>
      </c>
      <c r="C51" s="19">
        <v>34.7826086956522</v>
      </c>
    </row>
    <row r="52" s="19" customFormat="1" spans="2:3">
      <c r="B52" s="19">
        <v>26.4705882352941</v>
      </c>
      <c r="C52" s="19">
        <v>38.7096774193548</v>
      </c>
    </row>
    <row r="53" s="19" customFormat="1" spans="2:3">
      <c r="B53" s="19">
        <v>27.7227722772277</v>
      </c>
      <c r="C53" s="19">
        <v>41.1764705882353</v>
      </c>
    </row>
    <row r="54" s="19" customFormat="1" spans="2:3">
      <c r="B54" s="19">
        <v>31.5789473684211</v>
      </c>
      <c r="C54" s="19">
        <v>37.5</v>
      </c>
    </row>
    <row r="55" s="19" customFormat="1" spans="2:3">
      <c r="B55" s="19">
        <v>20.4545454545455</v>
      </c>
      <c r="C55" s="19">
        <v>36.8421052631579</v>
      </c>
    </row>
    <row r="56" s="19" customFormat="1" spans="2:3">
      <c r="B56" s="19">
        <v>32.5301204819277</v>
      </c>
      <c r="C56" s="19">
        <v>33.010253416784</v>
      </c>
    </row>
    <row r="57" s="19" customFormat="1" spans="2:3">
      <c r="B57" s="19">
        <v>31.0344827586207</v>
      </c>
      <c r="C57" s="19">
        <v>41.9354838709677</v>
      </c>
    </row>
    <row r="58" s="19" customFormat="1" spans="2:3">
      <c r="B58" s="19">
        <v>26.0416666666667</v>
      </c>
      <c r="C58" s="19">
        <v>40</v>
      </c>
    </row>
    <row r="59" s="19" customFormat="1" spans="2:3">
      <c r="B59" s="19">
        <v>32.8358208955224</v>
      </c>
      <c r="C59" s="19">
        <v>46.1538461538462</v>
      </c>
    </row>
    <row r="60" s="19" customFormat="1" spans="2:3">
      <c r="B60" s="19">
        <v>24.6913580246914</v>
      </c>
      <c r="C60" s="19">
        <v>40.7407407407407</v>
      </c>
    </row>
    <row r="61" s="19" customFormat="1" spans="2:3">
      <c r="B61" s="19">
        <v>28.75</v>
      </c>
      <c r="C61" s="19">
        <v>38.7096774193548</v>
      </c>
    </row>
    <row r="62" s="19" customFormat="1" spans="2:3">
      <c r="B62" s="19">
        <v>27.7777777777778</v>
      </c>
      <c r="C62" s="19">
        <v>37.9310344827586</v>
      </c>
    </row>
    <row r="63" s="19" customFormat="1" spans="2:3">
      <c r="B63" s="19">
        <v>20.8333333333333</v>
      </c>
      <c r="C63" s="19">
        <v>36.6666666666667</v>
      </c>
    </row>
    <row r="64" s="19" customFormat="1" spans="2:3">
      <c r="B64" s="19">
        <v>23.0769230769231</v>
      </c>
      <c r="C64" s="19">
        <v>39.1732739980603</v>
      </c>
    </row>
    <row r="65" s="19" customFormat="1" spans="2:3">
      <c r="B65" s="19">
        <v>33.9805825242718</v>
      </c>
      <c r="C65" s="19">
        <v>44</v>
      </c>
    </row>
    <row r="66" s="19" customFormat="1" spans="2:3">
      <c r="B66" s="19">
        <v>27.5862068965517</v>
      </c>
      <c r="C66" s="19">
        <v>47.3684210526316</v>
      </c>
    </row>
    <row r="67" s="19" customFormat="1" spans="2:3">
      <c r="B67" s="19">
        <v>33.7078651685393</v>
      </c>
      <c r="C67" s="19">
        <v>38.2352941176471</v>
      </c>
    </row>
    <row r="68" s="19" customFormat="1" spans="2:3">
      <c r="B68" s="19">
        <v>32.0512820512821</v>
      </c>
      <c r="C68" s="19">
        <v>41.1764705882353</v>
      </c>
    </row>
    <row r="69" s="19" customFormat="1" spans="2:3">
      <c r="B69" s="19">
        <v>30.6306306306306</v>
      </c>
      <c r="C69" s="19">
        <v>40.9090909090909</v>
      </c>
    </row>
    <row r="70" s="19" customFormat="1" spans="2:2">
      <c r="B70" s="19">
        <v>28.7128712871287</v>
      </c>
    </row>
    <row r="71" s="19" customFormat="1" spans="2:2">
      <c r="B71" s="19">
        <v>26.5957446808511</v>
      </c>
    </row>
    <row r="72" s="19" customFormat="1" spans="2:2">
      <c r="B72" s="19">
        <v>32.2916666666667</v>
      </c>
    </row>
    <row r="73" s="19" customFormat="1" spans="2:2">
      <c r="B73" s="19">
        <v>21.7948717948718</v>
      </c>
    </row>
    <row r="74" s="19" customFormat="1" spans="2:2">
      <c r="B74" s="19">
        <v>36.9230769230769</v>
      </c>
    </row>
    <row r="75" s="19" customFormat="1" spans="2:2">
      <c r="B75" s="19">
        <v>32.183908045977</v>
      </c>
    </row>
    <row r="76" s="19" customFormat="1" spans="2:2">
      <c r="B76" s="19">
        <v>32.1428571428571</v>
      </c>
    </row>
    <row r="77" s="19" customFormat="1" spans="2:2">
      <c r="B77" s="19">
        <v>32.183908045977</v>
      </c>
    </row>
    <row r="78" s="19" customFormat="1" spans="2:2">
      <c r="B78" s="19">
        <v>29.3333333333333</v>
      </c>
    </row>
    <row r="79" s="19" customFormat="1" spans="2:2">
      <c r="B79" s="19">
        <v>29.1666666666667</v>
      </c>
    </row>
    <row r="80" s="19" customFormat="1" spans="2:2">
      <c r="B80" s="19">
        <v>33.7349397590361</v>
      </c>
    </row>
    <row r="81" s="19" customFormat="1" spans="2:2">
      <c r="B81" s="19">
        <v>34.5447885523169</v>
      </c>
    </row>
    <row r="82" s="19" customFormat="1" spans="2:2">
      <c r="B82" s="19">
        <v>30.7692307692308</v>
      </c>
    </row>
    <row r="83" s="19" customFormat="1" spans="2:2">
      <c r="B83" s="19">
        <v>26.6666666666667</v>
      </c>
    </row>
    <row r="84" s="19" customFormat="1" spans="2:2">
      <c r="B84" s="19">
        <v>29.7872340425532</v>
      </c>
    </row>
    <row r="85" s="19" customFormat="1" spans="2:2">
      <c r="B85" s="19">
        <v>21.0526315789474</v>
      </c>
    </row>
    <row r="86" s="19" customFormat="1" spans="2:2">
      <c r="B86" s="19">
        <v>36.8421052631579</v>
      </c>
    </row>
    <row r="87" s="19" customFormat="1" spans="2:2">
      <c r="B87" s="19">
        <v>34.8837209302326</v>
      </c>
    </row>
    <row r="88" s="19" customFormat="1" spans="2:2">
      <c r="B88" s="19">
        <v>36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68"/>
  <sheetViews>
    <sheetView workbookViewId="0">
      <selection activeCell="H30" sqref="H30"/>
    </sheetView>
  </sheetViews>
  <sheetFormatPr defaultColWidth="8.89166666666667" defaultRowHeight="11.55" outlineLevelCol="7"/>
  <cols>
    <col min="1" max="2" width="8.89166666666667" style="19"/>
    <col min="3" max="3" width="12.8916666666667" style="19"/>
    <col min="4" max="4" width="17.1083333333333" style="19" customWidth="1"/>
    <col min="5" max="5" width="8.89166666666667" style="19"/>
    <col min="6" max="6" width="14.225" style="19" customWidth="1"/>
    <col min="7" max="7" width="12.7083333333333" style="19" customWidth="1"/>
    <col min="8" max="8" width="9.66666666666667" style="19"/>
    <col min="9" max="16384" width="8.89166666666667" style="19"/>
  </cols>
  <sheetData>
    <row r="1" s="19" customFormat="1" spans="3:4">
      <c r="C1" s="22"/>
      <c r="D1" s="22"/>
    </row>
    <row r="2" s="19" customFormat="1" spans="2:3">
      <c r="B2" s="28" t="s">
        <v>25</v>
      </c>
      <c r="C2" s="28"/>
    </row>
    <row r="3" s="19" customFormat="1" spans="2:3">
      <c r="B3" s="28" t="s">
        <v>26</v>
      </c>
      <c r="C3" s="28"/>
    </row>
    <row r="4" spans="3:7">
      <c r="C4" s="23" t="s">
        <v>32</v>
      </c>
      <c r="D4" s="24" t="s">
        <v>33</v>
      </c>
      <c r="G4" s="62" t="s">
        <v>34</v>
      </c>
    </row>
    <row r="5" spans="3:8">
      <c r="C5" s="19">
        <v>33.7078651685393</v>
      </c>
      <c r="D5" s="19">
        <v>10</v>
      </c>
      <c r="G5" s="36" t="s">
        <v>14</v>
      </c>
      <c r="H5" s="26" t="s">
        <v>30</v>
      </c>
    </row>
    <row r="6" spans="3:8">
      <c r="C6" s="19">
        <v>29.4871794871795</v>
      </c>
      <c r="D6" s="19">
        <v>0</v>
      </c>
      <c r="G6" s="36" t="s">
        <v>15</v>
      </c>
      <c r="H6" s="26" t="s">
        <v>31</v>
      </c>
    </row>
    <row r="7" s="19" customFormat="1" spans="3:4">
      <c r="C7" s="19">
        <v>17.8217821782178</v>
      </c>
      <c r="D7" s="19">
        <v>0</v>
      </c>
    </row>
    <row r="8" s="19" customFormat="1" spans="3:4">
      <c r="C8" s="19">
        <v>25.6410256410256</v>
      </c>
      <c r="D8" s="19">
        <v>0</v>
      </c>
    </row>
    <row r="9" s="19" customFormat="1" spans="3:4">
      <c r="C9" s="19">
        <v>14.2857142857143</v>
      </c>
      <c r="D9" s="19">
        <v>7.69230769230769</v>
      </c>
    </row>
    <row r="10" s="19" customFormat="1" spans="3:4">
      <c r="C10" s="19">
        <v>24.4897959183673</v>
      </c>
      <c r="D10" s="19">
        <v>16.6666666666667</v>
      </c>
    </row>
    <row r="11" s="19" customFormat="1" spans="3:4">
      <c r="C11" s="19">
        <v>30.379746835443</v>
      </c>
      <c r="D11" s="19">
        <v>0</v>
      </c>
    </row>
    <row r="12" s="19" customFormat="1" spans="3:4">
      <c r="C12" s="19">
        <v>29.4736842105263</v>
      </c>
      <c r="D12" s="19">
        <v>12.5</v>
      </c>
    </row>
    <row r="13" s="19" customFormat="1" spans="3:4">
      <c r="C13" s="19">
        <v>29.6703296703297</v>
      </c>
      <c r="D13" s="19">
        <v>20</v>
      </c>
    </row>
    <row r="14" s="19" customFormat="1" spans="3:4">
      <c r="C14" s="19">
        <v>38.3720930232558</v>
      </c>
      <c r="D14" s="19">
        <v>0</v>
      </c>
    </row>
    <row r="15" s="19" customFormat="1" spans="3:4">
      <c r="C15" s="19">
        <v>31.8181818181818</v>
      </c>
      <c r="D15" s="19">
        <v>9.09090909090909</v>
      </c>
    </row>
    <row r="16" s="19" customFormat="1" spans="3:4">
      <c r="C16" s="19">
        <v>29.6875</v>
      </c>
      <c r="D16" s="19">
        <v>10</v>
      </c>
    </row>
    <row r="17" s="19" customFormat="1" spans="3:4">
      <c r="C17" s="19">
        <v>25.5102040816327</v>
      </c>
      <c r="D17" s="19">
        <v>12.5</v>
      </c>
    </row>
    <row r="18" s="19" customFormat="1" spans="3:4">
      <c r="C18" s="19">
        <v>39.7727272727273</v>
      </c>
      <c r="D18" s="19">
        <v>12.5</v>
      </c>
    </row>
    <row r="19" s="19" customFormat="1" spans="3:4">
      <c r="C19" s="19">
        <v>16.9811320754717</v>
      </c>
      <c r="D19" s="19">
        <v>9.09090909090909</v>
      </c>
    </row>
    <row r="20" s="19" customFormat="1" spans="3:4">
      <c r="C20" s="19">
        <v>23.4375</v>
      </c>
      <c r="D20" s="19">
        <v>0</v>
      </c>
    </row>
    <row r="21" s="19" customFormat="1" spans="3:4">
      <c r="C21" s="19">
        <v>29.4871794871795</v>
      </c>
      <c r="D21" s="19">
        <v>11.1111111111111</v>
      </c>
    </row>
    <row r="22" s="19" customFormat="1" spans="3:4">
      <c r="C22" s="19">
        <v>34.7368421052632</v>
      </c>
      <c r="D22" s="19">
        <v>0</v>
      </c>
    </row>
    <row r="23" s="19" customFormat="1" spans="3:4">
      <c r="C23" s="19">
        <v>27.5510204081633</v>
      </c>
      <c r="D23" s="19">
        <v>8.84809634809632</v>
      </c>
    </row>
    <row r="24" s="19" customFormat="1" spans="3:4">
      <c r="C24" s="19">
        <v>41.6666666666667</v>
      </c>
      <c r="D24" s="19">
        <v>0</v>
      </c>
    </row>
    <row r="25" s="19" customFormat="1" spans="3:4">
      <c r="C25" s="19">
        <v>39.7435897435897</v>
      </c>
      <c r="D25" s="19">
        <v>10</v>
      </c>
    </row>
    <row r="26" s="19" customFormat="1" spans="3:4">
      <c r="C26" s="19">
        <v>24.8799877377563</v>
      </c>
      <c r="D26" s="19">
        <v>12.5</v>
      </c>
    </row>
    <row r="27" s="19" customFormat="1" spans="3:4">
      <c r="C27" s="19">
        <v>55.5555555555556</v>
      </c>
      <c r="D27" s="19">
        <v>0</v>
      </c>
    </row>
    <row r="28" s="19" customFormat="1" spans="3:4">
      <c r="C28" s="19">
        <v>25.8426966292135</v>
      </c>
      <c r="D28" s="19">
        <v>6.66666666666667</v>
      </c>
    </row>
    <row r="29" s="19" customFormat="1" spans="3:4">
      <c r="C29" s="19">
        <v>33.7078651685393</v>
      </c>
      <c r="D29" s="19">
        <v>9.36507936507936</v>
      </c>
    </row>
    <row r="30" s="19" customFormat="1" spans="3:4">
      <c r="C30" s="19">
        <v>28.2352941176471</v>
      </c>
      <c r="D30" s="19">
        <v>0</v>
      </c>
    </row>
    <row r="31" s="19" customFormat="1" spans="3:4">
      <c r="C31" s="19">
        <v>30.6930693069307</v>
      </c>
      <c r="D31" s="19">
        <v>12.5</v>
      </c>
    </row>
    <row r="32" s="19" customFormat="1" spans="3:4">
      <c r="C32" s="19">
        <v>19.2307692307692</v>
      </c>
      <c r="D32" s="19">
        <v>0</v>
      </c>
    </row>
    <row r="33" s="19" customFormat="1" spans="3:4">
      <c r="C33" s="19">
        <v>21.5384615384615</v>
      </c>
      <c r="D33" s="19">
        <v>12.5</v>
      </c>
    </row>
    <row r="34" s="19" customFormat="1" spans="3:4">
      <c r="C34" s="19">
        <v>25.531914893617</v>
      </c>
      <c r="D34" s="19">
        <v>14.2857142857143</v>
      </c>
    </row>
    <row r="35" s="19" customFormat="1" spans="3:4">
      <c r="C35" s="19">
        <v>32.5301204819277</v>
      </c>
      <c r="D35" s="19">
        <v>12.5</v>
      </c>
    </row>
    <row r="36" s="19" customFormat="1" spans="3:4">
      <c r="C36" s="19">
        <v>35.1648351648352</v>
      </c>
      <c r="D36" s="19">
        <v>20</v>
      </c>
    </row>
    <row r="37" s="19" customFormat="1" spans="3:4">
      <c r="C37" s="19">
        <v>41.0958904109589</v>
      </c>
      <c r="D37" s="19">
        <v>14.2857142857143</v>
      </c>
    </row>
    <row r="38" s="19" customFormat="1" spans="3:4">
      <c r="C38" s="19">
        <v>24.2424242424242</v>
      </c>
      <c r="D38" s="19">
        <v>11.1111111111111</v>
      </c>
    </row>
    <row r="39" s="19" customFormat="1" spans="3:4">
      <c r="C39" s="19">
        <v>34.2342342342342</v>
      </c>
      <c r="D39" s="19">
        <v>14.2857142857143</v>
      </c>
    </row>
    <row r="40" s="19" customFormat="1" spans="3:4">
      <c r="C40" s="19">
        <v>32.1428571428571</v>
      </c>
      <c r="D40" s="19">
        <v>9.09090909090909</v>
      </c>
    </row>
    <row r="41" s="19" customFormat="1" spans="3:4">
      <c r="C41" s="19">
        <v>26.4766854939976</v>
      </c>
      <c r="D41" s="19">
        <v>0</v>
      </c>
    </row>
    <row r="42" s="19" customFormat="1" spans="3:4">
      <c r="C42" s="19">
        <v>22.3529411764706</v>
      </c>
      <c r="D42" s="19">
        <v>0</v>
      </c>
    </row>
    <row r="43" s="19" customFormat="1" spans="3:4">
      <c r="C43" s="19">
        <v>21.2121212121212</v>
      </c>
      <c r="D43" s="19">
        <v>10</v>
      </c>
    </row>
    <row r="44" s="19" customFormat="1" spans="3:4">
      <c r="C44" s="19">
        <v>25.974025974026</v>
      </c>
      <c r="D44" s="19">
        <v>8.40115440115441</v>
      </c>
    </row>
    <row r="45" s="19" customFormat="1" spans="3:4">
      <c r="C45" s="19">
        <v>21.875</v>
      </c>
      <c r="D45" s="19">
        <v>11.1111111111111</v>
      </c>
    </row>
    <row r="46" s="19" customFormat="1" spans="3:4">
      <c r="C46" s="19">
        <v>38.8235294117647</v>
      </c>
      <c r="D46" s="19">
        <v>0</v>
      </c>
    </row>
    <row r="47" s="19" customFormat="1" spans="3:4">
      <c r="C47" s="19">
        <v>18.0722891566265</v>
      </c>
      <c r="D47" s="19">
        <v>0</v>
      </c>
    </row>
    <row r="48" s="19" customFormat="1" spans="3:4">
      <c r="C48" s="19">
        <v>26.865671641791</v>
      </c>
      <c r="D48" s="19">
        <v>25</v>
      </c>
    </row>
    <row r="49" s="19" customFormat="1" spans="3:4">
      <c r="C49" s="19">
        <v>35.2941176470588</v>
      </c>
      <c r="D49" s="19">
        <v>0</v>
      </c>
    </row>
    <row r="50" s="19" customFormat="1" spans="3:4">
      <c r="C50" s="19">
        <v>27.7227722772277</v>
      </c>
      <c r="D50" s="19">
        <v>11.1111111111111</v>
      </c>
    </row>
    <row r="51" s="19" customFormat="1" spans="3:4">
      <c r="C51" s="19">
        <v>27.3972602739726</v>
      </c>
      <c r="D51" s="19">
        <v>12.5</v>
      </c>
    </row>
    <row r="52" s="19" customFormat="1" spans="3:4">
      <c r="C52" s="19">
        <v>26.4705882352941</v>
      </c>
      <c r="D52" s="19">
        <v>0</v>
      </c>
    </row>
    <row r="53" s="19" customFormat="1" spans="3:4">
      <c r="C53" s="19">
        <v>22.0779220779221</v>
      </c>
      <c r="D53" s="19">
        <v>14.2857142857143</v>
      </c>
    </row>
    <row r="54" s="19" customFormat="1" spans="3:4">
      <c r="C54" s="19">
        <v>37.7777777777778</v>
      </c>
      <c r="D54" s="19">
        <v>20</v>
      </c>
    </row>
    <row r="55" s="19" customFormat="1" spans="3:3">
      <c r="C55" s="19">
        <v>24.3243243243243</v>
      </c>
    </row>
    <row r="56" s="19" customFormat="1" spans="3:3">
      <c r="C56" s="19">
        <v>32.6530612244898</v>
      </c>
    </row>
    <row r="57" s="19" customFormat="1" spans="3:3">
      <c r="C57" s="19">
        <v>24</v>
      </c>
    </row>
    <row r="58" s="19" customFormat="1" spans="3:3">
      <c r="C58" s="19">
        <v>32.258064516129</v>
      </c>
    </row>
    <row r="59" s="19" customFormat="1" spans="3:3">
      <c r="C59" s="19">
        <v>38.4615384615385</v>
      </c>
    </row>
    <row r="60" s="19" customFormat="1" spans="3:3">
      <c r="C60" s="19">
        <v>32.183908045977</v>
      </c>
    </row>
    <row r="61" s="19" customFormat="1" spans="3:3">
      <c r="C61" s="19">
        <v>29.4117647058824</v>
      </c>
    </row>
    <row r="62" s="19" customFormat="1" spans="3:3">
      <c r="C62" s="19">
        <v>26.3157894736842</v>
      </c>
    </row>
    <row r="63" s="19" customFormat="1" spans="3:3">
      <c r="C63" s="19">
        <v>33.7349397590361</v>
      </c>
    </row>
    <row r="64" s="19" customFormat="1" spans="3:3">
      <c r="C64" s="19">
        <v>29.1666666666667</v>
      </c>
    </row>
    <row r="65" s="19" customFormat="1" spans="3:3">
      <c r="C65" s="19">
        <v>13.6363636363636</v>
      </c>
    </row>
    <row r="66" s="19" customFormat="1" spans="3:3">
      <c r="C66" s="19">
        <v>28.4090909090909</v>
      </c>
    </row>
    <row r="67" s="19" customFormat="1" spans="3:3">
      <c r="C67" s="19">
        <v>27.6229689064833</v>
      </c>
    </row>
    <row r="68" s="19" customFormat="1" spans="3:3">
      <c r="C68" s="19">
        <v>31.0810810810811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E1" workbookViewId="0">
      <selection activeCell="G27" sqref="G27"/>
    </sheetView>
  </sheetViews>
  <sheetFormatPr defaultColWidth="9.06666666666667" defaultRowHeight="14.1"/>
  <sheetData/>
  <pageMargins left="0.75" right="0.75" top="1" bottom="1" header="0.5" footer="0.5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N13"/>
  <sheetViews>
    <sheetView topLeftCell="C1" workbookViewId="0">
      <selection activeCell="L14" sqref="L14"/>
    </sheetView>
  </sheetViews>
  <sheetFormatPr defaultColWidth="9" defaultRowHeight="14.1"/>
  <cols>
    <col min="3" max="4" width="12.7083333333333"/>
    <col min="5" max="5" width="10.875"/>
    <col min="8" max="8" width="9.68333333333333"/>
    <col min="13" max="13" width="13.0666666666667" customWidth="1"/>
    <col min="14" max="14" width="10.875"/>
  </cols>
  <sheetData>
    <row r="2" spans="1:14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>
      <c r="A3" s="19"/>
      <c r="B3" s="19"/>
      <c r="C3" s="4" t="s">
        <v>35</v>
      </c>
      <c r="D3" s="3"/>
      <c r="E3" s="3"/>
      <c r="F3" s="3"/>
      <c r="G3" s="5" t="s">
        <v>12</v>
      </c>
      <c r="H3" s="5"/>
      <c r="I3" s="5"/>
      <c r="J3" s="9"/>
      <c r="K3" s="3"/>
      <c r="L3" s="3"/>
      <c r="M3" s="10" t="s">
        <v>13</v>
      </c>
      <c r="N3" s="19"/>
    </row>
    <row r="4" spans="1:14">
      <c r="A4" s="19"/>
      <c r="B4" s="19"/>
      <c r="C4" s="45" t="s">
        <v>9</v>
      </c>
      <c r="D4" s="46" t="s">
        <v>10</v>
      </c>
      <c r="E4" s="19"/>
      <c r="F4" s="19"/>
      <c r="G4" s="45" t="s">
        <v>9</v>
      </c>
      <c r="H4" s="46" t="s">
        <v>10</v>
      </c>
      <c r="I4" s="19"/>
      <c r="J4" s="19"/>
      <c r="K4" s="19"/>
      <c r="L4" s="19"/>
      <c r="M4" s="36" t="s">
        <v>14</v>
      </c>
      <c r="N4" s="25">
        <v>0.141134</v>
      </c>
    </row>
    <row r="5" spans="1:14">
      <c r="A5" s="19"/>
      <c r="B5" s="19"/>
      <c r="C5" s="19">
        <v>0.404984155686836</v>
      </c>
      <c r="D5" s="19">
        <v>0.542084060454621</v>
      </c>
      <c r="E5" s="19"/>
      <c r="F5" s="19"/>
      <c r="G5" s="8">
        <v>1</v>
      </c>
      <c r="H5" s="8">
        <v>1.338532</v>
      </c>
      <c r="I5" s="19"/>
      <c r="J5" s="19"/>
      <c r="K5" s="19"/>
      <c r="L5" s="19"/>
      <c r="M5" s="36" t="s">
        <v>15</v>
      </c>
      <c r="N5" s="26" t="s">
        <v>20</v>
      </c>
    </row>
    <row r="6" spans="1:14">
      <c r="A6" s="19"/>
      <c r="B6" s="19"/>
      <c r="C6" s="19">
        <v>0.377916402575308</v>
      </c>
      <c r="D6" s="19">
        <v>0.396888884084448</v>
      </c>
      <c r="E6" s="19"/>
      <c r="F6" s="19"/>
      <c r="G6" s="8">
        <v>1</v>
      </c>
      <c r="H6" s="8">
        <v>1.050203</v>
      </c>
      <c r="I6" s="19"/>
      <c r="J6" s="19"/>
      <c r="K6" s="19"/>
      <c r="L6" s="19"/>
      <c r="M6" s="19"/>
      <c r="N6" s="19"/>
    </row>
    <row r="7" spans="1:14">
      <c r="A7" s="19"/>
      <c r="B7" s="19"/>
      <c r="C7" s="19">
        <v>0.824637280459225</v>
      </c>
      <c r="D7" s="19">
        <v>1.18512812166585</v>
      </c>
      <c r="E7" s="19"/>
      <c r="F7" s="19"/>
      <c r="G7" s="8">
        <v>1</v>
      </c>
      <c r="H7" s="8">
        <v>1.437151</v>
      </c>
      <c r="I7" s="19"/>
      <c r="J7" s="19"/>
      <c r="K7" s="19"/>
      <c r="L7" s="19"/>
      <c r="M7" s="19"/>
      <c r="N7" s="19"/>
    </row>
    <row r="8" spans="1:14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1:14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</row>
    <row r="10" spans="1:14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</row>
    <row r="11" spans="1:14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</row>
    <row r="13" spans="1:14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</row>
  </sheetData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O12:R16"/>
  <sheetViews>
    <sheetView topLeftCell="B6" workbookViewId="0">
      <selection activeCell="N21" sqref="N21"/>
    </sheetView>
  </sheetViews>
  <sheetFormatPr defaultColWidth="9" defaultRowHeight="11.55"/>
  <cols>
    <col min="1" max="14" width="9" style="27"/>
    <col min="15" max="15" width="11.5333333333333" style="27"/>
    <col min="16" max="16" width="12.8583333333333" style="27" customWidth="1"/>
    <col min="17" max="18" width="11.5333333333333" style="27"/>
    <col min="19" max="16384" width="9" style="27"/>
  </cols>
  <sheetData>
    <row r="12" spans="15:15">
      <c r="O12" s="19" t="s">
        <v>8</v>
      </c>
    </row>
    <row r="13" spans="15:18">
      <c r="O13" s="27" t="s">
        <v>36</v>
      </c>
      <c r="P13" s="27" t="s">
        <v>37</v>
      </c>
      <c r="Q13" s="27" t="s">
        <v>38</v>
      </c>
      <c r="R13" s="27" t="s">
        <v>39</v>
      </c>
    </row>
    <row r="14" spans="15:18">
      <c r="O14" s="27">
        <v>4.18901234</v>
      </c>
      <c r="P14" s="27">
        <v>4.56789013</v>
      </c>
      <c r="Q14" s="27">
        <v>4.8012346</v>
      </c>
      <c r="R14" s="27">
        <v>4.61234569</v>
      </c>
    </row>
    <row r="15" spans="15:18">
      <c r="O15" s="27">
        <v>4.20123567</v>
      </c>
      <c r="P15" s="27">
        <v>3.8954321</v>
      </c>
      <c r="Q15" s="27">
        <v>4.40123457</v>
      </c>
      <c r="R15" s="27">
        <v>4.50123458</v>
      </c>
    </row>
    <row r="16" spans="15:18">
      <c r="O16" s="27">
        <v>4.90123461</v>
      </c>
      <c r="P16" s="27">
        <v>4.70123459</v>
      </c>
      <c r="Q16" s="27">
        <v>5.10087654</v>
      </c>
      <c r="R16" s="27">
        <v>4.31234568</v>
      </c>
    </row>
  </sheetData>
  <pageMargins left="0.75" right="0.75" top="1" bottom="1" header="0.5" footer="0.5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S18"/>
  <sheetViews>
    <sheetView topLeftCell="J1" workbookViewId="0">
      <selection activeCell="N27" sqref="N27"/>
    </sheetView>
  </sheetViews>
  <sheetFormatPr defaultColWidth="9.06666666666667" defaultRowHeight="14.1"/>
  <cols>
    <col min="2" max="2" width="14.2166666666667" customWidth="1"/>
    <col min="3" max="3" width="14.2833333333333" customWidth="1"/>
    <col min="4" max="4" width="11.6333333333333" customWidth="1"/>
    <col min="5" max="5" width="13.0666666666667" customWidth="1"/>
    <col min="6" max="6" width="10.6416666666667" customWidth="1"/>
    <col min="8" max="8" width="10.0666666666667" customWidth="1"/>
    <col min="9" max="9" width="13.1416666666667" customWidth="1"/>
    <col min="13" max="13" width="28.8583333333333" customWidth="1"/>
    <col min="14" max="14" width="28.5666666666667" customWidth="1"/>
    <col min="15" max="15" width="22.6416666666667" customWidth="1"/>
    <col min="16" max="16" width="17.2833333333333" customWidth="1"/>
    <col min="17" max="17" width="14.9333333333333" customWidth="1"/>
  </cols>
  <sheetData>
    <row r="1" spans="2:18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pans="2:18">
      <c r="B2" s="23"/>
      <c r="C2" s="23"/>
      <c r="D2" s="23"/>
      <c r="E2" s="23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="32" customFormat="1" spans="2:19">
      <c r="B3" s="4" t="s">
        <v>40</v>
      </c>
      <c r="C3" s="4"/>
      <c r="D3" s="4"/>
      <c r="E3" s="4"/>
      <c r="F3" s="4"/>
      <c r="G3" s="4"/>
      <c r="H3" s="5" t="s">
        <v>12</v>
      </c>
      <c r="I3" s="5"/>
      <c r="J3" s="5"/>
      <c r="K3" s="5"/>
      <c r="L3" s="4"/>
      <c r="M3" s="44" t="s">
        <v>41</v>
      </c>
      <c r="N3" s="52" t="s">
        <v>42</v>
      </c>
      <c r="O3" s="52" t="s">
        <v>43</v>
      </c>
      <c r="P3" s="52" t="s">
        <v>44</v>
      </c>
      <c r="Q3" s="52" t="s">
        <v>45</v>
      </c>
      <c r="R3" s="52" t="s">
        <v>14</v>
      </c>
      <c r="S3" s="60"/>
    </row>
    <row r="4" spans="2:19">
      <c r="B4" s="45" t="s">
        <v>36</v>
      </c>
      <c r="C4" s="45" t="s">
        <v>46</v>
      </c>
      <c r="D4" s="45" t="s">
        <v>38</v>
      </c>
      <c r="E4" s="45" t="s">
        <v>47</v>
      </c>
      <c r="F4" s="3"/>
      <c r="G4" s="3"/>
      <c r="H4" s="45" t="s">
        <v>36</v>
      </c>
      <c r="I4" s="45" t="s">
        <v>46</v>
      </c>
      <c r="J4" s="45" t="s">
        <v>38</v>
      </c>
      <c r="K4" s="45" t="s">
        <v>47</v>
      </c>
      <c r="L4" s="3"/>
      <c r="M4" s="36" t="s">
        <v>48</v>
      </c>
      <c r="N4" s="30">
        <v>0.001759</v>
      </c>
      <c r="O4" s="30">
        <v>1</v>
      </c>
      <c r="P4" s="30">
        <v>0.001759</v>
      </c>
      <c r="Q4" s="30" t="s">
        <v>49</v>
      </c>
      <c r="R4" s="30" t="s">
        <v>50</v>
      </c>
      <c r="S4" s="59"/>
    </row>
    <row r="5" spans="2:19">
      <c r="B5" s="3">
        <v>0.654908098206426</v>
      </c>
      <c r="C5" s="3">
        <v>0.430965548565229</v>
      </c>
      <c r="D5" s="3">
        <v>0.398806286402803</v>
      </c>
      <c r="E5" s="3">
        <v>0.277202295819736</v>
      </c>
      <c r="F5" s="3"/>
      <c r="G5" s="3"/>
      <c r="H5" s="8">
        <v>1</v>
      </c>
      <c r="I5" s="8">
        <v>0.658055</v>
      </c>
      <c r="J5" s="8">
        <v>0.60895</v>
      </c>
      <c r="K5" s="8">
        <v>0.423269</v>
      </c>
      <c r="L5" s="3"/>
      <c r="M5" s="36" t="s">
        <v>51</v>
      </c>
      <c r="N5" s="30">
        <v>0.5683</v>
      </c>
      <c r="O5" s="30">
        <v>1</v>
      </c>
      <c r="P5" s="30">
        <v>0.5683</v>
      </c>
      <c r="Q5" s="30" t="s">
        <v>52</v>
      </c>
      <c r="R5" s="30" t="s">
        <v>53</v>
      </c>
      <c r="S5" s="59"/>
    </row>
    <row r="6" spans="2:19">
      <c r="B6" s="3">
        <v>1.03120469015949</v>
      </c>
      <c r="C6" s="3">
        <v>0.669530269179852</v>
      </c>
      <c r="D6" s="3">
        <v>0.530861080880035</v>
      </c>
      <c r="E6" s="3">
        <v>0.18866405408813</v>
      </c>
      <c r="F6" s="3"/>
      <c r="G6" s="3"/>
      <c r="H6" s="8">
        <v>1</v>
      </c>
      <c r="I6" s="8">
        <v>0.64927</v>
      </c>
      <c r="J6" s="8">
        <v>0.514797</v>
      </c>
      <c r="K6" s="8">
        <v>0.182955</v>
      </c>
      <c r="L6" s="3"/>
      <c r="M6" s="36" t="s">
        <v>54</v>
      </c>
      <c r="N6" s="30">
        <v>0.3027</v>
      </c>
      <c r="O6" s="30">
        <v>1</v>
      </c>
      <c r="P6" s="30">
        <v>0.3027</v>
      </c>
      <c r="Q6" s="30" t="s">
        <v>55</v>
      </c>
      <c r="R6" s="30" t="s">
        <v>56</v>
      </c>
      <c r="S6" s="59"/>
    </row>
    <row r="7" spans="2:19">
      <c r="B7" s="3">
        <v>0.941640749187919</v>
      </c>
      <c r="C7" s="3">
        <v>0.628191143161241</v>
      </c>
      <c r="D7" s="3">
        <v>0.468864586757896</v>
      </c>
      <c r="E7" s="3">
        <v>0.127274988582487</v>
      </c>
      <c r="F7" s="3"/>
      <c r="G7" s="3"/>
      <c r="H7" s="8">
        <v>1</v>
      </c>
      <c r="I7" s="8">
        <v>0.667124</v>
      </c>
      <c r="J7" s="8">
        <v>0.497923</v>
      </c>
      <c r="K7" s="8">
        <v>0.135163</v>
      </c>
      <c r="L7" s="3"/>
      <c r="M7" s="36" t="s">
        <v>57</v>
      </c>
      <c r="N7" s="30">
        <v>0.055</v>
      </c>
      <c r="O7" s="30">
        <v>8</v>
      </c>
      <c r="P7" s="30">
        <v>0.006875</v>
      </c>
      <c r="Q7" s="30"/>
      <c r="R7" s="30"/>
      <c r="S7" s="59"/>
    </row>
    <row r="8" spans="2:19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59"/>
      <c r="N8" s="59"/>
      <c r="O8" s="59"/>
      <c r="P8" s="59"/>
      <c r="Q8" s="59"/>
      <c r="R8" s="59"/>
      <c r="S8" s="59"/>
    </row>
    <row r="9" s="32" customFormat="1" spans="2:19"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4" t="s">
        <v>58</v>
      </c>
      <c r="N9" s="52" t="s">
        <v>59</v>
      </c>
      <c r="O9" s="52" t="s">
        <v>60</v>
      </c>
      <c r="P9" s="52" t="s">
        <v>61</v>
      </c>
      <c r="Q9" s="52" t="s">
        <v>62</v>
      </c>
      <c r="R9" s="52" t="s">
        <v>63</v>
      </c>
      <c r="S9" s="60"/>
    </row>
    <row r="10" spans="2:19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6"/>
      <c r="N10" s="30"/>
      <c r="O10" s="30"/>
      <c r="P10" s="30"/>
      <c r="Q10" s="30"/>
      <c r="R10" s="30"/>
      <c r="S10" s="59"/>
    </row>
    <row r="11" spans="2:19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6" t="s">
        <v>64</v>
      </c>
      <c r="N11" s="30">
        <v>0.3419</v>
      </c>
      <c r="O11" s="30" t="s">
        <v>65</v>
      </c>
      <c r="P11" s="30" t="s">
        <v>66</v>
      </c>
      <c r="Q11" s="30" t="s">
        <v>16</v>
      </c>
      <c r="R11" s="30">
        <v>0.0044</v>
      </c>
      <c r="S11" s="59"/>
    </row>
    <row r="12" spans="9:19">
      <c r="I12" s="3"/>
      <c r="J12" s="3"/>
      <c r="K12" s="3"/>
      <c r="L12" s="3"/>
      <c r="M12" s="36" t="s">
        <v>67</v>
      </c>
      <c r="N12" s="30">
        <v>0.4594</v>
      </c>
      <c r="O12" s="30" t="s">
        <v>68</v>
      </c>
      <c r="P12" s="30" t="s">
        <v>66</v>
      </c>
      <c r="Q12" s="30" t="s">
        <v>31</v>
      </c>
      <c r="R12" s="30">
        <v>0.0006</v>
      </c>
      <c r="S12" s="59"/>
    </row>
    <row r="13" spans="9:19">
      <c r="I13" s="3"/>
      <c r="J13" s="3"/>
      <c r="K13" s="3"/>
      <c r="L13" s="3"/>
      <c r="M13" s="36" t="s">
        <v>69</v>
      </c>
      <c r="N13" s="30">
        <v>0.411</v>
      </c>
      <c r="O13" s="30" t="s">
        <v>70</v>
      </c>
      <c r="P13" s="30" t="s">
        <v>66</v>
      </c>
      <c r="Q13" s="30" t="s">
        <v>16</v>
      </c>
      <c r="R13" s="30">
        <v>0.0013</v>
      </c>
      <c r="S13" s="59"/>
    </row>
    <row r="14" spans="9:19">
      <c r="I14" s="3"/>
      <c r="J14" s="3"/>
      <c r="K14" s="3"/>
      <c r="L14" s="3"/>
      <c r="M14" s="36" t="s">
        <v>71</v>
      </c>
      <c r="N14" s="30">
        <v>0.2934</v>
      </c>
      <c r="O14" s="30" t="s">
        <v>72</v>
      </c>
      <c r="P14" s="30" t="s">
        <v>66</v>
      </c>
      <c r="Q14" s="30" t="s">
        <v>24</v>
      </c>
      <c r="R14" s="30">
        <v>0.0107</v>
      </c>
      <c r="S14" s="59"/>
    </row>
    <row r="15" spans="9:19">
      <c r="I15" s="3"/>
      <c r="J15" s="3"/>
      <c r="K15" s="3"/>
      <c r="L15" s="3"/>
      <c r="M15" s="3"/>
      <c r="N15" s="59"/>
      <c r="O15" s="59"/>
      <c r="P15" s="59"/>
      <c r="Q15" s="59"/>
      <c r="R15" s="59"/>
      <c r="S15" s="59"/>
    </row>
    <row r="16" spans="9:19">
      <c r="I16" s="5"/>
      <c r="J16" s="5"/>
      <c r="K16" s="5"/>
      <c r="L16" s="9"/>
      <c r="M16" s="3"/>
      <c r="N16" s="3"/>
      <c r="O16" s="59"/>
      <c r="P16" s="59"/>
      <c r="Q16" s="59"/>
      <c r="R16" s="59"/>
      <c r="S16" s="59"/>
    </row>
    <row r="17" spans="9:14">
      <c r="I17" s="19"/>
      <c r="J17" s="19"/>
      <c r="K17" s="19"/>
      <c r="L17" s="19"/>
      <c r="M17" s="19"/>
      <c r="N17" s="19"/>
    </row>
    <row r="18" spans="9:14">
      <c r="I18" s="19"/>
      <c r="J18" s="19"/>
      <c r="K18" s="19"/>
      <c r="L18" s="19"/>
      <c r="M18" s="19"/>
      <c r="N18" s="19"/>
    </row>
  </sheetData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27" sqref="I27"/>
    </sheetView>
  </sheetViews>
  <sheetFormatPr defaultColWidth="9.06666666666667" defaultRowHeight="14.1"/>
  <sheetData/>
  <pageMargins left="0.75" right="0.75" top="1" bottom="1" header="0.5" footer="0.5"/>
  <headerFooter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N16"/>
  <sheetViews>
    <sheetView topLeftCell="E1" workbookViewId="0">
      <selection activeCell="I18" sqref="I18"/>
    </sheetView>
  </sheetViews>
  <sheetFormatPr defaultColWidth="9.06666666666667" defaultRowHeight="14.1"/>
  <cols>
    <col min="2" max="2" width="3.70833333333333" customWidth="1"/>
    <col min="3" max="3" width="14.35" customWidth="1"/>
    <col min="4" max="4" width="18.2166666666667" customWidth="1"/>
    <col min="5" max="5" width="25.7833333333333" customWidth="1"/>
    <col min="6" max="6" width="14.0666666666667" customWidth="1"/>
    <col min="8" max="8" width="16.9916666666667" customWidth="1"/>
    <col min="9" max="9" width="25.6416666666667" customWidth="1"/>
    <col min="10" max="10" width="10.4916666666667"/>
    <col min="11" max="11" width="15.7083333333333" customWidth="1"/>
  </cols>
  <sheetData>
    <row r="2" spans="2:5">
      <c r="B2" s="15"/>
      <c r="E2" s="15"/>
    </row>
    <row r="3" spans="2:14">
      <c r="B3" s="9"/>
      <c r="C3" s="9"/>
      <c r="D3" s="9"/>
      <c r="E3" s="9"/>
      <c r="F3" s="9"/>
      <c r="G3" s="63"/>
      <c r="H3" s="63"/>
      <c r="I3" s="63"/>
      <c r="J3" s="9"/>
      <c r="K3" s="9"/>
      <c r="L3" s="9"/>
      <c r="M3" s="19"/>
      <c r="N3" s="19"/>
    </row>
    <row r="4" spans="2:14"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9"/>
      <c r="N4" s="19"/>
    </row>
    <row r="5" spans="2:14">
      <c r="B5" s="9"/>
      <c r="C5" s="9" t="s">
        <v>73</v>
      </c>
      <c r="D5" s="9"/>
      <c r="E5" s="9"/>
      <c r="F5" s="9"/>
      <c r="G5" s="9"/>
      <c r="H5" s="9"/>
      <c r="I5" s="9"/>
      <c r="J5" s="9"/>
      <c r="K5" s="9"/>
      <c r="L5" s="9"/>
      <c r="M5" s="19"/>
      <c r="N5" s="19"/>
    </row>
    <row r="6" spans="2:14">
      <c r="B6" s="64"/>
      <c r="C6" s="80" t="s">
        <v>74</v>
      </c>
      <c r="D6" s="80"/>
      <c r="E6" s="80"/>
      <c r="F6" s="80"/>
      <c r="G6" s="118" t="s">
        <v>75</v>
      </c>
      <c r="H6" s="80"/>
      <c r="I6" s="80"/>
      <c r="J6" s="65"/>
      <c r="K6" s="5" t="s">
        <v>76</v>
      </c>
      <c r="L6" s="9"/>
      <c r="M6" s="19"/>
      <c r="N6" s="19"/>
    </row>
    <row r="7" spans="2:14">
      <c r="B7" s="81"/>
      <c r="C7" s="9" t="s">
        <v>77</v>
      </c>
      <c r="D7" s="9" t="s">
        <v>78</v>
      </c>
      <c r="E7" s="9" t="s">
        <v>79</v>
      </c>
      <c r="F7" s="9" t="s">
        <v>80</v>
      </c>
      <c r="G7" s="9" t="s">
        <v>77</v>
      </c>
      <c r="H7" s="9" t="s">
        <v>78</v>
      </c>
      <c r="I7" s="9" t="s">
        <v>79</v>
      </c>
      <c r="J7" s="84" t="s">
        <v>80</v>
      </c>
      <c r="K7" s="9" t="s">
        <v>14</v>
      </c>
      <c r="L7" s="69">
        <v>0.0268</v>
      </c>
      <c r="M7" s="19"/>
      <c r="N7" s="19"/>
    </row>
    <row r="8" spans="2:14">
      <c r="B8" s="81">
        <v>1</v>
      </c>
      <c r="C8" s="69">
        <v>174106</v>
      </c>
      <c r="D8" s="69">
        <v>127426</v>
      </c>
      <c r="E8" s="69">
        <v>0.731887470851091</v>
      </c>
      <c r="F8" s="69">
        <v>73.188747</v>
      </c>
      <c r="G8" s="69">
        <v>238954</v>
      </c>
      <c r="H8" s="69">
        <v>59262</v>
      </c>
      <c r="I8" s="69">
        <v>0.248005892347481</v>
      </c>
      <c r="J8" s="85">
        <v>24.800589</v>
      </c>
      <c r="K8" s="9" t="s">
        <v>81</v>
      </c>
      <c r="L8" s="86" t="s">
        <v>24</v>
      </c>
      <c r="M8" s="19"/>
      <c r="N8" s="19"/>
    </row>
    <row r="9" spans="2:14">
      <c r="B9" s="81">
        <v>2</v>
      </c>
      <c r="C9" s="69">
        <v>88825</v>
      </c>
      <c r="D9" s="69">
        <v>95234</v>
      </c>
      <c r="E9" s="69">
        <v>1.07215311004785</v>
      </c>
      <c r="F9" s="69">
        <v>107.215311</v>
      </c>
      <c r="G9" s="69">
        <v>86876</v>
      </c>
      <c r="H9" s="69">
        <v>42163</v>
      </c>
      <c r="I9" s="69">
        <v>0.485323909940605</v>
      </c>
      <c r="J9" s="85">
        <v>48.532391</v>
      </c>
      <c r="K9" s="9"/>
      <c r="L9" s="9"/>
      <c r="M9" s="19"/>
      <c r="N9" s="19"/>
    </row>
    <row r="10" ht="14.85" spans="2:14">
      <c r="B10" s="82">
        <v>3</v>
      </c>
      <c r="C10" s="83">
        <v>197383</v>
      </c>
      <c r="D10" s="83">
        <v>134444</v>
      </c>
      <c r="E10" s="83">
        <v>0.681132620337111</v>
      </c>
      <c r="F10" s="83">
        <v>68.113262</v>
      </c>
      <c r="G10" s="83">
        <v>113252</v>
      </c>
      <c r="H10" s="83">
        <v>22466</v>
      </c>
      <c r="I10" s="83">
        <v>0.198371772683926</v>
      </c>
      <c r="J10" s="87">
        <v>19.837177</v>
      </c>
      <c r="K10" s="9"/>
      <c r="L10" s="9"/>
      <c r="M10" s="19"/>
      <c r="N10" s="19"/>
    </row>
    <row r="11" spans="2:14"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19"/>
      <c r="N11" s="19"/>
    </row>
    <row r="12" spans="2:14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</row>
    <row r="13" spans="2:14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</row>
    <row r="14" spans="2:14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</row>
    <row r="15" spans="2:14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</row>
    <row r="16" spans="2:14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</sheetData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29" sqref="J29"/>
    </sheetView>
  </sheetViews>
  <sheetFormatPr defaultColWidth="9.06666666666667" defaultRowHeight="14.1"/>
  <sheetData/>
  <pageMargins left="0.75" right="0.75" top="1" bottom="1" header="0.5" footer="0.5"/>
  <headerFooter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R16"/>
  <sheetViews>
    <sheetView topLeftCell="A4" workbookViewId="0">
      <selection activeCell="G31" sqref="G31"/>
    </sheetView>
  </sheetViews>
  <sheetFormatPr defaultColWidth="9.06666666666667" defaultRowHeight="14.1"/>
  <sheetData>
    <row r="16" spans="18:18">
      <c r="R16" s="125" t="s">
        <v>82</v>
      </c>
    </row>
  </sheetData>
  <pageMargins left="0.75" right="0.75" top="1" bottom="1" header="0.5" footer="0.5"/>
  <headerFooter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4:R32"/>
  <sheetViews>
    <sheetView topLeftCell="A4" workbookViewId="0">
      <selection activeCell="J35" sqref="J35"/>
    </sheetView>
  </sheetViews>
  <sheetFormatPr defaultColWidth="9.06666666666667" defaultRowHeight="11.55"/>
  <cols>
    <col min="1" max="16384" width="9.06666666666667" style="19"/>
  </cols>
  <sheetData>
    <row r="4" spans="3:15">
      <c r="C4" s="19" t="s">
        <v>0</v>
      </c>
      <c r="I4" s="19" t="s">
        <v>0</v>
      </c>
      <c r="O4" s="19" t="s">
        <v>2</v>
      </c>
    </row>
    <row r="14" spans="6:12">
      <c r="F14" s="19" t="s">
        <v>4</v>
      </c>
      <c r="L14" s="19" t="s">
        <v>3</v>
      </c>
    </row>
    <row r="17" spans="6:18">
      <c r="F17" s="19" t="s">
        <v>5</v>
      </c>
      <c r="L17" s="19" t="s">
        <v>5</v>
      </c>
      <c r="R17" s="19" t="s">
        <v>7</v>
      </c>
    </row>
    <row r="28" spans="4:4">
      <c r="D28" s="19" t="s">
        <v>8</v>
      </c>
    </row>
    <row r="29" spans="4:5">
      <c r="D29" s="23" t="s">
        <v>83</v>
      </c>
      <c r="E29" s="23" t="s">
        <v>84</v>
      </c>
    </row>
    <row r="30" spans="4:5">
      <c r="D30" s="22">
        <v>2</v>
      </c>
      <c r="E30" s="22">
        <v>3</v>
      </c>
    </row>
    <row r="31" spans="4:5">
      <c r="D31" s="22">
        <v>2</v>
      </c>
      <c r="E31" s="22">
        <v>3.5</v>
      </c>
    </row>
    <row r="32" spans="4:5">
      <c r="D32" s="22">
        <v>1.89</v>
      </c>
      <c r="E32" s="22">
        <v>2.8</v>
      </c>
    </row>
  </sheetData>
  <pageMargins left="0.75" right="0.75" top="1" bottom="1" header="0.5" footer="0.5"/>
  <headerFooter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L15"/>
  <sheetViews>
    <sheetView workbookViewId="0">
      <selection activeCell="J12" sqref="J12"/>
    </sheetView>
  </sheetViews>
  <sheetFormatPr defaultColWidth="9.06666666666667" defaultRowHeight="14.1"/>
  <cols>
    <col min="1" max="1" width="9.06666666666667" style="15"/>
    <col min="2" max="3" width="12.7083333333333" style="15"/>
    <col min="4" max="9" width="9.06666666666667" style="15"/>
    <col min="10" max="10" width="13.85" style="15" customWidth="1"/>
    <col min="11" max="16384" width="9.06666666666667" style="15"/>
  </cols>
  <sheetData>
    <row r="1" spans="2:12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2:12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2:12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2:12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</row>
    <row r="5" s="41" customFormat="1" spans="2:12">
      <c r="B5" s="33" t="s">
        <v>11</v>
      </c>
      <c r="C5" s="33"/>
      <c r="D5" s="28"/>
      <c r="E5" s="5" t="s">
        <v>12</v>
      </c>
      <c r="F5" s="34"/>
      <c r="G5" s="28"/>
      <c r="H5" s="35"/>
      <c r="I5" s="35"/>
      <c r="J5" s="10" t="s">
        <v>13</v>
      </c>
      <c r="K5" s="10"/>
      <c r="L5" s="28"/>
    </row>
    <row r="6" spans="2:12">
      <c r="B6" s="23" t="s">
        <v>83</v>
      </c>
      <c r="C6" s="23" t="s">
        <v>84</v>
      </c>
      <c r="D6" s="19"/>
      <c r="E6" s="23" t="s">
        <v>83</v>
      </c>
      <c r="F6" s="23" t="s">
        <v>84</v>
      </c>
      <c r="G6" s="19"/>
      <c r="H6" s="36"/>
      <c r="I6" s="36"/>
      <c r="J6" s="37" t="s">
        <v>14</v>
      </c>
      <c r="K6" s="16">
        <v>0.046177</v>
      </c>
      <c r="L6" s="19"/>
    </row>
    <row r="7" spans="2:12">
      <c r="B7" s="19">
        <v>0.438601134215501</v>
      </c>
      <c r="C7" s="19">
        <v>0.783354783742911</v>
      </c>
      <c r="D7" s="19"/>
      <c r="E7" s="22">
        <v>1</v>
      </c>
      <c r="F7" s="22">
        <v>1.78603</v>
      </c>
      <c r="G7" s="19"/>
      <c r="H7" s="36"/>
      <c r="I7" s="36"/>
      <c r="J7" s="37" t="s">
        <v>15</v>
      </c>
      <c r="K7" s="16" t="s">
        <v>24</v>
      </c>
      <c r="L7" s="19"/>
    </row>
    <row r="8" spans="2:12">
      <c r="B8" s="19">
        <v>0.500081718040075</v>
      </c>
      <c r="C8" s="19">
        <v>0.947184778870984</v>
      </c>
      <c r="D8" s="19"/>
      <c r="E8" s="22">
        <v>1</v>
      </c>
      <c r="F8" s="22">
        <v>1.89406</v>
      </c>
      <c r="G8" s="19"/>
      <c r="H8" s="19"/>
      <c r="I8" s="19"/>
      <c r="J8" s="19"/>
      <c r="K8" s="19"/>
      <c r="L8" s="19"/>
    </row>
    <row r="9" spans="2:12">
      <c r="B9" s="19">
        <v>0.783723545239147</v>
      </c>
      <c r="C9" s="19">
        <v>2.00172398136621</v>
      </c>
      <c r="D9" s="19"/>
      <c r="E9" s="22">
        <v>1</v>
      </c>
      <c r="F9" s="22">
        <v>2.55412</v>
      </c>
      <c r="G9" s="19"/>
      <c r="H9" s="19"/>
      <c r="I9" s="19"/>
      <c r="J9" s="19"/>
      <c r="K9" s="19"/>
      <c r="L9" s="19"/>
    </row>
    <row r="10" spans="2:12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</row>
    <row r="11" spans="2:12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</row>
    <row r="12" spans="2:12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</row>
    <row r="13" spans="2:12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</row>
    <row r="14" spans="2:12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spans="2:12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</sheetData>
  <mergeCells count="1">
    <mergeCell ref="B5:C5"/>
  </mergeCells>
  <pageMargins left="0.75" right="0.75" top="1" bottom="1" header="0.5" footer="0.5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R36"/>
  <sheetViews>
    <sheetView topLeftCell="A6" workbookViewId="0">
      <selection activeCell="F31" sqref="F31"/>
    </sheetView>
  </sheetViews>
  <sheetFormatPr defaultColWidth="9.06666666666667" defaultRowHeight="11.55"/>
  <cols>
    <col min="1" max="1" width="9.06666666666667" style="19"/>
    <col min="2" max="3" width="12.7333333333333" style="19"/>
    <col min="4" max="16384" width="9.06666666666667" style="19"/>
  </cols>
  <sheetData>
    <row r="3" spans="2:18"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</row>
    <row r="4" spans="3:18">
      <c r="C4" s="27"/>
      <c r="D4" s="27"/>
      <c r="E4" s="27"/>
      <c r="F4" s="27"/>
      <c r="G4" s="27"/>
      <c r="H4" s="27"/>
      <c r="I4" s="27"/>
      <c r="J4" s="27"/>
      <c r="K4" s="27"/>
      <c r="L4" s="27"/>
      <c r="N4" s="27"/>
      <c r="O4" s="27"/>
      <c r="P4" s="27"/>
      <c r="Q4" s="27"/>
      <c r="R4" s="27"/>
    </row>
    <row r="5" spans="2:18"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</row>
    <row r="6" spans="2:18"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</row>
    <row r="7" spans="2:18"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</row>
    <row r="8" spans="2:18"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</row>
    <row r="9" spans="2:18"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</row>
    <row r="10" spans="2:18"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</row>
    <row r="11" spans="2:18">
      <c r="B11" s="27"/>
      <c r="C11" s="27" t="s">
        <v>85</v>
      </c>
      <c r="D11" s="27"/>
      <c r="E11" s="27"/>
      <c r="F11" s="27"/>
      <c r="G11" s="27"/>
      <c r="H11" s="27" t="s">
        <v>85</v>
      </c>
      <c r="I11" s="27"/>
      <c r="J11" s="27"/>
      <c r="K11" s="27"/>
      <c r="L11" s="27"/>
      <c r="M11" s="27" t="s">
        <v>2</v>
      </c>
      <c r="N11" s="27"/>
      <c r="O11" s="27"/>
      <c r="P11" s="27"/>
      <c r="Q11" s="27"/>
      <c r="R11" s="27"/>
    </row>
    <row r="12" spans="2:18">
      <c r="B12" s="27"/>
      <c r="C12" s="27"/>
      <c r="D12" s="27"/>
      <c r="E12" s="27"/>
      <c r="F12" s="27"/>
      <c r="G12" s="27"/>
      <c r="I12" s="27"/>
      <c r="J12" s="27"/>
      <c r="K12" s="27"/>
      <c r="L12" s="27"/>
      <c r="M12" s="27"/>
      <c r="N12" s="27"/>
      <c r="O12" s="27"/>
      <c r="P12" s="27"/>
      <c r="Q12" s="27"/>
      <c r="R12" s="27"/>
    </row>
    <row r="13" spans="2:18">
      <c r="B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</row>
    <row r="14" spans="2:18"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</row>
    <row r="15" spans="2:18">
      <c r="B15" s="27"/>
      <c r="C15" s="27"/>
      <c r="D15" s="27"/>
      <c r="E15" s="27" t="s">
        <v>4</v>
      </c>
      <c r="G15" s="27"/>
      <c r="H15" s="27"/>
      <c r="I15" s="27"/>
      <c r="J15" s="27"/>
      <c r="K15" s="27" t="s">
        <v>3</v>
      </c>
      <c r="L15" s="27"/>
      <c r="M15" s="27"/>
      <c r="N15" s="27"/>
      <c r="O15" s="27"/>
      <c r="P15" s="27" t="s">
        <v>3</v>
      </c>
      <c r="Q15" s="27"/>
      <c r="R15" s="27"/>
    </row>
    <row r="16" spans="2:18"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</row>
    <row r="17" spans="2:18">
      <c r="B17" s="27"/>
      <c r="C17" s="27"/>
      <c r="D17" s="27"/>
      <c r="E17" s="27" t="s">
        <v>5</v>
      </c>
      <c r="F17" s="27"/>
      <c r="G17" s="27"/>
      <c r="H17" s="27"/>
      <c r="I17" s="27"/>
      <c r="J17" s="27"/>
      <c r="K17" s="27" t="s">
        <v>5</v>
      </c>
      <c r="L17" s="27"/>
      <c r="M17" s="27"/>
      <c r="N17" s="27"/>
      <c r="O17" s="27"/>
      <c r="P17" s="27" t="s">
        <v>7</v>
      </c>
      <c r="R17" s="27"/>
    </row>
    <row r="18" spans="2:18"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</row>
    <row r="19" spans="2:18"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</row>
    <row r="20" spans="2:18"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</row>
    <row r="21" spans="2:18"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</row>
    <row r="22" spans="2:18"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</row>
    <row r="23" spans="2:18"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</row>
    <row r="24" spans="2:18"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</row>
    <row r="25" spans="2:18"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</row>
    <row r="26" spans="2:18"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</row>
    <row r="27" spans="2:18"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</row>
    <row r="28" spans="2:18"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</row>
    <row r="29" spans="2:18">
      <c r="B29" s="19" t="s">
        <v>8</v>
      </c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</row>
    <row r="30" spans="2:18">
      <c r="B30" s="27" t="s">
        <v>9</v>
      </c>
      <c r="C30" s="124" t="s">
        <v>86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</row>
    <row r="31" spans="2:18">
      <c r="B31" s="27">
        <v>3.707465719</v>
      </c>
      <c r="C31" s="27">
        <v>3.085824494</v>
      </c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</row>
    <row r="32" spans="2:18">
      <c r="B32" s="27">
        <v>3.094777563</v>
      </c>
      <c r="C32" s="27">
        <v>3.65535248</v>
      </c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</row>
    <row r="33" spans="2:18">
      <c r="B33" s="27">
        <v>2.60777009</v>
      </c>
      <c r="C33" s="27">
        <v>3.535108959</v>
      </c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</row>
    <row r="34" spans="2:18"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</row>
    <row r="35" spans="2:18"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</row>
    <row r="36" spans="2:18"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</row>
  </sheetData>
  <pageMargins left="0.75" right="0.75" top="1" bottom="1" header="0.5" footer="0.5"/>
  <headerFooter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5"/>
  <sheetViews>
    <sheetView topLeftCell="C1" workbookViewId="0">
      <selection activeCell="O10" sqref="O10"/>
    </sheetView>
  </sheetViews>
  <sheetFormatPr defaultColWidth="9.06666666666667" defaultRowHeight="14.1"/>
  <cols>
    <col min="1" max="1" width="9.06666666666667" style="15"/>
    <col min="2" max="3" width="12.7083333333333" style="15"/>
    <col min="4" max="8" width="9.06666666666667" style="15"/>
    <col min="9" max="9" width="10.6083333333333" style="15"/>
    <col min="10" max="13" width="9.06666666666667" style="15"/>
    <col min="14" max="14" width="15.35" style="15" customWidth="1"/>
    <col min="15" max="16384" width="9.06666666666667" style="15"/>
  </cols>
  <sheetData>
    <row r="1" spans="1:16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>
      <c r="A3" s="19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s="19"/>
      <c r="B4" s="4" t="s">
        <v>22</v>
      </c>
      <c r="C4" s="3"/>
      <c r="D4" s="3"/>
      <c r="E4" s="3"/>
      <c r="F4" s="3"/>
      <c r="G4" s="3"/>
      <c r="H4" s="5" t="s">
        <v>12</v>
      </c>
      <c r="I4" s="5"/>
      <c r="J4" s="5"/>
      <c r="K4" s="9"/>
      <c r="L4" s="3"/>
      <c r="M4" s="3"/>
      <c r="N4" s="120" t="s">
        <v>13</v>
      </c>
      <c r="O4" s="3"/>
      <c r="P4" s="3"/>
    </row>
    <row r="5" spans="1:16">
      <c r="A5" s="19"/>
      <c r="B5" s="45" t="s">
        <v>9</v>
      </c>
      <c r="C5" s="46" t="s">
        <v>86</v>
      </c>
      <c r="D5" s="3"/>
      <c r="E5" s="3"/>
      <c r="F5" s="3"/>
      <c r="G5" s="3"/>
      <c r="H5" s="45" t="s">
        <v>9</v>
      </c>
      <c r="I5" s="46" t="s">
        <v>86</v>
      </c>
      <c r="J5" s="3"/>
      <c r="K5" s="3"/>
      <c r="L5" s="3"/>
      <c r="M5" s="3"/>
      <c r="N5" s="11" t="s">
        <v>14</v>
      </c>
      <c r="O5" s="12">
        <v>0.012602</v>
      </c>
      <c r="P5" s="3"/>
    </row>
    <row r="6" spans="1:16">
      <c r="A6" s="19"/>
      <c r="B6" s="3">
        <v>0.537112037853878</v>
      </c>
      <c r="C6" s="3">
        <v>0.389643663191515</v>
      </c>
      <c r="D6" s="3"/>
      <c r="E6" s="3"/>
      <c r="F6" s="3"/>
      <c r="G6" s="3"/>
      <c r="H6" s="8">
        <v>1</v>
      </c>
      <c r="I6" s="8">
        <v>0.72544206</v>
      </c>
      <c r="J6" s="3"/>
      <c r="K6" s="3"/>
      <c r="L6" s="3"/>
      <c r="M6" s="3"/>
      <c r="N6" s="11" t="s">
        <v>15</v>
      </c>
      <c r="O6" s="12" t="s">
        <v>24</v>
      </c>
      <c r="P6" s="3"/>
    </row>
    <row r="7" spans="1:16">
      <c r="A7" s="19"/>
      <c r="B7" s="3">
        <v>0.676669132549094</v>
      </c>
      <c r="C7" s="3">
        <v>0.399398508300585</v>
      </c>
      <c r="D7" s="3"/>
      <c r="E7" s="3"/>
      <c r="F7" s="3"/>
      <c r="G7" s="3"/>
      <c r="H7" s="8">
        <v>1</v>
      </c>
      <c r="I7" s="8">
        <v>0.59024195</v>
      </c>
      <c r="J7" s="3"/>
      <c r="K7" s="3"/>
      <c r="L7" s="3"/>
      <c r="M7" s="3"/>
      <c r="N7" s="3"/>
      <c r="O7" s="49"/>
      <c r="P7" s="3"/>
    </row>
    <row r="8" spans="1:16">
      <c r="A8" s="19"/>
      <c r="B8" s="3">
        <v>0.676669132549094</v>
      </c>
      <c r="C8" s="3">
        <v>0.399398508300585</v>
      </c>
      <c r="D8" s="3"/>
      <c r="E8" s="3"/>
      <c r="F8" s="3"/>
      <c r="G8" s="3"/>
      <c r="H8" s="8">
        <v>1</v>
      </c>
      <c r="I8" s="8">
        <v>0.64404312</v>
      </c>
      <c r="J8" s="3"/>
      <c r="K8" s="3"/>
      <c r="L8" s="3"/>
      <c r="M8" s="3"/>
      <c r="N8" s="3"/>
      <c r="O8" s="3"/>
      <c r="P8" s="3"/>
    </row>
    <row r="9" spans="1:16">
      <c r="A9" s="19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s="19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58"/>
      <c r="O10" s="49"/>
      <c r="P10" s="3"/>
    </row>
    <row r="11" spans="1:16">
      <c r="A11" s="19"/>
      <c r="B11" s="45"/>
      <c r="C11" s="46"/>
      <c r="D11" s="3"/>
      <c r="E11" s="3"/>
      <c r="F11" s="3"/>
      <c r="G11" s="3"/>
      <c r="H11" s="3"/>
      <c r="I11" s="3"/>
      <c r="J11" s="3"/>
      <c r="K11" s="3"/>
      <c r="L11" s="3"/>
      <c r="M11" s="3"/>
      <c r="N11" s="58"/>
      <c r="O11" s="49"/>
      <c r="P11" s="3"/>
    </row>
    <row r="12" spans="1:16">
      <c r="A12" s="19"/>
      <c r="B12" s="8"/>
      <c r="C12" s="8"/>
      <c r="D12" s="3"/>
      <c r="E12" s="3"/>
      <c r="F12" s="3"/>
      <c r="G12" s="3"/>
      <c r="H12" s="3"/>
      <c r="I12" s="3"/>
      <c r="J12" s="3"/>
      <c r="K12" s="3"/>
      <c r="L12" s="3"/>
      <c r="M12" s="3"/>
      <c r="N12" s="58"/>
      <c r="O12" s="49"/>
      <c r="P12" s="3"/>
    </row>
    <row r="13" spans="1:16">
      <c r="A13" s="19"/>
      <c r="B13" s="8"/>
      <c r="C13" s="8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</row>
    <row r="15" spans="1:16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</row>
  </sheetData>
  <pageMargins left="0.75" right="0.75" top="1" bottom="1" header="0.5" footer="0.5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3:T32"/>
  <sheetViews>
    <sheetView topLeftCell="C1" workbookViewId="0">
      <selection activeCell="K31" sqref="K31"/>
    </sheetView>
  </sheetViews>
  <sheetFormatPr defaultColWidth="9.06666666666667" defaultRowHeight="11.55"/>
  <cols>
    <col min="1" max="3" width="9.06666666666667" style="19"/>
    <col min="4" max="5" width="10.6083333333333" style="19"/>
    <col min="6" max="16384" width="9.06666666666667" style="19"/>
  </cols>
  <sheetData>
    <row r="3" spans="3:18">
      <c r="C3" s="19" t="s">
        <v>0</v>
      </c>
      <c r="H3" s="19" t="s">
        <v>0</v>
      </c>
      <c r="M3" s="19" t="s">
        <v>87</v>
      </c>
      <c r="R3" s="19" t="s">
        <v>2</v>
      </c>
    </row>
    <row r="7" spans="20:20">
      <c r="T7" s="19" t="s">
        <v>3</v>
      </c>
    </row>
    <row r="8" spans="5:15">
      <c r="E8" s="19" t="s">
        <v>4</v>
      </c>
      <c r="J8" s="19" t="s">
        <v>3</v>
      </c>
      <c r="O8" s="19" t="s">
        <v>3</v>
      </c>
    </row>
    <row r="9" spans="20:20">
      <c r="T9" s="19" t="s">
        <v>7</v>
      </c>
    </row>
    <row r="10" spans="5:15">
      <c r="E10" s="19" t="s">
        <v>5</v>
      </c>
      <c r="J10" s="19" t="s">
        <v>5</v>
      </c>
      <c r="O10" s="19" t="s">
        <v>88</v>
      </c>
    </row>
    <row r="27" spans="3:3">
      <c r="C27" s="19" t="s">
        <v>8</v>
      </c>
    </row>
    <row r="29" spans="4:5">
      <c r="D29" s="23" t="s">
        <v>9</v>
      </c>
      <c r="E29" s="24" t="s">
        <v>89</v>
      </c>
    </row>
    <row r="30" spans="4:5">
      <c r="D30" s="22">
        <v>3.89012345</v>
      </c>
      <c r="E30" s="22">
        <v>3.56789012</v>
      </c>
    </row>
    <row r="31" spans="4:5">
      <c r="D31" s="22">
        <v>4.01234567</v>
      </c>
      <c r="E31" s="22">
        <v>4.78901234</v>
      </c>
    </row>
    <row r="32" spans="4:5">
      <c r="D32" s="22">
        <v>2.3456789</v>
      </c>
      <c r="E32" s="22">
        <v>2.90123456</v>
      </c>
    </row>
  </sheetData>
  <pageMargins left="0.75" right="0.75" top="1" bottom="1" header="0.5" footer="0.5"/>
  <headerFooter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M18"/>
  <sheetViews>
    <sheetView workbookViewId="0">
      <selection activeCell="K13" sqref="K13"/>
    </sheetView>
  </sheetViews>
  <sheetFormatPr defaultColWidth="9.06666666666667" defaultRowHeight="14.1"/>
  <cols>
    <col min="1" max="2" width="9.06666666666667" style="15"/>
    <col min="3" max="4" width="12.7083333333333" style="15"/>
    <col min="5" max="6" width="9.06666666666667" style="15"/>
    <col min="7" max="7" width="10.6083333333333" style="15"/>
    <col min="8" max="10" width="9.06666666666667" style="15"/>
    <col min="11" max="11" width="12.4166666666667" style="15" customWidth="1"/>
    <col min="12" max="16384" width="9.06666666666667" style="15"/>
  </cols>
  <sheetData>
    <row r="2" spans="1:13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="41" customFormat="1" spans="1:13">
      <c r="A4" s="28"/>
      <c r="B4" s="28"/>
      <c r="C4" s="33" t="s">
        <v>90</v>
      </c>
      <c r="D4" s="33"/>
      <c r="E4" s="28"/>
      <c r="F4" s="5" t="s">
        <v>12</v>
      </c>
      <c r="G4" s="34"/>
      <c r="H4" s="28"/>
      <c r="I4" s="35"/>
      <c r="J4" s="35"/>
      <c r="K4" s="10" t="s">
        <v>13</v>
      </c>
      <c r="L4" s="10"/>
      <c r="M4" s="28"/>
    </row>
    <row r="5" spans="1:13">
      <c r="A5" s="19"/>
      <c r="B5" s="19"/>
      <c r="C5" s="23" t="s">
        <v>9</v>
      </c>
      <c r="D5" s="24" t="s">
        <v>89</v>
      </c>
      <c r="E5" s="19"/>
      <c r="F5" s="23" t="s">
        <v>9</v>
      </c>
      <c r="G5" s="24" t="s">
        <v>89</v>
      </c>
      <c r="H5" s="19"/>
      <c r="I5" s="36"/>
      <c r="J5" s="36"/>
      <c r="K5" s="37" t="s">
        <v>14</v>
      </c>
      <c r="L5" s="16">
        <v>0.102772</v>
      </c>
      <c r="M5" s="19"/>
    </row>
    <row r="6" spans="1:13">
      <c r="A6" s="19"/>
      <c r="B6" s="19"/>
      <c r="C6" s="19">
        <v>0.803047475129077</v>
      </c>
      <c r="D6" s="19">
        <v>0.926477478151366</v>
      </c>
      <c r="E6" s="19"/>
      <c r="F6" s="22">
        <v>1</v>
      </c>
      <c r="G6" s="22">
        <v>1.153702</v>
      </c>
      <c r="H6" s="19"/>
      <c r="I6" s="36"/>
      <c r="J6" s="36"/>
      <c r="K6" s="37" t="s">
        <v>15</v>
      </c>
      <c r="L6" s="16" t="s">
        <v>20</v>
      </c>
      <c r="M6" s="19"/>
    </row>
    <row r="7" spans="1:13">
      <c r="A7" s="19"/>
      <c r="B7" s="19"/>
      <c r="C7" s="19">
        <v>0.333684472167316</v>
      </c>
      <c r="D7" s="19">
        <v>0.477799458851658</v>
      </c>
      <c r="E7" s="19"/>
      <c r="F7" s="22">
        <v>1</v>
      </c>
      <c r="G7" s="22">
        <v>1.43189</v>
      </c>
      <c r="H7" s="19"/>
      <c r="I7" s="19"/>
      <c r="J7" s="19"/>
      <c r="K7" s="19"/>
      <c r="L7" s="19"/>
      <c r="M7" s="19"/>
    </row>
    <row r="8" spans="1:13">
      <c r="A8" s="19"/>
      <c r="B8" s="19"/>
      <c r="C8" s="19">
        <v>0.350018080429363</v>
      </c>
      <c r="D8" s="19">
        <v>0.875045201073407</v>
      </c>
      <c r="E8" s="19"/>
      <c r="F8" s="22">
        <v>1</v>
      </c>
      <c r="G8" s="22">
        <v>2.5</v>
      </c>
      <c r="H8" s="19"/>
      <c r="I8" s="19"/>
      <c r="J8" s="19"/>
      <c r="K8" s="19"/>
      <c r="L8" s="19"/>
      <c r="M8" s="19"/>
    </row>
    <row r="9" spans="1:13">
      <c r="A9" s="19"/>
      <c r="B9" s="19"/>
      <c r="C9" s="19">
        <v>0.575405751747579</v>
      </c>
      <c r="D9" s="19">
        <v>1.20835207866992</v>
      </c>
      <c r="E9" s="19"/>
      <c r="F9" s="22">
        <v>1</v>
      </c>
      <c r="G9" s="22">
        <v>2.1</v>
      </c>
      <c r="H9" s="19"/>
      <c r="I9" s="19"/>
      <c r="J9" s="19"/>
      <c r="K9" s="19"/>
      <c r="L9" s="19"/>
      <c r="M9" s="19"/>
    </row>
    <row r="10" spans="1:13">
      <c r="A10" s="19"/>
      <c r="B10" s="19"/>
      <c r="C10" s="19">
        <v>0.508753789940138</v>
      </c>
      <c r="D10" s="19">
        <v>0.470184355964339</v>
      </c>
      <c r="E10" s="19"/>
      <c r="F10" s="22">
        <v>1</v>
      </c>
      <c r="G10" s="22">
        <v>0.92418841</v>
      </c>
      <c r="H10" s="19"/>
      <c r="I10" s="19"/>
      <c r="J10" s="19"/>
      <c r="K10" s="19"/>
      <c r="L10" s="19"/>
      <c r="M10" s="19"/>
    </row>
    <row r="11" spans="1:13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</row>
    <row r="12" spans="1:13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</row>
    <row r="13" spans="1:13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</row>
    <row r="14" spans="1:13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</row>
    <row r="15" spans="1:13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</row>
    <row r="16" spans="1:13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</row>
    <row r="17" spans="1:13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</row>
    <row r="18" spans="1:13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</row>
  </sheetData>
  <mergeCells count="1">
    <mergeCell ref="C4:D4"/>
  </mergeCells>
  <pageMargins left="0.75" right="0.75" top="1" bottom="1" header="0.5" footer="0.5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4:U31"/>
  <sheetViews>
    <sheetView topLeftCell="C1" workbookViewId="0">
      <selection activeCell="L35" sqref="L34:L35"/>
    </sheetView>
  </sheetViews>
  <sheetFormatPr defaultColWidth="8.33333333333333" defaultRowHeight="11.55"/>
  <cols>
    <col min="1" max="4" width="8.33333333333333" style="19"/>
    <col min="5" max="6" width="10.6" style="19"/>
    <col min="7" max="16384" width="8.33333333333333" style="19"/>
  </cols>
  <sheetData>
    <row r="4" spans="4:19">
      <c r="D4" s="19" t="s">
        <v>0</v>
      </c>
      <c r="I4" s="19" t="s">
        <v>0</v>
      </c>
      <c r="N4" s="19" t="s">
        <v>91</v>
      </c>
      <c r="S4" s="19" t="s">
        <v>2</v>
      </c>
    </row>
    <row r="8" spans="21:21">
      <c r="U8" s="19" t="s">
        <v>3</v>
      </c>
    </row>
    <row r="9" spans="6:16">
      <c r="F9" s="19" t="s">
        <v>4</v>
      </c>
      <c r="K9" s="19" t="s">
        <v>3</v>
      </c>
      <c r="P9" s="19" t="s">
        <v>3</v>
      </c>
    </row>
    <row r="10" spans="21:21">
      <c r="U10" s="19" t="s">
        <v>7</v>
      </c>
    </row>
    <row r="11" spans="6:16">
      <c r="F11" s="19" t="s">
        <v>5</v>
      </c>
      <c r="K11" s="19" t="s">
        <v>5</v>
      </c>
      <c r="P11" s="19" t="s">
        <v>92</v>
      </c>
    </row>
    <row r="26" spans="4:4">
      <c r="D26" s="19" t="s">
        <v>8</v>
      </c>
    </row>
    <row r="28" spans="5:6">
      <c r="E28" s="23" t="s">
        <v>9</v>
      </c>
      <c r="F28" s="24" t="s">
        <v>93</v>
      </c>
    </row>
    <row r="29" spans="5:6">
      <c r="E29" s="22">
        <v>3.01234567</v>
      </c>
      <c r="F29" s="22">
        <v>4.34567891</v>
      </c>
    </row>
    <row r="30" spans="5:6">
      <c r="E30" s="22">
        <v>4.2345678</v>
      </c>
      <c r="F30" s="22">
        <v>3.56789012</v>
      </c>
    </row>
    <row r="31" spans="5:6">
      <c r="E31" s="22">
        <v>4.45678901</v>
      </c>
      <c r="F31" s="22">
        <v>4.67890123</v>
      </c>
    </row>
  </sheetData>
  <pageMargins left="0.75" right="0.75" top="1" bottom="1" header="0.5" footer="0.5"/>
  <headerFooter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"/>
  <sheetViews>
    <sheetView topLeftCell="B1" workbookViewId="0">
      <selection activeCell="L11" sqref="L11"/>
    </sheetView>
  </sheetViews>
  <sheetFormatPr defaultColWidth="9.06666666666667" defaultRowHeight="14.1"/>
  <cols>
    <col min="1" max="1" width="9.06666666666667" style="15"/>
    <col min="2" max="3" width="12.7083333333333" style="15"/>
    <col min="4" max="6" width="9.06666666666667" style="15"/>
    <col min="7" max="7" width="10.6083333333333" style="15"/>
    <col min="8" max="11" width="9.06666666666667" style="15"/>
    <col min="12" max="12" width="13.775" style="15" customWidth="1"/>
    <col min="13" max="16384" width="9.06666666666667" style="15"/>
  </cols>
  <sheetData>
    <row r="1" spans="1:13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>
      <c r="A4" s="19"/>
      <c r="B4" s="4" t="s">
        <v>22</v>
      </c>
      <c r="C4" s="3"/>
      <c r="D4" s="3"/>
      <c r="E4" s="3"/>
      <c r="F4" s="5" t="s">
        <v>12</v>
      </c>
      <c r="G4" s="5"/>
      <c r="H4" s="5"/>
      <c r="I4" s="9"/>
      <c r="J4" s="3"/>
      <c r="K4" s="3"/>
      <c r="L4" s="10" t="s">
        <v>13</v>
      </c>
      <c r="M4" s="19"/>
    </row>
    <row r="5" spans="1:13">
      <c r="A5" s="19"/>
      <c r="B5" s="45" t="s">
        <v>9</v>
      </c>
      <c r="C5" s="46" t="s">
        <v>93</v>
      </c>
      <c r="D5" s="19"/>
      <c r="E5" s="19"/>
      <c r="F5" s="45" t="s">
        <v>9</v>
      </c>
      <c r="G5" s="46" t="s">
        <v>93</v>
      </c>
      <c r="H5" s="19"/>
      <c r="I5" s="19"/>
      <c r="J5" s="19"/>
      <c r="K5" s="19"/>
      <c r="L5" s="37" t="s">
        <v>14</v>
      </c>
      <c r="M5" s="16">
        <v>0.751119</v>
      </c>
    </row>
    <row r="6" spans="1:13">
      <c r="A6" s="19"/>
      <c r="B6" s="19">
        <v>0.466093513409144</v>
      </c>
      <c r="C6" s="19">
        <v>0.483586002967389</v>
      </c>
      <c r="D6" s="19"/>
      <c r="E6" s="19"/>
      <c r="F6" s="8">
        <v>1</v>
      </c>
      <c r="G6" s="8">
        <v>1.03753</v>
      </c>
      <c r="H6" s="19"/>
      <c r="I6" s="19"/>
      <c r="J6" s="19"/>
      <c r="K6" s="19"/>
      <c r="L6" s="37" t="s">
        <v>15</v>
      </c>
      <c r="M6" s="16" t="s">
        <v>20</v>
      </c>
    </row>
    <row r="7" spans="1:13">
      <c r="A7" s="19"/>
      <c r="B7" s="19">
        <v>0.892370953630796</v>
      </c>
      <c r="C7" s="19">
        <v>0.876308664966119</v>
      </c>
      <c r="D7" s="19"/>
      <c r="E7" s="19"/>
      <c r="F7" s="8">
        <v>1</v>
      </c>
      <c r="G7" s="8">
        <v>0.982</v>
      </c>
      <c r="H7" s="19"/>
      <c r="I7" s="19"/>
      <c r="J7" s="19"/>
      <c r="K7" s="19"/>
      <c r="L7" s="19"/>
      <c r="M7" s="19"/>
    </row>
    <row r="8" spans="1:13">
      <c r="A8" s="19"/>
      <c r="B8" s="19">
        <v>0.556058715313067</v>
      </c>
      <c r="C8" s="19">
        <v>0.511841091016899</v>
      </c>
      <c r="D8" s="19"/>
      <c r="E8" s="19"/>
      <c r="F8" s="8">
        <v>1</v>
      </c>
      <c r="G8" s="8">
        <v>0.92048</v>
      </c>
      <c r="H8" s="19"/>
      <c r="I8" s="19"/>
      <c r="J8" s="19"/>
      <c r="K8" s="19"/>
      <c r="L8" s="19"/>
      <c r="M8" s="19"/>
    </row>
    <row r="9" spans="1:13">
      <c r="A9" s="19"/>
      <c r="B9" s="30">
        <v>0.68605762</v>
      </c>
      <c r="C9" s="30">
        <v>0.76734032</v>
      </c>
      <c r="D9" s="19"/>
      <c r="E9" s="19"/>
      <c r="F9" s="8">
        <v>1</v>
      </c>
      <c r="G9" s="8">
        <v>1.118478</v>
      </c>
      <c r="H9" s="19"/>
      <c r="I9" s="19"/>
      <c r="J9" s="19"/>
      <c r="K9" s="19"/>
      <c r="L9" s="19"/>
      <c r="M9" s="19"/>
    </row>
    <row r="10" spans="1:13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</row>
    <row r="11" spans="1:13">
      <c r="A11" s="19"/>
      <c r="B11" s="19"/>
      <c r="C11" s="19"/>
      <c r="D11" s="22"/>
      <c r="E11" s="19"/>
      <c r="F11" s="19"/>
      <c r="G11" s="19"/>
      <c r="H11" s="19"/>
      <c r="I11" s="19"/>
      <c r="J11" s="19"/>
      <c r="K11" s="19"/>
      <c r="L11" s="19"/>
      <c r="M11" s="19"/>
    </row>
    <row r="12" spans="1:13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</row>
    <row r="13" spans="1:13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</row>
    <row r="14" spans="1:13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</row>
    <row r="15" spans="1:13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</row>
  </sheetData>
  <pageMargins left="0.75" right="0.75" top="1" bottom="1" header="0.5" footer="0.5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4:N127"/>
  <sheetViews>
    <sheetView topLeftCell="C1" workbookViewId="0">
      <selection activeCell="L20" sqref="L20"/>
    </sheetView>
  </sheetViews>
  <sheetFormatPr defaultColWidth="8.89166666666667" defaultRowHeight="11.55"/>
  <cols>
    <col min="1" max="2" width="8.89166666666667" style="19"/>
    <col min="3" max="3" width="12.8916666666667" style="19"/>
    <col min="4" max="4" width="10.875" style="19"/>
    <col min="5" max="6" width="12.8916666666667" style="19"/>
    <col min="7" max="10" width="8.89166666666667" style="19"/>
    <col min="11" max="11" width="11.7" style="19" customWidth="1"/>
    <col min="12" max="12" width="13.8916666666667" style="19" customWidth="1"/>
    <col min="13" max="13" width="9.66666666666667" style="19"/>
    <col min="14" max="16" width="8.89166666666667" style="19"/>
    <col min="17" max="17" width="9.66666666666667" style="19"/>
    <col min="18" max="16384" width="8.89166666666667" style="19"/>
  </cols>
  <sheetData>
    <row r="4" s="19" customFormat="1" spans="2:2">
      <c r="B4" s="19" t="s">
        <v>94</v>
      </c>
    </row>
    <row r="5" spans="2:12">
      <c r="B5" s="19" t="s">
        <v>26</v>
      </c>
      <c r="L5" s="28" t="s">
        <v>34</v>
      </c>
    </row>
    <row r="6" spans="10:14">
      <c r="J6" s="23"/>
      <c r="K6" s="23" t="s">
        <v>95</v>
      </c>
      <c r="L6" s="36" t="s">
        <v>14</v>
      </c>
      <c r="M6" s="26" t="s">
        <v>96</v>
      </c>
      <c r="N6" s="31"/>
    </row>
    <row r="7" spans="3:14">
      <c r="C7" s="23" t="s">
        <v>28</v>
      </c>
      <c r="D7" s="23" t="s">
        <v>97</v>
      </c>
      <c r="E7" s="23" t="s">
        <v>98</v>
      </c>
      <c r="F7" s="23" t="s">
        <v>99</v>
      </c>
      <c r="L7" s="36" t="s">
        <v>15</v>
      </c>
      <c r="M7" s="26" t="s">
        <v>31</v>
      </c>
      <c r="N7" s="31"/>
    </row>
    <row r="8" s="19" customFormat="1" spans="3:14">
      <c r="C8" s="22">
        <v>5.95238095238095</v>
      </c>
      <c r="D8" s="22">
        <v>25</v>
      </c>
      <c r="E8" s="22">
        <v>26.9230769230769</v>
      </c>
      <c r="F8" s="22">
        <v>14.4329896907216</v>
      </c>
      <c r="M8" s="31"/>
      <c r="N8" s="31"/>
    </row>
    <row r="9" spans="3:14">
      <c r="C9" s="19">
        <v>5.33333333333333</v>
      </c>
      <c r="D9" s="19">
        <v>11.9047619047619</v>
      </c>
      <c r="E9" s="19">
        <v>16.1290322580645</v>
      </c>
      <c r="F9" s="19">
        <v>11</v>
      </c>
      <c r="J9" s="23"/>
      <c r="K9" s="23" t="s">
        <v>100</v>
      </c>
      <c r="L9" s="36" t="s">
        <v>14</v>
      </c>
      <c r="M9" s="26" t="s">
        <v>96</v>
      </c>
      <c r="N9" s="31"/>
    </row>
    <row r="10" spans="3:14">
      <c r="C10" s="19">
        <v>7.27272727272727</v>
      </c>
      <c r="D10" s="19">
        <v>8.69565217391304</v>
      </c>
      <c r="E10" s="19">
        <v>13.3928571428571</v>
      </c>
      <c r="F10" s="19">
        <v>15.2866242038217</v>
      </c>
      <c r="L10" s="36" t="s">
        <v>15</v>
      </c>
      <c r="M10" s="26" t="s">
        <v>31</v>
      </c>
      <c r="N10" s="31"/>
    </row>
    <row r="11" s="19" customFormat="1" spans="3:14">
      <c r="C11" s="19">
        <v>6.20689655172414</v>
      </c>
      <c r="D11" s="19">
        <v>9.55414012738854</v>
      </c>
      <c r="E11" s="19">
        <v>9.80392156862745</v>
      </c>
      <c r="F11" s="19">
        <v>4.08163265306122</v>
      </c>
      <c r="M11" s="31"/>
      <c r="N11" s="31"/>
    </row>
    <row r="12" spans="3:14">
      <c r="C12" s="19">
        <v>5.83941605839416</v>
      </c>
      <c r="D12" s="19">
        <v>9.09090909090909</v>
      </c>
      <c r="E12" s="19">
        <v>8.16326530612245</v>
      </c>
      <c r="F12" s="19">
        <v>11.4035087719298</v>
      </c>
      <c r="J12" s="23"/>
      <c r="K12" s="23" t="s">
        <v>101</v>
      </c>
      <c r="L12" s="36" t="s">
        <v>14</v>
      </c>
      <c r="M12" s="26" t="s">
        <v>96</v>
      </c>
      <c r="N12" s="31"/>
    </row>
    <row r="13" spans="3:14">
      <c r="C13" s="19">
        <v>5.51181102362205</v>
      </c>
      <c r="D13" s="19">
        <v>7.40740740740741</v>
      </c>
      <c r="E13" s="19">
        <v>12.0967741935484</v>
      </c>
      <c r="F13" s="19">
        <v>13.8211382113821</v>
      </c>
      <c r="L13" s="36" t="s">
        <v>15</v>
      </c>
      <c r="M13" s="26" t="s">
        <v>31</v>
      </c>
      <c r="N13" s="31"/>
    </row>
    <row r="14" spans="3:13">
      <c r="C14" s="19">
        <v>2.5974025974026</v>
      </c>
      <c r="D14" s="19">
        <v>30.8943089430894</v>
      </c>
      <c r="E14" s="19">
        <v>18.75</v>
      </c>
      <c r="F14" s="19">
        <v>9.44881889763779</v>
      </c>
      <c r="M14" s="30"/>
    </row>
    <row r="15" s="19" customFormat="1" spans="3:6">
      <c r="C15" s="19">
        <v>3.37078651685393</v>
      </c>
      <c r="D15" s="19">
        <v>23.2323232323232</v>
      </c>
      <c r="E15" s="19">
        <v>11.4035087719298</v>
      </c>
      <c r="F15" s="19">
        <v>8</v>
      </c>
    </row>
    <row r="16" s="19" customFormat="1" spans="3:6">
      <c r="C16" s="19">
        <v>10.8910891089109</v>
      </c>
      <c r="D16" s="19">
        <v>13.28125</v>
      </c>
      <c r="E16" s="19">
        <v>5.18518518518519</v>
      </c>
      <c r="F16" s="19">
        <v>8.10810810810811</v>
      </c>
    </row>
    <row r="17" s="19" customFormat="1" spans="3:6">
      <c r="C17" s="19">
        <v>9.19540229885057</v>
      </c>
      <c r="D17" s="19">
        <v>8.79120879120879</v>
      </c>
      <c r="E17" s="19">
        <v>10.8333333333333</v>
      </c>
      <c r="F17" s="19">
        <v>19.5402298850575</v>
      </c>
    </row>
    <row r="18" s="19" customFormat="1" spans="3:6">
      <c r="C18" s="19">
        <v>6.30630630630631</v>
      </c>
      <c r="D18" s="19">
        <v>20.6185567010309</v>
      </c>
      <c r="E18" s="19">
        <v>15.1260504201681</v>
      </c>
      <c r="F18" s="19">
        <v>16.6666666666667</v>
      </c>
    </row>
    <row r="19" s="19" customFormat="1" spans="3:6">
      <c r="C19" s="19">
        <v>7.8740157480315</v>
      </c>
      <c r="D19" s="19">
        <v>10.2272727272727</v>
      </c>
      <c r="E19" s="19">
        <v>20.4545454545455</v>
      </c>
      <c r="F19" s="19">
        <v>15.2173913043478</v>
      </c>
    </row>
    <row r="20" s="19" customFormat="1" spans="3:6">
      <c r="C20" s="19">
        <v>12.1951219512195</v>
      </c>
      <c r="D20" s="19">
        <v>15.7894736842105</v>
      </c>
      <c r="E20" s="19">
        <v>10.3092783505155</v>
      </c>
      <c r="F20" s="19">
        <v>19.6581196581197</v>
      </c>
    </row>
    <row r="21" s="19" customFormat="1" spans="3:6">
      <c r="C21" s="19">
        <v>6.81818181818182</v>
      </c>
      <c r="D21" s="19">
        <v>24.4565217391304</v>
      </c>
      <c r="E21" s="19">
        <v>13.8461538461538</v>
      </c>
      <c r="F21" s="19">
        <v>17.1428571428571</v>
      </c>
    </row>
    <row r="22" s="19" customFormat="1" spans="3:6">
      <c r="C22" s="19">
        <v>7.40740740740741</v>
      </c>
      <c r="D22" s="19">
        <v>18.2608695652174</v>
      </c>
      <c r="E22" s="19">
        <v>6.48148148148148</v>
      </c>
      <c r="F22" s="19">
        <v>12.3188405797101</v>
      </c>
    </row>
    <row r="23" s="19" customFormat="1" spans="3:6">
      <c r="C23" s="19">
        <v>4.04040404040404</v>
      </c>
      <c r="D23" s="19">
        <v>18.562874251497</v>
      </c>
      <c r="E23" s="19">
        <v>21.9512195121951</v>
      </c>
      <c r="F23" s="19">
        <v>17.3228346456693</v>
      </c>
    </row>
    <row r="24" s="19" customFormat="1" spans="3:6">
      <c r="C24" s="19">
        <v>2.80373831775701</v>
      </c>
      <c r="D24" s="19">
        <v>13.1578947368421</v>
      </c>
      <c r="E24" s="19">
        <v>13.6363636363636</v>
      </c>
      <c r="F24" s="19">
        <v>7.05882352941176</v>
      </c>
    </row>
    <row r="25" s="19" customFormat="1" spans="3:6">
      <c r="C25" s="19">
        <v>11.4503816793893</v>
      </c>
      <c r="D25" s="19">
        <v>5.14285714285714</v>
      </c>
      <c r="E25" s="19">
        <v>24.8175182481752</v>
      </c>
      <c r="F25" s="19">
        <v>10.5263157894737</v>
      </c>
    </row>
    <row r="26" s="19" customFormat="1" spans="3:6">
      <c r="C26" s="19">
        <v>14.9122807017544</v>
      </c>
      <c r="D26" s="19">
        <v>9.84848484848485</v>
      </c>
      <c r="E26" s="19">
        <v>19.2660550458716</v>
      </c>
      <c r="F26" s="19">
        <v>17.8294573643411</v>
      </c>
    </row>
    <row r="27" s="19" customFormat="1" spans="3:6">
      <c r="C27" s="19">
        <v>16.9642857142857</v>
      </c>
      <c r="D27" s="19">
        <v>13.7096774193548</v>
      </c>
      <c r="E27" s="19">
        <v>8.24742268041237</v>
      </c>
      <c r="F27" s="19">
        <v>18.2608695652174</v>
      </c>
    </row>
    <row r="28" s="19" customFormat="1" spans="3:6">
      <c r="C28" s="19">
        <v>7.6271186440678</v>
      </c>
      <c r="D28" s="19">
        <v>24.6835443037975</v>
      </c>
      <c r="E28" s="19">
        <v>16.0714285714286</v>
      </c>
      <c r="F28" s="19">
        <v>12.6865671641791</v>
      </c>
    </row>
    <row r="29" s="19" customFormat="1" spans="3:6">
      <c r="C29" s="19">
        <v>7.40740740740741</v>
      </c>
      <c r="D29" s="19">
        <v>10.7784431137725</v>
      </c>
      <c r="E29" s="19">
        <v>18.8976377952756</v>
      </c>
      <c r="F29" s="19">
        <v>12.5984251968504</v>
      </c>
    </row>
    <row r="30" s="19" customFormat="1" spans="3:6">
      <c r="C30" s="19">
        <v>7.4468085106383</v>
      </c>
      <c r="D30" s="19">
        <v>16.551724137931</v>
      </c>
      <c r="E30" s="19">
        <v>15.3225806451613</v>
      </c>
      <c r="F30" s="19">
        <v>12.9310344827586</v>
      </c>
    </row>
    <row r="31" s="19" customFormat="1" spans="3:6">
      <c r="C31" s="19">
        <v>7.29166666666667</v>
      </c>
      <c r="D31" s="19">
        <v>16.6666666666667</v>
      </c>
      <c r="E31" s="19">
        <v>12.9770992366412</v>
      </c>
      <c r="F31" s="19">
        <v>17.6470588235294</v>
      </c>
    </row>
    <row r="32" s="19" customFormat="1" spans="3:6">
      <c r="C32" s="19">
        <v>7.79220779220779</v>
      </c>
      <c r="D32" s="19">
        <v>14.0625</v>
      </c>
      <c r="E32" s="19">
        <v>10.15625</v>
      </c>
      <c r="F32" s="19">
        <v>7.69230769230769</v>
      </c>
    </row>
    <row r="33" s="19" customFormat="1" spans="3:6">
      <c r="C33" s="19">
        <v>11.0236220472441</v>
      </c>
      <c r="D33" s="19">
        <v>13.3858267716535</v>
      </c>
      <c r="E33" s="19">
        <v>25</v>
      </c>
      <c r="F33" s="19">
        <v>5.35714285714286</v>
      </c>
    </row>
    <row r="34" s="19" customFormat="1" spans="3:6">
      <c r="C34" s="19">
        <v>10.4761904761905</v>
      </c>
      <c r="D34" s="19">
        <v>8.10810810810811</v>
      </c>
      <c r="E34" s="19">
        <v>16.3793103448276</v>
      </c>
      <c r="F34" s="19">
        <v>11.9571422283848</v>
      </c>
    </row>
    <row r="35" s="19" customFormat="1" spans="3:6">
      <c r="C35" s="19">
        <v>2.18978102189781</v>
      </c>
      <c r="D35" s="19">
        <v>9.375</v>
      </c>
      <c r="E35" s="19">
        <v>8.41121495327103</v>
      </c>
      <c r="F35" s="19">
        <v>17.4757281553398</v>
      </c>
    </row>
    <row r="36" s="19" customFormat="1" spans="3:6">
      <c r="C36" s="19">
        <v>8.10810810810811</v>
      </c>
      <c r="D36" s="19">
        <v>6.83760683760684</v>
      </c>
      <c r="E36" s="19">
        <v>5.71950580757936</v>
      </c>
      <c r="F36" s="19">
        <v>14.2857142857143</v>
      </c>
    </row>
    <row r="37" s="19" customFormat="1" spans="3:6">
      <c r="C37" s="19">
        <v>7.69230769230769</v>
      </c>
      <c r="D37" s="19">
        <v>7.14285714285714</v>
      </c>
      <c r="E37" s="19">
        <v>4.6875</v>
      </c>
      <c r="F37" s="19">
        <v>11.4035087719298</v>
      </c>
    </row>
    <row r="38" s="19" customFormat="1" spans="3:6">
      <c r="C38" s="19">
        <v>7.14285714285714</v>
      </c>
      <c r="D38" s="19">
        <v>8.44155844155844</v>
      </c>
      <c r="E38" s="19">
        <v>7.01754385964912</v>
      </c>
      <c r="F38" s="19">
        <v>15.8878504672897</v>
      </c>
    </row>
    <row r="39" s="19" customFormat="1" spans="3:6">
      <c r="C39" s="19">
        <v>12.6582278481013</v>
      </c>
      <c r="D39" s="19">
        <v>13.0177514792899</v>
      </c>
      <c r="E39" s="19">
        <v>9.48905109489051</v>
      </c>
      <c r="F39" s="19">
        <v>14.2857142857143</v>
      </c>
    </row>
    <row r="40" s="19" customFormat="1" spans="3:6">
      <c r="C40" s="19">
        <v>8.33333333333333</v>
      </c>
      <c r="D40" s="19">
        <v>11.1918496141569</v>
      </c>
      <c r="E40" s="19">
        <v>21.4285714285714</v>
      </c>
      <c r="F40" s="19">
        <v>17.1428571428571</v>
      </c>
    </row>
    <row r="41" s="19" customFormat="1" spans="3:6">
      <c r="C41" s="19">
        <v>10.6382978723404</v>
      </c>
      <c r="D41" s="19">
        <v>37.9746835443038</v>
      </c>
      <c r="E41" s="19">
        <v>6.74157303370786</v>
      </c>
      <c r="F41" s="19">
        <v>9.64912280701754</v>
      </c>
    </row>
    <row r="42" s="19" customFormat="1" spans="3:6">
      <c r="C42" s="19">
        <v>2.54777070063694</v>
      </c>
      <c r="D42" s="19">
        <v>13.013698630137</v>
      </c>
      <c r="E42" s="19">
        <v>6.77966101694915</v>
      </c>
      <c r="F42" s="19">
        <v>9.1743119266055</v>
      </c>
    </row>
    <row r="43" s="19" customFormat="1" spans="3:6">
      <c r="C43" s="19">
        <v>13.7254901960784</v>
      </c>
      <c r="D43" s="19">
        <v>28.0898876404494</v>
      </c>
      <c r="E43" s="19">
        <v>7.9646017699115</v>
      </c>
      <c r="F43" s="19">
        <v>24.1379310344828</v>
      </c>
    </row>
    <row r="44" s="19" customFormat="1" spans="3:6">
      <c r="C44" s="19">
        <v>9.19540229885057</v>
      </c>
      <c r="D44" s="19">
        <v>17.5182481751825</v>
      </c>
      <c r="E44" s="19">
        <v>9.34579439252336</v>
      </c>
      <c r="F44" s="19">
        <v>10</v>
      </c>
    </row>
    <row r="45" s="19" customFormat="1" spans="3:6">
      <c r="C45" s="19">
        <v>12.938372515434</v>
      </c>
      <c r="D45" s="19">
        <v>5.69620253164557</v>
      </c>
      <c r="E45" s="19">
        <v>4.47761194029851</v>
      </c>
      <c r="F45" s="19">
        <v>15.3846153846154</v>
      </c>
    </row>
    <row r="46" s="19" customFormat="1" spans="3:6">
      <c r="C46" s="19">
        <v>7.31707317073171</v>
      </c>
      <c r="D46" s="19">
        <v>23.1707317073171</v>
      </c>
      <c r="E46" s="19">
        <v>6.89655172413793</v>
      </c>
      <c r="F46" s="19">
        <v>4.71698113207547</v>
      </c>
    </row>
    <row r="47" s="19" customFormat="1" spans="3:6">
      <c r="C47" s="19">
        <v>5.5045871559633</v>
      </c>
      <c r="D47" s="19">
        <v>16.6666666666667</v>
      </c>
      <c r="E47" s="19">
        <v>10.6194690265487</v>
      </c>
      <c r="F47" s="19">
        <v>8.86075949367089</v>
      </c>
    </row>
    <row r="48" s="19" customFormat="1" spans="3:6">
      <c r="C48" s="19">
        <v>10.9756097560976</v>
      </c>
      <c r="D48" s="19">
        <v>19.6629213483146</v>
      </c>
      <c r="E48" s="19">
        <v>14.9253731343284</v>
      </c>
      <c r="F48" s="19">
        <v>13.8613861386139</v>
      </c>
    </row>
    <row r="49" s="19" customFormat="1" spans="3:6">
      <c r="C49" s="19">
        <v>8.94308943089431</v>
      </c>
      <c r="D49" s="19">
        <v>15.5844155844156</v>
      </c>
      <c r="E49" s="19">
        <v>8.94308943089431</v>
      </c>
      <c r="F49" s="19">
        <v>6.12244897959184</v>
      </c>
    </row>
    <row r="50" s="19" customFormat="1" spans="3:6">
      <c r="C50" s="19">
        <v>7.8740157480315</v>
      </c>
      <c r="D50" s="19">
        <v>29.9270072992701</v>
      </c>
      <c r="E50" s="19">
        <v>11.5384615384615</v>
      </c>
      <c r="F50" s="19">
        <v>16.6666666666667</v>
      </c>
    </row>
    <row r="51" s="19" customFormat="1" spans="3:6">
      <c r="C51" s="19">
        <v>5.26315789473684</v>
      </c>
      <c r="D51" s="19">
        <v>13.7096774193548</v>
      </c>
      <c r="E51" s="19">
        <v>14.7435897435897</v>
      </c>
      <c r="F51" s="19">
        <v>5.64516129032258</v>
      </c>
    </row>
    <row r="52" s="19" customFormat="1" spans="3:6">
      <c r="C52" s="19">
        <v>4.48717948717949</v>
      </c>
      <c r="D52" s="19">
        <v>7.69230769230769</v>
      </c>
      <c r="E52" s="19">
        <v>5.64516129032258</v>
      </c>
      <c r="F52" s="19">
        <v>8.10810810810811</v>
      </c>
    </row>
    <row r="53" s="19" customFormat="1" spans="3:6">
      <c r="C53" s="19">
        <v>3.90625</v>
      </c>
      <c r="D53" s="19">
        <v>14.84375</v>
      </c>
      <c r="E53" s="19">
        <v>4.37956204379562</v>
      </c>
      <c r="F53" s="19">
        <v>14.5631067961165</v>
      </c>
    </row>
    <row r="54" s="19" customFormat="1" spans="3:6">
      <c r="C54" s="19">
        <v>9.30232558139535</v>
      </c>
      <c r="D54" s="19">
        <v>12.5925925925926</v>
      </c>
      <c r="E54" s="19">
        <v>3.6036036036036</v>
      </c>
      <c r="F54" s="19">
        <v>21.5686274509804</v>
      </c>
    </row>
    <row r="55" s="19" customFormat="1" spans="3:6">
      <c r="C55" s="19">
        <v>17.6470588235294</v>
      </c>
      <c r="D55" s="19">
        <v>12.4031007751938</v>
      </c>
      <c r="E55" s="19">
        <v>9.44881889763779</v>
      </c>
      <c r="F55" s="19">
        <v>24.4897959183673</v>
      </c>
    </row>
    <row r="56" s="19" customFormat="1" spans="3:6">
      <c r="C56" s="19">
        <v>20.5128205128205</v>
      </c>
      <c r="D56" s="19">
        <v>17.7777777777778</v>
      </c>
      <c r="E56" s="19">
        <v>15.6862745098039</v>
      </c>
      <c r="F56" s="19">
        <v>10.5263157894737</v>
      </c>
    </row>
    <row r="57" s="19" customFormat="1" spans="3:6">
      <c r="C57" s="19">
        <v>15.7894736842105</v>
      </c>
      <c r="D57" s="19">
        <v>19.8275862068966</v>
      </c>
      <c r="E57" s="19">
        <v>43.5897435897436</v>
      </c>
      <c r="F57" s="19">
        <v>5.60747663551402</v>
      </c>
    </row>
    <row r="58" s="19" customFormat="1" spans="3:6">
      <c r="C58" s="19">
        <v>6.79611650485437</v>
      </c>
      <c r="D58" s="19">
        <v>15.7407407407407</v>
      </c>
      <c r="E58" s="19">
        <v>12.9032258064516</v>
      </c>
      <c r="F58" s="19">
        <v>4.21052631578947</v>
      </c>
    </row>
    <row r="59" s="19" customFormat="1" spans="3:6">
      <c r="C59" s="19">
        <v>2.60869565217391</v>
      </c>
      <c r="D59" s="19">
        <v>8.45070422535211</v>
      </c>
      <c r="E59" s="19">
        <v>23.9583333333333</v>
      </c>
      <c r="F59" s="19">
        <v>6.31578947368421</v>
      </c>
    </row>
    <row r="60" s="19" customFormat="1" spans="3:6">
      <c r="C60" s="19">
        <v>9.44881889763779</v>
      </c>
      <c r="D60" s="19">
        <v>15.3846153846154</v>
      </c>
      <c r="E60" s="19">
        <v>7.76699029126214</v>
      </c>
      <c r="F60" s="19">
        <v>16.6666666666667</v>
      </c>
    </row>
    <row r="61" s="19" customFormat="1" spans="3:6">
      <c r="C61" s="19">
        <v>10.1449275362319</v>
      </c>
      <c r="D61" s="19">
        <v>10.2189781021898</v>
      </c>
      <c r="E61" s="19">
        <v>5.60747663551402</v>
      </c>
      <c r="F61" s="19">
        <v>5.31914893617021</v>
      </c>
    </row>
    <row r="62" s="19" customFormat="1" spans="3:6">
      <c r="C62" s="19">
        <v>4.7244094488189</v>
      </c>
      <c r="D62" s="19">
        <v>10.7142857142857</v>
      </c>
      <c r="E62" s="19">
        <v>9.70149253731343</v>
      </c>
      <c r="F62" s="19">
        <v>12.5</v>
      </c>
    </row>
    <row r="63" s="19" customFormat="1" spans="3:6">
      <c r="C63" s="19">
        <v>7.14285714285714</v>
      </c>
      <c r="D63" s="19">
        <v>14.9253731343284</v>
      </c>
      <c r="E63" s="19">
        <v>21.875</v>
      </c>
      <c r="F63" s="19">
        <v>10.2189781021898</v>
      </c>
    </row>
    <row r="64" s="19" customFormat="1" spans="3:6">
      <c r="C64" s="19">
        <v>7.07070707070707</v>
      </c>
      <c r="D64" s="19">
        <v>5.46875</v>
      </c>
      <c r="E64" s="19">
        <v>8.73015873015873</v>
      </c>
      <c r="F64" s="19">
        <v>7.40740740740741</v>
      </c>
    </row>
    <row r="65" s="19" customFormat="1" spans="3:6">
      <c r="C65" s="19">
        <v>6.54761904761905</v>
      </c>
      <c r="D65" s="19">
        <v>3.59281437125748</v>
      </c>
      <c r="E65" s="19">
        <v>20.3703703703704</v>
      </c>
      <c r="F65" s="19">
        <v>9.82142857142857</v>
      </c>
    </row>
    <row r="66" s="19" customFormat="1" spans="3:6">
      <c r="C66" s="19">
        <v>5.0561797752809</v>
      </c>
      <c r="D66" s="19">
        <v>24.1071428571429</v>
      </c>
      <c r="E66" s="19">
        <v>20</v>
      </c>
      <c r="F66" s="19">
        <v>11.8181818181818</v>
      </c>
    </row>
    <row r="67" s="19" customFormat="1" spans="3:6">
      <c r="C67" s="19">
        <v>5.97014925373134</v>
      </c>
      <c r="D67" s="19">
        <v>21.1009174311927</v>
      </c>
      <c r="E67" s="19">
        <v>7.78443113772455</v>
      </c>
      <c r="F67" s="19">
        <v>16.3461538461538</v>
      </c>
    </row>
    <row r="68" s="19" customFormat="1" spans="3:6">
      <c r="C68" s="19">
        <v>6.25</v>
      </c>
      <c r="D68" s="19">
        <v>12.7906976744186</v>
      </c>
      <c r="E68" s="19">
        <v>9.15492957746479</v>
      </c>
      <c r="F68" s="19">
        <v>8.98876404494382</v>
      </c>
    </row>
    <row r="69" s="19" customFormat="1" spans="3:6">
      <c r="C69" s="19">
        <v>11.2068965517241</v>
      </c>
      <c r="D69" s="19">
        <v>14.6551724137931</v>
      </c>
      <c r="E69" s="19">
        <v>13.4615384615385</v>
      </c>
      <c r="F69" s="19">
        <v>5.20833333333333</v>
      </c>
    </row>
    <row r="70" s="19" customFormat="1" spans="3:6">
      <c r="C70" s="19">
        <v>5.93220338983051</v>
      </c>
      <c r="D70" s="19">
        <v>14.9532710280374</v>
      </c>
      <c r="E70" s="19">
        <v>16.1616161616162</v>
      </c>
      <c r="F70" s="19">
        <v>10.4761904761905</v>
      </c>
    </row>
    <row r="71" s="19" customFormat="1" spans="3:6">
      <c r="C71" s="19">
        <v>24.1379310344828</v>
      </c>
      <c r="D71" s="19">
        <v>20.1680672268908</v>
      </c>
      <c r="E71" s="19">
        <v>15.3846153846154</v>
      </c>
      <c r="F71" s="19">
        <v>22.8571428571429</v>
      </c>
    </row>
    <row r="72" s="19" customFormat="1" spans="3:6">
      <c r="C72" s="19">
        <v>10.7843137254902</v>
      </c>
      <c r="D72" s="19">
        <v>18.5185185185185</v>
      </c>
      <c r="E72" s="19">
        <v>6.84329694812169</v>
      </c>
      <c r="F72" s="19">
        <v>6.18556701030928</v>
      </c>
    </row>
    <row r="73" s="19" customFormat="1" spans="3:6">
      <c r="C73" s="19">
        <v>14.6341463414634</v>
      </c>
      <c r="D73" s="19">
        <v>6.45161290322581</v>
      </c>
      <c r="E73" s="19">
        <v>14.9532710280374</v>
      </c>
      <c r="F73" s="19">
        <v>9.90990990990991</v>
      </c>
    </row>
    <row r="74" s="19" customFormat="1" spans="3:6">
      <c r="C74" s="19">
        <v>15.3846153846154</v>
      </c>
      <c r="D74" s="19">
        <v>8.82352941176471</v>
      </c>
      <c r="E74" s="19">
        <v>12.3188405797101</v>
      </c>
      <c r="F74" s="19">
        <v>11.6788321167883</v>
      </c>
    </row>
    <row r="75" s="19" customFormat="1" spans="3:6">
      <c r="C75" s="19">
        <v>2.34375</v>
      </c>
      <c r="D75" s="19">
        <v>5.51181102362205</v>
      </c>
      <c r="E75" s="19">
        <v>9.82142857142857</v>
      </c>
      <c r="F75" s="19">
        <v>17.3469387755102</v>
      </c>
    </row>
    <row r="76" s="19" customFormat="1" spans="3:6">
      <c r="C76" s="19">
        <v>5.98290598290598</v>
      </c>
      <c r="D76" s="19">
        <v>10.7341664523489</v>
      </c>
      <c r="E76" s="19">
        <v>11.9402985074627</v>
      </c>
      <c r="F76" s="19">
        <v>12.9411764705882</v>
      </c>
    </row>
    <row r="77" s="19" customFormat="1" spans="3:6">
      <c r="C77" s="19">
        <v>3.67647058823529</v>
      </c>
      <c r="D77" s="19">
        <v>16.2962962962963</v>
      </c>
      <c r="E77" s="19">
        <v>11.965811965812</v>
      </c>
      <c r="F77" s="19">
        <v>21.0526315789474</v>
      </c>
    </row>
    <row r="78" s="19" customFormat="1" spans="3:6">
      <c r="C78" s="19">
        <v>5.97826086956522</v>
      </c>
      <c r="D78" s="19">
        <v>22.4719101123595</v>
      </c>
      <c r="E78" s="19">
        <v>21.2962962962963</v>
      </c>
      <c r="F78" s="19">
        <v>8.94308943089431</v>
      </c>
    </row>
    <row r="79" s="19" customFormat="1" spans="3:6">
      <c r="C79" s="19">
        <v>19.53125</v>
      </c>
      <c r="D79" s="19">
        <v>2.7027027027027</v>
      </c>
      <c r="E79" s="19">
        <v>11.1940298507463</v>
      </c>
      <c r="F79" s="19">
        <v>5.30973451327434</v>
      </c>
    </row>
    <row r="80" s="19" customFormat="1" spans="3:6">
      <c r="C80" s="19">
        <v>10.7954545454545</v>
      </c>
      <c r="D80" s="19">
        <v>10.0917431192661</v>
      </c>
      <c r="E80" s="19">
        <v>8.03571428571429</v>
      </c>
      <c r="F80" s="19">
        <v>12.7272727272727</v>
      </c>
    </row>
    <row r="81" s="19" customFormat="1" spans="3:6">
      <c r="C81" s="19">
        <v>10.2040816326531</v>
      </c>
      <c r="D81" s="19">
        <v>39.7435897435897</v>
      </c>
      <c r="E81" s="19">
        <v>9.16030534351145</v>
      </c>
      <c r="F81" s="19">
        <v>14.9532710280374</v>
      </c>
    </row>
    <row r="82" s="19" customFormat="1" spans="3:6">
      <c r="C82" s="19">
        <v>10.6475156003834</v>
      </c>
      <c r="D82" s="19">
        <v>17.910447761194</v>
      </c>
      <c r="E82" s="19">
        <v>9.44881889763779</v>
      </c>
      <c r="F82" s="19">
        <v>15.7303370786517</v>
      </c>
    </row>
    <row r="83" s="19" customFormat="1" spans="3:6">
      <c r="C83" s="19">
        <v>3.44827586206897</v>
      </c>
      <c r="D83" s="19">
        <v>20.952380952381</v>
      </c>
      <c r="E83" s="19">
        <v>13.3333333333333</v>
      </c>
      <c r="F83" s="19">
        <v>10.0917431192661</v>
      </c>
    </row>
    <row r="84" s="19" customFormat="1" spans="3:6">
      <c r="C84" s="19">
        <v>3.26086956521739</v>
      </c>
      <c r="D84" s="19">
        <v>14.7826086956522</v>
      </c>
      <c r="E84" s="19">
        <v>13.1313131313131</v>
      </c>
      <c r="F84" s="19">
        <v>10.7526194160102</v>
      </c>
    </row>
    <row r="85" s="19" customFormat="1" spans="3:6">
      <c r="C85" s="19">
        <v>2.89855072463768</v>
      </c>
      <c r="D85" s="19">
        <v>14.5985401459854</v>
      </c>
      <c r="E85" s="19">
        <v>36.8421052631579</v>
      </c>
      <c r="F85" s="19">
        <v>21.2389380530973</v>
      </c>
    </row>
    <row r="86" s="19" customFormat="1" spans="3:6">
      <c r="C86" s="19">
        <v>9.62962962962963</v>
      </c>
      <c r="D86" s="19">
        <v>12.9310344827586</v>
      </c>
      <c r="E86" s="19">
        <v>39.8058252427184</v>
      </c>
      <c r="F86" s="19">
        <v>22.8571428571429</v>
      </c>
    </row>
    <row r="87" s="19" customFormat="1" spans="3:6">
      <c r="C87" s="19">
        <v>8.66141732283465</v>
      </c>
      <c r="D87" s="19">
        <v>21.1864406779661</v>
      </c>
      <c r="E87" s="19">
        <v>4.54545454545455</v>
      </c>
      <c r="F87" s="19">
        <v>7.76699029126214</v>
      </c>
    </row>
    <row r="88" s="19" customFormat="1" spans="3:6">
      <c r="C88" s="19">
        <v>6.95187165775401</v>
      </c>
      <c r="D88" s="19">
        <v>9.75609756097561</v>
      </c>
      <c r="E88" s="19">
        <v>12.9032258064516</v>
      </c>
      <c r="F88" s="19">
        <v>11</v>
      </c>
    </row>
    <row r="89" s="19" customFormat="1" spans="3:6">
      <c r="C89" s="19">
        <v>3.42465753424658</v>
      </c>
      <c r="D89" s="19">
        <v>8.42696629213483</v>
      </c>
      <c r="E89" s="19">
        <v>8.2089552238806</v>
      </c>
      <c r="F89" s="19">
        <v>9.91735537190083</v>
      </c>
    </row>
    <row r="90" s="19" customFormat="1" spans="3:6">
      <c r="C90" s="19">
        <v>9.90990990990991</v>
      </c>
      <c r="D90" s="19">
        <v>32.6923076923077</v>
      </c>
      <c r="E90" s="19">
        <v>9.67741935483871</v>
      </c>
      <c r="F90" s="19">
        <v>7.76699029126214</v>
      </c>
    </row>
    <row r="91" s="19" customFormat="1" spans="3:6">
      <c r="C91" s="19">
        <v>10.5691056910569</v>
      </c>
      <c r="D91" s="19">
        <v>24.1071428571429</v>
      </c>
      <c r="E91" s="19">
        <v>10.8910891089109</v>
      </c>
      <c r="F91" s="19">
        <v>24.4897959183673</v>
      </c>
    </row>
    <row r="92" s="19" customFormat="1" spans="3:6">
      <c r="C92" s="19">
        <v>11.71875</v>
      </c>
      <c r="D92" s="19">
        <v>10.1123595505618</v>
      </c>
      <c r="E92" s="19">
        <v>6.89655172413793</v>
      </c>
      <c r="F92" s="19">
        <v>34.3283582089552</v>
      </c>
    </row>
    <row r="93" s="19" customFormat="1" spans="3:6">
      <c r="C93" s="19">
        <v>2.24719101123596</v>
      </c>
      <c r="D93" s="19">
        <v>17.8343949044586</v>
      </c>
      <c r="E93" s="19">
        <v>22.8571428571429</v>
      </c>
      <c r="F93" s="19">
        <v>5.88235294117647</v>
      </c>
    </row>
    <row r="94" s="19" customFormat="1" spans="3:6">
      <c r="C94" s="19">
        <v>12.7659574468085</v>
      </c>
      <c r="D94" s="19">
        <v>8.60215053763441</v>
      </c>
      <c r="E94" s="19">
        <v>12.0967741935484</v>
      </c>
      <c r="F94" s="19">
        <v>7.14285714285714</v>
      </c>
    </row>
    <row r="95" s="19" customFormat="1" spans="3:6">
      <c r="C95" s="19">
        <v>12.5</v>
      </c>
      <c r="D95" s="19">
        <v>12.280701754386</v>
      </c>
      <c r="E95" s="19">
        <v>17.3913043478261</v>
      </c>
      <c r="F95" s="19">
        <v>18.018018018018</v>
      </c>
    </row>
    <row r="96" s="19" customFormat="1" spans="3:6">
      <c r="C96" s="19">
        <v>5.8252427184466</v>
      </c>
      <c r="D96" s="19">
        <v>28.8</v>
      </c>
      <c r="E96" s="19">
        <v>8.95522388059701</v>
      </c>
      <c r="F96" s="19">
        <v>8.2089552238806</v>
      </c>
    </row>
    <row r="97" s="19" customFormat="1" spans="3:6">
      <c r="C97" s="19">
        <v>11.1111111111111</v>
      </c>
      <c r="D97" s="19">
        <v>15.1685393258427</v>
      </c>
      <c r="E97" s="19">
        <v>10.6796116504854</v>
      </c>
      <c r="F97" s="19">
        <v>12.0967741935484</v>
      </c>
    </row>
    <row r="98" s="19" customFormat="1" spans="3:6">
      <c r="C98" s="19">
        <v>1.19047619047619</v>
      </c>
      <c r="D98" s="19">
        <v>17.037037037037</v>
      </c>
      <c r="E98" s="19">
        <v>29.5238095238095</v>
      </c>
      <c r="F98" s="19">
        <v>14.8148148148148</v>
      </c>
    </row>
    <row r="99" s="19" customFormat="1" spans="3:6">
      <c r="C99" s="19">
        <v>4.82758620689655</v>
      </c>
      <c r="D99" s="19">
        <v>20.3389830508475</v>
      </c>
      <c r="E99" s="19">
        <v>12.280701754386</v>
      </c>
      <c r="F99" s="19">
        <v>10.4347826086957</v>
      </c>
    </row>
    <row r="100" s="19" customFormat="1" spans="3:6">
      <c r="C100" s="19">
        <v>12.3456790123457</v>
      </c>
      <c r="D100" s="19">
        <v>6.70731707317073</v>
      </c>
      <c r="E100" s="19">
        <v>13.1736526946108</v>
      </c>
      <c r="F100" s="19">
        <v>8.02919708029197</v>
      </c>
    </row>
    <row r="101" s="19" customFormat="1" spans="3:6">
      <c r="C101" s="19">
        <v>3.37078651685393</v>
      </c>
      <c r="D101" s="19">
        <v>12.5984251968504</v>
      </c>
      <c r="E101" s="19">
        <v>10.4</v>
      </c>
      <c r="F101" s="19">
        <v>6.89655172413793</v>
      </c>
    </row>
    <row r="102" s="19" customFormat="1" spans="3:6">
      <c r="C102" s="19">
        <v>13.3333333333333</v>
      </c>
      <c r="D102" s="19">
        <v>11.3924050632911</v>
      </c>
      <c r="E102" s="19">
        <v>14.4385026737968</v>
      </c>
      <c r="F102" s="19">
        <v>21.7116920005459</v>
      </c>
    </row>
    <row r="103" s="19" customFormat="1" spans="3:6">
      <c r="C103" s="19">
        <v>7.2</v>
      </c>
      <c r="D103" s="19">
        <v>11.377245508982</v>
      </c>
      <c r="E103" s="19">
        <v>28.5714285714286</v>
      </c>
      <c r="F103" s="19">
        <v>9.80392156862745</v>
      </c>
    </row>
    <row r="104" s="19" customFormat="1" spans="3:6">
      <c r="C104" s="19">
        <v>8.59375</v>
      </c>
      <c r="D104" s="19">
        <v>17.910447761194</v>
      </c>
      <c r="E104" s="19">
        <v>4.46428571428571</v>
      </c>
      <c r="F104" s="19">
        <v>17</v>
      </c>
    </row>
    <row r="105" s="19" customFormat="1" spans="3:6">
      <c r="C105" s="19">
        <v>3.65853658536585</v>
      </c>
      <c r="D105" s="19">
        <v>22.0472440944882</v>
      </c>
      <c r="E105" s="19">
        <v>9.73451327433628</v>
      </c>
      <c r="F105" s="19">
        <v>4.95049504950495</v>
      </c>
    </row>
    <row r="106" s="19" customFormat="1" spans="3:6">
      <c r="C106" s="19">
        <v>4.69798657718121</v>
      </c>
      <c r="D106" s="19">
        <v>7.05128205128205</v>
      </c>
      <c r="E106" s="19">
        <v>10.8843537414966</v>
      </c>
      <c r="F106" s="19">
        <v>9.09090909090909</v>
      </c>
    </row>
    <row r="107" s="19" customFormat="1" spans="3:6">
      <c r="C107" s="19">
        <v>7.64331210191083</v>
      </c>
      <c r="D107" s="19">
        <v>10.8108108108108</v>
      </c>
      <c r="E107" s="19">
        <v>17.7777777777778</v>
      </c>
      <c r="F107" s="19">
        <v>9.70149253731343</v>
      </c>
    </row>
    <row r="108" s="19" customFormat="1" spans="3:6">
      <c r="C108" s="19">
        <v>2.9940119760479</v>
      </c>
      <c r="D108" s="19">
        <v>19.5652173913043</v>
      </c>
      <c r="E108" s="19">
        <v>6.70731707317073</v>
      </c>
      <c r="F108" s="19">
        <v>4.8</v>
      </c>
    </row>
    <row r="109" s="19" customFormat="1" spans="3:6">
      <c r="C109" s="19">
        <v>2.41935483870968</v>
      </c>
      <c r="D109" s="19">
        <v>8.98203592814371</v>
      </c>
      <c r="E109" s="19">
        <v>17.0731707317073</v>
      </c>
      <c r="F109" s="19">
        <v>12.3595505617978</v>
      </c>
    </row>
    <row r="110" s="19" customFormat="1" spans="3:6">
      <c r="C110" s="19">
        <v>7.97101449275362</v>
      </c>
      <c r="D110" s="19">
        <v>8.98876404494382</v>
      </c>
      <c r="E110" s="19">
        <v>18.1818181818182</v>
      </c>
      <c r="F110" s="19">
        <v>19.3548387096774</v>
      </c>
    </row>
    <row r="111" s="19" customFormat="1" spans="3:6">
      <c r="C111" s="19">
        <v>4.19161676646707</v>
      </c>
      <c r="D111" s="19">
        <v>9.6551724137931</v>
      </c>
      <c r="E111" s="19">
        <v>16.7883211678832</v>
      </c>
      <c r="F111" s="19">
        <v>10.7843137254902</v>
      </c>
    </row>
    <row r="112" s="19" customFormat="1" spans="3:6">
      <c r="C112" s="19">
        <v>3.35570469798658</v>
      </c>
      <c r="D112" s="19">
        <v>21.6049382716049</v>
      </c>
      <c r="E112" s="19">
        <v>11.1111111111111</v>
      </c>
      <c r="F112" s="19">
        <v>7.00636942675159</v>
      </c>
    </row>
    <row r="113" s="19" customFormat="1" spans="3:6">
      <c r="C113" s="19">
        <v>6.89655172413793</v>
      </c>
      <c r="D113" s="19">
        <v>8.55614973262032</v>
      </c>
      <c r="E113" s="19">
        <v>18.5483870967742</v>
      </c>
      <c r="F113" s="19">
        <v>12.3076923076923</v>
      </c>
    </row>
    <row r="114" s="19" customFormat="1" spans="3:6">
      <c r="C114" s="19">
        <v>3.35195530726257</v>
      </c>
      <c r="D114" s="19">
        <v>17.3469387755102</v>
      </c>
      <c r="E114" s="19">
        <v>12.8440366972477</v>
      </c>
      <c r="F114" s="19">
        <v>18</v>
      </c>
    </row>
    <row r="115" s="19" customFormat="1" spans="3:6">
      <c r="C115" s="19">
        <v>7.31707317073171</v>
      </c>
      <c r="D115" s="19">
        <v>15.1898734177215</v>
      </c>
      <c r="E115" s="19">
        <v>4.44444444444444</v>
      </c>
      <c r="F115" s="19">
        <v>15.3846153846154</v>
      </c>
    </row>
    <row r="116" s="19" customFormat="1" spans="3:6">
      <c r="C116" s="19">
        <v>5.06329113924051</v>
      </c>
      <c r="D116" s="19">
        <v>15.2439024390244</v>
      </c>
      <c r="E116" s="19">
        <v>8.66141732283465</v>
      </c>
      <c r="F116" s="19">
        <v>8.06451612903226</v>
      </c>
    </row>
    <row r="117" s="19" customFormat="1" spans="3:6">
      <c r="C117" s="19">
        <v>11.5044247787611</v>
      </c>
      <c r="D117" s="19">
        <v>22.463768115942</v>
      </c>
      <c r="E117" s="19">
        <v>11.6504854368932</v>
      </c>
      <c r="F117" s="19">
        <v>13.8157894736842</v>
      </c>
    </row>
    <row r="118" s="19" customFormat="1" spans="3:6">
      <c r="C118" s="19">
        <v>1.5748031496063</v>
      </c>
      <c r="D118" s="19">
        <v>21.4285714285714</v>
      </c>
      <c r="E118" s="19">
        <v>10.4195031854319</v>
      </c>
      <c r="F118" s="19">
        <v>7.47663551401869</v>
      </c>
    </row>
    <row r="119" s="19" customFormat="1" spans="3:6">
      <c r="C119" s="19">
        <v>9.55882352941176</v>
      </c>
      <c r="D119" s="19">
        <v>10.1851851851852</v>
      </c>
      <c r="E119" s="19">
        <v>11.304347826087</v>
      </c>
      <c r="F119" s="19">
        <v>16.0377358490566</v>
      </c>
    </row>
    <row r="120" s="19" customFormat="1" spans="3:6">
      <c r="C120" s="19">
        <v>5.74712643678161</v>
      </c>
      <c r="D120" s="19">
        <v>26.9662921348315</v>
      </c>
      <c r="E120" s="19">
        <v>14.5985401459854</v>
      </c>
      <c r="F120" s="19">
        <v>4.83870967741935</v>
      </c>
    </row>
    <row r="121" s="19" customFormat="1" spans="3:6">
      <c r="C121" s="19">
        <v>5.64516129032258</v>
      </c>
      <c r="D121" s="19">
        <v>15.2866242038217</v>
      </c>
      <c r="E121" s="19">
        <v>6.66666666666667</v>
      </c>
      <c r="F121" s="19">
        <v>10.1694915254237</v>
      </c>
    </row>
    <row r="122" s="19" customFormat="1" spans="3:6">
      <c r="C122" s="19">
        <v>7.2463768115942</v>
      </c>
      <c r="D122" s="19">
        <v>7.40740740740741</v>
      </c>
      <c r="E122" s="19">
        <v>28.5714285714286</v>
      </c>
      <c r="F122" s="19">
        <v>8.3969465648855</v>
      </c>
    </row>
    <row r="123" s="19" customFormat="1" spans="3:6">
      <c r="C123" s="19">
        <v>9.09090909090909</v>
      </c>
      <c r="D123" s="19">
        <v>11.0344827586207</v>
      </c>
      <c r="E123" s="19">
        <v>14.6341463414634</v>
      </c>
      <c r="F123" s="19">
        <v>7.8740157480315</v>
      </c>
    </row>
    <row r="124" s="19" customFormat="1" spans="3:6">
      <c r="C124" s="19">
        <v>10.3638678260145</v>
      </c>
      <c r="D124" s="19">
        <v>15.6174962215264</v>
      </c>
      <c r="E124" s="19">
        <v>20.8695652173913</v>
      </c>
      <c r="F124" s="19">
        <v>10.1123595505618</v>
      </c>
    </row>
    <row r="125" s="19" customFormat="1" spans="3:6">
      <c r="C125" s="19">
        <v>7.58620689655172</v>
      </c>
      <c r="D125" s="19">
        <v>7.30337078651685</v>
      </c>
      <c r="E125" s="19">
        <v>19.6261682242991</v>
      </c>
      <c r="F125" s="19">
        <v>13.2075471698113</v>
      </c>
    </row>
    <row r="126" s="19" customFormat="1" spans="3:6">
      <c r="C126" s="19">
        <v>8.88888888888889</v>
      </c>
      <c r="D126" s="19">
        <v>10.3658536585366</v>
      </c>
      <c r="E126" s="19">
        <v>12.0967741935484</v>
      </c>
      <c r="F126" s="19">
        <v>19.6428571428571</v>
      </c>
    </row>
    <row r="127" s="19" customFormat="1" spans="3:6">
      <c r="C127" s="19">
        <v>5.3475935828877</v>
      </c>
      <c r="D127" s="19">
        <v>9.75609756097561</v>
      </c>
      <c r="E127" s="19">
        <v>10.5960264900662</v>
      </c>
      <c r="F127" s="19">
        <v>12.280701754386</v>
      </c>
    </row>
  </sheetData>
  <pageMargins left="0.75" right="0.75" top="1" bottom="1" header="0.5" footer="0.5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L12"/>
  <sheetViews>
    <sheetView topLeftCell="A4" workbookViewId="0">
      <selection activeCell="I32" sqref="I32"/>
    </sheetView>
  </sheetViews>
  <sheetFormatPr defaultColWidth="9" defaultRowHeight="14.1"/>
  <cols>
    <col min="1" max="16384" width="9" style="14"/>
  </cols>
  <sheetData>
    <row r="3" spans="1:1">
      <c r="A3" s="14" t="s">
        <v>1</v>
      </c>
    </row>
    <row r="4" spans="8:8">
      <c r="H4" s="14" t="s">
        <v>102</v>
      </c>
    </row>
    <row r="12" spans="6:12">
      <c r="F12" s="14" t="s">
        <v>6</v>
      </c>
      <c r="L12" s="14" t="s">
        <v>103</v>
      </c>
    </row>
  </sheetData>
  <pageMargins left="0.75" right="0.75" top="1" bottom="1" header="0.5" footer="0.5"/>
  <headerFooter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topLeftCell="B1" workbookViewId="0">
      <selection activeCell="K3" sqref="K3"/>
    </sheetView>
  </sheetViews>
  <sheetFormatPr defaultColWidth="9" defaultRowHeight="14.1"/>
  <cols>
    <col min="1" max="1" width="9" style="2"/>
    <col min="2" max="3" width="12.7083333333333" style="2"/>
    <col min="4" max="10" width="9" style="2"/>
    <col min="11" max="11" width="13.2166666666667" style="2" customWidth="1"/>
    <col min="12" max="16384" width="9" style="2"/>
  </cols>
  <sheetData>
    <row r="1" spans="1:13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>
      <c r="A3" s="27"/>
      <c r="B3" s="4" t="s">
        <v>104</v>
      </c>
      <c r="C3" s="3"/>
      <c r="D3" s="3"/>
      <c r="E3" s="3"/>
      <c r="F3" s="5" t="s">
        <v>12</v>
      </c>
      <c r="G3" s="5"/>
      <c r="H3" s="5"/>
      <c r="I3" s="9"/>
      <c r="J3" s="3"/>
      <c r="K3" s="120" t="s">
        <v>13</v>
      </c>
      <c r="L3" s="3"/>
      <c r="M3" s="3"/>
    </row>
    <row r="4" spans="1:13">
      <c r="A4" s="27"/>
      <c r="B4" s="45" t="s">
        <v>74</v>
      </c>
      <c r="C4" s="45" t="s">
        <v>105</v>
      </c>
      <c r="D4" s="3"/>
      <c r="E4" s="3"/>
      <c r="F4" s="45" t="s">
        <v>74</v>
      </c>
      <c r="G4" s="45" t="s">
        <v>105</v>
      </c>
      <c r="H4" s="3"/>
      <c r="I4" s="3"/>
      <c r="J4" s="3"/>
      <c r="K4" s="11" t="s">
        <v>14</v>
      </c>
      <c r="L4" s="49">
        <v>0.01399</v>
      </c>
      <c r="M4" s="3"/>
    </row>
    <row r="5" spans="1:13">
      <c r="A5" s="27"/>
      <c r="B5" s="3">
        <v>0.145943266509175</v>
      </c>
      <c r="C5" s="3">
        <v>0.257367010020735</v>
      </c>
      <c r="D5" s="3"/>
      <c r="E5" s="3"/>
      <c r="F5" s="8">
        <v>1</v>
      </c>
      <c r="G5" s="8">
        <v>1.763473</v>
      </c>
      <c r="H5" s="3"/>
      <c r="I5" s="3"/>
      <c r="J5" s="3"/>
      <c r="K5" s="11" t="s">
        <v>15</v>
      </c>
      <c r="L5" s="12" t="s">
        <v>24</v>
      </c>
      <c r="M5" s="3"/>
    </row>
    <row r="6" spans="1:13">
      <c r="A6" s="27"/>
      <c r="B6" s="3">
        <v>0.179638102752194</v>
      </c>
      <c r="C6" s="3">
        <v>0.330240760042244</v>
      </c>
      <c r="D6" s="3"/>
      <c r="E6" s="3"/>
      <c r="F6" s="8">
        <v>1</v>
      </c>
      <c r="G6" s="8">
        <v>1.838367</v>
      </c>
      <c r="H6" s="3"/>
      <c r="I6" s="3"/>
      <c r="J6" s="3"/>
      <c r="K6" s="3"/>
      <c r="L6" s="13"/>
      <c r="M6" s="3"/>
    </row>
    <row r="7" spans="1:13">
      <c r="A7" s="27"/>
      <c r="B7" s="3">
        <v>0.1328114579165</v>
      </c>
      <c r="C7" s="3">
        <v>0.206094961034414</v>
      </c>
      <c r="D7" s="3"/>
      <c r="E7" s="3"/>
      <c r="F7" s="8">
        <v>1</v>
      </c>
      <c r="G7" s="8">
        <v>1.551786</v>
      </c>
      <c r="H7" s="3"/>
      <c r="I7" s="3"/>
      <c r="J7" s="3"/>
      <c r="K7" s="3"/>
      <c r="L7" s="3"/>
      <c r="M7" s="3"/>
    </row>
    <row r="8" spans="1:13">
      <c r="A8" s="27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27"/>
      <c r="B9" s="3"/>
      <c r="C9" s="3"/>
      <c r="D9" s="3"/>
      <c r="E9" s="3"/>
      <c r="F9" s="3"/>
      <c r="G9" s="3"/>
      <c r="H9" s="3"/>
      <c r="I9" s="3"/>
      <c r="J9" s="3"/>
      <c r="K9" s="58"/>
      <c r="L9" s="49"/>
      <c r="M9" s="3"/>
    </row>
    <row r="10" spans="1:13">
      <c r="A10" s="27"/>
      <c r="B10" s="3"/>
      <c r="C10" s="3"/>
      <c r="D10" s="3"/>
      <c r="E10" s="3"/>
      <c r="F10" s="3"/>
      <c r="G10" s="3"/>
      <c r="H10" s="3"/>
      <c r="I10" s="3"/>
      <c r="J10" s="3"/>
      <c r="K10" s="58"/>
      <c r="L10" s="49"/>
      <c r="M10" s="3"/>
    </row>
    <row r="11" spans="1:13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58"/>
      <c r="L11" s="49"/>
      <c r="M11" s="27"/>
    </row>
  </sheetData>
  <pageMargins left="0.75" right="0.75" top="1" bottom="1" header="0.5" footer="0.5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N11"/>
  <sheetViews>
    <sheetView workbookViewId="0">
      <selection activeCell="G28" sqref="G28"/>
    </sheetView>
  </sheetViews>
  <sheetFormatPr defaultColWidth="9" defaultRowHeight="11.55"/>
  <cols>
    <col min="1" max="16384" width="9" style="27"/>
  </cols>
  <sheetData>
    <row r="2" spans="1:10">
      <c r="A2" s="27" t="s">
        <v>106</v>
      </c>
      <c r="J2" s="27" t="s">
        <v>1</v>
      </c>
    </row>
    <row r="7" spans="6:6">
      <c r="F7" s="27" t="s">
        <v>107</v>
      </c>
    </row>
    <row r="11" spans="6:14">
      <c r="F11" s="27" t="s">
        <v>108</v>
      </c>
      <c r="N11" s="27" t="s">
        <v>6</v>
      </c>
    </row>
  </sheetData>
  <pageMargins left="0.75" right="0.75" top="1" bottom="1" header="0.5" footer="0.5"/>
  <headerFooter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18:S32"/>
  <sheetViews>
    <sheetView topLeftCell="A7" workbookViewId="0">
      <selection activeCell="K33" sqref="K33"/>
    </sheetView>
  </sheetViews>
  <sheetFormatPr defaultColWidth="9" defaultRowHeight="11.55"/>
  <cols>
    <col min="1" max="16384" width="9" style="19"/>
  </cols>
  <sheetData>
    <row r="18" spans="6:6">
      <c r="F18" s="19" t="s">
        <v>4</v>
      </c>
    </row>
    <row r="19" spans="12:19">
      <c r="L19" s="19" t="s">
        <v>3</v>
      </c>
      <c r="S19" s="19" t="s">
        <v>3</v>
      </c>
    </row>
    <row r="28" spans="4:7">
      <c r="D28" s="19" t="s">
        <v>8</v>
      </c>
      <c r="E28" s="123"/>
      <c r="F28" s="123"/>
      <c r="G28" s="123"/>
    </row>
    <row r="29" spans="4:7">
      <c r="D29" s="23" t="s">
        <v>74</v>
      </c>
      <c r="E29" s="23" t="s">
        <v>109</v>
      </c>
      <c r="F29" s="23" t="s">
        <v>110</v>
      </c>
      <c r="G29" s="23" t="s">
        <v>111</v>
      </c>
    </row>
    <row r="30" spans="4:7">
      <c r="D30" s="22">
        <v>2.2782</v>
      </c>
      <c r="E30" s="22">
        <v>4.1667</v>
      </c>
      <c r="F30" s="22">
        <v>5.4257</v>
      </c>
      <c r="G30" s="22">
        <v>3.0875</v>
      </c>
    </row>
    <row r="31" spans="4:7">
      <c r="D31" s="22">
        <v>2.458</v>
      </c>
      <c r="E31" s="22">
        <v>4.4365</v>
      </c>
      <c r="F31" s="22">
        <v>4.4365</v>
      </c>
      <c r="G31" s="22">
        <v>2.3681</v>
      </c>
    </row>
    <row r="32" spans="4:7">
      <c r="D32" s="22">
        <v>2.3681</v>
      </c>
      <c r="E32" s="22">
        <v>3.2674</v>
      </c>
      <c r="F32" s="22">
        <v>4.6163</v>
      </c>
      <c r="G32" s="22">
        <v>2.0983</v>
      </c>
    </row>
  </sheetData>
  <pageMargins left="0.7" right="0.7" top="0.75" bottom="0.75" header="0.3" footer="0.3"/>
  <headerFooter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P23"/>
  <sheetViews>
    <sheetView topLeftCell="D1" workbookViewId="0">
      <selection activeCell="N20" sqref="N20"/>
    </sheetView>
  </sheetViews>
  <sheetFormatPr defaultColWidth="9" defaultRowHeight="14.1"/>
  <cols>
    <col min="3" max="6" width="12.7083333333333"/>
    <col min="14" max="14" width="14.2083333333333" customWidth="1"/>
  </cols>
  <sheetData>
    <row r="1" spans="3:15"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3:15"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3:15"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3:15">
      <c r="C4" s="4" t="s">
        <v>22</v>
      </c>
      <c r="D4" s="3"/>
      <c r="E4" s="3"/>
      <c r="F4" s="3"/>
      <c r="G4" s="3"/>
      <c r="H4" s="5" t="s">
        <v>12</v>
      </c>
      <c r="I4" s="5"/>
      <c r="J4" s="5"/>
      <c r="K4" s="9"/>
      <c r="L4" s="3"/>
      <c r="M4" s="3"/>
      <c r="N4" s="120" t="s">
        <v>13</v>
      </c>
      <c r="O4" s="19"/>
    </row>
    <row r="5" spans="3:15">
      <c r="C5" s="45" t="s">
        <v>28</v>
      </c>
      <c r="D5" s="45" t="s">
        <v>109</v>
      </c>
      <c r="E5" s="45" t="s">
        <v>110</v>
      </c>
      <c r="F5" s="45" t="s">
        <v>111</v>
      </c>
      <c r="G5" s="19"/>
      <c r="H5" s="45" t="s">
        <v>28</v>
      </c>
      <c r="I5" s="45" t="s">
        <v>109</v>
      </c>
      <c r="J5" s="45" t="s">
        <v>110</v>
      </c>
      <c r="K5" s="45" t="s">
        <v>111</v>
      </c>
      <c r="L5" s="19"/>
      <c r="M5" s="61" t="s">
        <v>112</v>
      </c>
      <c r="N5" s="11" t="s">
        <v>14</v>
      </c>
      <c r="O5" s="25">
        <v>0.036304</v>
      </c>
    </row>
    <row r="6" spans="3:15">
      <c r="C6" s="19">
        <v>0.566914316437754</v>
      </c>
      <c r="D6" s="19">
        <v>1.67311890554504</v>
      </c>
      <c r="E6" s="19">
        <v>0.799186263016344</v>
      </c>
      <c r="F6" s="19">
        <v>1.50414140320485</v>
      </c>
      <c r="G6" s="19"/>
      <c r="H6" s="8">
        <v>1</v>
      </c>
      <c r="I6" s="8">
        <v>2.951273</v>
      </c>
      <c r="J6" s="8">
        <v>1.409713</v>
      </c>
      <c r="K6" s="8">
        <v>2.653208</v>
      </c>
      <c r="L6" s="19"/>
      <c r="M6" s="61"/>
      <c r="N6" s="11" t="s">
        <v>15</v>
      </c>
      <c r="O6" s="53" t="s">
        <v>24</v>
      </c>
    </row>
    <row r="7" spans="3:15">
      <c r="C7" s="19">
        <v>0.590174894048827</v>
      </c>
      <c r="D7" s="19">
        <v>1.72465551967774</v>
      </c>
      <c r="E7" s="19">
        <v>0.554762046459958</v>
      </c>
      <c r="F7" s="19">
        <v>1.10568022832839</v>
      </c>
      <c r="G7" s="19"/>
      <c r="H7" s="8">
        <v>1</v>
      </c>
      <c r="I7" s="8">
        <v>2.922279</v>
      </c>
      <c r="J7" s="8">
        <v>0.939996</v>
      </c>
      <c r="K7" s="8">
        <v>1.873479</v>
      </c>
      <c r="L7" s="19"/>
      <c r="M7" s="61"/>
      <c r="N7" s="19"/>
      <c r="O7" s="31"/>
    </row>
    <row r="8" spans="3:15">
      <c r="C8" s="30">
        <v>0.776849084</v>
      </c>
      <c r="D8" s="30">
        <v>1.542217116</v>
      </c>
      <c r="E8" s="30">
        <v>1.00859948</v>
      </c>
      <c r="F8" s="30">
        <v>2.144805744</v>
      </c>
      <c r="G8" s="19"/>
      <c r="H8" s="8">
        <v>1</v>
      </c>
      <c r="I8" s="8">
        <v>1.985221</v>
      </c>
      <c r="J8" s="8">
        <v>1.298321</v>
      </c>
      <c r="K8" s="8">
        <v>2.760904</v>
      </c>
      <c r="L8" s="19"/>
      <c r="M8" s="11" t="s">
        <v>113</v>
      </c>
      <c r="N8" s="11" t="s">
        <v>14</v>
      </c>
      <c r="O8" s="25">
        <v>0.2669</v>
      </c>
    </row>
    <row r="9" spans="3:15">
      <c r="C9" s="19"/>
      <c r="D9" s="19"/>
      <c r="E9" s="19"/>
      <c r="F9" s="19"/>
      <c r="G9" s="19"/>
      <c r="H9" s="19"/>
      <c r="I9" s="19"/>
      <c r="J9" s="19"/>
      <c r="K9" s="19"/>
      <c r="L9" s="19"/>
      <c r="M9" s="61"/>
      <c r="N9" s="11" t="s">
        <v>15</v>
      </c>
      <c r="O9" s="53" t="s">
        <v>20</v>
      </c>
    </row>
    <row r="10" spans="3:15"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61"/>
      <c r="N10" s="19"/>
      <c r="O10" s="31"/>
    </row>
    <row r="11" spans="3:15"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1" t="s">
        <v>114</v>
      </c>
      <c r="N11" s="11" t="s">
        <v>14</v>
      </c>
      <c r="O11" s="25">
        <v>0.036205</v>
      </c>
    </row>
    <row r="12" spans="3:15"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1" t="s">
        <v>15</v>
      </c>
      <c r="O12" s="53" t="s">
        <v>24</v>
      </c>
    </row>
    <row r="13" spans="3:15"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</row>
    <row r="14" spans="3:15"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</row>
    <row r="15" spans="3:15"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</row>
    <row r="16" spans="3:15"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</row>
    <row r="17" spans="3:16"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22"/>
      <c r="O17" s="122"/>
      <c r="P17" s="122"/>
    </row>
    <row r="18" spans="3:16">
      <c r="C18" s="23"/>
      <c r="D18" s="23"/>
      <c r="E18" s="23"/>
      <c r="F18" s="23"/>
      <c r="G18" s="19"/>
      <c r="H18" s="19"/>
      <c r="I18" s="19"/>
      <c r="J18" s="19"/>
      <c r="K18" s="19"/>
      <c r="L18" s="19"/>
      <c r="M18" s="19"/>
      <c r="N18" s="122"/>
      <c r="O18" s="122"/>
      <c r="P18" s="122"/>
    </row>
    <row r="19" spans="3:15">
      <c r="C19" s="22"/>
      <c r="D19" s="22"/>
      <c r="E19" s="22"/>
      <c r="F19" s="22"/>
      <c r="G19" s="19"/>
      <c r="H19" s="19"/>
      <c r="I19" s="19"/>
      <c r="J19" s="19"/>
      <c r="K19" s="19"/>
      <c r="L19" s="19"/>
      <c r="M19" s="19"/>
      <c r="N19" s="19"/>
      <c r="O19" s="19"/>
    </row>
    <row r="20" spans="3:15">
      <c r="C20" s="22"/>
      <c r="D20" s="22"/>
      <c r="E20" s="22"/>
      <c r="F20" s="22"/>
      <c r="G20" s="19"/>
      <c r="H20" s="19"/>
      <c r="I20" s="19"/>
      <c r="J20" s="19"/>
      <c r="K20" s="19"/>
      <c r="L20" s="19"/>
      <c r="M20" s="19"/>
      <c r="N20" s="19"/>
      <c r="O20" s="19"/>
    </row>
    <row r="21" spans="3:15">
      <c r="C21" s="22"/>
      <c r="D21" s="22"/>
      <c r="E21" s="22"/>
      <c r="F21" s="22"/>
      <c r="G21" s="19"/>
      <c r="H21" s="19"/>
      <c r="I21" s="19"/>
      <c r="J21" s="19"/>
      <c r="K21" s="19"/>
      <c r="L21" s="19"/>
      <c r="M21" s="19"/>
      <c r="N21" s="19"/>
      <c r="O21" s="19"/>
    </row>
    <row r="22" spans="3:15"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</row>
    <row r="23" spans="3:15"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</row>
  </sheetData>
  <pageMargins left="0.7" right="0.7" top="0.75" bottom="0.75" header="0.3" footer="0.3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6:M13"/>
  <sheetViews>
    <sheetView workbookViewId="0">
      <selection activeCell="I28" sqref="I28"/>
    </sheetView>
  </sheetViews>
  <sheetFormatPr defaultColWidth="9" defaultRowHeight="11.55"/>
  <cols>
    <col min="1" max="16384" width="9" style="27"/>
  </cols>
  <sheetData>
    <row r="6" spans="3:3">
      <c r="C6" s="27" t="s">
        <v>115</v>
      </c>
    </row>
    <row r="7" spans="10:10">
      <c r="J7" s="27" t="s">
        <v>116</v>
      </c>
    </row>
    <row r="11" spans="6:6">
      <c r="F11" s="27" t="s">
        <v>117</v>
      </c>
    </row>
    <row r="12" spans="6:6">
      <c r="F12" s="27" t="s">
        <v>118</v>
      </c>
    </row>
    <row r="13" spans="13:13">
      <c r="M13" s="27" t="s">
        <v>103</v>
      </c>
    </row>
  </sheetData>
  <pageMargins left="0.75" right="0.75" top="1" bottom="1" header="0.5" footer="0.5"/>
  <headerFooter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N13"/>
  <sheetViews>
    <sheetView workbookViewId="0">
      <selection activeCell="L3" sqref="L3"/>
    </sheetView>
  </sheetViews>
  <sheetFormatPr defaultColWidth="9" defaultRowHeight="11.55"/>
  <cols>
    <col min="1" max="1" width="9" style="27"/>
    <col min="2" max="3" width="12.7083333333333" style="27"/>
    <col min="4" max="6" width="9" style="27"/>
    <col min="7" max="7" width="9.49166666666667" style="27"/>
    <col min="8" max="11" width="9" style="27"/>
    <col min="12" max="12" width="13.2833333333333" style="27" customWidth="1"/>
    <col min="13" max="13" width="9.68333333333333" style="27"/>
    <col min="14" max="16384" width="9" style="27"/>
  </cols>
  <sheetData>
    <row r="3" ht="12.4" spans="2:13">
      <c r="B3" s="4" t="s">
        <v>119</v>
      </c>
      <c r="C3" s="3"/>
      <c r="D3" s="3"/>
      <c r="E3" s="3"/>
      <c r="F3" s="5" t="s">
        <v>12</v>
      </c>
      <c r="G3" s="5"/>
      <c r="H3" s="5"/>
      <c r="I3" s="9"/>
      <c r="J3" s="3"/>
      <c r="K3" s="3"/>
      <c r="L3" s="120" t="s">
        <v>13</v>
      </c>
      <c r="M3" s="3"/>
    </row>
    <row r="4" ht="12.4" spans="2:13">
      <c r="B4" s="3" t="s">
        <v>120</v>
      </c>
      <c r="C4" s="3" t="s">
        <v>121</v>
      </c>
      <c r="D4" s="3"/>
      <c r="E4" s="3"/>
      <c r="F4" s="3" t="s">
        <v>120</v>
      </c>
      <c r="G4" s="3" t="s">
        <v>121</v>
      </c>
      <c r="H4" s="3"/>
      <c r="I4" s="3"/>
      <c r="J4" s="3"/>
      <c r="K4" s="3"/>
      <c r="L4" s="11" t="s">
        <v>14</v>
      </c>
      <c r="M4" s="25">
        <v>0.000827</v>
      </c>
    </row>
    <row r="5" ht="12.45" spans="2:13">
      <c r="B5" s="3">
        <v>1.23016077900889</v>
      </c>
      <c r="C5" s="3">
        <v>0.194717229066201</v>
      </c>
      <c r="D5" s="3"/>
      <c r="E5" s="3"/>
      <c r="F5" s="3">
        <v>1</v>
      </c>
      <c r="G5" s="3">
        <v>0.158286</v>
      </c>
      <c r="H5" s="3"/>
      <c r="I5" s="3"/>
      <c r="J5" s="3"/>
      <c r="K5" s="3"/>
      <c r="L5" s="11" t="s">
        <v>15</v>
      </c>
      <c r="M5" s="25" t="s">
        <v>122</v>
      </c>
    </row>
    <row r="6" spans="2:13">
      <c r="B6" s="3">
        <v>1.19258031165299</v>
      </c>
      <c r="C6" s="3">
        <v>0.121860241405326</v>
      </c>
      <c r="D6" s="3"/>
      <c r="E6" s="3"/>
      <c r="F6" s="3">
        <v>1</v>
      </c>
      <c r="G6" s="3">
        <v>0.102182</v>
      </c>
      <c r="H6" s="3"/>
      <c r="I6" s="3"/>
      <c r="J6" s="3"/>
      <c r="K6" s="3"/>
      <c r="L6" s="3"/>
      <c r="M6" s="3"/>
    </row>
    <row r="7" spans="2:13">
      <c r="B7" s="3">
        <v>0.784735127721584</v>
      </c>
      <c r="C7" s="3">
        <v>0.145465565890622</v>
      </c>
      <c r="D7" s="3"/>
      <c r="E7" s="3"/>
      <c r="F7" s="3">
        <v>1</v>
      </c>
      <c r="G7" s="3">
        <v>0.185369</v>
      </c>
      <c r="H7" s="3"/>
      <c r="I7" s="3"/>
      <c r="J7" s="3"/>
      <c r="K7" s="3"/>
      <c r="L7" s="3"/>
      <c r="M7" s="3"/>
    </row>
    <row r="8" spans="2:13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2:13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2:13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ht="12.4" spans="2:14">
      <c r="B11" s="3"/>
      <c r="C11" s="3"/>
      <c r="D11" s="3"/>
      <c r="E11" s="3"/>
      <c r="F11" s="3"/>
      <c r="G11" s="3"/>
      <c r="H11" s="3"/>
      <c r="I11" s="3"/>
      <c r="J11" s="3"/>
      <c r="K11" s="58"/>
      <c r="L11" s="49"/>
      <c r="M11" s="3"/>
      <c r="N11" s="27" t="s">
        <v>123</v>
      </c>
    </row>
    <row r="12" ht="12.4" spans="2:13">
      <c r="B12" s="3"/>
      <c r="C12" s="3"/>
      <c r="D12" s="3"/>
      <c r="E12" s="3"/>
      <c r="F12" s="3"/>
      <c r="G12" s="3"/>
      <c r="H12" s="3"/>
      <c r="I12" s="3"/>
      <c r="J12" s="3"/>
      <c r="K12" s="58"/>
      <c r="L12" s="49"/>
      <c r="M12" s="3"/>
    </row>
    <row r="13" ht="12.4" spans="2:13">
      <c r="B13" s="3"/>
      <c r="C13" s="3"/>
      <c r="D13" s="3"/>
      <c r="E13" s="3"/>
      <c r="F13" s="3"/>
      <c r="G13" s="3"/>
      <c r="H13" s="3"/>
      <c r="I13" s="3"/>
      <c r="J13" s="3"/>
      <c r="K13" s="58"/>
      <c r="L13" s="49"/>
      <c r="M13" s="3"/>
    </row>
  </sheetData>
  <pageMargins left="0.75" right="0.75" top="1" bottom="1" header="0.5" footer="0.5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5:P31"/>
  <sheetViews>
    <sheetView topLeftCell="B14" workbookViewId="0">
      <selection activeCell="Q36" sqref="Q36"/>
    </sheetView>
  </sheetViews>
  <sheetFormatPr defaultColWidth="9" defaultRowHeight="11.55"/>
  <cols>
    <col min="1" max="16384" width="9" style="27"/>
  </cols>
  <sheetData>
    <row r="5" spans="2:9">
      <c r="B5" s="27" t="s">
        <v>102</v>
      </c>
      <c r="I5" s="27" t="s">
        <v>102</v>
      </c>
    </row>
    <row r="9" spans="7:13">
      <c r="G9" s="27" t="s">
        <v>4</v>
      </c>
      <c r="M9" s="27" t="s">
        <v>3</v>
      </c>
    </row>
    <row r="11" spans="7:13">
      <c r="G11" s="27" t="s">
        <v>103</v>
      </c>
      <c r="M11" s="27" t="s">
        <v>103</v>
      </c>
    </row>
    <row r="21" spans="2:9">
      <c r="B21" s="27" t="s">
        <v>1</v>
      </c>
      <c r="I21" s="27" t="s">
        <v>2</v>
      </c>
    </row>
    <row r="25" spans="15:15">
      <c r="O25" s="19" t="s">
        <v>8</v>
      </c>
    </row>
    <row r="26" spans="15:16">
      <c r="O26" s="23" t="s">
        <v>124</v>
      </c>
      <c r="P26" s="24" t="s">
        <v>125</v>
      </c>
    </row>
    <row r="27" spans="6:16">
      <c r="F27" s="27" t="s">
        <v>3</v>
      </c>
      <c r="L27" s="27" t="s">
        <v>3</v>
      </c>
      <c r="O27" s="22">
        <v>2.160066</v>
      </c>
      <c r="P27" s="22">
        <v>2.47782</v>
      </c>
    </row>
    <row r="28" spans="15:16">
      <c r="O28" s="22">
        <v>3.73117</v>
      </c>
      <c r="P28" s="22">
        <v>3.766234</v>
      </c>
    </row>
    <row r="29" spans="15:16">
      <c r="O29" s="22">
        <v>3.097388</v>
      </c>
      <c r="P29" s="22">
        <v>3.441058</v>
      </c>
    </row>
    <row r="30" spans="6:6">
      <c r="F30" s="27" t="s">
        <v>6</v>
      </c>
    </row>
    <row r="31" spans="12:12">
      <c r="L31" s="27" t="s">
        <v>7</v>
      </c>
    </row>
  </sheetData>
  <pageMargins left="0.75" right="0.75" top="1" bottom="1" header="0.5" footer="0.5"/>
  <headerFooter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4"/>
  <sheetViews>
    <sheetView workbookViewId="0">
      <selection activeCell="H34" sqref="H34"/>
    </sheetView>
  </sheetViews>
  <sheetFormatPr defaultColWidth="9" defaultRowHeight="11.55"/>
  <cols>
    <col min="1" max="5" width="9" style="27"/>
    <col min="6" max="6" width="14.1333333333333" style="27" customWidth="1"/>
    <col min="7" max="12" width="9" style="27"/>
    <col min="13" max="13" width="14.7333333333333" style="27" customWidth="1"/>
    <col min="14" max="16384" width="9" style="27"/>
  </cols>
  <sheetData>
    <row r="1" spans="1:9">
      <c r="A1" s="27" t="s">
        <v>116</v>
      </c>
      <c r="I1" s="27" t="s">
        <v>116</v>
      </c>
    </row>
    <row r="6" spans="13:13">
      <c r="M6" s="27" t="s">
        <v>3</v>
      </c>
    </row>
    <row r="7" spans="6:6">
      <c r="F7" s="27" t="s">
        <v>4</v>
      </c>
    </row>
    <row r="9" spans="6:13">
      <c r="F9" s="119" t="s">
        <v>126</v>
      </c>
      <c r="M9" s="119" t="s">
        <v>126</v>
      </c>
    </row>
    <row r="16" spans="1:9">
      <c r="A16" s="27" t="s">
        <v>1</v>
      </c>
      <c r="I16" s="27" t="s">
        <v>2</v>
      </c>
    </row>
    <row r="19" spans="13:13">
      <c r="M19" s="27" t="s">
        <v>3</v>
      </c>
    </row>
    <row r="20" spans="17:17">
      <c r="Q20" s="19" t="s">
        <v>8</v>
      </c>
    </row>
    <row r="21" spans="17:18">
      <c r="Q21" s="23" t="s">
        <v>127</v>
      </c>
      <c r="R21" s="24" t="s">
        <v>128</v>
      </c>
    </row>
    <row r="22" spans="6:18">
      <c r="F22" s="27" t="s">
        <v>3</v>
      </c>
      <c r="M22" s="27" t="s">
        <v>7</v>
      </c>
      <c r="Q22" s="22">
        <v>4.522277</v>
      </c>
      <c r="R22" s="22">
        <v>4.608919</v>
      </c>
    </row>
    <row r="23" spans="17:18">
      <c r="Q23" s="22">
        <v>3.619563</v>
      </c>
      <c r="R23" s="22">
        <v>4.517396</v>
      </c>
    </row>
    <row r="24" spans="6:18">
      <c r="F24" s="27" t="s">
        <v>6</v>
      </c>
      <c r="Q24" s="22">
        <v>4.307481</v>
      </c>
      <c r="R24" s="22">
        <v>4.358408</v>
      </c>
    </row>
  </sheetData>
  <pageMargins left="0.75" right="0.75" top="1" bottom="1" header="0.5" footer="0.5"/>
  <headerFooter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X31"/>
  <sheetViews>
    <sheetView workbookViewId="0">
      <selection activeCell="I32" sqref="I32"/>
    </sheetView>
  </sheetViews>
  <sheetFormatPr defaultColWidth="9" defaultRowHeight="11.55"/>
  <cols>
    <col min="1" max="2" width="10.6" style="27"/>
    <col min="3" max="5" width="9" style="27"/>
    <col min="6" max="6" width="15.4666666666667" style="27" customWidth="1"/>
    <col min="7" max="11" width="9" style="27"/>
    <col min="12" max="12" width="13.2" style="27" customWidth="1"/>
    <col min="13" max="16384" width="9" style="27"/>
  </cols>
  <sheetData>
    <row r="2" spans="1:20">
      <c r="A2" s="27" t="s">
        <v>102</v>
      </c>
      <c r="G2" s="27" t="s">
        <v>102</v>
      </c>
      <c r="N2" s="27" t="s">
        <v>1</v>
      </c>
      <c r="T2" s="27" t="s">
        <v>2</v>
      </c>
    </row>
    <row r="8" spans="18:24">
      <c r="R8" s="27" t="s">
        <v>3</v>
      </c>
      <c r="X8" s="27" t="s">
        <v>3</v>
      </c>
    </row>
    <row r="9" spans="6:12">
      <c r="F9" s="27" t="s">
        <v>4</v>
      </c>
      <c r="L9" s="27" t="s">
        <v>3</v>
      </c>
    </row>
    <row r="10" spans="18:24">
      <c r="R10" s="27" t="s">
        <v>6</v>
      </c>
      <c r="X10" s="27" t="s">
        <v>7</v>
      </c>
    </row>
    <row r="11" spans="6:12">
      <c r="F11" s="119" t="s">
        <v>129</v>
      </c>
      <c r="L11" s="119" t="s">
        <v>129</v>
      </c>
    </row>
    <row r="26" spans="1:1">
      <c r="A26" s="19" t="s">
        <v>8</v>
      </c>
    </row>
    <row r="27" spans="1:2">
      <c r="A27" s="23" t="s">
        <v>9</v>
      </c>
      <c r="B27" s="24" t="s">
        <v>10</v>
      </c>
    </row>
    <row r="28" spans="1:2">
      <c r="A28" s="22">
        <v>4.12345679</v>
      </c>
      <c r="B28" s="22">
        <v>4.23456789</v>
      </c>
    </row>
    <row r="29" spans="1:2">
      <c r="A29" s="22">
        <v>3.98765432</v>
      </c>
      <c r="B29" s="22">
        <v>3.90123457</v>
      </c>
    </row>
    <row r="30" spans="1:2">
      <c r="A30" s="22">
        <v>4.56789123</v>
      </c>
      <c r="B30" s="22">
        <v>4.45678901</v>
      </c>
    </row>
    <row r="31" spans="1:2">
      <c r="A31" s="22"/>
      <c r="B31" s="22"/>
    </row>
  </sheetData>
  <pageMargins left="0.75" right="0.75" top="1" bottom="1" header="0.5" footer="0.5"/>
  <headerFooter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9"/>
  <sheetViews>
    <sheetView workbookViewId="0">
      <selection activeCell="L3" sqref="L3"/>
    </sheetView>
  </sheetViews>
  <sheetFormatPr defaultColWidth="9" defaultRowHeight="14.1"/>
  <cols>
    <col min="1" max="1" width="9" style="2"/>
    <col min="2" max="3" width="12.7083333333333" style="2"/>
    <col min="4" max="11" width="9" style="2"/>
    <col min="12" max="12" width="13.1416666666667" style="2" customWidth="1"/>
    <col min="13" max="16384" width="9" style="2"/>
  </cols>
  <sheetData>
    <row r="1" spans="1:15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5">
      <c r="A2" s="19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1:15">
      <c r="A3" s="23"/>
      <c r="B3" s="4" t="s">
        <v>40</v>
      </c>
      <c r="C3" s="3"/>
      <c r="D3" s="3"/>
      <c r="E3" s="3"/>
      <c r="F3" s="5" t="s">
        <v>12</v>
      </c>
      <c r="G3" s="5"/>
      <c r="H3" s="5"/>
      <c r="I3" s="9"/>
      <c r="J3" s="3"/>
      <c r="K3" s="3"/>
      <c r="L3" s="120" t="s">
        <v>13</v>
      </c>
      <c r="M3" s="3"/>
      <c r="N3" s="3"/>
      <c r="O3" s="27"/>
    </row>
    <row r="4" spans="1:15">
      <c r="A4" s="22"/>
      <c r="B4" s="45" t="s">
        <v>9</v>
      </c>
      <c r="C4" s="46" t="s">
        <v>10</v>
      </c>
      <c r="D4" s="3"/>
      <c r="E4" s="3"/>
      <c r="F4" s="45" t="s">
        <v>9</v>
      </c>
      <c r="G4" s="46" t="s">
        <v>10</v>
      </c>
      <c r="H4" s="3"/>
      <c r="I4" s="3"/>
      <c r="J4" s="3"/>
      <c r="K4" s="3"/>
      <c r="L4" s="11" t="s">
        <v>14</v>
      </c>
      <c r="M4" s="25">
        <v>0.004943</v>
      </c>
      <c r="N4" s="8"/>
      <c r="O4" s="27"/>
    </row>
    <row r="5" spans="1:15">
      <c r="A5" s="22"/>
      <c r="B5" s="3">
        <v>3.61538461538462</v>
      </c>
      <c r="C5" s="3">
        <v>0.948297307692308</v>
      </c>
      <c r="D5" s="3"/>
      <c r="E5" s="3"/>
      <c r="F5" s="8">
        <v>1</v>
      </c>
      <c r="G5" s="8">
        <v>0.262295</v>
      </c>
      <c r="H5" s="3"/>
      <c r="I5" s="3"/>
      <c r="J5" s="3"/>
      <c r="K5" s="3"/>
      <c r="L5" s="11" t="s">
        <v>15</v>
      </c>
      <c r="M5" s="121" t="s">
        <v>16</v>
      </c>
      <c r="N5" s="8"/>
      <c r="O5" s="27"/>
    </row>
    <row r="6" spans="1:15">
      <c r="A6" s="22"/>
      <c r="B6" s="3">
        <v>0.229768492482449</v>
      </c>
      <c r="C6" s="3">
        <v>0.0793457237404716</v>
      </c>
      <c r="D6" s="3"/>
      <c r="E6" s="3"/>
      <c r="F6" s="8">
        <v>1</v>
      </c>
      <c r="G6" s="8">
        <v>0.345329</v>
      </c>
      <c r="H6" s="3"/>
      <c r="I6" s="3"/>
      <c r="J6" s="3"/>
      <c r="K6" s="3"/>
      <c r="L6" s="3"/>
      <c r="M6" s="13"/>
      <c r="N6" s="3"/>
      <c r="O6" s="27"/>
    </row>
    <row r="7" spans="1:15">
      <c r="A7" s="27"/>
      <c r="B7" s="3">
        <v>2.41566677523386</v>
      </c>
      <c r="C7" s="3">
        <v>1.02123279189722</v>
      </c>
      <c r="D7" s="3"/>
      <c r="E7" s="3"/>
      <c r="F7" s="8">
        <v>1</v>
      </c>
      <c r="G7" s="8">
        <v>0.422754</v>
      </c>
      <c r="H7" s="3"/>
      <c r="I7" s="3"/>
      <c r="J7" s="3"/>
      <c r="K7" s="3"/>
      <c r="L7" s="3"/>
      <c r="M7" s="3"/>
      <c r="N7" s="3"/>
      <c r="O7" s="27"/>
    </row>
    <row r="8" spans="1:15">
      <c r="A8" s="27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27"/>
    </row>
    <row r="9" spans="1:15">
      <c r="A9" s="27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27"/>
    </row>
    <row r="10" spans="1:15">
      <c r="A10" s="27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27"/>
    </row>
    <row r="11" spans="1:15">
      <c r="A11" s="27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27"/>
    </row>
    <row r="12" spans="1:15">
      <c r="A12" s="27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27"/>
    </row>
    <row r="13" spans="1:15">
      <c r="A13" s="27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27"/>
    </row>
    <row r="14" spans="1:15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</row>
    <row r="15" spans="1:15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</row>
    <row r="16" spans="1:15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</row>
    <row r="17" spans="1:15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</row>
    <row r="18" spans="1:15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</row>
    <row r="19" spans="1:15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</row>
  </sheetData>
  <pageMargins left="0.75" right="0.75" top="1" bottom="1" header="0.5" footer="0.5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"/>
  <sheetViews>
    <sheetView topLeftCell="F1" workbookViewId="0">
      <selection activeCell="L14" sqref="L14"/>
    </sheetView>
  </sheetViews>
  <sheetFormatPr defaultColWidth="9" defaultRowHeight="14.1"/>
  <cols>
    <col min="1" max="1" width="17.7333333333333" style="2" customWidth="1"/>
    <col min="2" max="2" width="13.2" style="2" customWidth="1"/>
    <col min="3" max="3" width="12.7083333333333" style="2"/>
    <col min="4" max="11" width="9" style="2"/>
    <col min="12" max="12" width="12.2833333333333" style="2" customWidth="1"/>
    <col min="13" max="16384" width="9" style="2"/>
  </cols>
  <sheetData>
    <row r="1" spans="1:14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>
      <c r="A2" s="119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4">
      <c r="A3" s="27"/>
      <c r="B3" s="4" t="s">
        <v>130</v>
      </c>
      <c r="C3" s="3"/>
      <c r="D3" s="3"/>
      <c r="E3" s="3"/>
      <c r="F3" s="5" t="s">
        <v>12</v>
      </c>
      <c r="G3" s="5"/>
      <c r="H3" s="5"/>
      <c r="I3" s="9"/>
      <c r="J3" s="3"/>
      <c r="K3" s="3"/>
      <c r="L3" s="120" t="s">
        <v>13</v>
      </c>
      <c r="M3" s="3"/>
      <c r="N3" s="3"/>
    </row>
    <row r="4" spans="1:14">
      <c r="A4" s="23"/>
      <c r="B4" s="45" t="s">
        <v>9</v>
      </c>
      <c r="C4" s="46" t="s">
        <v>10</v>
      </c>
      <c r="D4" s="3"/>
      <c r="E4" s="3"/>
      <c r="F4" s="45" t="s">
        <v>9</v>
      </c>
      <c r="G4" s="46" t="s">
        <v>10</v>
      </c>
      <c r="H4" s="3"/>
      <c r="I4" s="3"/>
      <c r="J4" s="3"/>
      <c r="K4" s="3"/>
      <c r="L4" s="11" t="s">
        <v>14</v>
      </c>
      <c r="M4" s="25">
        <v>0.217926</v>
      </c>
      <c r="N4" s="3"/>
    </row>
    <row r="5" spans="1:14">
      <c r="A5" s="22"/>
      <c r="B5" s="3">
        <v>1.24486695313334</v>
      </c>
      <c r="C5" s="3">
        <v>1.52284698863497</v>
      </c>
      <c r="D5" s="3"/>
      <c r="E5" s="3"/>
      <c r="F5" s="8">
        <v>1</v>
      </c>
      <c r="G5" s="8">
        <v>1.223301</v>
      </c>
      <c r="H5" s="3"/>
      <c r="I5" s="3"/>
      <c r="J5" s="3"/>
      <c r="K5" s="3"/>
      <c r="L5" s="11" t="s">
        <v>15</v>
      </c>
      <c r="M5" s="121" t="s">
        <v>20</v>
      </c>
      <c r="N5" s="3"/>
    </row>
    <row r="6" spans="1:14">
      <c r="A6" s="22"/>
      <c r="B6" s="3">
        <v>1.48980621965348</v>
      </c>
      <c r="C6" s="3">
        <v>2.04843438841829</v>
      </c>
      <c r="D6" s="3"/>
      <c r="E6" s="3"/>
      <c r="F6" s="8">
        <v>1</v>
      </c>
      <c r="G6" s="8">
        <v>1.374967</v>
      </c>
      <c r="H6" s="3"/>
      <c r="I6" s="3"/>
      <c r="J6" s="3"/>
      <c r="K6" s="3"/>
      <c r="L6" s="3"/>
      <c r="M6" s="3"/>
      <c r="N6" s="3"/>
    </row>
    <row r="7" spans="1:14">
      <c r="A7" s="22"/>
      <c r="B7" s="3">
        <v>1.33338323369955</v>
      </c>
      <c r="C7" s="3">
        <v>1.32402421678222</v>
      </c>
      <c r="D7" s="3"/>
      <c r="E7" s="3"/>
      <c r="F7" s="8">
        <v>1</v>
      </c>
      <c r="G7" s="8">
        <v>0.992981</v>
      </c>
      <c r="H7" s="3"/>
      <c r="I7" s="3"/>
      <c r="J7" s="3"/>
      <c r="K7" s="3"/>
      <c r="L7" s="3"/>
      <c r="M7" s="3"/>
      <c r="N7" s="3"/>
    </row>
    <row r="8" spans="1:14">
      <c r="A8" s="27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>
      <c r="A9" s="27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>
      <c r="A10" s="27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s="27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s="27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s="27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s="27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</row>
    <row r="16" spans="1:14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</row>
    <row r="17" spans="1:14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</row>
    <row r="18" spans="1:14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</row>
  </sheetData>
  <pageMargins left="0.75" right="0.75" top="1" bottom="1" header="0.5" footer="0.5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3"/>
  <sheetViews>
    <sheetView topLeftCell="I1" workbookViewId="0">
      <selection activeCell="P9" sqref="P9"/>
    </sheetView>
  </sheetViews>
  <sheetFormatPr defaultColWidth="9" defaultRowHeight="14.1"/>
  <cols>
    <col min="1" max="1" width="12.425" style="2" customWidth="1"/>
    <col min="2" max="3" width="12.7083333333333" style="2"/>
    <col min="4" max="8" width="9" style="2"/>
    <col min="9" max="9" width="9.49166666666667" style="2"/>
    <col min="10" max="13" width="9" style="2"/>
    <col min="14" max="14" width="12.1333333333333" style="2" customWidth="1"/>
    <col min="15" max="16384" width="9" style="2"/>
  </cols>
  <sheetData>
    <row r="1" spans="1:15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7">
      <c r="A2" s="119"/>
      <c r="B2" s="4" t="s">
        <v>131</v>
      </c>
      <c r="C2" s="3"/>
      <c r="D2" s="3"/>
      <c r="E2" s="3"/>
      <c r="F2" s="3"/>
      <c r="G2" s="3"/>
      <c r="H2" s="5" t="s">
        <v>12</v>
      </c>
      <c r="I2" s="5"/>
      <c r="J2" s="5"/>
      <c r="K2" s="9"/>
      <c r="L2" s="3"/>
      <c r="M2" s="3"/>
      <c r="N2" s="120" t="s">
        <v>13</v>
      </c>
      <c r="O2" s="3"/>
      <c r="P2" s="1"/>
      <c r="Q2" s="1"/>
    </row>
    <row r="3" spans="1:17">
      <c r="A3" s="27"/>
      <c r="B3" s="45" t="s">
        <v>9</v>
      </c>
      <c r="C3" s="46" t="s">
        <v>10</v>
      </c>
      <c r="D3" s="3"/>
      <c r="E3" s="3"/>
      <c r="F3" s="3"/>
      <c r="G3" s="3"/>
      <c r="H3" s="45" t="s">
        <v>9</v>
      </c>
      <c r="I3" s="46" t="s">
        <v>10</v>
      </c>
      <c r="J3" s="3"/>
      <c r="K3" s="3"/>
      <c r="L3" s="3"/>
      <c r="M3" s="3"/>
      <c r="N3" s="11" t="s">
        <v>14</v>
      </c>
      <c r="O3" s="49">
        <v>0.565522</v>
      </c>
      <c r="P3" s="1"/>
      <c r="Q3" s="1"/>
    </row>
    <row r="4" spans="1:17">
      <c r="A4" s="23"/>
      <c r="B4" s="3">
        <v>0.860820635212043</v>
      </c>
      <c r="C4" s="3">
        <v>0.635937270007344</v>
      </c>
      <c r="D4" s="3"/>
      <c r="E4" s="3"/>
      <c r="F4" s="3"/>
      <c r="G4" s="3"/>
      <c r="H4" s="3">
        <v>1</v>
      </c>
      <c r="I4" s="3">
        <v>0.738757</v>
      </c>
      <c r="J4" s="3"/>
      <c r="K4" s="3"/>
      <c r="L4" s="3"/>
      <c r="M4" s="3"/>
      <c r="N4" s="11" t="s">
        <v>15</v>
      </c>
      <c r="O4" s="45" t="s">
        <v>20</v>
      </c>
      <c r="P4" s="1"/>
      <c r="Q4" s="1"/>
    </row>
    <row r="5" spans="1:17">
      <c r="A5" s="22"/>
      <c r="B5" s="3">
        <v>0.777340006330979</v>
      </c>
      <c r="C5" s="3">
        <v>0.745076509368212</v>
      </c>
      <c r="D5" s="3"/>
      <c r="E5" s="3"/>
      <c r="F5" s="3"/>
      <c r="G5" s="3"/>
      <c r="H5" s="3">
        <v>1</v>
      </c>
      <c r="I5" s="3">
        <v>0.958495</v>
      </c>
      <c r="J5" s="3"/>
      <c r="K5" s="3"/>
      <c r="L5" s="3"/>
      <c r="M5" s="3"/>
      <c r="N5" s="3"/>
      <c r="O5" s="3"/>
      <c r="P5" s="1"/>
      <c r="Q5" s="1"/>
    </row>
    <row r="6" spans="1:17">
      <c r="A6" s="22"/>
      <c r="B6" s="3">
        <v>1.74186172267285</v>
      </c>
      <c r="C6" s="3">
        <v>3.43180028925454</v>
      </c>
      <c r="D6" s="3"/>
      <c r="E6" s="3"/>
      <c r="F6" s="3"/>
      <c r="G6" s="3"/>
      <c r="H6" s="3">
        <v>1</v>
      </c>
      <c r="I6" s="3">
        <v>1.970191</v>
      </c>
      <c r="J6" s="3"/>
      <c r="K6" s="3"/>
      <c r="L6" s="3"/>
      <c r="M6" s="3"/>
      <c r="N6" s="3"/>
      <c r="O6" s="3"/>
      <c r="P6" s="1"/>
      <c r="Q6" s="1"/>
    </row>
    <row r="7" spans="1:17">
      <c r="A7" s="22"/>
      <c r="B7" s="3">
        <v>1.12875812575343</v>
      </c>
      <c r="C7" s="3">
        <v>1.16679727459132</v>
      </c>
      <c r="D7" s="3"/>
      <c r="E7" s="3"/>
      <c r="F7" s="3"/>
      <c r="G7" s="3"/>
      <c r="H7" s="3">
        <v>1</v>
      </c>
      <c r="I7" s="3">
        <v>1.0337</v>
      </c>
      <c r="J7" s="3"/>
      <c r="K7" s="3"/>
      <c r="L7" s="3"/>
      <c r="M7" s="3"/>
      <c r="N7" s="3"/>
      <c r="O7" s="3"/>
      <c r="P7" s="1"/>
      <c r="Q7" s="1"/>
    </row>
    <row r="8" spans="1:17">
      <c r="A8" s="22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1"/>
      <c r="Q8" s="1"/>
    </row>
    <row r="9" spans="1:17">
      <c r="A9" s="27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1"/>
      <c r="Q9" s="1"/>
    </row>
    <row r="10" spans="1:17">
      <c r="A10" s="27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1"/>
      <c r="Q10" s="1"/>
    </row>
    <row r="11" spans="1:17">
      <c r="A11" s="27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1"/>
      <c r="Q11" s="1"/>
    </row>
    <row r="12" spans="1:17">
      <c r="A12" s="27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1"/>
      <c r="Q12" s="1"/>
    </row>
    <row r="13" spans="1:17">
      <c r="A13" s="27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1"/>
      <c r="Q13" s="1"/>
    </row>
  </sheetData>
  <pageMargins left="0.75" right="0.75" top="1" bottom="1" header="0.5" footer="0.5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1"/>
  <sheetViews>
    <sheetView workbookViewId="0">
      <selection activeCell="A31" sqref="$A31:$XFD31"/>
    </sheetView>
  </sheetViews>
  <sheetFormatPr defaultColWidth="9.06666666666667" defaultRowHeight="11.55" outlineLevelCol="1"/>
  <cols>
    <col min="1" max="1" width="37.2833333333333" style="19" customWidth="1"/>
    <col min="2" max="2" width="41.9916666666667" style="19" customWidth="1"/>
    <col min="3" max="16384" width="9.06666666666667" style="19"/>
  </cols>
  <sheetData>
    <row r="1" spans="1:2">
      <c r="A1" s="23" t="s">
        <v>132</v>
      </c>
      <c r="B1" s="23" t="s">
        <v>133</v>
      </c>
    </row>
    <row r="2" spans="1:2">
      <c r="A2" s="22">
        <v>21.42857143</v>
      </c>
      <c r="B2" s="22">
        <v>22.22222222</v>
      </c>
    </row>
    <row r="3" spans="1:2">
      <c r="A3" s="22">
        <v>11.11111111</v>
      </c>
      <c r="B3" s="22">
        <v>11.76470588</v>
      </c>
    </row>
    <row r="4" spans="1:2">
      <c r="A4" s="22">
        <v>18.18181818</v>
      </c>
      <c r="B4" s="22">
        <v>12.5</v>
      </c>
    </row>
    <row r="5" spans="1:2">
      <c r="A5" s="22">
        <v>26.66666667</v>
      </c>
      <c r="B5" s="22">
        <v>8</v>
      </c>
    </row>
    <row r="6" spans="1:2">
      <c r="A6" s="22">
        <v>20.83333333</v>
      </c>
      <c r="B6" s="22">
        <v>18.75</v>
      </c>
    </row>
    <row r="7" spans="1:2">
      <c r="A7" s="22">
        <v>10</v>
      </c>
      <c r="B7" s="22">
        <v>10</v>
      </c>
    </row>
    <row r="8" spans="1:2">
      <c r="A8" s="22">
        <v>27.27272727</v>
      </c>
      <c r="B8" s="22">
        <v>13.63636364</v>
      </c>
    </row>
    <row r="9" spans="1:2">
      <c r="A9" s="22">
        <v>20</v>
      </c>
      <c r="B9" s="22">
        <v>10</v>
      </c>
    </row>
    <row r="10" spans="1:2">
      <c r="A10" s="22">
        <v>37.5</v>
      </c>
      <c r="B10" s="22">
        <v>23.07692308</v>
      </c>
    </row>
    <row r="11" spans="1:2">
      <c r="A11" s="22">
        <v>26.66666667</v>
      </c>
      <c r="B11" s="22">
        <v>16.66666667</v>
      </c>
    </row>
    <row r="12" spans="1:2">
      <c r="A12" s="22">
        <v>25</v>
      </c>
      <c r="B12" s="22">
        <v>7.142857143</v>
      </c>
    </row>
    <row r="13" spans="1:2">
      <c r="A13" s="22">
        <v>25</v>
      </c>
      <c r="B13" s="22">
        <v>44.44444444</v>
      </c>
    </row>
    <row r="14" spans="1:2">
      <c r="A14" s="22">
        <v>30</v>
      </c>
      <c r="B14" s="22">
        <v>10</v>
      </c>
    </row>
    <row r="15" spans="1:2">
      <c r="A15" s="22">
        <v>20</v>
      </c>
      <c r="B15" s="22">
        <v>12.5</v>
      </c>
    </row>
    <row r="16" spans="1:2">
      <c r="A16" s="22">
        <v>27.77777778</v>
      </c>
      <c r="B16" s="22">
        <v>20</v>
      </c>
    </row>
    <row r="17" spans="1:2">
      <c r="A17" s="22">
        <v>21.42857143</v>
      </c>
      <c r="B17" s="22">
        <v>16.66666667</v>
      </c>
    </row>
    <row r="18" spans="1:2">
      <c r="A18" s="22">
        <v>21.05263158</v>
      </c>
      <c r="B18" s="22">
        <v>18.18181818</v>
      </c>
    </row>
    <row r="19" spans="1:2">
      <c r="A19" s="22">
        <v>27.77777778</v>
      </c>
      <c r="B19" s="22">
        <v>12.5</v>
      </c>
    </row>
    <row r="20" spans="1:2">
      <c r="A20" s="22">
        <v>20</v>
      </c>
      <c r="B20" s="22">
        <v>0</v>
      </c>
    </row>
    <row r="21" spans="1:2">
      <c r="A21" s="22">
        <v>31.81818182</v>
      </c>
      <c r="B21" s="22">
        <v>12.5</v>
      </c>
    </row>
    <row r="22" spans="1:2">
      <c r="A22" s="22">
        <v>19.23076923</v>
      </c>
      <c r="B22" s="22">
        <v>11.11111111</v>
      </c>
    </row>
    <row r="23" spans="1:2">
      <c r="A23" s="22">
        <v>14.28571429</v>
      </c>
      <c r="B23" s="22">
        <v>11.11111111</v>
      </c>
    </row>
    <row r="24" spans="1:2">
      <c r="A24" s="22">
        <v>35.71428571</v>
      </c>
      <c r="B24" s="22">
        <v>0</v>
      </c>
    </row>
    <row r="25" spans="1:2">
      <c r="A25" s="22">
        <v>14.63414634</v>
      </c>
      <c r="B25" s="22">
        <v>14.28571429</v>
      </c>
    </row>
    <row r="26" spans="1:2">
      <c r="A26" s="22">
        <v>50</v>
      </c>
      <c r="B26" s="22">
        <v>12.5</v>
      </c>
    </row>
    <row r="27" spans="1:2">
      <c r="A27" s="22">
        <v>38.46153846</v>
      </c>
      <c r="B27" s="22">
        <v>11.11111111</v>
      </c>
    </row>
    <row r="28" spans="1:2">
      <c r="A28" s="22">
        <v>26.31578947</v>
      </c>
      <c r="B28" s="22">
        <v>15.38461538</v>
      </c>
    </row>
    <row r="29" spans="1:2">
      <c r="A29" s="22">
        <v>13.88888889</v>
      </c>
      <c r="B29" s="22">
        <v>0</v>
      </c>
    </row>
    <row r="30" spans="1:2">
      <c r="A30" s="22">
        <v>18.60465116</v>
      </c>
      <c r="B30" s="22">
        <v>6.666666667</v>
      </c>
    </row>
    <row r="31" spans="1:2">
      <c r="A31" s="22">
        <v>17.39130435</v>
      </c>
      <c r="B31" s="22">
        <v>33.33333333</v>
      </c>
    </row>
  </sheetData>
  <pageMargins left="0.75" right="0.75" top="1" bottom="1" header="0.5" footer="0.5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S14"/>
  <sheetViews>
    <sheetView workbookViewId="0">
      <selection activeCell="K33" sqref="K33"/>
    </sheetView>
  </sheetViews>
  <sheetFormatPr defaultColWidth="9" defaultRowHeight="11.55"/>
  <cols>
    <col min="1" max="16384" width="9" style="27"/>
  </cols>
  <sheetData>
    <row r="3" spans="2:15">
      <c r="B3" s="27" t="s">
        <v>115</v>
      </c>
      <c r="H3" s="27" t="s">
        <v>115</v>
      </c>
      <c r="O3" s="27" t="s">
        <v>102</v>
      </c>
    </row>
    <row r="10" spans="13:13">
      <c r="M10" s="27" t="s">
        <v>134</v>
      </c>
    </row>
    <row r="11" spans="6:19">
      <c r="F11" s="27" t="s">
        <v>134</v>
      </c>
      <c r="S11" s="27" t="s">
        <v>103</v>
      </c>
    </row>
    <row r="12" spans="13:13">
      <c r="M12" s="27" t="s">
        <v>83</v>
      </c>
    </row>
    <row r="14" spans="6:6">
      <c r="F14" s="27" t="s">
        <v>83</v>
      </c>
    </row>
  </sheetData>
  <pageMargins left="0.75" right="0.75" top="1" bottom="1" header="0.5" footer="0.5"/>
  <headerFooter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5:T35"/>
  <sheetViews>
    <sheetView workbookViewId="0">
      <selection activeCell="J30" sqref="J30"/>
    </sheetView>
  </sheetViews>
  <sheetFormatPr defaultColWidth="8.33333333333333" defaultRowHeight="11.55"/>
  <cols>
    <col min="1" max="4" width="8.33333333333333" style="19"/>
    <col min="5" max="6" width="10.6" style="19"/>
    <col min="7" max="16384" width="8.33333333333333" style="19"/>
  </cols>
  <sheetData>
    <row r="5" spans="3:18">
      <c r="C5" s="19" t="s">
        <v>0</v>
      </c>
      <c r="H5" s="19" t="s">
        <v>0</v>
      </c>
      <c r="M5" s="19" t="s">
        <v>135</v>
      </c>
      <c r="R5" s="19" t="s">
        <v>2</v>
      </c>
    </row>
    <row r="8" spans="5:20">
      <c r="E8" s="19" t="s">
        <v>4</v>
      </c>
      <c r="J8" s="19" t="s">
        <v>3</v>
      </c>
      <c r="O8" s="19" t="s">
        <v>3</v>
      </c>
      <c r="T8" s="19" t="s">
        <v>3</v>
      </c>
    </row>
    <row r="11" spans="5:10">
      <c r="E11" s="19" t="s">
        <v>5</v>
      </c>
      <c r="J11" s="19" t="s">
        <v>5</v>
      </c>
    </row>
    <row r="12" spans="15:20">
      <c r="O12" s="19" t="s">
        <v>136</v>
      </c>
      <c r="T12" s="19" t="s">
        <v>7</v>
      </c>
    </row>
    <row r="30" spans="4:4">
      <c r="D30" s="19" t="s">
        <v>8</v>
      </c>
    </row>
    <row r="32" spans="5:6">
      <c r="E32" s="23" t="s">
        <v>9</v>
      </c>
      <c r="F32" s="24" t="s">
        <v>137</v>
      </c>
    </row>
    <row r="33" spans="5:6">
      <c r="E33" s="22">
        <v>2.78901234</v>
      </c>
      <c r="F33" s="22">
        <v>2.12345678</v>
      </c>
    </row>
    <row r="34" spans="5:6">
      <c r="E34" s="22">
        <v>3.89012345</v>
      </c>
      <c r="F34" s="22">
        <v>3.23456789</v>
      </c>
    </row>
    <row r="35" spans="5:6">
      <c r="E35" s="22">
        <v>4.01234567</v>
      </c>
      <c r="F35" s="22">
        <v>4.3456789</v>
      </c>
    </row>
  </sheetData>
  <pageMargins left="0.75" right="0.75" top="1" bottom="1" header="0.5" footer="0.5"/>
  <headerFooter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N21"/>
  <sheetViews>
    <sheetView workbookViewId="0">
      <selection activeCell="K10" sqref="K10"/>
    </sheetView>
  </sheetViews>
  <sheetFormatPr defaultColWidth="8.33333333333333" defaultRowHeight="14.1"/>
  <cols>
    <col min="1" max="2" width="8.33333333333333" style="15"/>
    <col min="3" max="4" width="12.7083333333333" style="15"/>
    <col min="5" max="5" width="10.6" style="15"/>
    <col min="6" max="7" width="8.33333333333333" style="15"/>
    <col min="8" max="8" width="10.6083333333333" style="15"/>
    <col min="9" max="10" width="8.33333333333333" style="15"/>
    <col min="11" max="11" width="12.9916666666667" style="15" customWidth="1"/>
    <col min="12" max="12" width="8.75833333333333" style="15"/>
    <col min="13" max="16384" width="8.33333333333333" style="15"/>
  </cols>
  <sheetData>
    <row r="1" spans="2:14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2:14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2:14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2:14">
      <c r="B4" s="19"/>
      <c r="C4" s="4" t="s">
        <v>22</v>
      </c>
      <c r="D4" s="3"/>
      <c r="E4" s="3"/>
      <c r="F4" s="3"/>
      <c r="G4" s="5" t="s">
        <v>12</v>
      </c>
      <c r="H4" s="5"/>
      <c r="I4" s="5"/>
      <c r="J4" s="3"/>
      <c r="K4" s="10" t="s">
        <v>13</v>
      </c>
      <c r="L4" s="19"/>
      <c r="M4" s="19"/>
      <c r="N4" s="19"/>
    </row>
    <row r="5" spans="2:14">
      <c r="B5" s="19"/>
      <c r="C5" s="45" t="s">
        <v>9</v>
      </c>
      <c r="D5" s="46" t="s">
        <v>137</v>
      </c>
      <c r="E5" s="19"/>
      <c r="F5" s="19"/>
      <c r="G5" s="45" t="s">
        <v>9</v>
      </c>
      <c r="H5" s="46" t="s">
        <v>137</v>
      </c>
      <c r="I5" s="19"/>
      <c r="J5" s="19"/>
      <c r="K5" s="37" t="s">
        <v>14</v>
      </c>
      <c r="L5" s="16">
        <v>0.009793</v>
      </c>
      <c r="M5" s="19"/>
      <c r="N5" s="19"/>
    </row>
    <row r="6" spans="2:14">
      <c r="B6" s="19"/>
      <c r="C6" s="19">
        <v>1.1613223816901</v>
      </c>
      <c r="D6" s="19">
        <v>0.617820023091988</v>
      </c>
      <c r="E6" s="19"/>
      <c r="F6" s="19"/>
      <c r="G6" s="8">
        <v>1</v>
      </c>
      <c r="H6" s="8">
        <v>0.531997</v>
      </c>
      <c r="I6" s="19"/>
      <c r="J6" s="19"/>
      <c r="K6" s="37" t="s">
        <v>15</v>
      </c>
      <c r="L6" s="16" t="s">
        <v>16</v>
      </c>
      <c r="M6" s="19"/>
      <c r="N6" s="19"/>
    </row>
    <row r="7" spans="2:14">
      <c r="B7" s="19"/>
      <c r="C7" s="19">
        <v>0.812923784991856</v>
      </c>
      <c r="D7" s="19">
        <v>0.418880967434322</v>
      </c>
      <c r="E7" s="19"/>
      <c r="F7" s="19"/>
      <c r="G7" s="8">
        <v>1</v>
      </c>
      <c r="H7" s="8">
        <v>0.515277</v>
      </c>
      <c r="I7" s="19"/>
      <c r="J7" s="19"/>
      <c r="K7" s="19"/>
      <c r="L7" s="19"/>
      <c r="M7" s="19"/>
      <c r="N7" s="19"/>
    </row>
    <row r="8" spans="2:14">
      <c r="B8" s="19"/>
      <c r="C8" s="30">
        <v>1.027516154</v>
      </c>
      <c r="D8" s="30">
        <v>0.812857641</v>
      </c>
      <c r="E8" s="19"/>
      <c r="F8" s="19"/>
      <c r="G8" s="8">
        <v>1</v>
      </c>
      <c r="H8" s="8">
        <v>0.79108989</v>
      </c>
      <c r="I8" s="19"/>
      <c r="J8" s="19"/>
      <c r="K8" s="19"/>
      <c r="L8" s="19"/>
      <c r="M8" s="19"/>
      <c r="N8" s="19"/>
    </row>
    <row r="9" spans="2:14">
      <c r="B9" s="19"/>
      <c r="C9" s="30">
        <v>0.273530723</v>
      </c>
      <c r="D9" s="30">
        <v>0.179163975</v>
      </c>
      <c r="E9" s="19"/>
      <c r="F9" s="19"/>
      <c r="G9" s="8">
        <v>1</v>
      </c>
      <c r="H9" s="8">
        <v>0.65500494</v>
      </c>
      <c r="I9" s="19"/>
      <c r="J9" s="19"/>
      <c r="K9" s="19"/>
      <c r="L9" s="19"/>
      <c r="M9" s="19"/>
      <c r="N9" s="19"/>
    </row>
    <row r="10" spans="2:14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</row>
    <row r="11" spans="2:14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2:14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</row>
    <row r="13" spans="2:14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</row>
    <row r="14" spans="2:14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</row>
    <row r="15" spans="2:14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</row>
    <row r="16" spans="2:14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 spans="2:14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</row>
    <row r="18" spans="2:14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</row>
    <row r="19" spans="2:14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</row>
    <row r="20" spans="2:14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</row>
    <row r="21" spans="2:14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</row>
  </sheetData>
  <pageMargins left="0.75" right="0.75" top="1" bottom="1" header="0.5" footer="0.5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4:J81"/>
  <sheetViews>
    <sheetView workbookViewId="0">
      <selection activeCell="J14" sqref="J14"/>
    </sheetView>
  </sheetViews>
  <sheetFormatPr defaultColWidth="8.89166666666667" defaultRowHeight="11.55"/>
  <cols>
    <col min="1" max="2" width="8.89166666666667" style="19"/>
    <col min="3" max="3" width="15.1083333333333" style="19" customWidth="1"/>
    <col min="4" max="4" width="19.225" style="19" customWidth="1"/>
    <col min="5" max="8" width="8.89166666666667" style="19"/>
    <col min="9" max="9" width="16.775" style="19" customWidth="1"/>
    <col min="10" max="10" width="19.1083333333333" style="19" customWidth="1"/>
    <col min="11" max="16384" width="8.89166666666667" style="19"/>
  </cols>
  <sheetData>
    <row r="4" s="19" customFormat="1" spans="2:3">
      <c r="B4" s="28" t="s">
        <v>138</v>
      </c>
      <c r="C4" s="28"/>
    </row>
    <row r="5" s="19" customFormat="1" spans="2:3">
      <c r="B5" s="28" t="s">
        <v>26</v>
      </c>
      <c r="C5" s="28"/>
    </row>
    <row r="6" s="19" customFormat="1" spans="3:9">
      <c r="C6" s="24" t="s">
        <v>9</v>
      </c>
      <c r="D6" s="24" t="s">
        <v>139</v>
      </c>
      <c r="I6" s="62" t="s">
        <v>34</v>
      </c>
    </row>
    <row r="7" spans="3:10">
      <c r="C7" s="22">
        <v>26.6666666666667</v>
      </c>
      <c r="D7" s="22">
        <v>10.4761904761905</v>
      </c>
      <c r="I7" s="36" t="s">
        <v>14</v>
      </c>
      <c r="J7" s="26" t="s">
        <v>96</v>
      </c>
    </row>
    <row r="8" spans="3:10">
      <c r="C8" s="19">
        <v>21.1864406779661</v>
      </c>
      <c r="D8" s="19">
        <v>8.06451612903226</v>
      </c>
      <c r="I8" s="36" t="s">
        <v>15</v>
      </c>
      <c r="J8" s="26" t="s">
        <v>31</v>
      </c>
    </row>
    <row r="9" s="19" customFormat="1" spans="3:4">
      <c r="C9" s="19">
        <v>22.2222222222222</v>
      </c>
      <c r="D9" s="19">
        <v>12.5</v>
      </c>
    </row>
    <row r="10" s="19" customFormat="1" spans="3:4">
      <c r="C10" s="19">
        <v>23.0769230769231</v>
      </c>
      <c r="D10" s="19">
        <v>12.3595505617978</v>
      </c>
    </row>
    <row r="11" s="19" customFormat="1" spans="3:4">
      <c r="C11" s="19">
        <v>12.9411764705882</v>
      </c>
      <c r="D11" s="19">
        <v>10.3092783505155</v>
      </c>
    </row>
    <row r="12" s="19" customFormat="1" spans="3:4">
      <c r="C12" s="19">
        <v>17.9775280898876</v>
      </c>
      <c r="D12" s="19">
        <v>11.4285714285714</v>
      </c>
    </row>
    <row r="13" s="19" customFormat="1" spans="3:4">
      <c r="C13" s="19">
        <v>25</v>
      </c>
      <c r="D13" s="19">
        <v>9.09090909090909</v>
      </c>
    </row>
    <row r="14" s="19" customFormat="1" spans="3:4">
      <c r="C14" s="19">
        <v>26.4705882352941</v>
      </c>
      <c r="D14" s="19">
        <v>9.25925925925926</v>
      </c>
    </row>
    <row r="15" s="19" customFormat="1" spans="3:4">
      <c r="C15" s="19">
        <v>17.0940170940171</v>
      </c>
      <c r="D15" s="19">
        <v>17.910447761194</v>
      </c>
    </row>
    <row r="16" s="19" customFormat="1" spans="3:4">
      <c r="C16" s="19">
        <v>30.4</v>
      </c>
      <c r="D16" s="19">
        <v>10.2803738317757</v>
      </c>
    </row>
    <row r="17" s="19" customFormat="1" spans="3:4">
      <c r="C17" s="19">
        <v>25.9541984732824</v>
      </c>
      <c r="D17" s="19">
        <v>11.7117117117117</v>
      </c>
    </row>
    <row r="18" s="19" customFormat="1" spans="3:4">
      <c r="C18" s="19">
        <v>25.4385964912281</v>
      </c>
      <c r="D18" s="19">
        <v>9.6</v>
      </c>
    </row>
    <row r="19" s="19" customFormat="1" spans="3:4">
      <c r="C19" s="19">
        <v>27.1991009898034</v>
      </c>
      <c r="D19" s="19">
        <v>12.3595505617978</v>
      </c>
    </row>
    <row r="20" s="19" customFormat="1" spans="3:4">
      <c r="C20" s="19">
        <v>36.1904761904762</v>
      </c>
      <c r="D20" s="19">
        <v>19.4029850746269</v>
      </c>
    </row>
    <row r="21" s="19" customFormat="1" spans="3:4">
      <c r="C21" s="19">
        <v>14.4067796610169</v>
      </c>
      <c r="D21" s="19">
        <v>16.3598456970853</v>
      </c>
    </row>
    <row r="22" s="19" customFormat="1" spans="3:4">
      <c r="C22" s="19">
        <v>19.3548387096774</v>
      </c>
      <c r="D22" s="19">
        <v>7.40740740740741</v>
      </c>
    </row>
    <row r="23" s="19" customFormat="1" spans="3:4">
      <c r="C23" s="19">
        <v>47.4358974358974</v>
      </c>
      <c r="D23" s="19">
        <v>8.2089552238806</v>
      </c>
    </row>
    <row r="24" s="19" customFormat="1" spans="3:4">
      <c r="C24" s="19">
        <v>23.4234234234234</v>
      </c>
      <c r="D24" s="19">
        <v>6.2992125984252</v>
      </c>
    </row>
    <row r="25" s="19" customFormat="1" spans="3:4">
      <c r="C25" s="19">
        <v>23.3009708737864</v>
      </c>
      <c r="D25" s="19">
        <v>9.56521739130435</v>
      </c>
    </row>
    <row r="26" s="19" customFormat="1" spans="3:4">
      <c r="C26" s="19">
        <v>41.5730337078652</v>
      </c>
      <c r="D26" s="19">
        <v>10.1851851851852</v>
      </c>
    </row>
    <row r="27" s="19" customFormat="1" spans="3:4">
      <c r="C27" s="19">
        <v>20.8955223880597</v>
      </c>
      <c r="D27" s="19">
        <v>11.2903225806452</v>
      </c>
    </row>
    <row r="28" s="19" customFormat="1" spans="3:4">
      <c r="C28" s="19">
        <v>25</v>
      </c>
      <c r="D28" s="19">
        <v>2.83018867924528</v>
      </c>
    </row>
    <row r="29" s="19" customFormat="1" spans="3:4">
      <c r="C29" s="19">
        <v>22.8571428571429</v>
      </c>
      <c r="D29" s="19">
        <v>8.3969465648855</v>
      </c>
    </row>
    <row r="30" s="19" customFormat="1" spans="3:4">
      <c r="C30" s="19">
        <v>29.7872340425532</v>
      </c>
      <c r="D30" s="19">
        <v>8.98876404494382</v>
      </c>
    </row>
    <row r="31" s="19" customFormat="1" spans="3:4">
      <c r="C31" s="19">
        <v>22.2222222222222</v>
      </c>
      <c r="D31" s="19">
        <v>10.3896103896104</v>
      </c>
    </row>
    <row r="32" s="19" customFormat="1" spans="3:4">
      <c r="C32" s="19">
        <v>21.4285714285714</v>
      </c>
      <c r="D32" s="19">
        <v>5</v>
      </c>
    </row>
    <row r="33" s="19" customFormat="1" spans="3:4">
      <c r="C33" s="19">
        <v>22.5806451612903</v>
      </c>
      <c r="D33" s="19">
        <v>7.69230769230769</v>
      </c>
    </row>
    <row r="34" s="19" customFormat="1" spans="3:4">
      <c r="C34" s="19">
        <v>19.2307692307692</v>
      </c>
      <c r="D34" s="19">
        <v>3.6036036036036</v>
      </c>
    </row>
    <row r="35" s="19" customFormat="1" spans="3:4">
      <c r="C35" s="19">
        <v>21.6216216216216</v>
      </c>
      <c r="D35" s="19">
        <v>6.12244897959184</v>
      </c>
    </row>
    <row r="36" s="19" customFormat="1" spans="3:4">
      <c r="C36" s="19">
        <v>22.1153846153846</v>
      </c>
      <c r="D36" s="19">
        <v>8.82352941176471</v>
      </c>
    </row>
    <row r="37" s="19" customFormat="1" spans="3:4">
      <c r="C37" s="19">
        <v>16.9811320754717</v>
      </c>
      <c r="D37" s="19">
        <v>8.42105263157895</v>
      </c>
    </row>
    <row r="38" s="19" customFormat="1" spans="3:4">
      <c r="C38" s="19">
        <v>18.3206106870229</v>
      </c>
      <c r="D38" s="19">
        <v>8.60215053763441</v>
      </c>
    </row>
    <row r="39" s="19" customFormat="1" spans="3:4">
      <c r="C39" s="19">
        <v>29.5918367346939</v>
      </c>
      <c r="D39" s="19">
        <v>9.00900900900901</v>
      </c>
    </row>
    <row r="40" s="19" customFormat="1" spans="3:4">
      <c r="C40" s="19">
        <v>28.7037037037037</v>
      </c>
      <c r="D40" s="19">
        <v>6.54205607476635</v>
      </c>
    </row>
    <row r="41" s="19" customFormat="1" spans="3:4">
      <c r="C41" s="19">
        <v>29.3103448275862</v>
      </c>
      <c r="D41" s="19">
        <v>8.87096774193548</v>
      </c>
    </row>
    <row r="42" s="19" customFormat="1" spans="3:4">
      <c r="C42" s="19">
        <v>21.7687074829932</v>
      </c>
      <c r="D42" s="19">
        <v>10.4</v>
      </c>
    </row>
    <row r="43" s="19" customFormat="1" spans="3:4">
      <c r="C43" s="19">
        <v>9.73451327433628</v>
      </c>
      <c r="D43" s="19">
        <v>11.1111111111111</v>
      </c>
    </row>
    <row r="44" s="19" customFormat="1" spans="3:4">
      <c r="C44" s="19">
        <v>17.1428571428571</v>
      </c>
      <c r="D44" s="19">
        <v>10.6382978723404</v>
      </c>
    </row>
    <row r="45" s="19" customFormat="1" spans="3:4">
      <c r="C45" s="19">
        <v>23.0769230769231</v>
      </c>
      <c r="D45" s="19">
        <v>8.2089552238806</v>
      </c>
    </row>
    <row r="46" s="19" customFormat="1" spans="3:4">
      <c r="C46" s="19">
        <v>18.5185185185185</v>
      </c>
      <c r="D46" s="19">
        <v>6.2992125984252</v>
      </c>
    </row>
    <row r="47" s="19" customFormat="1" spans="3:4">
      <c r="C47" s="19">
        <v>17.4757281553398</v>
      </c>
      <c r="D47" s="19">
        <v>6.30630630630631</v>
      </c>
    </row>
    <row r="48" s="19" customFormat="1" spans="3:4">
      <c r="C48" s="19">
        <v>16.3461538461538</v>
      </c>
      <c r="D48" s="19">
        <v>7.40740740740741</v>
      </c>
    </row>
    <row r="49" s="19" customFormat="1" spans="3:4">
      <c r="C49" s="19">
        <v>14.2857142857143</v>
      </c>
      <c r="D49" s="19">
        <v>1.9047619047619</v>
      </c>
    </row>
    <row r="50" s="19" customFormat="1" spans="3:4">
      <c r="C50" s="19">
        <v>20.8507519416801</v>
      </c>
      <c r="D50" s="19">
        <v>6.26314194002846</v>
      </c>
    </row>
    <row r="51" s="19" customFormat="1" spans="3:4">
      <c r="C51" s="19">
        <v>17.1641791044776</v>
      </c>
      <c r="D51" s="19">
        <v>4.65116279069767</v>
      </c>
    </row>
    <row r="52" s="19" customFormat="1" spans="3:4">
      <c r="C52" s="19">
        <v>23.8938053097345</v>
      </c>
      <c r="D52" s="19">
        <v>7.14285714285714</v>
      </c>
    </row>
    <row r="53" s="19" customFormat="1" spans="3:4">
      <c r="C53" s="19">
        <v>12.0967741935484</v>
      </c>
      <c r="D53" s="19">
        <v>7.76699029126214</v>
      </c>
    </row>
    <row r="54" s="19" customFormat="1" spans="3:4">
      <c r="C54" s="19">
        <v>26.5957446808511</v>
      </c>
      <c r="D54" s="19">
        <v>4.83870967741935</v>
      </c>
    </row>
    <row r="55" s="19" customFormat="1" spans="3:4">
      <c r="C55" s="19">
        <v>16.1904761904762</v>
      </c>
      <c r="D55" s="19">
        <v>6.86274509803922</v>
      </c>
    </row>
    <row r="56" s="19" customFormat="1" spans="3:4">
      <c r="C56" s="19">
        <v>12.1495327102804</v>
      </c>
      <c r="D56" s="19">
        <v>8.41121495327103</v>
      </c>
    </row>
    <row r="57" s="19" customFormat="1" spans="3:4">
      <c r="C57" s="19">
        <v>20.1923076923077</v>
      </c>
      <c r="D57" s="19">
        <v>7.84313725490196</v>
      </c>
    </row>
    <row r="58" s="19" customFormat="1" spans="3:4">
      <c r="C58" s="19">
        <v>17.0940170940171</v>
      </c>
      <c r="D58" s="19">
        <v>7.20720720720721</v>
      </c>
    </row>
    <row r="59" s="19" customFormat="1" spans="3:4">
      <c r="C59" s="19">
        <v>14.6341463414634</v>
      </c>
      <c r="D59" s="19">
        <v>6.41025641025641</v>
      </c>
    </row>
    <row r="60" s="19" customFormat="1" spans="3:4">
      <c r="C60" s="19">
        <v>11</v>
      </c>
      <c r="D60" s="19">
        <v>10</v>
      </c>
    </row>
    <row r="61" s="19" customFormat="1" spans="3:4">
      <c r="C61" s="19">
        <v>12.2448979591837</v>
      </c>
      <c r="D61" s="19">
        <v>5.69105691056911</v>
      </c>
    </row>
    <row r="62" s="19" customFormat="1" spans="3:4">
      <c r="C62" s="19">
        <v>22.8571428571429</v>
      </c>
      <c r="D62" s="19">
        <v>5.26315789473684</v>
      </c>
    </row>
    <row r="63" s="19" customFormat="1" spans="3:4">
      <c r="C63" s="19">
        <v>20.5357142857143</v>
      </c>
      <c r="D63" s="19">
        <v>9.25925925925926</v>
      </c>
    </row>
    <row r="64" s="19" customFormat="1" spans="3:4">
      <c r="C64" s="19">
        <v>18.5185185185185</v>
      </c>
      <c r="D64" s="19">
        <v>10.2040816326531</v>
      </c>
    </row>
    <row r="65" s="19" customFormat="1" spans="3:4">
      <c r="C65" s="19">
        <v>19.6261682242991</v>
      </c>
      <c r="D65" s="19">
        <v>7.14285714285714</v>
      </c>
    </row>
    <row r="66" s="19" customFormat="1" spans="3:4">
      <c r="C66" s="19">
        <v>22.1238938053097</v>
      </c>
      <c r="D66" s="19">
        <v>10.2040816326531</v>
      </c>
    </row>
    <row r="67" s="19" customFormat="1" spans="3:4">
      <c r="C67" s="19">
        <v>21.0526315789474</v>
      </c>
      <c r="D67" s="19">
        <v>4.67289719626168</v>
      </c>
    </row>
    <row r="68" s="19" customFormat="1" spans="3:4">
      <c r="C68" s="19">
        <v>31.4606741573034</v>
      </c>
      <c r="D68" s="19">
        <v>15.2941176470588</v>
      </c>
    </row>
    <row r="69" s="19" customFormat="1" spans="3:4">
      <c r="C69" s="19">
        <v>17.1428571428571</v>
      </c>
      <c r="D69" s="19">
        <v>7.27272727272727</v>
      </c>
    </row>
    <row r="70" s="19" customFormat="1" spans="3:4">
      <c r="C70" s="19">
        <v>20.5128205128205</v>
      </c>
      <c r="D70" s="19">
        <v>5.30973451327434</v>
      </c>
    </row>
    <row r="71" s="19" customFormat="1" spans="3:4">
      <c r="C71" s="19">
        <v>20</v>
      </c>
      <c r="D71" s="19">
        <v>5.64516129032258</v>
      </c>
    </row>
    <row r="72" s="19" customFormat="1" spans="3:4">
      <c r="C72" s="19">
        <v>27.8350515463918</v>
      </c>
      <c r="D72" s="19">
        <v>5</v>
      </c>
    </row>
    <row r="73" s="19" customFormat="1" spans="3:4">
      <c r="C73" s="19">
        <v>19.4174757281553</v>
      </c>
      <c r="D73" s="19">
        <v>11.1111111111111</v>
      </c>
    </row>
    <row r="74" s="19" customFormat="1" spans="3:4">
      <c r="C74" s="19">
        <v>15.7894736842105</v>
      </c>
      <c r="D74" s="19">
        <v>5.55555555555556</v>
      </c>
    </row>
    <row r="75" s="19" customFormat="1" spans="3:4">
      <c r="C75" s="19">
        <v>26.4705882352941</v>
      </c>
      <c r="D75" s="19">
        <v>10.7843137254902</v>
      </c>
    </row>
    <row r="76" s="19" customFormat="1" spans="3:4">
      <c r="C76" s="19">
        <v>21.5189873417722</v>
      </c>
      <c r="D76" s="19">
        <v>8.00811977648224</v>
      </c>
    </row>
    <row r="77" s="19" customFormat="1" spans="3:4">
      <c r="C77" s="19">
        <v>21.1199816209895</v>
      </c>
      <c r="D77" s="19">
        <v>6.48148148148148</v>
      </c>
    </row>
    <row r="78" s="19" customFormat="1" spans="3:4">
      <c r="C78" s="19">
        <v>17.3228346456693</v>
      </c>
      <c r="D78" s="19">
        <v>12.3595505617978</v>
      </c>
    </row>
    <row r="79" s="19" customFormat="1" spans="3:4">
      <c r="C79" s="19">
        <v>23.3009708737864</v>
      </c>
      <c r="D79" s="19">
        <v>8.84955752212389</v>
      </c>
    </row>
    <row r="80" s="19" customFormat="1" spans="3:4">
      <c r="C80" s="19">
        <v>21.1538461538462</v>
      </c>
      <c r="D80" s="19">
        <v>9.34579439252336</v>
      </c>
    </row>
    <row r="81" s="19" customFormat="1" spans="3:4">
      <c r="C81" s="19">
        <v>20</v>
      </c>
      <c r="D81" s="19">
        <v>10.4347826086957</v>
      </c>
    </row>
  </sheetData>
  <pageMargins left="0.75" right="0.75" top="1" bottom="1" header="0.5" footer="0.5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N19" sqref="N19"/>
    </sheetView>
  </sheetViews>
  <sheetFormatPr defaultColWidth="9" defaultRowHeight="14.1"/>
  <sheetData/>
  <pageMargins left="0.75" right="0.75" top="1" bottom="1" header="0.5" footer="0.5"/>
  <headerFooter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M19"/>
  <sheetViews>
    <sheetView topLeftCell="E1" workbookViewId="0">
      <selection activeCell="D23" sqref="D23"/>
    </sheetView>
  </sheetViews>
  <sheetFormatPr defaultColWidth="9" defaultRowHeight="11.55"/>
  <cols>
    <col min="1" max="3" width="9" style="19"/>
    <col min="4" max="4" width="14.1416666666667" style="19" customWidth="1"/>
    <col min="5" max="5" width="25.8583333333333" style="19" customWidth="1"/>
    <col min="6" max="7" width="12.7333333333333" style="19"/>
    <col min="8" max="8" width="14.9916666666667" style="19" customWidth="1"/>
    <col min="9" max="9" width="25.0666666666667" style="19" customWidth="1"/>
    <col min="10" max="10" width="10.4916666666667" style="19"/>
    <col min="11" max="11" width="12.075" style="19" customWidth="1"/>
    <col min="12" max="16384" width="9" style="19"/>
  </cols>
  <sheetData>
    <row r="3" spans="2:13">
      <c r="B3" s="9"/>
      <c r="C3" s="9" t="s">
        <v>140</v>
      </c>
      <c r="D3" s="9"/>
      <c r="E3" s="9"/>
      <c r="F3" s="9"/>
      <c r="G3" s="9"/>
      <c r="H3" s="9"/>
      <c r="I3" s="9"/>
      <c r="J3" s="9"/>
      <c r="K3" s="9"/>
      <c r="L3" s="9"/>
      <c r="M3" s="9"/>
    </row>
    <row r="4" spans="2:13">
      <c r="B4" s="64"/>
      <c r="C4" s="80" t="s">
        <v>9</v>
      </c>
      <c r="D4" s="80"/>
      <c r="E4" s="80"/>
      <c r="F4" s="80"/>
      <c r="G4" s="118" t="s">
        <v>137</v>
      </c>
      <c r="H4" s="80"/>
      <c r="I4" s="80"/>
      <c r="J4" s="65"/>
      <c r="K4" s="5" t="s">
        <v>76</v>
      </c>
      <c r="L4" s="9"/>
      <c r="M4" s="9"/>
    </row>
    <row r="5" spans="2:13">
      <c r="B5" s="81"/>
      <c r="C5" s="9" t="s">
        <v>77</v>
      </c>
      <c r="D5" s="9" t="s">
        <v>78</v>
      </c>
      <c r="E5" s="9" t="s">
        <v>79</v>
      </c>
      <c r="F5" s="9" t="s">
        <v>80</v>
      </c>
      <c r="G5" s="9" t="s">
        <v>77</v>
      </c>
      <c r="H5" s="9" t="s">
        <v>78</v>
      </c>
      <c r="I5" s="9" t="s">
        <v>79</v>
      </c>
      <c r="J5" s="84" t="s">
        <v>80</v>
      </c>
      <c r="K5" s="9" t="s">
        <v>14</v>
      </c>
      <c r="L5" s="69">
        <v>0.0055</v>
      </c>
      <c r="M5" s="9"/>
    </row>
    <row r="6" spans="2:13">
      <c r="B6" s="81">
        <v>1</v>
      </c>
      <c r="C6" s="69">
        <v>309743</v>
      </c>
      <c r="D6" s="69">
        <v>171952</v>
      </c>
      <c r="E6" s="69">
        <v>0.555144103337283</v>
      </c>
      <c r="F6" s="69">
        <v>55.51441</v>
      </c>
      <c r="G6" s="69">
        <v>363693</v>
      </c>
      <c r="H6" s="69">
        <v>142963</v>
      </c>
      <c r="I6" s="69">
        <v>0.393087026695592</v>
      </c>
      <c r="J6" s="85">
        <v>39.308703</v>
      </c>
      <c r="K6" s="9" t="s">
        <v>81</v>
      </c>
      <c r="L6" s="86" t="s">
        <v>16</v>
      </c>
      <c r="M6" s="9"/>
    </row>
    <row r="7" spans="2:13">
      <c r="B7" s="81">
        <v>2</v>
      </c>
      <c r="C7" s="69">
        <v>384760</v>
      </c>
      <c r="D7" s="69">
        <v>228164</v>
      </c>
      <c r="E7" s="69">
        <v>0.593003430710053</v>
      </c>
      <c r="F7" s="69">
        <v>59.300343</v>
      </c>
      <c r="G7" s="69">
        <v>349530</v>
      </c>
      <c r="H7" s="69">
        <v>118954</v>
      </c>
      <c r="I7" s="69">
        <v>0.340325580064658</v>
      </c>
      <c r="J7" s="85">
        <v>34.032558</v>
      </c>
      <c r="K7" s="9"/>
      <c r="L7" s="9"/>
      <c r="M7" s="9"/>
    </row>
    <row r="8" spans="2:13">
      <c r="B8" s="81">
        <v>3</v>
      </c>
      <c r="C8" s="69">
        <v>525400</v>
      </c>
      <c r="D8" s="69">
        <v>264473</v>
      </c>
      <c r="E8" s="69">
        <v>0.503374571754853</v>
      </c>
      <c r="F8" s="69">
        <v>50.337457</v>
      </c>
      <c r="G8" s="69">
        <v>190929</v>
      </c>
      <c r="H8" s="69">
        <v>45183</v>
      </c>
      <c r="I8" s="69">
        <v>0.236648178118568</v>
      </c>
      <c r="J8" s="85">
        <v>23.664818</v>
      </c>
      <c r="K8" s="9"/>
      <c r="L8" s="9"/>
      <c r="M8" s="9"/>
    </row>
    <row r="9" ht="12.3" spans="2:13">
      <c r="B9" s="82">
        <v>4</v>
      </c>
      <c r="C9" s="83">
        <v>338599</v>
      </c>
      <c r="D9" s="83">
        <v>186446</v>
      </c>
      <c r="E9" s="83">
        <v>0.550639547074859</v>
      </c>
      <c r="F9" s="83">
        <v>55.063955</v>
      </c>
      <c r="G9" s="83">
        <v>359468</v>
      </c>
      <c r="H9" s="83">
        <v>36732</v>
      </c>
      <c r="I9" s="83">
        <v>0.102184339078861</v>
      </c>
      <c r="J9" s="87">
        <v>10.218434</v>
      </c>
      <c r="K9" s="9"/>
      <c r="L9" s="9"/>
      <c r="M9" s="9"/>
    </row>
    <row r="10" spans="2:13">
      <c r="B10" s="9"/>
      <c r="C10" s="69"/>
      <c r="D10" s="69"/>
      <c r="E10" s="69"/>
      <c r="F10" s="69"/>
      <c r="G10" s="69"/>
      <c r="H10" s="69"/>
      <c r="I10" s="69"/>
      <c r="J10" s="69"/>
      <c r="K10" s="9"/>
      <c r="L10" s="9"/>
      <c r="M10" s="9"/>
    </row>
    <row r="13" spans="7:7">
      <c r="G13" s="29"/>
    </row>
    <row r="16" spans="5:6">
      <c r="E16" s="30"/>
      <c r="F16" s="30"/>
    </row>
    <row r="17" spans="5:6">
      <c r="E17" s="30"/>
      <c r="F17" s="30"/>
    </row>
    <row r="18" spans="5:6">
      <c r="E18" s="30"/>
      <c r="F18" s="30"/>
    </row>
    <row r="19" spans="5:6">
      <c r="E19" s="30"/>
      <c r="F19" s="30"/>
    </row>
  </sheetData>
  <pageMargins left="0.75" right="0.75" top="1" bottom="1" header="0.5" footer="0.5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P26"/>
  <sheetViews>
    <sheetView topLeftCell="C1" workbookViewId="0">
      <selection activeCell="D18" sqref="D18"/>
    </sheetView>
  </sheetViews>
  <sheetFormatPr defaultColWidth="9" defaultRowHeight="14.1"/>
  <cols>
    <col min="1" max="1" width="9" style="88"/>
    <col min="2" max="7" width="9.49166666666667" style="88"/>
    <col min="8" max="8" width="9.16666666666667" style="88" customWidth="1"/>
    <col min="9" max="9" width="9.49166666666667" style="88"/>
    <col min="10" max="12" width="9" style="88"/>
    <col min="13" max="13" width="11.3583333333333" style="88" customWidth="1"/>
    <col min="14" max="14" width="13.425" style="88" customWidth="1"/>
    <col min="15" max="16383" width="9" style="88"/>
  </cols>
  <sheetData>
    <row r="1" s="88" customFormat="1"/>
    <row r="2" s="88" customFormat="1" spans="2:15">
      <c r="B2" s="9" t="s">
        <v>141</v>
      </c>
      <c r="C2" s="9"/>
      <c r="D2" s="9"/>
      <c r="E2" s="9"/>
      <c r="F2" s="9"/>
      <c r="G2" s="9"/>
      <c r="H2" s="9"/>
      <c r="I2" s="9"/>
      <c r="J2" s="9"/>
      <c r="K2" s="9"/>
      <c r="N2" s="28" t="s">
        <v>142</v>
      </c>
      <c r="O2" s="72"/>
    </row>
    <row r="3" s="88" customFormat="1" spans="2:15">
      <c r="B3" s="9" t="s">
        <v>9</v>
      </c>
      <c r="C3" s="95" t="s">
        <v>143</v>
      </c>
      <c r="D3" s="95" t="s">
        <v>144</v>
      </c>
      <c r="E3" s="95" t="s">
        <v>145</v>
      </c>
      <c r="F3" s="95" t="s">
        <v>146</v>
      </c>
      <c r="G3" s="95" t="s">
        <v>147</v>
      </c>
      <c r="H3" s="95" t="s">
        <v>148</v>
      </c>
      <c r="I3" s="95" t="s">
        <v>149</v>
      </c>
      <c r="J3" s="9"/>
      <c r="K3" s="9"/>
      <c r="M3" s="19" t="s">
        <v>150</v>
      </c>
      <c r="N3" s="9" t="s">
        <v>14</v>
      </c>
      <c r="O3" s="31">
        <v>0.186872</v>
      </c>
    </row>
    <row r="4" s="88" customFormat="1" spans="2:15">
      <c r="B4" s="115">
        <v>11.9365</v>
      </c>
      <c r="C4" s="115">
        <v>18.6743</v>
      </c>
      <c r="D4" s="115">
        <v>13.5755</v>
      </c>
      <c r="E4" s="115">
        <v>9.7281</v>
      </c>
      <c r="F4" s="115">
        <v>14.3512</v>
      </c>
      <c r="G4" s="115">
        <v>16.7665</v>
      </c>
      <c r="H4" s="115">
        <v>52.696</v>
      </c>
      <c r="I4" s="115">
        <v>17.3418</v>
      </c>
      <c r="J4" s="9"/>
      <c r="K4" s="9"/>
      <c r="M4" s="99"/>
      <c r="N4" s="9" t="s">
        <v>81</v>
      </c>
      <c r="O4" s="69" t="s">
        <v>20</v>
      </c>
    </row>
    <row r="5" s="88" customFormat="1" spans="2:15">
      <c r="B5" s="115">
        <v>11.7555</v>
      </c>
      <c r="C5" s="115">
        <v>10.3031</v>
      </c>
      <c r="D5" s="115">
        <v>18.9884</v>
      </c>
      <c r="E5" s="115">
        <v>15.9756</v>
      </c>
      <c r="F5" s="115">
        <v>19.7959</v>
      </c>
      <c r="G5" s="115">
        <v>14.5516</v>
      </c>
      <c r="H5" s="115">
        <v>38.477</v>
      </c>
      <c r="I5" s="115">
        <v>11.7684</v>
      </c>
      <c r="J5" s="9"/>
      <c r="K5" s="9"/>
      <c r="M5" s="99"/>
      <c r="N5" s="116"/>
      <c r="O5" s="117"/>
    </row>
    <row r="6" s="88" customFormat="1" spans="2:15">
      <c r="B6" s="115">
        <v>18.007</v>
      </c>
      <c r="C6" s="115">
        <v>29.8142</v>
      </c>
      <c r="D6" s="115">
        <v>8.2716</v>
      </c>
      <c r="E6" s="115">
        <v>20.8194</v>
      </c>
      <c r="F6" s="115">
        <v>22.3391</v>
      </c>
      <c r="G6" s="115">
        <v>18.4168</v>
      </c>
      <c r="H6" s="115">
        <v>64.9588</v>
      </c>
      <c r="I6" s="115">
        <v>7.8689</v>
      </c>
      <c r="J6" s="9"/>
      <c r="K6" s="9"/>
      <c r="M6" s="19" t="s">
        <v>151</v>
      </c>
      <c r="N6" s="9" t="s">
        <v>14</v>
      </c>
      <c r="O6" s="31">
        <v>0.18903</v>
      </c>
    </row>
    <row r="7" s="88" customFormat="1" spans="2:15">
      <c r="B7" s="115">
        <v>9.3347</v>
      </c>
      <c r="C7" s="115">
        <v>24.2359</v>
      </c>
      <c r="D7" s="115">
        <v>28.2937</v>
      </c>
      <c r="E7" s="115">
        <v>19.0689</v>
      </c>
      <c r="F7" s="115">
        <v>22.6796</v>
      </c>
      <c r="G7" s="115">
        <v>6.3258</v>
      </c>
      <c r="H7" s="115">
        <v>53.6416</v>
      </c>
      <c r="I7" s="115">
        <v>8.2895</v>
      </c>
      <c r="J7" s="9"/>
      <c r="K7" s="9"/>
      <c r="N7" s="9" t="s">
        <v>81</v>
      </c>
      <c r="O7" s="69" t="s">
        <v>20</v>
      </c>
    </row>
    <row r="8" s="88" customFormat="1" spans="2:15">
      <c r="B8" s="115">
        <v>12.3996</v>
      </c>
      <c r="C8" s="115">
        <v>10.454</v>
      </c>
      <c r="D8" s="115">
        <v>25.6191</v>
      </c>
      <c r="E8" s="115">
        <v>14.6404</v>
      </c>
      <c r="F8" s="115">
        <v>10.8726</v>
      </c>
      <c r="G8" s="115">
        <v>8.6989</v>
      </c>
      <c r="H8" s="115">
        <v>47.5305</v>
      </c>
      <c r="I8" s="115">
        <v>19.8586</v>
      </c>
      <c r="J8" s="9"/>
      <c r="K8" s="9"/>
      <c r="O8" s="117"/>
    </row>
    <row r="9" s="88" customFormat="1" spans="2:15">
      <c r="B9" s="115">
        <v>14.9006</v>
      </c>
      <c r="C9" s="115">
        <v>15.0602</v>
      </c>
      <c r="D9" s="115">
        <v>18.8723</v>
      </c>
      <c r="E9" s="115">
        <v>10.3298</v>
      </c>
      <c r="F9" s="115">
        <v>10.575</v>
      </c>
      <c r="G9" s="115">
        <v>15.9786</v>
      </c>
      <c r="H9" s="115">
        <v>45.3477</v>
      </c>
      <c r="I9" s="115">
        <v>16.3664</v>
      </c>
      <c r="J9" s="9"/>
      <c r="K9" s="9"/>
      <c r="O9" s="117"/>
    </row>
    <row r="10" s="88" customFormat="1" spans="2:15">
      <c r="B10" s="9"/>
      <c r="C10" s="9"/>
      <c r="D10" s="9"/>
      <c r="E10" s="9"/>
      <c r="F10" s="9"/>
      <c r="G10" s="9"/>
      <c r="H10" s="9"/>
      <c r="I10" s="9"/>
      <c r="J10" s="9"/>
      <c r="K10" s="9"/>
      <c r="M10" s="9"/>
      <c r="N10" s="44" t="s">
        <v>76</v>
      </c>
      <c r="O10" s="69"/>
    </row>
    <row r="11" s="88" customFormat="1" spans="2:16">
      <c r="B11" s="9"/>
      <c r="C11" s="95"/>
      <c r="D11" s="95"/>
      <c r="E11" s="95"/>
      <c r="F11" s="95"/>
      <c r="G11" s="95"/>
      <c r="H11" s="95"/>
      <c r="I11" s="95"/>
      <c r="J11" s="9"/>
      <c r="K11" s="9"/>
      <c r="M11" s="19" t="s">
        <v>152</v>
      </c>
      <c r="N11" s="9" t="s">
        <v>14</v>
      </c>
      <c r="O11" s="31">
        <v>0.101858</v>
      </c>
      <c r="P11" s="9"/>
    </row>
    <row r="12" s="88" customFormat="1" spans="2:16">
      <c r="B12" s="9"/>
      <c r="C12" s="69"/>
      <c r="D12" s="69"/>
      <c r="E12" s="69"/>
      <c r="F12" s="69"/>
      <c r="G12" s="69"/>
      <c r="H12" s="69"/>
      <c r="I12" s="69"/>
      <c r="J12" s="9"/>
      <c r="K12" s="9"/>
      <c r="M12" s="9"/>
      <c r="N12" s="9" t="s">
        <v>81</v>
      </c>
      <c r="O12" s="69" t="s">
        <v>20</v>
      </c>
      <c r="P12" s="9"/>
    </row>
    <row r="13" s="88" customFormat="1" spans="2:16">
      <c r="B13" s="9"/>
      <c r="C13" s="69"/>
      <c r="D13" s="69"/>
      <c r="E13" s="69"/>
      <c r="F13" s="69"/>
      <c r="G13" s="69"/>
      <c r="H13" s="69"/>
      <c r="I13" s="69"/>
      <c r="J13" s="9"/>
      <c r="K13" s="9"/>
      <c r="M13" s="9"/>
      <c r="N13" s="9"/>
      <c r="O13" s="69"/>
      <c r="P13" s="9"/>
    </row>
    <row r="14" spans="2:16">
      <c r="B14" s="9"/>
      <c r="C14" s="9"/>
      <c r="D14" s="9"/>
      <c r="E14" s="9"/>
      <c r="F14" s="9"/>
      <c r="G14" s="9"/>
      <c r="H14" s="9"/>
      <c r="I14" s="9"/>
      <c r="J14" s="9"/>
      <c r="K14" s="9"/>
      <c r="M14" s="19" t="s">
        <v>153</v>
      </c>
      <c r="N14" s="9" t="s">
        <v>14</v>
      </c>
      <c r="O14" s="31">
        <v>0.377622</v>
      </c>
      <c r="P14" s="9"/>
    </row>
    <row r="15" spans="4:16">
      <c r="D15" s="72"/>
      <c r="E15" s="72"/>
      <c r="F15" s="72"/>
      <c r="G15" s="72"/>
      <c r="H15" s="72"/>
      <c r="I15" s="72"/>
      <c r="J15" s="72"/>
      <c r="K15" s="72"/>
      <c r="M15" s="9"/>
      <c r="N15" s="9" t="s">
        <v>81</v>
      </c>
      <c r="O15" s="69" t="s">
        <v>20</v>
      </c>
      <c r="P15" s="9"/>
    </row>
    <row r="16" spans="13:16">
      <c r="M16" s="9"/>
      <c r="N16" s="9"/>
      <c r="O16" s="69"/>
      <c r="P16" s="9"/>
    </row>
    <row r="17" spans="13:16">
      <c r="M17" s="19" t="s">
        <v>154</v>
      </c>
      <c r="N17" s="9" t="s">
        <v>14</v>
      </c>
      <c r="O17" s="31">
        <v>0.866425</v>
      </c>
      <c r="P17" s="9"/>
    </row>
    <row r="18" spans="13:16">
      <c r="M18" s="9"/>
      <c r="N18" s="9" t="s">
        <v>81</v>
      </c>
      <c r="O18" s="69" t="s">
        <v>20</v>
      </c>
      <c r="P18" s="9"/>
    </row>
    <row r="19" spans="13:16">
      <c r="M19" s="9"/>
      <c r="N19" s="9"/>
      <c r="O19" s="69"/>
      <c r="P19" s="9"/>
    </row>
    <row r="20" spans="2:16">
      <c r="B20" s="116"/>
      <c r="M20" s="19" t="s">
        <v>155</v>
      </c>
      <c r="N20" s="9" t="s">
        <v>14</v>
      </c>
      <c r="O20" s="69">
        <v>2e-6</v>
      </c>
      <c r="P20" s="9"/>
    </row>
    <row r="21" spans="2:16">
      <c r="B21" s="116"/>
      <c r="M21" s="9"/>
      <c r="N21" s="9" t="s">
        <v>81</v>
      </c>
      <c r="O21" s="69" t="s">
        <v>31</v>
      </c>
      <c r="P21" s="9"/>
    </row>
    <row r="22" spans="13:16">
      <c r="M22" s="9"/>
      <c r="N22" s="9"/>
      <c r="O22" s="69"/>
      <c r="P22" s="9"/>
    </row>
    <row r="23" spans="13:16">
      <c r="M23" s="19" t="s">
        <v>156</v>
      </c>
      <c r="N23" s="9" t="s">
        <v>14</v>
      </c>
      <c r="O23" s="31">
        <v>0.829548</v>
      </c>
      <c r="P23" s="9"/>
    </row>
    <row r="24" spans="13:16">
      <c r="M24" s="9"/>
      <c r="N24" s="9" t="s">
        <v>81</v>
      </c>
      <c r="O24" s="69" t="s">
        <v>20</v>
      </c>
      <c r="P24" s="9"/>
    </row>
    <row r="25" spans="13:15">
      <c r="M25" s="9"/>
      <c r="N25" s="9"/>
      <c r="O25" s="9"/>
    </row>
    <row r="26" spans="13:15">
      <c r="M26" s="9"/>
      <c r="N26" s="9"/>
      <c r="O26" s="9"/>
    </row>
  </sheetData>
  <pageMargins left="0.75" right="0.75" top="1" bottom="1" header="0.5" footer="0.5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O25"/>
  <sheetViews>
    <sheetView tabSelected="1" workbookViewId="0">
      <selection activeCell="D19" sqref="D19"/>
    </sheetView>
  </sheetViews>
  <sheetFormatPr defaultColWidth="9" defaultRowHeight="11.55"/>
  <cols>
    <col min="1" max="1" width="9" style="9"/>
    <col min="2" max="9" width="9.49166666666667" style="9"/>
    <col min="10" max="12" width="9" style="9"/>
    <col min="13" max="13" width="12.1416666666667" style="9" customWidth="1"/>
    <col min="14" max="14" width="13.6416666666667" style="9" customWidth="1"/>
    <col min="15" max="16384" width="9" style="9"/>
  </cols>
  <sheetData>
    <row r="2" s="9" customFormat="1" spans="2:14">
      <c r="B2" s="9" t="s">
        <v>141</v>
      </c>
      <c r="N2" s="28" t="s">
        <v>142</v>
      </c>
    </row>
    <row r="3" s="9" customFormat="1" spans="2:15">
      <c r="B3" s="9" t="s">
        <v>9</v>
      </c>
      <c r="C3" s="95" t="s">
        <v>157</v>
      </c>
      <c r="D3" s="95" t="s">
        <v>158</v>
      </c>
      <c r="E3" s="95" t="s">
        <v>159</v>
      </c>
      <c r="F3" s="95" t="s">
        <v>160</v>
      </c>
      <c r="G3" s="95" t="s">
        <v>161</v>
      </c>
      <c r="H3" s="95" t="s">
        <v>162</v>
      </c>
      <c r="I3" s="95" t="s">
        <v>163</v>
      </c>
      <c r="M3" s="19" t="s">
        <v>164</v>
      </c>
      <c r="N3" s="9" t="s">
        <v>165</v>
      </c>
      <c r="O3" s="31">
        <v>0.812896</v>
      </c>
    </row>
    <row r="4" s="9" customFormat="1" spans="2:15">
      <c r="B4" s="112">
        <v>11.9365</v>
      </c>
      <c r="C4" s="112">
        <v>6.6123</v>
      </c>
      <c r="D4" s="112">
        <v>32.7556</v>
      </c>
      <c r="E4" s="112">
        <v>13.0869</v>
      </c>
      <c r="F4" s="112">
        <v>9.6932</v>
      </c>
      <c r="G4" s="112">
        <v>12.7593</v>
      </c>
      <c r="H4" s="112">
        <v>41.342</v>
      </c>
      <c r="I4" s="112">
        <v>16.6778</v>
      </c>
      <c r="N4" s="9" t="s">
        <v>81</v>
      </c>
      <c r="O4" s="69" t="s">
        <v>20</v>
      </c>
    </row>
    <row r="5" s="9" customFormat="1" spans="2:15">
      <c r="B5" s="112">
        <v>11.7555</v>
      </c>
      <c r="C5" s="112">
        <v>4.9267</v>
      </c>
      <c r="D5" s="112">
        <v>17.9059</v>
      </c>
      <c r="E5" s="112">
        <v>12.6581</v>
      </c>
      <c r="F5" s="112">
        <v>10.834</v>
      </c>
      <c r="G5" s="112">
        <v>13.154</v>
      </c>
      <c r="H5" s="112">
        <v>41.8551</v>
      </c>
      <c r="I5" s="112">
        <v>34.3872</v>
      </c>
      <c r="O5" s="69"/>
    </row>
    <row r="6" s="9" customFormat="1" spans="2:15">
      <c r="B6" s="112">
        <v>18.007</v>
      </c>
      <c r="C6" s="112">
        <v>8.7595</v>
      </c>
      <c r="D6" s="112">
        <v>5.4437</v>
      </c>
      <c r="E6" s="112">
        <v>3.9544</v>
      </c>
      <c r="F6" s="112">
        <v>4.3667</v>
      </c>
      <c r="G6" s="112">
        <v>10.0276</v>
      </c>
      <c r="H6" s="112">
        <v>40.7453</v>
      </c>
      <c r="I6" s="112">
        <v>35.6661</v>
      </c>
      <c r="O6" s="69"/>
    </row>
    <row r="7" s="9" customFormat="1" spans="2:15">
      <c r="B7" s="112">
        <v>9.3347</v>
      </c>
      <c r="C7" s="112">
        <v>26.9078</v>
      </c>
      <c r="D7" s="112">
        <v>17.4752</v>
      </c>
      <c r="E7" s="112">
        <v>3.0391</v>
      </c>
      <c r="F7" s="112">
        <v>12.1575</v>
      </c>
      <c r="G7" s="112">
        <v>12.8572</v>
      </c>
      <c r="H7" s="112">
        <v>54.4922</v>
      </c>
      <c r="I7" s="112">
        <v>30.9322</v>
      </c>
      <c r="N7" s="44" t="s">
        <v>76</v>
      </c>
      <c r="O7" s="69"/>
    </row>
    <row r="8" s="9" customFormat="1" spans="2:15">
      <c r="B8" s="112">
        <v>12.3996</v>
      </c>
      <c r="C8" s="112">
        <v>18.4562</v>
      </c>
      <c r="D8" s="112">
        <v>19.0069</v>
      </c>
      <c r="E8" s="112">
        <v>10.9375</v>
      </c>
      <c r="F8" s="112">
        <v>12.3606</v>
      </c>
      <c r="G8" s="112">
        <v>11.7202</v>
      </c>
      <c r="H8" s="112">
        <v>41.6101</v>
      </c>
      <c r="I8" s="112">
        <v>27.2257</v>
      </c>
      <c r="M8" s="19" t="s">
        <v>166</v>
      </c>
      <c r="N8" s="9" t="s">
        <v>165</v>
      </c>
      <c r="O8" s="31">
        <v>0.173911</v>
      </c>
    </row>
    <row r="9" s="9" customFormat="1" spans="2:15">
      <c r="B9" s="112">
        <v>14.9006</v>
      </c>
      <c r="C9" s="112">
        <v>18.172</v>
      </c>
      <c r="D9" s="112">
        <v>18.6325</v>
      </c>
      <c r="E9" s="112">
        <v>4.4693</v>
      </c>
      <c r="F9" s="112">
        <v>9.4133</v>
      </c>
      <c r="G9" s="112">
        <v>12.0756</v>
      </c>
      <c r="H9" s="112">
        <v>41.1415</v>
      </c>
      <c r="I9" s="112">
        <v>28.9369</v>
      </c>
      <c r="N9" s="9" t="s">
        <v>81</v>
      </c>
      <c r="O9" s="69" t="s">
        <v>20</v>
      </c>
    </row>
    <row r="10" spans="15:15">
      <c r="O10" s="69"/>
    </row>
    <row r="11" s="9" customFormat="1" spans="3:15">
      <c r="C11" s="95"/>
      <c r="D11" s="95"/>
      <c r="E11" s="95"/>
      <c r="F11" s="95"/>
      <c r="G11" s="95"/>
      <c r="H11" s="95"/>
      <c r="I11" s="95"/>
      <c r="J11" s="9"/>
      <c r="M11" s="19" t="s">
        <v>167</v>
      </c>
      <c r="N11" s="9" t="s">
        <v>165</v>
      </c>
      <c r="O11" s="31">
        <v>0.051117</v>
      </c>
    </row>
    <row r="12" s="9" customFormat="1" spans="3:15">
      <c r="C12" s="69"/>
      <c r="D12" s="69"/>
      <c r="E12" s="69"/>
      <c r="F12" s="69"/>
      <c r="G12" s="69"/>
      <c r="H12" s="69"/>
      <c r="I12" s="69"/>
      <c r="J12" s="9"/>
      <c r="N12" s="9" t="s">
        <v>81</v>
      </c>
      <c r="O12" s="69" t="s">
        <v>20</v>
      </c>
    </row>
    <row r="13" s="9" customFormat="1" spans="3:15">
      <c r="C13" s="69"/>
      <c r="D13" s="69"/>
      <c r="E13" s="69"/>
      <c r="F13" s="69"/>
      <c r="G13" s="69"/>
      <c r="H13" s="69"/>
      <c r="I13" s="69"/>
      <c r="J13" s="9"/>
      <c r="O13" s="69"/>
    </row>
    <row r="14" spans="13:15">
      <c r="M14" s="19" t="s">
        <v>168</v>
      </c>
      <c r="N14" s="9" t="s">
        <v>165</v>
      </c>
      <c r="O14" s="69">
        <v>0.086853</v>
      </c>
    </row>
    <row r="15" spans="14:15">
      <c r="N15" s="9" t="s">
        <v>81</v>
      </c>
      <c r="O15" s="69" t="s">
        <v>20</v>
      </c>
    </row>
    <row r="16" spans="15:15">
      <c r="O16" s="69"/>
    </row>
    <row r="17" spans="13:15">
      <c r="M17" s="9" t="s">
        <v>169</v>
      </c>
      <c r="N17" s="9" t="s">
        <v>165</v>
      </c>
      <c r="O17" s="69">
        <v>0.482863</v>
      </c>
    </row>
    <row r="18" spans="14:15">
      <c r="N18" s="9" t="s">
        <v>81</v>
      </c>
      <c r="O18" s="69" t="s">
        <v>20</v>
      </c>
    </row>
    <row r="19" spans="15:15">
      <c r="O19" s="69"/>
    </row>
    <row r="20" spans="13:15">
      <c r="M20" s="19" t="s">
        <v>170</v>
      </c>
      <c r="N20" s="9" t="s">
        <v>165</v>
      </c>
      <c r="O20" s="31">
        <v>0.000382</v>
      </c>
    </row>
    <row r="21" ht="15.4" spans="10:15">
      <c r="J21" s="97"/>
      <c r="N21" s="9" t="s">
        <v>81</v>
      </c>
      <c r="O21" s="69" t="s">
        <v>31</v>
      </c>
    </row>
    <row r="22" spans="15:15">
      <c r="O22" s="69"/>
    </row>
    <row r="23" spans="14:15">
      <c r="N23" s="28" t="s">
        <v>34</v>
      </c>
      <c r="O23" s="69"/>
    </row>
    <row r="24" spans="13:15">
      <c r="M24" s="19" t="s">
        <v>171</v>
      </c>
      <c r="N24" s="9" t="s">
        <v>165</v>
      </c>
      <c r="O24" s="31">
        <v>0.003948</v>
      </c>
    </row>
    <row r="25" spans="14:15">
      <c r="N25" s="9" t="s">
        <v>81</v>
      </c>
      <c r="O25" s="69" t="s">
        <v>16</v>
      </c>
    </row>
  </sheetData>
  <pageMargins left="0.75" right="0.75" top="1" bottom="1" header="0.5" footer="0.5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J17"/>
  <sheetViews>
    <sheetView workbookViewId="0">
      <selection activeCell="H23" sqref="H23"/>
    </sheetView>
  </sheetViews>
  <sheetFormatPr defaultColWidth="9" defaultRowHeight="11.55"/>
  <cols>
    <col min="1" max="1" width="9" style="9"/>
    <col min="2" max="9" width="9.49166666666667" style="9"/>
    <col min="10" max="16384" width="9" style="9"/>
  </cols>
  <sheetData>
    <row r="3" s="9" customFormat="1" spans="2:2">
      <c r="B3" s="9" t="s">
        <v>141</v>
      </c>
    </row>
    <row r="4" s="9" customFormat="1" spans="2:9">
      <c r="B4" s="9" t="s">
        <v>9</v>
      </c>
      <c r="C4" s="95" t="s">
        <v>172</v>
      </c>
      <c r="D4" s="95" t="s">
        <v>173</v>
      </c>
      <c r="E4" s="95" t="s">
        <v>174</v>
      </c>
      <c r="F4" s="95" t="s">
        <v>175</v>
      </c>
      <c r="G4" s="95" t="s">
        <v>176</v>
      </c>
      <c r="H4" s="95" t="s">
        <v>177</v>
      </c>
      <c r="I4" s="95" t="s">
        <v>178</v>
      </c>
    </row>
    <row r="5" s="9" customFormat="1" spans="2:9">
      <c r="B5" s="112">
        <v>11.9365</v>
      </c>
      <c r="C5" s="112">
        <v>11.2786</v>
      </c>
      <c r="D5" s="112">
        <v>22.7855</v>
      </c>
      <c r="E5" s="112">
        <v>10.7719</v>
      </c>
      <c r="F5" s="112">
        <v>11.5912</v>
      </c>
      <c r="G5" s="112">
        <v>13.2799</v>
      </c>
      <c r="H5" s="112">
        <v>18.9226</v>
      </c>
      <c r="I5" s="112">
        <v>22.2724</v>
      </c>
    </row>
    <row r="6" s="9" customFormat="1" spans="2:9">
      <c r="B6" s="112">
        <v>11.7555</v>
      </c>
      <c r="C6" s="112">
        <v>10.2523</v>
      </c>
      <c r="D6" s="112">
        <v>27.3773</v>
      </c>
      <c r="E6" s="112">
        <v>5.8876</v>
      </c>
      <c r="F6" s="112">
        <v>24.1923</v>
      </c>
      <c r="G6" s="112">
        <v>13.5115</v>
      </c>
      <c r="H6" s="112">
        <v>14.295</v>
      </c>
      <c r="I6" s="112">
        <v>24.7327</v>
      </c>
    </row>
    <row r="7" s="9" customFormat="1" spans="2:9">
      <c r="B7" s="112">
        <v>18.007</v>
      </c>
      <c r="C7" s="112">
        <v>9.1088</v>
      </c>
      <c r="D7" s="112">
        <v>41.952</v>
      </c>
      <c r="E7" s="112">
        <v>11.2432</v>
      </c>
      <c r="F7" s="112">
        <v>17.4258</v>
      </c>
      <c r="G7" s="112">
        <v>8.9874</v>
      </c>
      <c r="H7" s="112">
        <v>15.6476</v>
      </c>
      <c r="I7" s="112">
        <v>15.6533</v>
      </c>
    </row>
    <row r="8" s="9" customFormat="1" spans="2:9">
      <c r="B8" s="112">
        <v>9.3347</v>
      </c>
      <c r="C8" s="112">
        <v>12.3548</v>
      </c>
      <c r="D8" s="112">
        <v>45.964</v>
      </c>
      <c r="E8" s="112">
        <v>23.0254</v>
      </c>
      <c r="F8" s="112">
        <v>21.7229</v>
      </c>
      <c r="G8" s="112">
        <v>12.182</v>
      </c>
      <c r="H8" s="112">
        <v>11.4986</v>
      </c>
      <c r="I8" s="112">
        <v>22.0037</v>
      </c>
    </row>
    <row r="9" s="9" customFormat="1" spans="2:9">
      <c r="B9" s="112">
        <v>12.3996</v>
      </c>
      <c r="C9" s="112">
        <v>8.7484</v>
      </c>
      <c r="D9" s="112">
        <v>38.5792</v>
      </c>
      <c r="E9" s="112">
        <v>30.789</v>
      </c>
      <c r="F9" s="112">
        <v>13.6828</v>
      </c>
      <c r="G9" s="112">
        <v>17.0262</v>
      </c>
      <c r="H9" s="112">
        <v>15.2758</v>
      </c>
      <c r="I9" s="112">
        <v>12.0547</v>
      </c>
    </row>
    <row r="10" s="9" customFormat="1" spans="2:9">
      <c r="B10" s="112">
        <v>14.9006</v>
      </c>
      <c r="C10" s="112">
        <v>10.1462</v>
      </c>
      <c r="D10" s="112">
        <v>35.3132</v>
      </c>
      <c r="E10" s="112">
        <v>9.5466</v>
      </c>
      <c r="F10" s="112">
        <v>12.8742</v>
      </c>
      <c r="G10" s="112">
        <v>11.7922</v>
      </c>
      <c r="H10" s="112">
        <v>13.2342</v>
      </c>
      <c r="I10" s="112">
        <v>17.2275</v>
      </c>
    </row>
    <row r="12" s="9" customFormat="1" spans="3:10">
      <c r="C12" s="95" t="s">
        <v>172</v>
      </c>
      <c r="D12" s="95" t="s">
        <v>173</v>
      </c>
      <c r="E12" s="95" t="s">
        <v>174</v>
      </c>
      <c r="F12" s="95" t="s">
        <v>175</v>
      </c>
      <c r="G12" s="95" t="s">
        <v>176</v>
      </c>
      <c r="H12" s="95" t="s">
        <v>177</v>
      </c>
      <c r="I12" s="95" t="s">
        <v>178</v>
      </c>
      <c r="J12" s="44" t="s">
        <v>76</v>
      </c>
    </row>
    <row r="13" s="9" customFormat="1" spans="2:10">
      <c r="B13" s="9" t="s">
        <v>179</v>
      </c>
      <c r="C13" s="19">
        <v>0.068685</v>
      </c>
      <c r="D13" s="69">
        <v>0.0002</v>
      </c>
      <c r="E13" s="69">
        <v>0.6103</v>
      </c>
      <c r="F13" s="69">
        <v>0.1428</v>
      </c>
      <c r="G13" s="69">
        <v>0.8768</v>
      </c>
      <c r="H13" s="69">
        <v>0.2976</v>
      </c>
      <c r="I13" s="69">
        <v>0.028</v>
      </c>
      <c r="J13" s="9" t="s">
        <v>14</v>
      </c>
    </row>
    <row r="14" s="9" customFormat="1" spans="3:10">
      <c r="C14" s="69" t="s">
        <v>20</v>
      </c>
      <c r="D14" s="69" t="s">
        <v>31</v>
      </c>
      <c r="E14" s="69" t="s">
        <v>20</v>
      </c>
      <c r="F14" s="69" t="s">
        <v>20</v>
      </c>
      <c r="G14" s="69" t="s">
        <v>20</v>
      </c>
      <c r="H14" s="69" t="s">
        <v>20</v>
      </c>
      <c r="I14" s="69" t="s">
        <v>24</v>
      </c>
      <c r="J14" s="9" t="s">
        <v>81</v>
      </c>
    </row>
    <row r="17" ht="15.4" spans="3:3">
      <c r="C17" s="97"/>
    </row>
  </sheetData>
  <pageMargins left="0.75" right="0.75" top="1" bottom="1" header="0.5" footer="0.5"/>
  <headerFooter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G34"/>
  <sheetViews>
    <sheetView zoomScale="79" zoomScaleNormal="79" topLeftCell="A17" workbookViewId="0">
      <selection activeCell="T16" sqref="T16"/>
    </sheetView>
  </sheetViews>
  <sheetFormatPr defaultColWidth="9" defaultRowHeight="14.1" outlineLevelCol="6"/>
  <sheetData>
    <row r="34" spans="7:7">
      <c r="G34" s="15"/>
    </row>
  </sheetData>
  <pageMargins left="0.75" right="0.75" top="1" bottom="1" header="0.5" footer="0.5"/>
  <headerFooter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H28"/>
  <sheetViews>
    <sheetView workbookViewId="0">
      <selection activeCell="F21" sqref="F21"/>
    </sheetView>
  </sheetViews>
  <sheetFormatPr defaultColWidth="9" defaultRowHeight="11.55" outlineLevelCol="7"/>
  <cols>
    <col min="1" max="1" width="9" style="19"/>
    <col min="2" max="5" width="12.7083333333333" style="19"/>
    <col min="6" max="16384" width="9" style="19"/>
  </cols>
  <sheetData>
    <row r="3" spans="2:8">
      <c r="B3" s="9"/>
      <c r="C3" s="9"/>
      <c r="D3" s="9"/>
      <c r="E3" s="9"/>
      <c r="F3" s="9"/>
      <c r="G3" s="9"/>
      <c r="H3" s="9"/>
    </row>
    <row r="4" ht="12.3" spans="2:8">
      <c r="B4" s="5" t="s">
        <v>180</v>
      </c>
      <c r="C4" s="9"/>
      <c r="D4" s="9"/>
      <c r="E4" s="9"/>
      <c r="F4" s="9"/>
      <c r="G4" s="9"/>
      <c r="H4" s="9"/>
    </row>
    <row r="5" spans="2:8">
      <c r="B5" s="102" t="s">
        <v>181</v>
      </c>
      <c r="C5" s="103" t="s">
        <v>181</v>
      </c>
      <c r="D5" s="103" t="s">
        <v>181</v>
      </c>
      <c r="E5" s="104" t="s">
        <v>181</v>
      </c>
      <c r="F5" s="9"/>
      <c r="G5" s="9"/>
      <c r="H5" s="9"/>
    </row>
    <row r="6" spans="2:8">
      <c r="B6" s="66" t="s">
        <v>9</v>
      </c>
      <c r="C6" s="63" t="s">
        <v>148</v>
      </c>
      <c r="D6" s="63" t="s">
        <v>162</v>
      </c>
      <c r="E6" s="68" t="s">
        <v>173</v>
      </c>
      <c r="F6" s="9"/>
      <c r="G6" s="9"/>
      <c r="H6" s="9"/>
    </row>
    <row r="7" spans="2:8">
      <c r="B7" s="81">
        <v>1.81412453822345</v>
      </c>
      <c r="C7" s="9">
        <v>1.7089793257683</v>
      </c>
      <c r="D7" s="9">
        <v>0.429174666210193</v>
      </c>
      <c r="E7" s="84">
        <v>1.09838046624853</v>
      </c>
      <c r="F7" s="9"/>
      <c r="G7" s="9"/>
      <c r="H7" s="9"/>
    </row>
    <row r="8" spans="2:8">
      <c r="B8" s="81">
        <v>1.21639844423225</v>
      </c>
      <c r="C8" s="9">
        <v>0.868341954696698</v>
      </c>
      <c r="D8" s="9">
        <v>0.419550079018503</v>
      </c>
      <c r="E8" s="84">
        <v>0.690764060872099</v>
      </c>
      <c r="F8" s="9"/>
      <c r="G8" s="9"/>
      <c r="H8" s="9"/>
    </row>
    <row r="9" spans="2:8">
      <c r="B9" s="81">
        <v>1.31377086087982</v>
      </c>
      <c r="C9" s="9">
        <v>0.8048460427282</v>
      </c>
      <c r="D9" s="9">
        <v>0.852367341865079</v>
      </c>
      <c r="E9" s="84">
        <v>0.946233864791486</v>
      </c>
      <c r="F9" s="9"/>
      <c r="G9" s="9"/>
      <c r="H9" s="9"/>
    </row>
    <row r="10" ht="12.3" spans="2:8">
      <c r="B10" s="82">
        <v>1.85634118967452</v>
      </c>
      <c r="C10" s="105">
        <v>1.36528745517551</v>
      </c>
      <c r="D10" s="105">
        <v>0.879407091706588</v>
      </c>
      <c r="E10" s="106">
        <v>1.58100307651682</v>
      </c>
      <c r="F10" s="9"/>
      <c r="G10" s="9"/>
      <c r="H10" s="9"/>
    </row>
    <row r="11" spans="2:8">
      <c r="B11" s="9"/>
      <c r="C11" s="9"/>
      <c r="D11" s="9"/>
      <c r="E11" s="9"/>
      <c r="F11" s="9"/>
      <c r="G11" s="9"/>
      <c r="H11" s="9"/>
    </row>
    <row r="12" ht="12.3" spans="2:8">
      <c r="B12" s="5" t="s">
        <v>182</v>
      </c>
      <c r="C12" s="9"/>
      <c r="D12" s="9"/>
      <c r="E12" s="9"/>
      <c r="F12" s="9"/>
      <c r="G12" s="9"/>
      <c r="H12" s="9"/>
    </row>
    <row r="13" spans="2:8">
      <c r="B13" s="107" t="s">
        <v>183</v>
      </c>
      <c r="C13" s="108"/>
      <c r="D13" s="108"/>
      <c r="E13" s="109"/>
      <c r="F13" s="9"/>
      <c r="G13" s="9"/>
      <c r="H13" s="9"/>
    </row>
    <row r="14" spans="2:8">
      <c r="B14" s="66" t="s">
        <v>9</v>
      </c>
      <c r="C14" s="63" t="s">
        <v>148</v>
      </c>
      <c r="D14" s="63" t="s">
        <v>162</v>
      </c>
      <c r="E14" s="68" t="s">
        <v>173</v>
      </c>
      <c r="F14" s="9"/>
      <c r="G14" s="9"/>
      <c r="H14" s="9"/>
    </row>
    <row r="15" spans="2:8">
      <c r="B15" s="66">
        <v>1</v>
      </c>
      <c r="C15" s="63">
        <v>0.942041</v>
      </c>
      <c r="D15" s="63">
        <v>0.236574</v>
      </c>
      <c r="E15" s="68">
        <v>0.60546</v>
      </c>
      <c r="F15" s="9"/>
      <c r="G15" s="9"/>
      <c r="H15" s="9"/>
    </row>
    <row r="16" spans="2:8">
      <c r="B16" s="66">
        <v>1</v>
      </c>
      <c r="C16" s="63">
        <v>0.713863</v>
      </c>
      <c r="D16" s="63">
        <v>0.344912</v>
      </c>
      <c r="E16" s="68">
        <v>0.567876</v>
      </c>
      <c r="F16" s="9"/>
      <c r="G16" s="9"/>
      <c r="H16" s="9"/>
    </row>
    <row r="17" spans="2:8">
      <c r="B17" s="66">
        <v>1</v>
      </c>
      <c r="C17" s="63">
        <v>0.612623</v>
      </c>
      <c r="D17" s="63">
        <v>0.648795</v>
      </c>
      <c r="E17" s="68">
        <v>0.720243</v>
      </c>
      <c r="F17" s="9"/>
      <c r="G17" s="9"/>
      <c r="H17" s="9"/>
    </row>
    <row r="18" ht="12.3" spans="2:8">
      <c r="B18" s="70">
        <v>1</v>
      </c>
      <c r="C18" s="110">
        <v>0.735472</v>
      </c>
      <c r="D18" s="110">
        <v>0.473731</v>
      </c>
      <c r="E18" s="71">
        <v>0.851677</v>
      </c>
      <c r="F18" s="9"/>
      <c r="G18" s="9"/>
      <c r="H18" s="9"/>
    </row>
    <row r="19" spans="2:8">
      <c r="B19" s="9"/>
      <c r="D19" s="5"/>
      <c r="E19" s="5"/>
      <c r="F19" s="9"/>
      <c r="G19" s="9"/>
      <c r="H19" s="9"/>
    </row>
    <row r="20" spans="3:8">
      <c r="C20" s="9"/>
      <c r="D20" s="9"/>
      <c r="E20" s="9"/>
      <c r="F20" s="9"/>
      <c r="G20" s="9"/>
      <c r="H20" s="9"/>
    </row>
    <row r="21" spans="2:8">
      <c r="B21" s="9"/>
      <c r="C21" s="92" t="s">
        <v>148</v>
      </c>
      <c r="D21" s="92" t="s">
        <v>162</v>
      </c>
      <c r="E21" s="92" t="s">
        <v>173</v>
      </c>
      <c r="F21" s="5" t="s">
        <v>13</v>
      </c>
      <c r="G21" s="9"/>
      <c r="H21" s="9"/>
    </row>
    <row r="22" spans="2:8">
      <c r="B22" s="9" t="s">
        <v>179</v>
      </c>
      <c r="C22" s="111">
        <v>0.0366</v>
      </c>
      <c r="D22" s="111">
        <v>0.0075</v>
      </c>
      <c r="E22" s="111">
        <v>0.0162</v>
      </c>
      <c r="F22" s="9" t="s">
        <v>14</v>
      </c>
      <c r="G22" s="9"/>
      <c r="H22" s="9"/>
    </row>
    <row r="23" spans="2:8">
      <c r="B23" s="9"/>
      <c r="C23" s="111" t="s">
        <v>24</v>
      </c>
      <c r="D23" s="111" t="s">
        <v>16</v>
      </c>
      <c r="E23" s="111" t="s">
        <v>24</v>
      </c>
      <c r="F23" s="9" t="s">
        <v>81</v>
      </c>
      <c r="G23" s="9"/>
      <c r="H23" s="9"/>
    </row>
    <row r="24" spans="2:8">
      <c r="B24" s="9"/>
      <c r="C24" s="9"/>
      <c r="D24" s="9"/>
      <c r="E24" s="9"/>
      <c r="F24" s="9"/>
      <c r="G24" s="9"/>
      <c r="H24" s="9"/>
    </row>
    <row r="25" spans="2:8">
      <c r="B25" s="9"/>
      <c r="C25" s="9"/>
      <c r="D25" s="9"/>
      <c r="E25" s="9"/>
      <c r="F25" s="9"/>
      <c r="G25" s="9"/>
      <c r="H25" s="9"/>
    </row>
    <row r="26" ht="14.1" spans="2:8">
      <c r="B26" s="112"/>
      <c r="C26" s="113"/>
      <c r="D26" s="113"/>
      <c r="E26" s="113"/>
      <c r="F26" s="114"/>
      <c r="G26" s="112"/>
      <c r="H26"/>
    </row>
    <row r="27" ht="14.1" spans="2:8">
      <c r="B27" s="112"/>
      <c r="C27" s="111"/>
      <c r="D27" s="111"/>
      <c r="E27" s="111"/>
      <c r="F27" s="112"/>
      <c r="G27" s="112"/>
      <c r="H27"/>
    </row>
    <row r="28" ht="14.1" spans="2:8">
      <c r="B28" s="112"/>
      <c r="C28" s="111"/>
      <c r="D28" s="111"/>
      <c r="E28" s="111"/>
      <c r="F28" s="112"/>
      <c r="G28" s="112"/>
      <c r="H28"/>
    </row>
  </sheetData>
  <pageMargins left="0.75" right="0.75" top="1" bottom="1" header="0.5" footer="0.5"/>
  <headerFooter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27:E31"/>
  <sheetViews>
    <sheetView workbookViewId="0">
      <selection activeCell="H38" sqref="H38"/>
    </sheetView>
  </sheetViews>
  <sheetFormatPr defaultColWidth="9" defaultRowHeight="11.55" outlineLevelCol="4"/>
  <cols>
    <col min="1" max="3" width="9" style="19"/>
    <col min="4" max="5" width="11.6666666666667" style="19"/>
    <col min="6" max="16384" width="9" style="19"/>
  </cols>
  <sheetData>
    <row r="27" spans="4:4">
      <c r="D27" s="19" t="s">
        <v>8</v>
      </c>
    </row>
    <row r="28" spans="4:5">
      <c r="D28" s="23" t="s">
        <v>9</v>
      </c>
      <c r="E28" s="24" t="s">
        <v>148</v>
      </c>
    </row>
    <row r="29" spans="4:5">
      <c r="D29" s="22">
        <v>6.082614616</v>
      </c>
      <c r="E29" s="22">
        <v>5.164319249</v>
      </c>
    </row>
    <row r="30" spans="4:5">
      <c r="D30" s="22">
        <v>3.52063418</v>
      </c>
      <c r="E30" s="22">
        <v>5.497076023</v>
      </c>
    </row>
    <row r="31" spans="4:5">
      <c r="D31" s="22">
        <v>4.124189064</v>
      </c>
      <c r="E31" s="22">
        <v>5.695611578</v>
      </c>
    </row>
  </sheetData>
  <pageMargins left="0.7" right="0.7" top="0.75" bottom="0.75" header="0.3" footer="0.3"/>
  <headerFooter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K23"/>
  <sheetViews>
    <sheetView workbookViewId="0">
      <selection activeCell="J3" sqref="J3"/>
    </sheetView>
  </sheetViews>
  <sheetFormatPr defaultColWidth="9" defaultRowHeight="14.1"/>
  <cols>
    <col min="1" max="1" width="9" style="15"/>
    <col min="2" max="3" width="12.7083333333333" style="15"/>
    <col min="4" max="9" width="9" style="15"/>
    <col min="10" max="10" width="12.775" style="15" customWidth="1"/>
    <col min="11" max="16384" width="9" style="15"/>
  </cols>
  <sheetData>
    <row r="3" spans="2:10">
      <c r="B3" s="4" t="s">
        <v>184</v>
      </c>
      <c r="C3" s="3"/>
      <c r="D3" s="3"/>
      <c r="E3" s="5" t="s">
        <v>12</v>
      </c>
      <c r="F3" s="98"/>
      <c r="G3" s="98"/>
      <c r="H3" s="99"/>
      <c r="I3" s="55"/>
      <c r="J3" s="5" t="s">
        <v>13</v>
      </c>
    </row>
    <row r="4" spans="1:11">
      <c r="A4" s="19"/>
      <c r="B4" s="45" t="s">
        <v>9</v>
      </c>
      <c r="C4" s="46" t="s">
        <v>148</v>
      </c>
      <c r="D4" s="19"/>
      <c r="E4" s="45" t="s">
        <v>9</v>
      </c>
      <c r="F4" s="46" t="s">
        <v>148</v>
      </c>
      <c r="G4" s="19"/>
      <c r="H4" s="19"/>
      <c r="I4" s="19"/>
      <c r="J4" s="36" t="s">
        <v>14</v>
      </c>
      <c r="K4" s="49">
        <v>0.020336</v>
      </c>
    </row>
    <row r="5" spans="1:11">
      <c r="A5" s="100"/>
      <c r="B5" s="19">
        <v>0.891643565188172</v>
      </c>
      <c r="C5" s="19">
        <v>0.431164853649441</v>
      </c>
      <c r="D5" s="19"/>
      <c r="E5" s="8">
        <v>1</v>
      </c>
      <c r="F5" s="8">
        <v>0.483562</v>
      </c>
      <c r="G5" s="19"/>
      <c r="H5" s="19"/>
      <c r="I5" s="19"/>
      <c r="J5" s="36" t="s">
        <v>15</v>
      </c>
      <c r="K5" s="26" t="s">
        <v>24</v>
      </c>
    </row>
    <row r="6" spans="1:11">
      <c r="A6" s="100"/>
      <c r="B6" s="30">
        <v>0.572099043</v>
      </c>
      <c r="C6" s="30">
        <v>0.258086464</v>
      </c>
      <c r="D6" s="19"/>
      <c r="E6" s="8">
        <v>1</v>
      </c>
      <c r="F6" s="8">
        <v>0.451122</v>
      </c>
      <c r="G6" s="19"/>
      <c r="H6" s="19"/>
      <c r="I6" s="19"/>
      <c r="J6" s="19"/>
      <c r="K6" s="19"/>
    </row>
    <row r="7" spans="1:11">
      <c r="A7" s="100"/>
      <c r="B7" s="30">
        <v>0.866242815</v>
      </c>
      <c r="C7" s="30">
        <v>0.439995044</v>
      </c>
      <c r="D7" s="19"/>
      <c r="E7" s="8">
        <v>1</v>
      </c>
      <c r="F7" s="8">
        <v>0.507935</v>
      </c>
      <c r="G7" s="19"/>
      <c r="H7" s="19"/>
      <c r="I7" s="19"/>
      <c r="J7" s="19"/>
      <c r="K7" s="19"/>
    </row>
    <row r="8" spans="1:11">
      <c r="A8" s="100"/>
      <c r="B8" s="30">
        <v>0.89406566</v>
      </c>
      <c r="C8" s="30">
        <v>0.764599588</v>
      </c>
      <c r="D8" s="19"/>
      <c r="E8" s="8">
        <v>1</v>
      </c>
      <c r="F8" s="8">
        <v>0.855194</v>
      </c>
      <c r="G8" s="19"/>
      <c r="H8" s="19"/>
      <c r="I8" s="19"/>
      <c r="J8" s="19"/>
      <c r="K8" s="19"/>
    </row>
    <row r="15" ht="15.4" spans="5:5">
      <c r="E15" s="101"/>
    </row>
    <row r="16" ht="15.4" spans="5:5">
      <c r="E16" s="101"/>
    </row>
    <row r="17" ht="15.4" spans="5:5">
      <c r="E17" s="101"/>
    </row>
    <row r="23" spans="6:7">
      <c r="F23" s="18"/>
      <c r="G23" s="18"/>
    </row>
  </sheetData>
  <pageMargins left="0.7" right="0.7" top="0.75" bottom="0.75" header="0.3" footer="0.3"/>
  <headerFooter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35:E40"/>
  <sheetViews>
    <sheetView topLeftCell="A14" workbookViewId="0">
      <selection activeCell="H42" sqref="H42"/>
    </sheetView>
  </sheetViews>
  <sheetFormatPr defaultColWidth="9" defaultRowHeight="11.55" outlineLevelCol="4"/>
  <cols>
    <col min="1" max="16384" width="9" style="19"/>
  </cols>
  <sheetData>
    <row r="35" spans="4:4">
      <c r="D35" s="19" t="s">
        <v>8</v>
      </c>
    </row>
    <row r="36" spans="4:5">
      <c r="D36" s="23" t="s">
        <v>9</v>
      </c>
      <c r="E36" s="24" t="s">
        <v>173</v>
      </c>
    </row>
    <row r="37" spans="4:5">
      <c r="D37" s="22">
        <v>4.87037</v>
      </c>
      <c r="E37" s="22">
        <v>3.81075</v>
      </c>
    </row>
    <row r="38" spans="4:5">
      <c r="D38" s="22">
        <v>5.102</v>
      </c>
      <c r="E38" s="22">
        <v>3.86511</v>
      </c>
    </row>
    <row r="39" spans="4:5">
      <c r="D39" s="22">
        <v>4.76065</v>
      </c>
      <c r="E39" s="22">
        <v>5.99609</v>
      </c>
    </row>
    <row r="40" spans="4:5">
      <c r="D40" s="22"/>
      <c r="E40" s="22"/>
    </row>
  </sheetData>
  <pageMargins left="0.7" right="0.7" top="0.75" bottom="0.75" header="0.3" footer="0.3"/>
  <headerFooter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N13"/>
  <sheetViews>
    <sheetView workbookViewId="0">
      <selection activeCell="L3" sqref="L3"/>
    </sheetView>
  </sheetViews>
  <sheetFormatPr defaultColWidth="9" defaultRowHeight="14.1"/>
  <cols>
    <col min="2" max="2" width="11.6833333333333"/>
    <col min="3" max="3" width="12.7083333333333"/>
    <col min="12" max="12" width="13.1333333333333" customWidth="1"/>
  </cols>
  <sheetData>
    <row r="3" spans="2:14">
      <c r="B3" s="4" t="s">
        <v>185</v>
      </c>
      <c r="C3" s="3"/>
      <c r="D3" s="3"/>
      <c r="E3" s="3"/>
      <c r="F3" s="5" t="s">
        <v>12</v>
      </c>
      <c r="G3" s="5"/>
      <c r="H3" s="5"/>
      <c r="I3" s="9"/>
      <c r="J3" s="3"/>
      <c r="K3" s="3"/>
      <c r="L3" s="5" t="s">
        <v>13</v>
      </c>
      <c r="M3" s="19"/>
      <c r="N3" s="19"/>
    </row>
    <row r="4" spans="2:14">
      <c r="B4" s="45" t="s">
        <v>9</v>
      </c>
      <c r="C4" s="46" t="s">
        <v>173</v>
      </c>
      <c r="D4" s="19"/>
      <c r="E4" s="19"/>
      <c r="F4" s="45" t="s">
        <v>9</v>
      </c>
      <c r="G4" s="46" t="s">
        <v>173</v>
      </c>
      <c r="H4" s="19"/>
      <c r="I4" s="19"/>
      <c r="J4" s="19"/>
      <c r="K4" s="19"/>
      <c r="L4" s="36" t="s">
        <v>14</v>
      </c>
      <c r="M4" s="25">
        <v>0.008776</v>
      </c>
      <c r="N4" s="19"/>
    </row>
    <row r="5" spans="2:14">
      <c r="B5" s="30">
        <v>1.07295367</v>
      </c>
      <c r="C5" s="30">
        <v>0.675506953</v>
      </c>
      <c r="D5" s="19"/>
      <c r="E5" s="19"/>
      <c r="F5" s="8">
        <v>1</v>
      </c>
      <c r="G5" s="8">
        <v>0.629577</v>
      </c>
      <c r="H5" s="19"/>
      <c r="I5" s="19"/>
      <c r="J5" s="19"/>
      <c r="K5" s="19"/>
      <c r="L5" s="36" t="s">
        <v>15</v>
      </c>
      <c r="M5" s="53" t="s">
        <v>16</v>
      </c>
      <c r="N5" s="19"/>
    </row>
    <row r="6" spans="2:14">
      <c r="B6" s="30">
        <v>0.673373781</v>
      </c>
      <c r="C6" s="30">
        <v>0.098775853</v>
      </c>
      <c r="D6" s="19"/>
      <c r="E6" s="19"/>
      <c r="F6" s="8">
        <v>1</v>
      </c>
      <c r="G6" s="8">
        <v>0.146688</v>
      </c>
      <c r="H6" s="19"/>
      <c r="I6" s="19"/>
      <c r="J6" s="19"/>
      <c r="K6" s="19"/>
      <c r="L6" s="19"/>
      <c r="M6" s="19"/>
      <c r="N6" s="19"/>
    </row>
    <row r="7" spans="2:14">
      <c r="B7" s="30">
        <v>0.691182803</v>
      </c>
      <c r="C7" s="30">
        <v>0.094428703</v>
      </c>
      <c r="D7" s="19"/>
      <c r="E7" s="19"/>
      <c r="F7" s="8">
        <v>1</v>
      </c>
      <c r="G7" s="8">
        <v>0.136619</v>
      </c>
      <c r="H7" s="19"/>
      <c r="I7" s="19"/>
      <c r="J7" s="19"/>
      <c r="K7" s="19"/>
      <c r="L7" s="19"/>
      <c r="M7" s="19"/>
      <c r="N7" s="19"/>
    </row>
    <row r="8" spans="2:14">
      <c r="B8" s="19">
        <v>1.86402602037724</v>
      </c>
      <c r="C8" s="19">
        <v>0.480226349212832</v>
      </c>
      <c r="D8" s="19"/>
      <c r="E8" s="19"/>
      <c r="F8" s="8">
        <v>1</v>
      </c>
      <c r="G8" s="8">
        <v>0.257629</v>
      </c>
      <c r="H8" s="19"/>
      <c r="I8" s="19"/>
      <c r="J8" s="19"/>
      <c r="K8" s="19"/>
      <c r="L8" s="19"/>
      <c r="M8" s="19"/>
      <c r="N8" s="19"/>
    </row>
    <row r="9" spans="2:14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</row>
    <row r="10" spans="2:14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</row>
    <row r="11" spans="2:14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2:14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</row>
    <row r="13" spans="4:10">
      <c r="D13" s="4"/>
      <c r="E13" s="5"/>
      <c r="F13" s="98"/>
      <c r="G13" s="98"/>
      <c r="H13" s="99"/>
      <c r="I13" s="55"/>
      <c r="J13" s="55"/>
    </row>
  </sheetData>
  <pageMargins left="0.7" right="0.7" top="0.75" bottom="0.75" header="0.3" footer="0.3"/>
  <headerFooter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28:E32"/>
  <sheetViews>
    <sheetView workbookViewId="0">
      <selection activeCell="J30" sqref="J30"/>
    </sheetView>
  </sheetViews>
  <sheetFormatPr defaultColWidth="9" defaultRowHeight="11.55" outlineLevelCol="4"/>
  <cols>
    <col min="1" max="16384" width="9" style="19"/>
  </cols>
  <sheetData>
    <row r="28" spans="4:4">
      <c r="D28" s="19" t="s">
        <v>8</v>
      </c>
    </row>
    <row r="29" spans="4:5">
      <c r="D29" s="23" t="s">
        <v>9</v>
      </c>
      <c r="E29" s="24" t="s">
        <v>162</v>
      </c>
    </row>
    <row r="30" spans="4:5">
      <c r="D30" s="22">
        <v>5.07798</v>
      </c>
      <c r="E30" s="22">
        <v>4.21853</v>
      </c>
    </row>
    <row r="31" spans="4:5">
      <c r="D31" s="22">
        <v>5.26219</v>
      </c>
      <c r="E31" s="22">
        <v>4.18587</v>
      </c>
    </row>
    <row r="32" spans="4:5">
      <c r="D32" s="22">
        <v>5.79025</v>
      </c>
      <c r="E32" s="22">
        <v>4.09878</v>
      </c>
    </row>
  </sheetData>
  <pageMargins left="0.7" right="0.7" top="0.75" bottom="0.75" header="0.3" footer="0.3"/>
  <headerFooter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N9"/>
  <sheetViews>
    <sheetView workbookViewId="0">
      <selection activeCell="L3" sqref="L3"/>
    </sheetView>
  </sheetViews>
  <sheetFormatPr defaultColWidth="9" defaultRowHeight="14.1"/>
  <cols>
    <col min="2" max="3" width="12.7083333333333"/>
    <col min="12" max="12" width="12.85" customWidth="1"/>
  </cols>
  <sheetData>
    <row r="3" spans="2:14">
      <c r="B3" s="4" t="s">
        <v>22</v>
      </c>
      <c r="C3" s="3"/>
      <c r="D3" s="3"/>
      <c r="E3" s="3"/>
      <c r="F3" s="5" t="s">
        <v>12</v>
      </c>
      <c r="G3" s="5"/>
      <c r="H3" s="5"/>
      <c r="I3" s="9"/>
      <c r="J3" s="3"/>
      <c r="K3" s="3"/>
      <c r="L3" s="5" t="s">
        <v>13</v>
      </c>
      <c r="M3" s="19"/>
      <c r="N3" s="19"/>
    </row>
    <row r="4" spans="2:14">
      <c r="B4" s="19"/>
      <c r="C4" s="19"/>
      <c r="D4" s="19"/>
      <c r="E4" s="19"/>
      <c r="F4" s="45" t="s">
        <v>9</v>
      </c>
      <c r="G4" s="46" t="s">
        <v>162</v>
      </c>
      <c r="H4" s="19"/>
      <c r="I4" s="19"/>
      <c r="J4" s="19"/>
      <c r="K4" s="19"/>
      <c r="L4" s="36" t="s">
        <v>14</v>
      </c>
      <c r="M4" s="25">
        <v>0.017341</v>
      </c>
      <c r="N4" s="19"/>
    </row>
    <row r="5" spans="2:14">
      <c r="B5" s="30">
        <v>0.792600498</v>
      </c>
      <c r="C5" s="30">
        <v>0.522392684</v>
      </c>
      <c r="D5" s="19"/>
      <c r="E5" s="19"/>
      <c r="F5" s="8">
        <v>1</v>
      </c>
      <c r="G5" s="8">
        <v>0.659087</v>
      </c>
      <c r="H5" s="19"/>
      <c r="I5" s="19"/>
      <c r="J5" s="19"/>
      <c r="K5" s="19"/>
      <c r="L5" s="36" t="s">
        <v>15</v>
      </c>
      <c r="M5" s="53" t="s">
        <v>24</v>
      </c>
      <c r="N5" s="19"/>
    </row>
    <row r="6" spans="2:14">
      <c r="B6" s="30">
        <v>0.766974407</v>
      </c>
      <c r="C6" s="30">
        <v>0.111765811</v>
      </c>
      <c r="D6" s="19"/>
      <c r="E6" s="19"/>
      <c r="F6" s="8">
        <v>1</v>
      </c>
      <c r="G6" s="8">
        <v>0.145723</v>
      </c>
      <c r="H6" s="19"/>
      <c r="I6" s="19"/>
      <c r="J6" s="19"/>
      <c r="K6" s="19"/>
      <c r="L6" s="19"/>
      <c r="M6" s="19"/>
      <c r="N6" s="19"/>
    </row>
    <row r="7" spans="2:14">
      <c r="B7" s="30">
        <v>0.363697676</v>
      </c>
      <c r="C7" s="30">
        <v>0.083479164</v>
      </c>
      <c r="D7" s="19"/>
      <c r="E7" s="19"/>
      <c r="F7" s="8">
        <v>1</v>
      </c>
      <c r="G7" s="8">
        <v>0.229529</v>
      </c>
      <c r="H7" s="19"/>
      <c r="I7" s="19"/>
      <c r="J7" s="19"/>
      <c r="K7" s="19"/>
      <c r="L7" s="19"/>
      <c r="M7" s="19"/>
      <c r="N7" s="19"/>
    </row>
    <row r="8" spans="2:14">
      <c r="B8" s="19">
        <v>1.00692211595568</v>
      </c>
      <c r="C8" s="19">
        <v>0.570142992786588</v>
      </c>
      <c r="D8" s="19"/>
      <c r="E8" s="19"/>
      <c r="F8" s="8">
        <v>1</v>
      </c>
      <c r="G8" s="8">
        <v>0.566224</v>
      </c>
      <c r="H8" s="19"/>
      <c r="I8" s="19"/>
      <c r="J8" s="19"/>
      <c r="K8" s="19"/>
      <c r="L8" s="19"/>
      <c r="M8" s="19"/>
      <c r="N8" s="19"/>
    </row>
    <row r="9" spans="2:14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</row>
  </sheetData>
  <pageMargins left="0.7" right="0.7" top="0.75" bottom="0.75" header="0.3" footer="0.3"/>
  <headerFooter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28:E32"/>
  <sheetViews>
    <sheetView workbookViewId="0">
      <selection activeCell="J27" sqref="J27"/>
    </sheetView>
  </sheetViews>
  <sheetFormatPr defaultColWidth="9" defaultRowHeight="11.55" outlineLevelCol="4"/>
  <cols>
    <col min="1" max="16384" width="9" style="19"/>
  </cols>
  <sheetData>
    <row r="28" spans="4:4">
      <c r="D28" s="19" t="s">
        <v>8</v>
      </c>
    </row>
    <row r="29" spans="4:5">
      <c r="D29" s="23" t="s">
        <v>9</v>
      </c>
      <c r="E29" s="24" t="s">
        <v>177</v>
      </c>
    </row>
    <row r="30" spans="4:5">
      <c r="D30" s="22">
        <v>5.1067</v>
      </c>
      <c r="E30" s="22">
        <v>4.6167</v>
      </c>
    </row>
    <row r="31" spans="4:5">
      <c r="D31" s="22">
        <v>4.8067</v>
      </c>
      <c r="E31" s="22">
        <v>5.2167</v>
      </c>
    </row>
    <row r="32" spans="4:5">
      <c r="D32" s="22">
        <v>4.7367</v>
      </c>
      <c r="E32" s="22">
        <v>4.4467</v>
      </c>
    </row>
  </sheetData>
  <pageMargins left="0.7" right="0.7" top="0.75" bottom="0.75" header="0.3" footer="0.3"/>
  <headerFooter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M8"/>
  <sheetViews>
    <sheetView workbookViewId="0">
      <selection activeCell="J10" sqref="J10"/>
    </sheetView>
  </sheetViews>
  <sheetFormatPr defaultColWidth="9" defaultRowHeight="14.1" outlineLevelRow="7"/>
  <cols>
    <col min="2" max="3" width="10.875"/>
    <col min="12" max="12" width="12.7083333333333" customWidth="1"/>
  </cols>
  <sheetData>
    <row r="2" spans="3:3">
      <c r="C2" s="15"/>
    </row>
    <row r="3" spans="2:13">
      <c r="B3" s="4" t="s">
        <v>22</v>
      </c>
      <c r="C3" s="3"/>
      <c r="D3" s="3"/>
      <c r="E3" s="3"/>
      <c r="F3" s="5" t="s">
        <v>12</v>
      </c>
      <c r="G3" s="5"/>
      <c r="H3" s="5"/>
      <c r="I3" s="9"/>
      <c r="J3" s="3"/>
      <c r="K3" s="3"/>
      <c r="L3" s="5" t="s">
        <v>13</v>
      </c>
      <c r="M3" s="19"/>
    </row>
    <row r="4" spans="2:13">
      <c r="B4" s="19"/>
      <c r="C4" s="19"/>
      <c r="D4" s="19"/>
      <c r="E4" s="19"/>
      <c r="F4" s="45" t="s">
        <v>9</v>
      </c>
      <c r="G4" s="46" t="s">
        <v>177</v>
      </c>
      <c r="H4" s="19"/>
      <c r="I4" s="19"/>
      <c r="J4" s="19"/>
      <c r="K4" s="19"/>
      <c r="L4" s="11" t="s">
        <v>14</v>
      </c>
      <c r="M4" s="25">
        <v>0.725871</v>
      </c>
    </row>
    <row r="5" spans="2:13">
      <c r="B5" s="19">
        <v>0.710302438137654</v>
      </c>
      <c r="C5" s="19">
        <v>0.960417707890698</v>
      </c>
      <c r="D5" s="19"/>
      <c r="E5" s="19"/>
      <c r="F5" s="8">
        <v>1</v>
      </c>
      <c r="G5" s="8">
        <v>1.352125</v>
      </c>
      <c r="H5" s="19"/>
      <c r="I5" s="19"/>
      <c r="J5" s="19"/>
      <c r="K5" s="19"/>
      <c r="L5" s="11" t="s">
        <v>15</v>
      </c>
      <c r="M5" s="31" t="s">
        <v>20</v>
      </c>
    </row>
    <row r="6" spans="2:13">
      <c r="B6" s="19">
        <v>0.128312195818751</v>
      </c>
      <c r="C6" s="19">
        <v>0.0994481067724979</v>
      </c>
      <c r="D6" s="19"/>
      <c r="E6" s="19"/>
      <c r="F6" s="8">
        <v>1</v>
      </c>
      <c r="G6" s="8">
        <v>0.775048</v>
      </c>
      <c r="H6" s="19"/>
      <c r="I6" s="19"/>
      <c r="J6" s="19"/>
      <c r="K6" s="19"/>
      <c r="L6" s="19"/>
      <c r="M6" s="19"/>
    </row>
    <row r="7" spans="2:13">
      <c r="B7" s="19">
        <v>0.527135711249877</v>
      </c>
      <c r="C7" s="19">
        <v>0.566321679151021</v>
      </c>
      <c r="D7" s="19"/>
      <c r="E7" s="19"/>
      <c r="F7" s="8">
        <v>1</v>
      </c>
      <c r="G7" s="8">
        <v>1.074338</v>
      </c>
      <c r="H7" s="19"/>
      <c r="I7" s="19"/>
      <c r="J7" s="19"/>
      <c r="K7" s="19"/>
      <c r="L7" s="19"/>
      <c r="M7" s="19"/>
    </row>
    <row r="8" spans="2:13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</row>
  </sheetData>
  <pageMargins left="0.7" right="0.7" top="0.75" bottom="0.75" header="0.3" footer="0.3"/>
  <headerFooter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4:N79"/>
  <sheetViews>
    <sheetView topLeftCell="B1" workbookViewId="0">
      <selection activeCell="L24" sqref="L24"/>
    </sheetView>
  </sheetViews>
  <sheetFormatPr defaultColWidth="8.89166666666667" defaultRowHeight="11.55"/>
  <cols>
    <col min="1" max="10" width="8.89166666666667" style="19"/>
    <col min="11" max="11" width="5.35" style="19" customWidth="1"/>
    <col min="12" max="13" width="13.4916666666667" style="19" customWidth="1"/>
    <col min="14" max="14" width="16.775" style="19" customWidth="1"/>
    <col min="15" max="16384" width="8.89166666666667" style="19"/>
  </cols>
  <sheetData>
    <row r="4" s="19" customFormat="1" spans="13:13">
      <c r="M4" s="35"/>
    </row>
    <row r="5" spans="2:13">
      <c r="B5" s="28" t="s">
        <v>186</v>
      </c>
      <c r="K5" s="23"/>
      <c r="M5" s="28" t="s">
        <v>142</v>
      </c>
    </row>
    <row r="6" spans="2:14">
      <c r="B6" s="28" t="s">
        <v>26</v>
      </c>
      <c r="L6" s="37" t="s">
        <v>187</v>
      </c>
      <c r="M6" s="36" t="s">
        <v>14</v>
      </c>
      <c r="N6" s="26" t="s">
        <v>30</v>
      </c>
    </row>
    <row r="7" s="19" customFormat="1" spans="3:14">
      <c r="C7" s="23" t="s">
        <v>9</v>
      </c>
      <c r="D7" s="24" t="s">
        <v>148</v>
      </c>
      <c r="E7" s="24" t="s">
        <v>162</v>
      </c>
      <c r="F7" s="24" t="s">
        <v>177</v>
      </c>
      <c r="M7" s="36" t="s">
        <v>15</v>
      </c>
      <c r="N7" s="26" t="s">
        <v>31</v>
      </c>
    </row>
    <row r="8" spans="3:14">
      <c r="C8" s="19">
        <v>87</v>
      </c>
      <c r="D8" s="19">
        <v>255</v>
      </c>
      <c r="E8" s="19">
        <v>190</v>
      </c>
      <c r="F8" s="19">
        <v>78</v>
      </c>
      <c r="K8" s="23"/>
      <c r="N8" s="31"/>
    </row>
    <row r="9" spans="3:14">
      <c r="C9" s="19">
        <v>80</v>
      </c>
      <c r="D9" s="19">
        <v>247</v>
      </c>
      <c r="E9" s="19">
        <v>187</v>
      </c>
      <c r="F9" s="19">
        <v>78</v>
      </c>
      <c r="M9" s="28" t="s">
        <v>34</v>
      </c>
      <c r="N9" s="31"/>
    </row>
    <row r="10" s="19" customFormat="1" spans="3:14">
      <c r="C10" s="19">
        <v>78</v>
      </c>
      <c r="D10" s="19">
        <v>241</v>
      </c>
      <c r="E10" s="19">
        <v>178</v>
      </c>
      <c r="F10" s="19">
        <v>65</v>
      </c>
      <c r="L10" s="37" t="s">
        <v>188</v>
      </c>
      <c r="M10" s="36" t="s">
        <v>14</v>
      </c>
      <c r="N10" s="26" t="s">
        <v>30</v>
      </c>
    </row>
    <row r="11" spans="3:14">
      <c r="C11" s="19">
        <v>91</v>
      </c>
      <c r="D11" s="19">
        <v>247</v>
      </c>
      <c r="E11" s="19">
        <v>156</v>
      </c>
      <c r="F11" s="19">
        <v>64</v>
      </c>
      <c r="K11" s="23"/>
      <c r="M11" s="36" t="s">
        <v>15</v>
      </c>
      <c r="N11" s="26" t="s">
        <v>31</v>
      </c>
    </row>
    <row r="12" spans="3:14">
      <c r="C12" s="19">
        <v>68</v>
      </c>
      <c r="D12" s="19">
        <v>267</v>
      </c>
      <c r="E12" s="19">
        <v>204</v>
      </c>
      <c r="F12" s="19">
        <v>84</v>
      </c>
      <c r="N12" s="31"/>
    </row>
    <row r="13" s="19" customFormat="1" spans="3:14">
      <c r="C13" s="19">
        <v>89</v>
      </c>
      <c r="D13" s="19">
        <v>227</v>
      </c>
      <c r="E13" s="19">
        <v>202</v>
      </c>
      <c r="F13" s="19">
        <v>87</v>
      </c>
      <c r="L13" s="37" t="s">
        <v>189</v>
      </c>
      <c r="M13" s="36" t="s">
        <v>14</v>
      </c>
      <c r="N13" s="31">
        <v>0.779458</v>
      </c>
    </row>
    <row r="14" s="19" customFormat="1" spans="3:14">
      <c r="C14" s="19">
        <v>87</v>
      </c>
      <c r="D14" s="19">
        <v>254</v>
      </c>
      <c r="E14" s="19">
        <v>196</v>
      </c>
      <c r="F14" s="19">
        <v>86</v>
      </c>
      <c r="M14" s="36" t="s">
        <v>15</v>
      </c>
      <c r="N14" s="31" t="s">
        <v>20</v>
      </c>
    </row>
    <row r="15" s="19" customFormat="1" spans="3:6">
      <c r="C15" s="19">
        <v>91</v>
      </c>
      <c r="D15" s="19">
        <v>248</v>
      </c>
      <c r="E15" s="19">
        <v>187</v>
      </c>
      <c r="F15" s="19">
        <v>56</v>
      </c>
    </row>
    <row r="16" s="19" customFormat="1" spans="3:6">
      <c r="C16" s="19">
        <v>101</v>
      </c>
      <c r="D16" s="19">
        <v>247</v>
      </c>
      <c r="E16" s="19">
        <v>178</v>
      </c>
      <c r="F16" s="19">
        <v>87</v>
      </c>
    </row>
    <row r="17" s="19" customFormat="1" spans="3:6">
      <c r="C17" s="19">
        <v>58</v>
      </c>
      <c r="D17" s="19">
        <v>208</v>
      </c>
      <c r="E17" s="19">
        <v>206</v>
      </c>
      <c r="F17" s="19">
        <v>95</v>
      </c>
    </row>
    <row r="18" s="19" customFormat="1" spans="3:6">
      <c r="C18" s="19">
        <v>86</v>
      </c>
      <c r="D18" s="19">
        <v>223</v>
      </c>
      <c r="E18" s="19">
        <v>209</v>
      </c>
      <c r="F18" s="19">
        <v>80</v>
      </c>
    </row>
    <row r="19" s="19" customFormat="1" spans="3:6">
      <c r="C19" s="19">
        <v>97</v>
      </c>
      <c r="D19" s="19">
        <v>227</v>
      </c>
      <c r="E19" s="19">
        <v>203</v>
      </c>
      <c r="F19" s="19">
        <v>101</v>
      </c>
    </row>
    <row r="20" s="19" customFormat="1" spans="3:6">
      <c r="C20" s="19">
        <v>104</v>
      </c>
      <c r="D20" s="19">
        <v>229</v>
      </c>
      <c r="E20" s="19">
        <v>189</v>
      </c>
      <c r="F20" s="19">
        <v>57</v>
      </c>
    </row>
    <row r="21" s="19" customFormat="1" spans="3:6">
      <c r="C21" s="19">
        <v>89</v>
      </c>
      <c r="D21" s="19">
        <v>250</v>
      </c>
      <c r="E21" s="19">
        <v>176</v>
      </c>
      <c r="F21" s="19">
        <v>87</v>
      </c>
    </row>
    <row r="22" s="19" customFormat="1" spans="3:6">
      <c r="C22" s="19">
        <v>84</v>
      </c>
      <c r="D22" s="19">
        <v>238</v>
      </c>
      <c r="E22" s="19">
        <v>154</v>
      </c>
      <c r="F22" s="19">
        <v>79</v>
      </c>
    </row>
    <row r="23" s="19" customFormat="1" spans="3:6">
      <c r="C23" s="19">
        <v>89</v>
      </c>
      <c r="D23" s="19">
        <v>234</v>
      </c>
      <c r="E23" s="19">
        <v>201</v>
      </c>
      <c r="F23" s="19">
        <v>81</v>
      </c>
    </row>
    <row r="24" s="19" customFormat="1" spans="3:6">
      <c r="C24" s="19">
        <v>85</v>
      </c>
      <c r="D24" s="19">
        <v>256</v>
      </c>
      <c r="E24" s="19">
        <v>223</v>
      </c>
      <c r="F24" s="19">
        <v>80</v>
      </c>
    </row>
    <row r="25" s="19" customFormat="1" spans="3:6">
      <c r="C25" s="19">
        <v>90</v>
      </c>
      <c r="D25" s="19">
        <v>224</v>
      </c>
      <c r="E25" s="19">
        <v>186</v>
      </c>
      <c r="F25" s="19">
        <v>92</v>
      </c>
    </row>
    <row r="26" s="19" customFormat="1" spans="3:6">
      <c r="C26" s="19">
        <v>87</v>
      </c>
      <c r="D26" s="19">
        <v>231</v>
      </c>
      <c r="E26" s="19">
        <v>189</v>
      </c>
      <c r="F26" s="19">
        <v>56</v>
      </c>
    </row>
    <row r="27" s="19" customFormat="1" spans="3:6">
      <c r="C27" s="19">
        <v>99</v>
      </c>
      <c r="D27" s="19">
        <v>247</v>
      </c>
      <c r="E27" s="19">
        <v>186</v>
      </c>
      <c r="F27" s="19">
        <v>87</v>
      </c>
    </row>
    <row r="28" s="19" customFormat="1" spans="3:6">
      <c r="C28" s="19">
        <v>120</v>
      </c>
      <c r="D28" s="19">
        <v>222</v>
      </c>
      <c r="E28" s="19">
        <v>187</v>
      </c>
      <c r="F28" s="19">
        <v>86</v>
      </c>
    </row>
    <row r="29" s="19" customFormat="1" spans="3:6">
      <c r="C29" s="19">
        <v>87</v>
      </c>
      <c r="D29" s="19">
        <v>214</v>
      </c>
      <c r="E29" s="19">
        <v>204</v>
      </c>
      <c r="F29" s="19">
        <v>87</v>
      </c>
    </row>
    <row r="30" s="19" customFormat="1" spans="3:6">
      <c r="C30" s="19">
        <v>100</v>
      </c>
      <c r="D30" s="19">
        <v>222</v>
      </c>
      <c r="E30" s="19">
        <v>210</v>
      </c>
      <c r="F30" s="19">
        <v>87</v>
      </c>
    </row>
    <row r="31" s="19" customFormat="1" spans="3:6">
      <c r="C31" s="19">
        <v>111</v>
      </c>
      <c r="D31" s="19">
        <v>198</v>
      </c>
      <c r="E31" s="19">
        <v>189</v>
      </c>
      <c r="F31" s="19">
        <v>85</v>
      </c>
    </row>
    <row r="32" s="19" customFormat="1" spans="3:6">
      <c r="C32" s="19">
        <v>94</v>
      </c>
      <c r="D32" s="19">
        <v>240</v>
      </c>
      <c r="E32" s="19">
        <v>224</v>
      </c>
      <c r="F32" s="19">
        <v>84</v>
      </c>
    </row>
    <row r="33" s="19" customFormat="1" spans="3:6">
      <c r="C33" s="19">
        <v>95</v>
      </c>
      <c r="D33" s="19">
        <v>200</v>
      </c>
      <c r="E33" s="19">
        <v>200</v>
      </c>
      <c r="F33" s="19">
        <v>85</v>
      </c>
    </row>
    <row r="34" s="19" customFormat="1" spans="3:6">
      <c r="C34" s="19">
        <v>112</v>
      </c>
      <c r="D34" s="19">
        <v>214</v>
      </c>
      <c r="E34" s="19">
        <v>240</v>
      </c>
      <c r="F34" s="19">
        <v>86</v>
      </c>
    </row>
    <row r="35" s="19" customFormat="1" spans="3:6">
      <c r="C35" s="19">
        <v>118</v>
      </c>
      <c r="D35" s="19">
        <v>237</v>
      </c>
      <c r="E35" s="19">
        <v>194</v>
      </c>
      <c r="F35" s="19">
        <v>85</v>
      </c>
    </row>
    <row r="36" s="19" customFormat="1" spans="3:6">
      <c r="C36" s="19">
        <v>101</v>
      </c>
      <c r="D36" s="19">
        <v>210</v>
      </c>
      <c r="E36" s="19">
        <v>167</v>
      </c>
      <c r="F36" s="19">
        <v>88</v>
      </c>
    </row>
    <row r="37" s="19" customFormat="1" spans="3:6">
      <c r="C37" s="19">
        <v>97</v>
      </c>
      <c r="D37" s="19">
        <v>215</v>
      </c>
      <c r="E37" s="19">
        <v>187</v>
      </c>
      <c r="F37" s="19">
        <v>82</v>
      </c>
    </row>
    <row r="38" s="19" customFormat="1" spans="3:6">
      <c r="C38" s="19">
        <v>134</v>
      </c>
      <c r="D38" s="19">
        <v>214</v>
      </c>
      <c r="E38" s="19">
        <v>221</v>
      </c>
      <c r="F38" s="19">
        <v>94</v>
      </c>
    </row>
    <row r="39" s="19" customFormat="1" spans="3:6">
      <c r="C39" s="19">
        <v>92</v>
      </c>
      <c r="D39" s="19">
        <v>234</v>
      </c>
      <c r="E39" s="19">
        <v>199</v>
      </c>
      <c r="F39" s="19">
        <v>86</v>
      </c>
    </row>
    <row r="40" s="19" customFormat="1" spans="3:6">
      <c r="C40" s="19">
        <v>105</v>
      </c>
      <c r="D40" s="19">
        <v>245</v>
      </c>
      <c r="E40" s="19">
        <v>189</v>
      </c>
      <c r="F40" s="19">
        <v>87</v>
      </c>
    </row>
    <row r="41" s="19" customFormat="1" spans="3:6">
      <c r="C41" s="19">
        <v>88</v>
      </c>
      <c r="D41" s="19">
        <v>210</v>
      </c>
      <c r="E41" s="19">
        <v>188</v>
      </c>
      <c r="F41" s="19">
        <v>81</v>
      </c>
    </row>
    <row r="42" s="19" customFormat="1" spans="3:6">
      <c r="C42" s="19">
        <v>127</v>
      </c>
      <c r="D42" s="19">
        <v>200</v>
      </c>
      <c r="E42" s="19">
        <v>200</v>
      </c>
      <c r="F42" s="19">
        <v>86</v>
      </c>
    </row>
    <row r="43" s="19" customFormat="1" spans="3:6">
      <c r="C43" s="19">
        <v>124</v>
      </c>
      <c r="D43" s="19">
        <v>210</v>
      </c>
      <c r="E43" s="19">
        <v>240</v>
      </c>
      <c r="F43" s="19">
        <v>91</v>
      </c>
    </row>
    <row r="44" s="19" customFormat="1" spans="3:6">
      <c r="C44" s="19">
        <v>101</v>
      </c>
      <c r="D44" s="19">
        <v>217</v>
      </c>
      <c r="E44" s="19">
        <v>178</v>
      </c>
      <c r="F44" s="19">
        <v>107</v>
      </c>
    </row>
    <row r="45" s="19" customFormat="1" spans="3:6">
      <c r="C45" s="19">
        <v>103</v>
      </c>
      <c r="D45" s="19">
        <v>189</v>
      </c>
      <c r="E45" s="19">
        <v>164</v>
      </c>
      <c r="F45" s="19">
        <v>110</v>
      </c>
    </row>
    <row r="46" s="19" customFormat="1" spans="3:6">
      <c r="C46" s="19">
        <v>104</v>
      </c>
      <c r="D46" s="19">
        <v>147</v>
      </c>
      <c r="E46" s="19">
        <v>210</v>
      </c>
      <c r="F46" s="19">
        <v>87</v>
      </c>
    </row>
    <row r="47" s="19" customFormat="1" spans="3:6">
      <c r="C47" s="19">
        <v>87</v>
      </c>
      <c r="D47" s="19">
        <v>162</v>
      </c>
      <c r="E47" s="19">
        <v>189</v>
      </c>
      <c r="F47" s="19">
        <v>56</v>
      </c>
    </row>
    <row r="48" s="19" customFormat="1" spans="3:6">
      <c r="C48" s="19">
        <v>86</v>
      </c>
      <c r="D48" s="19">
        <v>221</v>
      </c>
      <c r="E48" s="19">
        <v>200</v>
      </c>
      <c r="F48" s="19">
        <v>104</v>
      </c>
    </row>
    <row r="49" s="19" customFormat="1" spans="3:6">
      <c r="C49" s="19">
        <v>81</v>
      </c>
      <c r="D49" s="19">
        <v>240</v>
      </c>
      <c r="E49" s="19">
        <v>189</v>
      </c>
      <c r="F49" s="19">
        <v>112</v>
      </c>
    </row>
    <row r="50" s="19" customFormat="1" spans="3:6">
      <c r="C50" s="19">
        <v>78</v>
      </c>
      <c r="D50" s="19">
        <v>214</v>
      </c>
      <c r="E50" s="19">
        <v>178</v>
      </c>
      <c r="F50" s="19">
        <v>112</v>
      </c>
    </row>
    <row r="51" s="19" customFormat="1" spans="3:6">
      <c r="C51" s="19">
        <v>94</v>
      </c>
      <c r="D51" s="19">
        <v>256</v>
      </c>
      <c r="E51" s="19">
        <v>168</v>
      </c>
      <c r="F51" s="19">
        <v>102</v>
      </c>
    </row>
    <row r="52" s="19" customFormat="1" spans="3:6">
      <c r="C52" s="19">
        <v>95</v>
      </c>
      <c r="D52" s="19">
        <v>200</v>
      </c>
      <c r="E52" s="19">
        <v>201</v>
      </c>
      <c r="F52" s="19">
        <v>89</v>
      </c>
    </row>
    <row r="53" s="19" customFormat="1" spans="3:6">
      <c r="C53" s="19">
        <v>67</v>
      </c>
      <c r="D53" s="19">
        <v>210</v>
      </c>
      <c r="E53" s="19">
        <v>201</v>
      </c>
      <c r="F53" s="19">
        <v>104</v>
      </c>
    </row>
    <row r="54" s="19" customFormat="1" spans="3:6">
      <c r="C54" s="19">
        <v>57</v>
      </c>
      <c r="D54" s="19">
        <v>214</v>
      </c>
      <c r="E54" s="19">
        <v>148</v>
      </c>
      <c r="F54" s="19">
        <v>86</v>
      </c>
    </row>
    <row r="55" s="19" customFormat="1" spans="3:6">
      <c r="C55" s="19">
        <v>94</v>
      </c>
      <c r="D55" s="19">
        <v>194</v>
      </c>
      <c r="E55" s="19">
        <v>132</v>
      </c>
      <c r="F55" s="19">
        <v>134</v>
      </c>
    </row>
    <row r="56" s="19" customFormat="1" spans="3:6">
      <c r="C56" s="19">
        <v>103</v>
      </c>
      <c r="D56" s="19">
        <v>203</v>
      </c>
      <c r="E56" s="19">
        <v>189</v>
      </c>
      <c r="F56" s="19">
        <v>115</v>
      </c>
    </row>
    <row r="57" s="19" customFormat="1" spans="3:6">
      <c r="C57" s="19">
        <v>111</v>
      </c>
      <c r="D57" s="19">
        <v>204</v>
      </c>
      <c r="E57" s="19">
        <v>200</v>
      </c>
      <c r="F57" s="19">
        <v>114</v>
      </c>
    </row>
    <row r="58" s="19" customFormat="1" spans="3:6">
      <c r="C58" s="19">
        <v>98</v>
      </c>
      <c r="D58" s="19">
        <v>241</v>
      </c>
      <c r="E58" s="19">
        <v>194</v>
      </c>
      <c r="F58" s="19">
        <v>87</v>
      </c>
    </row>
    <row r="59" s="19" customFormat="1" spans="3:6">
      <c r="C59" s="19">
        <v>84</v>
      </c>
      <c r="D59" s="19">
        <v>200</v>
      </c>
      <c r="E59" s="19">
        <v>183</v>
      </c>
      <c r="F59" s="19">
        <v>100</v>
      </c>
    </row>
    <row r="60" s="19" customFormat="1" spans="3:6">
      <c r="C60" s="19">
        <v>57</v>
      </c>
      <c r="D60" s="19">
        <v>205</v>
      </c>
      <c r="E60" s="19">
        <v>203</v>
      </c>
      <c r="F60" s="19">
        <v>84</v>
      </c>
    </row>
    <row r="61" s="19" customFormat="1" spans="3:6">
      <c r="C61" s="19">
        <v>87</v>
      </c>
      <c r="D61" s="19">
        <v>237</v>
      </c>
      <c r="E61" s="19">
        <v>205</v>
      </c>
      <c r="F61" s="19">
        <v>108</v>
      </c>
    </row>
    <row r="62" s="19" customFormat="1" spans="3:6">
      <c r="C62" s="19">
        <v>95</v>
      </c>
      <c r="D62" s="19">
        <v>222</v>
      </c>
      <c r="E62" s="19">
        <v>225</v>
      </c>
      <c r="F62" s="19">
        <v>83</v>
      </c>
    </row>
    <row r="63" s="19" customFormat="1" spans="3:6">
      <c r="C63" s="19">
        <v>101</v>
      </c>
      <c r="D63" s="19">
        <v>234</v>
      </c>
      <c r="E63" s="19">
        <v>198</v>
      </c>
      <c r="F63" s="19">
        <v>89</v>
      </c>
    </row>
    <row r="64" s="19" customFormat="1" spans="3:6">
      <c r="C64" s="19">
        <v>80</v>
      </c>
      <c r="D64" s="19">
        <v>204</v>
      </c>
      <c r="E64" s="19">
        <v>241</v>
      </c>
      <c r="F64" s="19">
        <v>102</v>
      </c>
    </row>
    <row r="65" s="19" customFormat="1" spans="3:6">
      <c r="C65" s="19">
        <v>89</v>
      </c>
      <c r="D65" s="19">
        <v>256</v>
      </c>
      <c r="E65" s="19">
        <v>243</v>
      </c>
      <c r="F65" s="19">
        <v>97</v>
      </c>
    </row>
    <row r="66" s="19" customFormat="1" spans="3:6">
      <c r="C66" s="19">
        <v>82</v>
      </c>
      <c r="D66" s="19">
        <v>245</v>
      </c>
      <c r="E66" s="19">
        <v>210</v>
      </c>
      <c r="F66" s="19">
        <v>124</v>
      </c>
    </row>
    <row r="67" s="19" customFormat="1" spans="3:6">
      <c r="C67" s="19">
        <v>75</v>
      </c>
      <c r="D67" s="19">
        <v>247</v>
      </c>
      <c r="E67" s="19">
        <v>225</v>
      </c>
      <c r="F67" s="19">
        <v>107</v>
      </c>
    </row>
    <row r="68" s="19" customFormat="1" spans="3:6">
      <c r="C68" s="19">
        <v>73</v>
      </c>
      <c r="D68" s="19">
        <v>201</v>
      </c>
      <c r="E68" s="19">
        <v>241</v>
      </c>
      <c r="F68" s="19">
        <v>114</v>
      </c>
    </row>
    <row r="69" s="19" customFormat="1" spans="3:6">
      <c r="C69" s="19">
        <v>89</v>
      </c>
      <c r="D69" s="19">
        <v>221</v>
      </c>
      <c r="E69" s="19">
        <v>218</v>
      </c>
      <c r="F69" s="19">
        <v>111</v>
      </c>
    </row>
    <row r="70" s="19" customFormat="1" spans="3:6">
      <c r="C70" s="19">
        <v>81</v>
      </c>
      <c r="D70" s="19">
        <v>278</v>
      </c>
      <c r="E70" s="19">
        <v>196</v>
      </c>
      <c r="F70" s="19">
        <v>111</v>
      </c>
    </row>
    <row r="71" s="19" customFormat="1" spans="3:6">
      <c r="C71" s="19">
        <v>80</v>
      </c>
      <c r="D71" s="19">
        <v>241</v>
      </c>
      <c r="E71" s="19">
        <v>222</v>
      </c>
      <c r="F71" s="19">
        <v>109</v>
      </c>
    </row>
    <row r="72" s="19" customFormat="1" spans="3:6">
      <c r="C72" s="19">
        <v>94</v>
      </c>
      <c r="D72" s="19">
        <v>201</v>
      </c>
      <c r="E72" s="19">
        <v>165</v>
      </c>
      <c r="F72" s="19">
        <v>135</v>
      </c>
    </row>
    <row r="73" s="19" customFormat="1" spans="3:6">
      <c r="C73" s="19">
        <v>78</v>
      </c>
      <c r="D73" s="19">
        <v>225</v>
      </c>
      <c r="E73" s="19">
        <v>221</v>
      </c>
      <c r="F73" s="19">
        <v>124</v>
      </c>
    </row>
    <row r="74" s="19" customFormat="1" spans="3:6">
      <c r="C74" s="19">
        <v>86</v>
      </c>
      <c r="D74" s="19">
        <v>186</v>
      </c>
      <c r="E74" s="19">
        <v>208</v>
      </c>
      <c r="F74" s="19">
        <v>124</v>
      </c>
    </row>
    <row r="75" s="19" customFormat="1" spans="3:6">
      <c r="C75" s="19">
        <v>92</v>
      </c>
      <c r="D75" s="19">
        <v>199</v>
      </c>
      <c r="E75" s="19">
        <v>209</v>
      </c>
      <c r="F75" s="19">
        <v>87</v>
      </c>
    </row>
    <row r="76" s="19" customFormat="1" spans="3:6">
      <c r="C76" s="19">
        <v>93</v>
      </c>
      <c r="D76" s="19">
        <v>237</v>
      </c>
      <c r="E76" s="19">
        <v>210</v>
      </c>
      <c r="F76" s="19">
        <v>123</v>
      </c>
    </row>
    <row r="77" s="19" customFormat="1" spans="3:6">
      <c r="C77" s="19">
        <v>97</v>
      </c>
      <c r="D77" s="19">
        <v>242</v>
      </c>
      <c r="E77" s="19">
        <v>236</v>
      </c>
      <c r="F77" s="19">
        <v>113</v>
      </c>
    </row>
    <row r="78" s="19" customFormat="1" spans="3:6">
      <c r="C78" s="19">
        <v>87</v>
      </c>
      <c r="D78" s="19">
        <v>256</v>
      </c>
      <c r="E78" s="19">
        <v>216</v>
      </c>
      <c r="F78" s="19">
        <v>124</v>
      </c>
    </row>
    <row r="79" s="19" customFormat="1" spans="3:6">
      <c r="C79" s="19">
        <v>88</v>
      </c>
      <c r="D79" s="19">
        <v>234</v>
      </c>
      <c r="E79" s="19">
        <v>157</v>
      </c>
      <c r="F79" s="19">
        <v>96</v>
      </c>
    </row>
  </sheetData>
  <pageMargins left="0.75" right="0.75" top="1" bottom="1" header="0.5" footer="0.5"/>
  <headerFooter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2:M79"/>
  <sheetViews>
    <sheetView topLeftCell="C1" workbookViewId="0">
      <selection activeCell="L23" sqref="L23"/>
    </sheetView>
  </sheetViews>
  <sheetFormatPr defaultColWidth="8.89166666666667" defaultRowHeight="11.55"/>
  <cols>
    <col min="1" max="2" width="8.89166666666667" style="19"/>
    <col min="3" max="3" width="13.1083333333333" style="19" customWidth="1"/>
    <col min="4" max="4" width="14" style="19" customWidth="1"/>
    <col min="5" max="5" width="15.1083333333333" style="19" customWidth="1"/>
    <col min="6" max="6" width="17.1083333333333" style="19" customWidth="1"/>
    <col min="7" max="10" width="8.89166666666667" style="19"/>
    <col min="11" max="11" width="14.85" style="19" customWidth="1"/>
    <col min="12" max="12" width="17.5583333333333" style="19" customWidth="1"/>
    <col min="13" max="13" width="11.35" style="19" customWidth="1"/>
    <col min="14" max="16384" width="8.89166666666667" style="19"/>
  </cols>
  <sheetData>
    <row r="2" spans="12:12">
      <c r="L2" s="35"/>
    </row>
    <row r="3" spans="3:13">
      <c r="C3" s="28" t="s">
        <v>190</v>
      </c>
      <c r="D3" s="28"/>
      <c r="J3" s="23"/>
      <c r="K3" s="23"/>
      <c r="L3" s="36"/>
      <c r="M3" s="26"/>
    </row>
    <row r="4" spans="3:12">
      <c r="C4" s="28"/>
      <c r="D4" s="28"/>
      <c r="L4" s="28" t="s">
        <v>34</v>
      </c>
    </row>
    <row r="5" s="19" customFormat="1" spans="3:13">
      <c r="C5" s="28" t="s">
        <v>26</v>
      </c>
      <c r="D5" s="28"/>
      <c r="K5" s="23" t="s">
        <v>191</v>
      </c>
      <c r="L5" s="36" t="s">
        <v>14</v>
      </c>
      <c r="M5" s="26" t="s">
        <v>192</v>
      </c>
    </row>
    <row r="6" spans="3:13">
      <c r="C6" s="9" t="s">
        <v>9</v>
      </c>
      <c r="D6" s="95" t="s">
        <v>148</v>
      </c>
      <c r="E6" s="95" t="s">
        <v>162</v>
      </c>
      <c r="F6" s="95" t="s">
        <v>177</v>
      </c>
      <c r="J6" s="23"/>
      <c r="L6" s="36" t="s">
        <v>15</v>
      </c>
      <c r="M6" s="26" t="s">
        <v>31</v>
      </c>
    </row>
    <row r="7" spans="3:13">
      <c r="C7" s="9">
        <v>17.2413793103448</v>
      </c>
      <c r="D7" s="9">
        <v>26.2745098039216</v>
      </c>
      <c r="E7" s="9">
        <v>15.7894736842105</v>
      </c>
      <c r="F7" s="19">
        <v>19.6261682242991</v>
      </c>
      <c r="M7" s="31"/>
    </row>
    <row r="8" s="19" customFormat="1" spans="3:13">
      <c r="C8" s="9">
        <v>12.5</v>
      </c>
      <c r="D8" s="9">
        <v>18.2186234817814</v>
      </c>
      <c r="E8" s="9">
        <v>18.1818181818182</v>
      </c>
      <c r="F8" s="19">
        <v>23.2142857142857</v>
      </c>
      <c r="K8" s="23" t="s">
        <v>188</v>
      </c>
      <c r="L8" s="36" t="s">
        <v>14</v>
      </c>
      <c r="M8" s="26" t="s">
        <v>192</v>
      </c>
    </row>
    <row r="9" spans="3:13">
      <c r="C9" s="9">
        <v>19.2307692307692</v>
      </c>
      <c r="D9" s="9">
        <v>20.746887966805</v>
      </c>
      <c r="E9" s="9">
        <v>28.6516853932584</v>
      </c>
      <c r="F9" s="19">
        <v>21.8390804597701</v>
      </c>
      <c r="J9" s="23"/>
      <c r="L9" s="36" t="s">
        <v>15</v>
      </c>
      <c r="M9" s="26" t="s">
        <v>31</v>
      </c>
    </row>
    <row r="10" spans="3:6">
      <c r="C10" s="9">
        <v>9.89010989010989</v>
      </c>
      <c r="D10" s="9">
        <v>20.6477732793522</v>
      </c>
      <c r="E10" s="9">
        <v>16.6666666666667</v>
      </c>
      <c r="F10" s="19">
        <v>18.4210526315789</v>
      </c>
    </row>
    <row r="11" s="19" customFormat="1" spans="3:6">
      <c r="C11" s="9">
        <v>10.2941176470588</v>
      </c>
      <c r="D11" s="9">
        <v>18.7265917602996</v>
      </c>
      <c r="E11" s="9">
        <v>15.1960784313725</v>
      </c>
      <c r="F11" s="19">
        <v>24.5614035087719</v>
      </c>
    </row>
    <row r="12" s="19" customFormat="1" ht="15.4" spans="3:12">
      <c r="C12" s="9">
        <v>12.3595505617978</v>
      </c>
      <c r="D12" s="9">
        <v>20.2643171806167</v>
      </c>
      <c r="E12" s="9">
        <v>18.8118811881188</v>
      </c>
      <c r="F12" s="19">
        <v>13.5</v>
      </c>
      <c r="L12" s="97"/>
    </row>
    <row r="13" s="19" customFormat="1" spans="3:12">
      <c r="C13" s="9">
        <v>13.7931034482759</v>
      </c>
      <c r="D13" s="9">
        <v>26.3779527559055</v>
      </c>
      <c r="E13" s="9">
        <v>13.265306122449</v>
      </c>
      <c r="F13" s="19">
        <v>18.4615384615385</v>
      </c>
      <c r="L13" s="28" t="s">
        <v>142</v>
      </c>
    </row>
    <row r="14" s="19" customFormat="1" spans="3:13">
      <c r="C14" s="9">
        <v>12.9411762961512</v>
      </c>
      <c r="D14" s="9">
        <v>18.1451612903226</v>
      </c>
      <c r="E14" s="9">
        <v>12.8342245989305</v>
      </c>
      <c r="F14" s="19">
        <v>20</v>
      </c>
      <c r="K14" s="23" t="s">
        <v>189</v>
      </c>
      <c r="L14" s="36" t="s">
        <v>14</v>
      </c>
      <c r="M14" s="31">
        <v>0.101136</v>
      </c>
    </row>
    <row r="15" s="19" customFormat="1" spans="3:13">
      <c r="C15" s="9">
        <v>12.8712871287129</v>
      </c>
      <c r="D15" s="9">
        <v>18.6234817813765</v>
      </c>
      <c r="E15" s="9">
        <v>23.0337078651685</v>
      </c>
      <c r="F15" s="19">
        <v>8.82352941176471</v>
      </c>
      <c r="L15" s="36" t="s">
        <v>15</v>
      </c>
      <c r="M15" s="31" t="s">
        <v>20</v>
      </c>
    </row>
    <row r="16" s="19" customFormat="1" spans="3:6">
      <c r="C16" s="9">
        <v>17.2413793103448</v>
      </c>
      <c r="D16" s="9">
        <v>21.6346153846154</v>
      </c>
      <c r="E16" s="9">
        <v>19.9029126213592</v>
      </c>
      <c r="F16" s="19">
        <v>8.56356875766556</v>
      </c>
    </row>
    <row r="17" s="19" customFormat="1" spans="3:6">
      <c r="C17" s="9">
        <v>13.953488372093</v>
      </c>
      <c r="D17" s="9">
        <v>23.7668161434978</v>
      </c>
      <c r="E17" s="9">
        <v>12.4401913875598</v>
      </c>
      <c r="F17" s="19">
        <v>8.51063829787234</v>
      </c>
    </row>
    <row r="18" s="19" customFormat="1" spans="3:6">
      <c r="C18" s="9">
        <v>16.4948453608247</v>
      </c>
      <c r="D18" s="9">
        <v>22.4669603524229</v>
      </c>
      <c r="E18" s="9">
        <v>14.7783251231527</v>
      </c>
      <c r="F18" s="19">
        <v>8.23529411764706</v>
      </c>
    </row>
    <row r="19" s="19" customFormat="1" spans="3:6">
      <c r="C19" s="9">
        <v>10.5769230769231</v>
      </c>
      <c r="D19" s="9">
        <v>24.4057280273255</v>
      </c>
      <c r="E19" s="9">
        <v>13.2275132275132</v>
      </c>
      <c r="F19" s="19">
        <v>7.48148148148148</v>
      </c>
    </row>
    <row r="20" s="19" customFormat="1" spans="3:6">
      <c r="C20" s="9">
        <v>11.2359550561798</v>
      </c>
      <c r="D20" s="9">
        <v>25.6</v>
      </c>
      <c r="E20" s="9">
        <v>14.7727272727273</v>
      </c>
      <c r="F20" s="19">
        <v>7.14285714285714</v>
      </c>
    </row>
    <row r="21" s="19" customFormat="1" spans="3:6">
      <c r="C21" s="9">
        <v>11.9047619047619</v>
      </c>
      <c r="D21" s="9">
        <v>22.6890756302521</v>
      </c>
      <c r="E21" s="9">
        <v>24.6753246753247</v>
      </c>
      <c r="F21" s="19">
        <v>6.45161290322581</v>
      </c>
    </row>
    <row r="22" s="19" customFormat="1" spans="3:6">
      <c r="C22" s="9">
        <v>12.3595505617978</v>
      </c>
      <c r="D22" s="9">
        <v>12.8205128205128</v>
      </c>
      <c r="E22" s="9">
        <v>19.9004975124378</v>
      </c>
      <c r="F22" s="19">
        <v>5.74157303370786</v>
      </c>
    </row>
    <row r="23" s="19" customFormat="1" spans="3:6">
      <c r="C23" s="9">
        <v>15.2941176470588</v>
      </c>
      <c r="D23" s="9">
        <v>25</v>
      </c>
      <c r="E23" s="9">
        <v>17.4887892376682</v>
      </c>
      <c r="F23" s="19">
        <v>5.05882352941176</v>
      </c>
    </row>
    <row r="24" s="19" customFormat="1" spans="3:6">
      <c r="C24" s="9">
        <v>12.2222222222222</v>
      </c>
      <c r="D24" s="9">
        <v>24.1071428571429</v>
      </c>
      <c r="E24" s="9">
        <v>34.7716803603578</v>
      </c>
      <c r="F24" s="19">
        <v>4.97674418604651</v>
      </c>
    </row>
    <row r="25" s="19" customFormat="1" spans="3:6">
      <c r="C25" s="9">
        <v>11.4942528735632</v>
      </c>
      <c r="D25" s="9">
        <v>26.4069264069264</v>
      </c>
      <c r="E25" s="9">
        <v>20.1058201058201</v>
      </c>
      <c r="F25" s="19">
        <v>4.92079207920792</v>
      </c>
    </row>
    <row r="26" s="19" customFormat="1" spans="3:6">
      <c r="C26" s="9">
        <v>10.1010101010101</v>
      </c>
      <c r="D26" s="9">
        <v>23.0769230769231</v>
      </c>
      <c r="E26" s="9">
        <v>21.505376344086</v>
      </c>
      <c r="F26" s="19">
        <v>3.97674418604651</v>
      </c>
    </row>
    <row r="27" s="19" customFormat="1" spans="3:6">
      <c r="C27" s="9">
        <v>12.5</v>
      </c>
      <c r="D27" s="9">
        <v>18.018018018018</v>
      </c>
      <c r="E27" s="9">
        <v>21.3903743315508</v>
      </c>
      <c r="F27" s="96">
        <v>8.8205128205128</v>
      </c>
    </row>
    <row r="28" s="19" customFormat="1" spans="3:6">
      <c r="C28" s="9">
        <v>16.0919540229885</v>
      </c>
      <c r="D28" s="9">
        <v>21.0280373831776</v>
      </c>
      <c r="E28" s="9">
        <v>17.156862745098</v>
      </c>
      <c r="F28" s="96">
        <v>16.7906976744186</v>
      </c>
    </row>
    <row r="29" s="19" customFormat="1" spans="3:6">
      <c r="C29" s="9">
        <v>10</v>
      </c>
      <c r="D29" s="9">
        <v>17.1171171171171</v>
      </c>
      <c r="E29" s="9">
        <v>18.0952380952381</v>
      </c>
      <c r="F29" s="96">
        <v>4.5769230769231</v>
      </c>
    </row>
    <row r="30" s="19" customFormat="1" spans="3:6">
      <c r="C30" s="9">
        <v>9.90990990990991</v>
      </c>
      <c r="D30" s="9">
        <v>14.1414141414141</v>
      </c>
      <c r="E30" s="9">
        <v>15.3439153439153</v>
      </c>
      <c r="F30" s="96">
        <v>16.5769230769231</v>
      </c>
    </row>
    <row r="31" s="19" customFormat="1" spans="3:6">
      <c r="C31" s="9">
        <v>8.51063829787234</v>
      </c>
      <c r="D31" s="9">
        <v>20</v>
      </c>
      <c r="E31" s="9">
        <v>16.5178571428571</v>
      </c>
      <c r="F31" s="96">
        <v>9.4838709677419</v>
      </c>
    </row>
    <row r="32" s="19" customFormat="1" spans="3:6">
      <c r="C32" s="9">
        <v>16.8421052631579</v>
      </c>
      <c r="D32" s="9">
        <v>25.5</v>
      </c>
      <c r="E32" s="9">
        <v>17.5</v>
      </c>
      <c r="F32" s="19">
        <v>17.8571428571429</v>
      </c>
    </row>
    <row r="33" s="19" customFormat="1" spans="3:6">
      <c r="C33" s="9">
        <v>10.7142857142857</v>
      </c>
      <c r="D33" s="9">
        <v>18.6915887850467</v>
      </c>
      <c r="E33" s="9">
        <v>11.6666666666667</v>
      </c>
      <c r="F33" s="19">
        <v>16.4179104477612</v>
      </c>
    </row>
    <row r="34" s="19" customFormat="1" spans="3:6">
      <c r="C34" s="9">
        <v>9.32203389830508</v>
      </c>
      <c r="D34" s="9">
        <v>17.2995780590717</v>
      </c>
      <c r="E34" s="9">
        <v>15.979381443299</v>
      </c>
      <c r="F34" s="96">
        <v>13.0879120879121</v>
      </c>
    </row>
    <row r="35" s="19" customFormat="1" spans="3:6">
      <c r="C35" s="9">
        <v>12.8712871287129</v>
      </c>
      <c r="D35" s="9">
        <v>16.6666666666667</v>
      </c>
      <c r="E35" s="9">
        <v>14.9700598802395</v>
      </c>
      <c r="F35" s="19">
        <v>19.3548387096774</v>
      </c>
    </row>
    <row r="36" s="19" customFormat="1" spans="3:6">
      <c r="C36" s="9">
        <v>15.4639175257732</v>
      </c>
      <c r="D36" s="9">
        <v>18.6046511627907</v>
      </c>
      <c r="E36" s="9">
        <v>18.1818181818182</v>
      </c>
      <c r="F36" s="96">
        <v>4.87654320987654</v>
      </c>
    </row>
    <row r="37" s="19" customFormat="1" spans="3:6">
      <c r="C37" s="9">
        <v>9.70149253731343</v>
      </c>
      <c r="D37" s="9">
        <v>20.5607476635514</v>
      </c>
      <c r="E37" s="9">
        <v>18.552036199095</v>
      </c>
      <c r="F37" s="96">
        <v>14.7826086956521</v>
      </c>
    </row>
    <row r="38" s="19" customFormat="1" spans="3:6">
      <c r="C38" s="9">
        <v>15.2173913043478</v>
      </c>
      <c r="D38" s="9">
        <v>19.2307692307692</v>
      </c>
      <c r="E38" s="9">
        <v>16.0804020100502</v>
      </c>
      <c r="F38" s="19">
        <v>11.5</v>
      </c>
    </row>
    <row r="39" s="19" customFormat="1" spans="3:6">
      <c r="C39" s="9">
        <v>11.4285714285714</v>
      </c>
      <c r="D39" s="9">
        <v>16.734693877551</v>
      </c>
      <c r="E39" s="9">
        <v>23.8095238095238</v>
      </c>
      <c r="F39" s="19">
        <v>16.2407222427651</v>
      </c>
    </row>
    <row r="40" s="19" customFormat="1" spans="3:6">
      <c r="C40" s="9">
        <v>18.1818181818182</v>
      </c>
      <c r="D40" s="9">
        <v>22.8571428571429</v>
      </c>
      <c r="E40" s="9">
        <v>19.1489361702128</v>
      </c>
      <c r="F40" s="19">
        <v>15.7894736842105</v>
      </c>
    </row>
    <row r="41" s="19" customFormat="1" spans="3:6">
      <c r="C41" s="9">
        <v>13.3858267716535</v>
      </c>
      <c r="D41" s="9">
        <v>27.5</v>
      </c>
      <c r="E41" s="9">
        <v>17.5</v>
      </c>
      <c r="F41" s="19">
        <v>15.625</v>
      </c>
    </row>
    <row r="42" s="19" customFormat="1" spans="3:6">
      <c r="C42" s="9">
        <v>12.5032509668429</v>
      </c>
      <c r="D42" s="9">
        <v>24.2857142857143</v>
      </c>
      <c r="E42" s="9">
        <v>13.75</v>
      </c>
      <c r="F42" s="19">
        <v>15</v>
      </c>
    </row>
    <row r="43" s="19" customFormat="1" spans="3:6">
      <c r="C43" s="9">
        <v>11.8811881188119</v>
      </c>
      <c r="D43" s="9">
        <v>20.7373271889401</v>
      </c>
      <c r="E43" s="9">
        <v>25.2808988764045</v>
      </c>
      <c r="F43" s="19">
        <v>14.7368421052632</v>
      </c>
    </row>
    <row r="44" s="19" customFormat="1" spans="3:6">
      <c r="C44" s="9">
        <v>7.76699029126214</v>
      </c>
      <c r="D44" s="9">
        <v>19.5767195767196</v>
      </c>
      <c r="E44" s="9">
        <v>17.9225899505918</v>
      </c>
      <c r="F44" s="19">
        <v>14.4144144144144</v>
      </c>
    </row>
    <row r="45" s="19" customFormat="1" spans="3:6">
      <c r="C45" s="9">
        <v>9.61538461538462</v>
      </c>
      <c r="D45" s="9">
        <v>19.4004312702596</v>
      </c>
      <c r="E45" s="9">
        <v>19.047619047619</v>
      </c>
      <c r="F45" s="19">
        <v>13.953488372093</v>
      </c>
    </row>
    <row r="46" s="19" customFormat="1" spans="3:6">
      <c r="C46" s="9">
        <v>16.0919540229885</v>
      </c>
      <c r="D46" s="9">
        <v>16.0493827160494</v>
      </c>
      <c r="E46" s="9">
        <v>20.1058201058201</v>
      </c>
      <c r="F46" s="19">
        <v>13.953488372093</v>
      </c>
    </row>
    <row r="47" s="19" customFormat="1" spans="3:6">
      <c r="C47" s="9">
        <v>12.7906976744186</v>
      </c>
      <c r="D47" s="9">
        <v>18.0995475113122</v>
      </c>
      <c r="E47" s="9">
        <v>17.5</v>
      </c>
      <c r="F47" s="19">
        <v>13.953488372093</v>
      </c>
    </row>
    <row r="48" s="19" customFormat="1" spans="3:6">
      <c r="C48" s="9">
        <v>12.3456790123457</v>
      </c>
      <c r="D48" s="9">
        <v>18.75</v>
      </c>
      <c r="E48" s="9">
        <v>17.4603174603175</v>
      </c>
      <c r="F48" s="19">
        <v>11.9266055045872</v>
      </c>
    </row>
    <row r="49" s="19" customFormat="1" spans="3:6">
      <c r="C49" s="9">
        <v>11.5384615384615</v>
      </c>
      <c r="D49" s="9">
        <v>20.0934579439252</v>
      </c>
      <c r="E49" s="9">
        <v>16.8539325842697</v>
      </c>
      <c r="F49" s="96">
        <v>5.9090909090909</v>
      </c>
    </row>
    <row r="50" s="19" customFormat="1" spans="3:6">
      <c r="C50" s="9">
        <v>10.6382978723404</v>
      </c>
      <c r="D50" s="9">
        <v>17.1875</v>
      </c>
      <c r="E50" s="9">
        <v>20.2380952380952</v>
      </c>
      <c r="F50" s="96">
        <v>15.8108108108108</v>
      </c>
    </row>
    <row r="51" s="19" customFormat="1" spans="3:6">
      <c r="C51" s="9">
        <v>11.5789473684211</v>
      </c>
      <c r="D51" s="9">
        <v>19</v>
      </c>
      <c r="E51" s="9">
        <v>13.9303482587065</v>
      </c>
      <c r="F51" s="96">
        <v>8.7843137254902</v>
      </c>
    </row>
    <row r="52" s="19" customFormat="1" spans="3:6">
      <c r="C52" s="9">
        <v>13.4328358208955</v>
      </c>
      <c r="D52" s="9">
        <v>18.5714285714286</v>
      </c>
      <c r="E52" s="9">
        <v>17.4129353233831</v>
      </c>
      <c r="F52" s="96">
        <v>12.7142857142857</v>
      </c>
    </row>
    <row r="53" s="19" customFormat="1" spans="3:6">
      <c r="C53" s="9">
        <v>21.0526315789474</v>
      </c>
      <c r="D53" s="9">
        <v>21.0280373831776</v>
      </c>
      <c r="E53" s="9">
        <v>27.7027027027027</v>
      </c>
      <c r="F53" s="96">
        <v>11.3448275862069</v>
      </c>
    </row>
    <row r="54" s="19" customFormat="1" spans="3:6">
      <c r="C54" s="9">
        <v>8.51063829787234</v>
      </c>
      <c r="D54" s="9">
        <v>19.0721649484536</v>
      </c>
      <c r="E54" s="9">
        <v>23.4848484848485</v>
      </c>
      <c r="F54" s="96">
        <v>7.3448275862069</v>
      </c>
    </row>
    <row r="55" s="19" customFormat="1" spans="3:6">
      <c r="C55" s="9">
        <v>10.6796116504854</v>
      </c>
      <c r="D55" s="9">
        <v>16.256157635468</v>
      </c>
      <c r="E55" s="9">
        <v>23.8095238095238</v>
      </c>
      <c r="F55" s="96">
        <v>13.3448275862069</v>
      </c>
    </row>
    <row r="56" s="19" customFormat="1" spans="3:6">
      <c r="C56" s="9">
        <v>9.00900900900901</v>
      </c>
      <c r="D56" s="9">
        <v>20.0980392156863</v>
      </c>
      <c r="E56" s="9">
        <v>16.5</v>
      </c>
      <c r="F56" s="96">
        <v>6.2803738317757</v>
      </c>
    </row>
    <row r="57" s="19" customFormat="1" spans="3:6">
      <c r="C57" s="9">
        <v>6.12244897959184</v>
      </c>
      <c r="D57" s="9">
        <v>19.0871369294606</v>
      </c>
      <c r="E57" s="9">
        <v>19.0721649484536</v>
      </c>
      <c r="F57" s="96">
        <v>14.1123595505618</v>
      </c>
    </row>
    <row r="58" s="19" customFormat="1" spans="3:6">
      <c r="C58" s="9">
        <v>11.9047619047619</v>
      </c>
      <c r="D58" s="9">
        <v>24</v>
      </c>
      <c r="E58" s="9">
        <v>22.9508196721311</v>
      </c>
      <c r="F58" s="19">
        <v>10</v>
      </c>
    </row>
    <row r="59" s="19" customFormat="1" spans="3:6">
      <c r="C59" s="9">
        <v>19.2982456140351</v>
      </c>
      <c r="D59" s="9">
        <v>22.4390243902439</v>
      </c>
      <c r="E59" s="9">
        <v>15.2709359605911</v>
      </c>
      <c r="F59" s="96">
        <v>7.8965517241379</v>
      </c>
    </row>
    <row r="60" s="19" customFormat="1" spans="3:6">
      <c r="C60" s="9">
        <v>14.9425287356322</v>
      </c>
      <c r="D60" s="9">
        <v>18.9873417721519</v>
      </c>
      <c r="E60" s="9">
        <v>25.3658536585366</v>
      </c>
      <c r="F60" s="96">
        <v>8.41176470588235</v>
      </c>
    </row>
    <row r="61" s="19" customFormat="1" spans="3:6">
      <c r="C61" s="9">
        <v>11.5789473684211</v>
      </c>
      <c r="D61" s="9">
        <v>18.9189189189189</v>
      </c>
      <c r="E61" s="9">
        <v>12.8888888888889</v>
      </c>
      <c r="F61" s="19">
        <v>9.2289156626506</v>
      </c>
    </row>
    <row r="62" s="19" customFormat="1" spans="3:6">
      <c r="C62" s="9">
        <v>9.9009900990099</v>
      </c>
      <c r="D62" s="9">
        <v>8.54700854700855</v>
      </c>
      <c r="E62" s="9">
        <v>14.6464646464646</v>
      </c>
      <c r="F62" s="19">
        <v>8.94308943089431</v>
      </c>
    </row>
    <row r="63" s="19" customFormat="1" spans="3:6">
      <c r="C63" s="9">
        <v>18.75</v>
      </c>
      <c r="D63" s="9">
        <v>17.156862745098</v>
      </c>
      <c r="E63" s="9">
        <v>14.1078838174274</v>
      </c>
      <c r="F63" s="19">
        <v>13.7931034482759</v>
      </c>
    </row>
    <row r="64" s="19" customFormat="1" spans="3:6">
      <c r="C64" s="9">
        <v>13.4831460674157</v>
      </c>
      <c r="D64" s="9">
        <v>21.09375</v>
      </c>
      <c r="E64" s="9">
        <v>13.5802469135802</v>
      </c>
      <c r="F64" s="19">
        <v>13.7931034482759</v>
      </c>
    </row>
    <row r="65" s="19" customFormat="1" spans="3:6">
      <c r="C65" s="9">
        <v>13.4146341463415</v>
      </c>
      <c r="D65" s="9">
        <v>23.265306122449</v>
      </c>
      <c r="E65" s="9">
        <v>14.7619047619048</v>
      </c>
      <c r="F65" s="19">
        <v>9.52380952380952</v>
      </c>
    </row>
    <row r="66" s="19" customFormat="1" spans="3:6">
      <c r="C66" s="9">
        <v>14.6666666666667</v>
      </c>
      <c r="D66" s="9">
        <v>14.17004048583</v>
      </c>
      <c r="E66" s="9">
        <v>8.88888888888889</v>
      </c>
      <c r="F66" s="19">
        <v>8.92857142857143</v>
      </c>
    </row>
    <row r="67" s="19" customFormat="1" spans="3:6">
      <c r="C67" s="9">
        <v>21.9178082191781</v>
      </c>
      <c r="D67" s="9">
        <v>18.9054726368159</v>
      </c>
      <c r="E67" s="9">
        <v>17.0124481327801</v>
      </c>
      <c r="F67" s="19">
        <v>9.73451327433628</v>
      </c>
    </row>
    <row r="68" s="19" customFormat="1" spans="3:6">
      <c r="C68" s="9">
        <v>12.3595505617978</v>
      </c>
      <c r="D68" s="9">
        <v>24.8868778280543</v>
      </c>
      <c r="E68" s="9">
        <v>16.9724770642202</v>
      </c>
      <c r="F68" s="96">
        <v>10.5238095238095</v>
      </c>
    </row>
    <row r="69" s="19" customFormat="1" spans="3:6">
      <c r="C69" s="9">
        <v>16.0493827160494</v>
      </c>
      <c r="D69" s="9">
        <v>13.6690647482014</v>
      </c>
      <c r="E69" s="9">
        <v>19.3877551020408</v>
      </c>
      <c r="F69" s="19">
        <v>11.4942528735632</v>
      </c>
    </row>
    <row r="70" s="19" customFormat="1" spans="3:6">
      <c r="C70" s="9">
        <v>12.5</v>
      </c>
      <c r="D70" s="9">
        <v>18.2572614107884</v>
      </c>
      <c r="E70" s="9">
        <v>16.6666666666667</v>
      </c>
      <c r="F70" s="19">
        <v>11.4942528735632</v>
      </c>
    </row>
    <row r="71" s="19" customFormat="1" spans="3:6">
      <c r="C71" s="9">
        <v>11.7021276595745</v>
      </c>
      <c r="D71" s="9">
        <v>21.3930348258706</v>
      </c>
      <c r="E71" s="9">
        <v>23.6363636363636</v>
      </c>
      <c r="F71" s="19">
        <v>11.4583333333333</v>
      </c>
    </row>
    <row r="72" s="19" customFormat="1" spans="3:6">
      <c r="C72" s="9">
        <v>28.2051282051282</v>
      </c>
      <c r="D72" s="9">
        <v>17.3333333333333</v>
      </c>
      <c r="E72" s="9">
        <v>21.7194570135747</v>
      </c>
      <c r="F72" s="96">
        <v>17.8228979694125</v>
      </c>
    </row>
    <row r="73" s="19" customFormat="1" spans="3:6">
      <c r="C73" s="9">
        <v>15.1162790697674</v>
      </c>
      <c r="D73" s="9">
        <v>22.5806451612903</v>
      </c>
      <c r="E73" s="9">
        <v>15.3846153846154</v>
      </c>
      <c r="F73" s="19">
        <v>11.5384615384615</v>
      </c>
    </row>
    <row r="74" s="19" customFormat="1" spans="3:6">
      <c r="C74" s="9">
        <v>15.2173913043478</v>
      </c>
      <c r="D74" s="9">
        <v>27.263081050303</v>
      </c>
      <c r="E74" s="9">
        <v>15.7894736842105</v>
      </c>
      <c r="F74" s="19">
        <v>11.4942528735632</v>
      </c>
    </row>
    <row r="75" s="19" customFormat="1" spans="3:6">
      <c r="C75" s="9">
        <v>12.9032258064516</v>
      </c>
      <c r="D75" s="9">
        <v>13.9240506329114</v>
      </c>
      <c r="E75" s="9">
        <v>14.2857142857143</v>
      </c>
      <c r="F75" s="19">
        <v>13.4020618556701</v>
      </c>
    </row>
    <row r="76" s="19" customFormat="1" spans="3:6">
      <c r="C76" s="9">
        <v>11.4240963316293</v>
      </c>
      <c r="D76" s="9">
        <v>20.2479338842975</v>
      </c>
      <c r="E76" s="9">
        <v>13.9830508474576</v>
      </c>
      <c r="F76" s="96">
        <v>10.6582278481013</v>
      </c>
    </row>
    <row r="77" s="19" customFormat="1" spans="3:6">
      <c r="C77" s="9">
        <v>13.7931034482759</v>
      </c>
      <c r="D77" s="9">
        <v>18.75</v>
      </c>
      <c r="E77" s="9">
        <v>16.6791712082278</v>
      </c>
      <c r="F77" s="96">
        <v>14.5925925925926</v>
      </c>
    </row>
    <row r="78" s="19" customFormat="1" spans="3:6">
      <c r="C78" s="9">
        <v>14.7727272727273</v>
      </c>
      <c r="D78" s="9">
        <v>21.3675213675214</v>
      </c>
      <c r="E78" s="9">
        <v>21.656050955414</v>
      </c>
      <c r="F78" s="96">
        <v>11.1951219512195</v>
      </c>
    </row>
    <row r="79" ht="14.1" spans="3:6">
      <c r="C79"/>
      <c r="D79"/>
      <c r="E79"/>
      <c r="F79"/>
    </row>
  </sheetData>
  <pageMargins left="0.75" right="0.75" top="1" bottom="1" header="0.5" footer="0.5"/>
  <headerFooter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8"/>
  <sheetViews>
    <sheetView topLeftCell="A4" workbookViewId="0">
      <selection activeCell="D12" sqref="D12"/>
    </sheetView>
  </sheetViews>
  <sheetFormatPr defaultColWidth="9" defaultRowHeight="11.55" outlineLevelCol="5"/>
  <cols>
    <col min="1" max="2" width="12.7333333333333" style="19"/>
    <col min="3" max="4" width="9" style="19"/>
    <col min="5" max="5" width="13.8583333333333" style="19" customWidth="1"/>
    <col min="6" max="6" width="14" style="19" customWidth="1"/>
    <col min="7" max="16384" width="9" style="19"/>
  </cols>
  <sheetData>
    <row r="1" spans="1:1">
      <c r="A1" s="28" t="s">
        <v>193</v>
      </c>
    </row>
    <row r="2" spans="1:3">
      <c r="A2" s="39" t="s">
        <v>28</v>
      </c>
      <c r="B2" s="39" t="s">
        <v>97</v>
      </c>
      <c r="C2" s="23"/>
    </row>
    <row r="3" spans="1:3">
      <c r="A3" s="22">
        <v>14.52991</v>
      </c>
      <c r="B3" s="22">
        <v>24.35897</v>
      </c>
      <c r="C3" s="22"/>
    </row>
    <row r="4" spans="1:5">
      <c r="A4" s="22">
        <v>18.94737</v>
      </c>
      <c r="B4" s="22">
        <v>42.85714</v>
      </c>
      <c r="C4" s="22"/>
      <c r="E4" s="28" t="s">
        <v>142</v>
      </c>
    </row>
    <row r="5" spans="1:6">
      <c r="A5" s="22">
        <v>22.58065</v>
      </c>
      <c r="B5" s="22">
        <v>26.26263</v>
      </c>
      <c r="C5" s="22"/>
      <c r="E5" s="11" t="s">
        <v>14</v>
      </c>
      <c r="F5" s="26" t="s">
        <v>194</v>
      </c>
    </row>
    <row r="6" spans="1:6">
      <c r="A6" s="22">
        <v>20.89552</v>
      </c>
      <c r="B6" s="22">
        <v>33.70787</v>
      </c>
      <c r="C6" s="22"/>
      <c r="E6" s="11" t="s">
        <v>15</v>
      </c>
      <c r="F6" s="26" t="s">
        <v>31</v>
      </c>
    </row>
    <row r="7" spans="1:3">
      <c r="A7" s="22">
        <v>20.45455</v>
      </c>
      <c r="B7" s="22">
        <v>37.14286</v>
      </c>
      <c r="C7" s="22"/>
    </row>
    <row r="8" spans="1:3">
      <c r="A8" s="22">
        <v>12.19512</v>
      </c>
      <c r="B8" s="22">
        <v>37.5</v>
      </c>
      <c r="C8" s="22"/>
    </row>
    <row r="9" spans="1:3">
      <c r="A9" s="22">
        <v>11.84211</v>
      </c>
      <c r="B9" s="22">
        <v>23.4375</v>
      </c>
      <c r="C9" s="22"/>
    </row>
    <row r="10" spans="1:3">
      <c r="A10" s="22">
        <v>24.74227</v>
      </c>
      <c r="B10" s="22">
        <v>28.33333</v>
      </c>
      <c r="C10" s="22"/>
    </row>
    <row r="11" spans="1:3">
      <c r="A11" s="22">
        <v>17.04545</v>
      </c>
      <c r="B11" s="22">
        <v>23.4375</v>
      </c>
      <c r="C11" s="22"/>
    </row>
    <row r="12" spans="1:3">
      <c r="A12" s="22">
        <v>19.80198</v>
      </c>
      <c r="B12" s="22">
        <v>30.43478</v>
      </c>
      <c r="C12" s="22"/>
    </row>
    <row r="13" spans="1:3">
      <c r="A13" s="22">
        <v>16.88312</v>
      </c>
      <c r="B13" s="22">
        <v>37.5</v>
      </c>
      <c r="C13" s="22"/>
    </row>
    <row r="14" spans="1:3">
      <c r="A14" s="22">
        <v>10.46512</v>
      </c>
      <c r="B14" s="22">
        <v>33.33333</v>
      </c>
      <c r="C14" s="22"/>
    </row>
    <row r="15" spans="1:3">
      <c r="A15" s="22">
        <v>10</v>
      </c>
      <c r="B15" s="22">
        <v>44.31818</v>
      </c>
      <c r="C15" s="22"/>
    </row>
    <row r="16" spans="1:3">
      <c r="A16" s="22">
        <v>16.66667</v>
      </c>
      <c r="B16" s="22">
        <v>28.22581</v>
      </c>
      <c r="C16" s="22"/>
    </row>
    <row r="17" spans="1:3">
      <c r="A17" s="22">
        <v>28.81356</v>
      </c>
      <c r="B17" s="22">
        <v>32.95455</v>
      </c>
      <c r="C17" s="22"/>
    </row>
    <row r="18" spans="1:3">
      <c r="A18" s="22">
        <v>19.38776</v>
      </c>
      <c r="B18" s="22">
        <v>36.53846</v>
      </c>
      <c r="C18" s="22"/>
    </row>
    <row r="19" spans="1:3">
      <c r="A19" s="22">
        <v>19.56522</v>
      </c>
      <c r="B19" s="22">
        <v>27.55906</v>
      </c>
      <c r="C19" s="22"/>
    </row>
    <row r="20" spans="1:3">
      <c r="A20" s="22">
        <v>33.33333</v>
      </c>
      <c r="B20" s="22">
        <v>37.14286</v>
      </c>
      <c r="C20" s="22"/>
    </row>
    <row r="21" spans="1:3">
      <c r="A21" s="22">
        <v>18.01802</v>
      </c>
      <c r="B21" s="22">
        <v>38.33333</v>
      </c>
      <c r="C21" s="22"/>
    </row>
    <row r="22" spans="1:3">
      <c r="A22" s="22">
        <v>15.31532</v>
      </c>
      <c r="B22" s="22">
        <v>36.36364</v>
      </c>
      <c r="C22" s="22"/>
    </row>
    <row r="23" spans="1:3">
      <c r="A23" s="22">
        <v>26.92308</v>
      </c>
      <c r="B23" s="22">
        <v>46.05263</v>
      </c>
      <c r="C23" s="22"/>
    </row>
    <row r="24" spans="1:3">
      <c r="A24" s="22">
        <v>20.37037</v>
      </c>
      <c r="B24" s="22">
        <v>43.05556</v>
      </c>
      <c r="C24" s="22"/>
    </row>
    <row r="25" spans="1:3">
      <c r="A25" s="22">
        <v>16.12903</v>
      </c>
      <c r="B25" s="22">
        <v>29.62963</v>
      </c>
      <c r="C25" s="22"/>
    </row>
    <row r="26" spans="1:3">
      <c r="A26" s="22">
        <v>12.72727</v>
      </c>
      <c r="B26" s="22">
        <v>24.24242</v>
      </c>
      <c r="C26" s="22"/>
    </row>
    <row r="27" spans="1:3">
      <c r="A27" s="22">
        <v>14.03509</v>
      </c>
      <c r="B27" s="22">
        <v>44.92754</v>
      </c>
      <c r="C27" s="22"/>
    </row>
    <row r="28" spans="1:3">
      <c r="A28" s="22">
        <v>18.82353</v>
      </c>
      <c r="B28" s="22">
        <v>25.5814</v>
      </c>
      <c r="C28" s="22"/>
    </row>
    <row r="29" spans="1:3">
      <c r="A29" s="22">
        <v>11.25</v>
      </c>
      <c r="B29" s="22">
        <v>32.85714</v>
      </c>
      <c r="C29" s="22"/>
    </row>
    <row r="30" spans="1:3">
      <c r="A30" s="22">
        <v>10.90909</v>
      </c>
      <c r="B30" s="22">
        <v>28.82883</v>
      </c>
      <c r="C30" s="22"/>
    </row>
    <row r="31" spans="1:3">
      <c r="A31" s="22">
        <v>17.44186</v>
      </c>
      <c r="B31" s="22">
        <v>35.35354</v>
      </c>
      <c r="C31" s="22"/>
    </row>
    <row r="32" spans="1:3">
      <c r="A32" s="22">
        <v>17.27273</v>
      </c>
      <c r="B32" s="22">
        <v>28.46154</v>
      </c>
      <c r="C32" s="22"/>
    </row>
    <row r="33" spans="1:3">
      <c r="A33" s="22">
        <v>12.06897</v>
      </c>
      <c r="B33" s="22">
        <v>34.21053</v>
      </c>
      <c r="C33" s="22"/>
    </row>
    <row r="34" spans="1:3">
      <c r="A34" s="22">
        <v>13.7615</v>
      </c>
      <c r="B34" s="22">
        <v>18.60465</v>
      </c>
      <c r="C34" s="22"/>
    </row>
    <row r="35" spans="1:3">
      <c r="A35" s="22">
        <v>18.2927</v>
      </c>
      <c r="B35" s="22">
        <v>26.04167</v>
      </c>
      <c r="C35" s="22"/>
    </row>
    <row r="36" spans="1:3">
      <c r="A36" s="22">
        <v>25.5102</v>
      </c>
      <c r="B36" s="22">
        <v>35.71429</v>
      </c>
      <c r="C36" s="22"/>
    </row>
    <row r="37" spans="1:3">
      <c r="A37" s="22">
        <v>21.59091</v>
      </c>
      <c r="B37" s="22">
        <v>22.61905</v>
      </c>
      <c r="C37" s="22"/>
    </row>
    <row r="38" spans="1:3">
      <c r="A38" s="22">
        <v>16.86747</v>
      </c>
      <c r="B38" s="22">
        <v>29.70297</v>
      </c>
      <c r="C38" s="22"/>
    </row>
    <row r="39" spans="1:3">
      <c r="A39" s="22">
        <v>11.64384</v>
      </c>
      <c r="B39" s="22">
        <v>37.77778</v>
      </c>
      <c r="C39" s="22"/>
    </row>
    <row r="40" spans="1:3">
      <c r="A40" s="22">
        <v>16.36364</v>
      </c>
      <c r="B40" s="22">
        <v>25</v>
      </c>
      <c r="C40" s="22"/>
    </row>
    <row r="41" spans="1:3">
      <c r="A41" s="22">
        <v>19.19192</v>
      </c>
      <c r="B41" s="22">
        <v>29.87013</v>
      </c>
      <c r="C41" s="22"/>
    </row>
    <row r="42" spans="1:3">
      <c r="A42" s="22">
        <v>29.41176</v>
      </c>
      <c r="B42" s="22">
        <v>23.45679</v>
      </c>
      <c r="C42" s="22"/>
    </row>
    <row r="43" spans="1:3">
      <c r="A43" s="22">
        <v>21.64179</v>
      </c>
      <c r="B43" s="22">
        <v>26.82927</v>
      </c>
      <c r="C43" s="22"/>
    </row>
    <row r="44" spans="1:3">
      <c r="A44" s="22">
        <v>15.18987</v>
      </c>
      <c r="B44" s="22">
        <v>23.37662</v>
      </c>
      <c r="C44" s="22"/>
    </row>
    <row r="45" spans="1:3">
      <c r="A45" s="22">
        <v>20.66116</v>
      </c>
      <c r="B45" s="22">
        <v>32.05128</v>
      </c>
      <c r="C45" s="22"/>
    </row>
    <row r="46" spans="1:3">
      <c r="A46" s="22">
        <v>16.4557</v>
      </c>
      <c r="B46" s="22">
        <v>28.98551</v>
      </c>
      <c r="C46" s="22"/>
    </row>
    <row r="47" spans="1:3">
      <c r="A47" s="22">
        <v>18.60465</v>
      </c>
      <c r="B47" s="22">
        <v>25.3012</v>
      </c>
      <c r="C47" s="22"/>
    </row>
    <row r="48" spans="1:3">
      <c r="A48" s="22">
        <v>13.15789</v>
      </c>
      <c r="B48" s="22">
        <v>22.72727</v>
      </c>
      <c r="C48" s="22"/>
    </row>
    <row r="49" spans="1:3">
      <c r="A49" s="22">
        <v>17.85714</v>
      </c>
      <c r="B49" s="22">
        <v>31.31313</v>
      </c>
      <c r="C49" s="22"/>
    </row>
    <row r="50" spans="1:3">
      <c r="A50" s="22">
        <v>15.38462</v>
      </c>
      <c r="B50" s="22">
        <v>20.22472</v>
      </c>
      <c r="C50" s="22"/>
    </row>
    <row r="51" spans="1:3">
      <c r="A51" s="22">
        <v>18.89764</v>
      </c>
      <c r="B51" s="22">
        <v>31.70732</v>
      </c>
      <c r="C51" s="22"/>
    </row>
    <row r="52" spans="1:3">
      <c r="A52" s="22">
        <v>17.94872</v>
      </c>
      <c r="B52" s="22">
        <v>38.09524</v>
      </c>
      <c r="C52" s="22"/>
    </row>
    <row r="53" spans="1:3">
      <c r="A53" s="22">
        <v>14.28571</v>
      </c>
      <c r="B53" s="22">
        <v>33.33333</v>
      </c>
      <c r="C53" s="22"/>
    </row>
    <row r="54" spans="1:3">
      <c r="A54" s="22">
        <v>23.71134</v>
      </c>
      <c r="B54" s="22">
        <v>32.46753</v>
      </c>
      <c r="C54" s="22"/>
    </row>
    <row r="55" spans="1:3">
      <c r="A55" s="22">
        <v>14.77273</v>
      </c>
      <c r="B55" s="22">
        <v>36.23188</v>
      </c>
      <c r="C55" s="22"/>
    </row>
    <row r="56" spans="1:3">
      <c r="A56" s="22">
        <v>18.29268</v>
      </c>
      <c r="B56" s="22">
        <v>23.45679</v>
      </c>
      <c r="C56" s="22"/>
    </row>
    <row r="57" spans="1:3">
      <c r="A57" s="22">
        <v>21.92982</v>
      </c>
      <c r="B57" s="22">
        <v>19.27711</v>
      </c>
      <c r="C57" s="22"/>
    </row>
    <row r="58" spans="1:3">
      <c r="A58" s="22">
        <v>15.58442</v>
      </c>
      <c r="B58" s="22">
        <v>39.13043</v>
      </c>
      <c r="C58" s="22"/>
    </row>
  </sheetData>
  <pageMargins left="0.7" right="0.7" top="0.75" bottom="0.75" header="0.3" footer="0.3"/>
  <headerFooter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I17"/>
  <sheetViews>
    <sheetView workbookViewId="0">
      <selection activeCell="I12" sqref="I12"/>
    </sheetView>
  </sheetViews>
  <sheetFormatPr defaultColWidth="9" defaultRowHeight="11.55"/>
  <cols>
    <col min="1" max="2" width="12.7333333333333" style="19"/>
    <col min="3" max="3" width="9" style="19"/>
    <col min="4" max="5" width="12.7333333333333" style="19"/>
    <col min="6" max="6" width="9" style="19"/>
    <col min="7" max="8" width="12.7333333333333" style="19"/>
    <col min="9" max="16384" width="9" style="19"/>
  </cols>
  <sheetData>
    <row r="1" spans="4:4">
      <c r="D1" s="28" t="s">
        <v>193</v>
      </c>
    </row>
    <row r="2" spans="2:8">
      <c r="B2" s="29"/>
      <c r="D2" s="19" t="s">
        <v>9</v>
      </c>
      <c r="E2" s="29" t="s">
        <v>162</v>
      </c>
      <c r="G2" s="39"/>
      <c r="H2" s="40"/>
    </row>
    <row r="3" spans="4:8">
      <c r="D3" s="19">
        <v>16.666667</v>
      </c>
      <c r="E3" s="19">
        <v>21.875</v>
      </c>
      <c r="H3" s="44" t="s">
        <v>76</v>
      </c>
    </row>
    <row r="4" spans="4:9">
      <c r="D4" s="19">
        <v>19.298246</v>
      </c>
      <c r="E4" s="19">
        <v>29.411765</v>
      </c>
      <c r="H4" s="11" t="s">
        <v>14</v>
      </c>
      <c r="I4" s="26" t="s">
        <v>194</v>
      </c>
    </row>
    <row r="5" spans="4:9">
      <c r="D5" s="19">
        <v>17.391304</v>
      </c>
      <c r="E5" s="19">
        <v>28.571429</v>
      </c>
      <c r="H5" s="11" t="s">
        <v>15</v>
      </c>
      <c r="I5" s="26" t="s">
        <v>31</v>
      </c>
    </row>
    <row r="6" spans="4:5">
      <c r="D6" s="19">
        <v>12.962963</v>
      </c>
      <c r="E6" s="19">
        <v>35.294118</v>
      </c>
    </row>
    <row r="7" spans="4:5">
      <c r="D7" s="19">
        <v>14.583333</v>
      </c>
      <c r="E7" s="19">
        <v>17.241379</v>
      </c>
    </row>
    <row r="8" spans="4:5">
      <c r="D8" s="19">
        <v>14.772727</v>
      </c>
      <c r="E8" s="19">
        <v>26.027397</v>
      </c>
    </row>
    <row r="9" spans="4:5">
      <c r="D9" s="19">
        <v>20.408163</v>
      </c>
      <c r="E9" s="19">
        <v>30.30303</v>
      </c>
    </row>
    <row r="10" spans="4:5">
      <c r="D10" s="19">
        <v>13.953488</v>
      </c>
      <c r="E10" s="19">
        <v>23.636364</v>
      </c>
    </row>
    <row r="11" spans="4:5">
      <c r="D11" s="19">
        <v>23.076923</v>
      </c>
      <c r="E11" s="19">
        <v>27.027027</v>
      </c>
    </row>
    <row r="12" spans="4:5">
      <c r="D12" s="19">
        <v>25.301205</v>
      </c>
      <c r="E12" s="19">
        <v>26.984127</v>
      </c>
    </row>
    <row r="13" spans="4:5">
      <c r="D13" s="19">
        <v>10.97561</v>
      </c>
      <c r="E13" s="19">
        <v>27.941176</v>
      </c>
    </row>
    <row r="14" spans="4:5">
      <c r="D14" s="19">
        <v>17.021277</v>
      </c>
      <c r="E14" s="19">
        <v>26.984127</v>
      </c>
    </row>
    <row r="15" spans="4:5">
      <c r="D15" s="19">
        <v>16</v>
      </c>
      <c r="E15" s="19">
        <v>32.307692</v>
      </c>
    </row>
    <row r="16" spans="4:5">
      <c r="D16" s="19">
        <v>19.565217</v>
      </c>
      <c r="E16" s="19">
        <v>36.363636</v>
      </c>
    </row>
    <row r="17" spans="4:5">
      <c r="D17" s="19">
        <v>16.666667</v>
      </c>
      <c r="E17" s="19">
        <v>27.45098</v>
      </c>
    </row>
  </sheetData>
  <pageMargins left="0.7" right="0.7" top="0.75" bottom="0.75" header="0.3" footer="0.3"/>
  <headerFooter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5:V36"/>
  <sheetViews>
    <sheetView topLeftCell="B5" workbookViewId="0">
      <selection activeCell="K29" sqref="K29"/>
    </sheetView>
  </sheetViews>
  <sheetFormatPr defaultColWidth="8.33333333333333" defaultRowHeight="11.55"/>
  <cols>
    <col min="1" max="5" width="8.33333333333333" style="19"/>
    <col min="6" max="7" width="10.6083333333333" style="19"/>
    <col min="8" max="16384" width="8.33333333333333" style="19"/>
  </cols>
  <sheetData>
    <row r="5" spans="4:19">
      <c r="D5" s="19" t="s">
        <v>102</v>
      </c>
      <c r="I5" s="19" t="s">
        <v>102</v>
      </c>
      <c r="N5" s="19" t="s">
        <v>2</v>
      </c>
      <c r="S5" s="19" t="s">
        <v>1</v>
      </c>
    </row>
    <row r="9" spans="6:22">
      <c r="F9" s="19" t="s">
        <v>4</v>
      </c>
      <c r="K9" s="19" t="s">
        <v>3</v>
      </c>
      <c r="P9" s="19" t="s">
        <v>3</v>
      </c>
      <c r="V9" s="19" t="s">
        <v>3</v>
      </c>
    </row>
    <row r="11" spans="6:22">
      <c r="F11" s="19" t="s">
        <v>195</v>
      </c>
      <c r="K11" s="19" t="s">
        <v>195</v>
      </c>
      <c r="P11" s="19" t="s">
        <v>7</v>
      </c>
      <c r="V11" s="19" t="s">
        <v>6</v>
      </c>
    </row>
    <row r="31" spans="5:5">
      <c r="E31" s="19" t="s">
        <v>8</v>
      </c>
    </row>
    <row r="33" spans="6:7">
      <c r="F33" s="23" t="s">
        <v>9</v>
      </c>
      <c r="G33" s="24" t="s">
        <v>10</v>
      </c>
    </row>
    <row r="34" spans="6:7">
      <c r="F34" s="22">
        <v>4.12345678</v>
      </c>
      <c r="G34" s="22">
        <v>4.67890123</v>
      </c>
    </row>
    <row r="35" spans="6:7">
      <c r="F35" s="22">
        <v>4.45678901</v>
      </c>
      <c r="G35" s="22">
        <v>4.23456789</v>
      </c>
    </row>
    <row r="36" spans="6:7">
      <c r="F36" s="22">
        <v>4.56789012</v>
      </c>
      <c r="G36" s="22">
        <v>4.3456789</v>
      </c>
    </row>
  </sheetData>
  <pageMargins left="0.75" right="0.75" top="1" bottom="1" header="0.5" footer="0.5"/>
  <headerFooter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M14"/>
  <sheetViews>
    <sheetView workbookViewId="0">
      <selection activeCell="K12" sqref="K12"/>
    </sheetView>
  </sheetViews>
  <sheetFormatPr defaultColWidth="8.33333333333333" defaultRowHeight="14.1"/>
  <cols>
    <col min="1" max="1" width="8.33333333333333" style="15"/>
    <col min="2" max="3" width="12.7083333333333" style="15"/>
    <col min="4" max="5" width="8.33333333333333" style="15"/>
    <col min="6" max="6" width="8.75833333333333" style="15"/>
    <col min="7" max="7" width="13.5666666666667" style="15" customWidth="1"/>
    <col min="8" max="11" width="8.33333333333333" style="15"/>
    <col min="12" max="12" width="14.1333333333333" style="15" customWidth="1"/>
    <col min="13" max="13" width="8.75833333333333" style="15"/>
    <col min="14" max="16384" width="8.33333333333333" style="15"/>
  </cols>
  <sheetData>
    <row r="3" spans="2:13">
      <c r="B3" s="33" t="s">
        <v>196</v>
      </c>
      <c r="C3" s="33"/>
      <c r="D3" s="28"/>
      <c r="E3" s="5" t="s">
        <v>12</v>
      </c>
      <c r="F3" s="34"/>
      <c r="G3" s="28"/>
      <c r="H3" s="35"/>
      <c r="I3" s="35"/>
      <c r="J3" s="35"/>
      <c r="K3" s="35"/>
      <c r="L3" s="10" t="s">
        <v>13</v>
      </c>
      <c r="M3" s="19"/>
    </row>
    <row r="4" spans="2:13">
      <c r="B4" s="23" t="s">
        <v>9</v>
      </c>
      <c r="C4" s="24" t="s">
        <v>10</v>
      </c>
      <c r="D4" s="19"/>
      <c r="E4" s="23" t="s">
        <v>9</v>
      </c>
      <c r="F4" s="24" t="s">
        <v>10</v>
      </c>
      <c r="G4" s="19"/>
      <c r="H4" s="36"/>
      <c r="I4" s="36"/>
      <c r="J4" s="36"/>
      <c r="K4" s="36"/>
      <c r="L4" s="37" t="s">
        <v>14</v>
      </c>
      <c r="M4" s="16">
        <v>0.003343</v>
      </c>
    </row>
    <row r="5" spans="2:13">
      <c r="B5" s="19">
        <v>0.695624496031914</v>
      </c>
      <c r="C5" s="19">
        <v>0.418339528795145</v>
      </c>
      <c r="D5" s="19"/>
      <c r="E5" s="22">
        <v>1</v>
      </c>
      <c r="F5" s="22">
        <v>0.601387</v>
      </c>
      <c r="G5" s="19"/>
      <c r="H5" s="36"/>
      <c r="I5" s="36"/>
      <c r="J5" s="36"/>
      <c r="K5" s="36"/>
      <c r="L5" s="37" t="s">
        <v>15</v>
      </c>
      <c r="M5" s="16" t="s">
        <v>16</v>
      </c>
    </row>
    <row r="6" spans="2:13">
      <c r="B6" s="19">
        <v>1.2457477</v>
      </c>
      <c r="C6" s="19">
        <v>0.692187252028</v>
      </c>
      <c r="D6" s="19"/>
      <c r="E6" s="22">
        <v>1</v>
      </c>
      <c r="F6" s="22">
        <v>0.55564</v>
      </c>
      <c r="G6" s="19"/>
      <c r="H6" s="19"/>
      <c r="I6" s="19"/>
      <c r="J6" s="19"/>
      <c r="K6" s="19"/>
      <c r="L6" s="19"/>
      <c r="M6" s="19"/>
    </row>
    <row r="7" spans="2:13">
      <c r="B7" s="19">
        <v>0.457844</v>
      </c>
      <c r="C7" s="19">
        <v>0.23457179496</v>
      </c>
      <c r="D7" s="19"/>
      <c r="E7" s="22">
        <v>1</v>
      </c>
      <c r="F7" s="22">
        <v>0.51234</v>
      </c>
      <c r="G7" s="19"/>
      <c r="H7" s="19"/>
      <c r="I7" s="19"/>
      <c r="J7" s="19"/>
      <c r="K7" s="19"/>
      <c r="L7" s="19"/>
      <c r="M7" s="19"/>
    </row>
    <row r="11" spans="6:7">
      <c r="F11" s="16"/>
      <c r="G11" s="17"/>
    </row>
    <row r="12" spans="6:7">
      <c r="F12" s="18"/>
      <c r="G12" s="18"/>
    </row>
    <row r="13" spans="6:7">
      <c r="F13" s="18"/>
      <c r="G13" s="18"/>
    </row>
    <row r="14" spans="6:7">
      <c r="F14" s="18"/>
      <c r="G14" s="18"/>
    </row>
  </sheetData>
  <mergeCells count="1">
    <mergeCell ref="B3:C3"/>
  </mergeCells>
  <pageMargins left="0.75" right="0.75" top="1" bottom="1" header="0.5" footer="0.5"/>
  <headerFooter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5:V38"/>
  <sheetViews>
    <sheetView topLeftCell="A5" workbookViewId="0">
      <selection activeCell="J25" sqref="J25:J26"/>
    </sheetView>
  </sheetViews>
  <sheetFormatPr defaultColWidth="8.33333333333333" defaultRowHeight="11.55"/>
  <cols>
    <col min="1" max="5" width="8.33333333333333" style="19"/>
    <col min="6" max="7" width="10.6083333333333" style="19"/>
    <col min="8" max="16384" width="8.33333333333333" style="19"/>
  </cols>
  <sheetData>
    <row r="5" spans="3:20">
      <c r="C5" s="19" t="s">
        <v>102</v>
      </c>
      <c r="H5" s="19" t="s">
        <v>102</v>
      </c>
      <c r="M5" s="19" t="s">
        <v>2</v>
      </c>
      <c r="T5" s="19" t="s">
        <v>1</v>
      </c>
    </row>
    <row r="10" spans="5:22">
      <c r="E10" s="19" t="s">
        <v>4</v>
      </c>
      <c r="J10" s="19" t="s">
        <v>3</v>
      </c>
      <c r="O10" s="19" t="s">
        <v>3</v>
      </c>
      <c r="V10" s="19" t="s">
        <v>3</v>
      </c>
    </row>
    <row r="12" spans="10:22">
      <c r="J12" s="19" t="s">
        <v>197</v>
      </c>
      <c r="V12" s="19" t="s">
        <v>6</v>
      </c>
    </row>
    <row r="13" spans="5:15">
      <c r="E13" s="19" t="s">
        <v>197</v>
      </c>
      <c r="O13" s="19" t="s">
        <v>7</v>
      </c>
    </row>
    <row r="33" spans="5:5">
      <c r="E33" s="19" t="s">
        <v>8</v>
      </c>
    </row>
    <row r="35" spans="6:7">
      <c r="F35" s="23" t="s">
        <v>9</v>
      </c>
      <c r="G35" s="24" t="s">
        <v>10</v>
      </c>
    </row>
    <row r="36" spans="6:7">
      <c r="F36" s="22">
        <v>4.89012345</v>
      </c>
      <c r="G36" s="22">
        <v>5.23456789</v>
      </c>
    </row>
    <row r="37" spans="6:7">
      <c r="F37" s="22">
        <v>3.91234567</v>
      </c>
      <c r="G37" s="22">
        <v>4.90123456</v>
      </c>
    </row>
    <row r="38" spans="6:7">
      <c r="F38" s="22">
        <v>5.01234567</v>
      </c>
      <c r="G38" s="22">
        <v>5.12345678</v>
      </c>
    </row>
  </sheetData>
  <pageMargins left="0.75" right="0.75" top="1" bottom="1" header="0.5" footer="0.5"/>
  <headerFooter/>
  <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M7"/>
  <sheetViews>
    <sheetView workbookViewId="0">
      <selection activeCell="K12" sqref="K12"/>
    </sheetView>
  </sheetViews>
  <sheetFormatPr defaultColWidth="8.33333333333333" defaultRowHeight="11.55" outlineLevelRow="6"/>
  <cols>
    <col min="1" max="1" width="8.33333333333333" style="19"/>
    <col min="2" max="2" width="13.3583333333333" style="19" customWidth="1"/>
    <col min="3" max="3" width="10.875" style="19"/>
    <col min="4" max="6" width="8.33333333333333" style="19"/>
    <col min="7" max="7" width="8.73333333333333" style="19"/>
    <col min="8" max="11" width="8.33333333333333" style="19"/>
    <col min="12" max="12" width="13.9916666666667" style="19" customWidth="1"/>
    <col min="13" max="13" width="8.75833333333333" style="19"/>
    <col min="14" max="16384" width="8.33333333333333" style="19"/>
  </cols>
  <sheetData>
    <row r="3" s="28" customFormat="1" spans="2:12">
      <c r="B3" s="33" t="s">
        <v>198</v>
      </c>
      <c r="C3" s="33"/>
      <c r="E3" s="5" t="s">
        <v>12</v>
      </c>
      <c r="F3" s="34"/>
      <c r="H3" s="35"/>
      <c r="I3" s="35"/>
      <c r="J3" s="35"/>
      <c r="K3" s="35"/>
      <c r="L3" s="10" t="s">
        <v>13</v>
      </c>
    </row>
    <row r="4" ht="12.4" spans="2:13">
      <c r="B4" s="23" t="s">
        <v>9</v>
      </c>
      <c r="C4" s="24" t="s">
        <v>10</v>
      </c>
      <c r="E4" s="23" t="s">
        <v>9</v>
      </c>
      <c r="F4" s="24" t="s">
        <v>10</v>
      </c>
      <c r="H4" s="36"/>
      <c r="I4" s="36"/>
      <c r="J4" s="36"/>
      <c r="K4" s="36"/>
      <c r="L4" s="37" t="s">
        <v>14</v>
      </c>
      <c r="M4" s="16">
        <v>0.00069</v>
      </c>
    </row>
    <row r="5" ht="12.4" spans="2:13">
      <c r="B5" s="19">
        <v>0.9842157</v>
      </c>
      <c r="C5" s="19">
        <v>0.4898333275173</v>
      </c>
      <c r="E5" s="22">
        <v>1</v>
      </c>
      <c r="F5" s="22">
        <v>0.497689</v>
      </c>
      <c r="H5" s="36"/>
      <c r="I5" s="36"/>
      <c r="J5" s="36"/>
      <c r="K5" s="36"/>
      <c r="L5" s="37" t="s">
        <v>15</v>
      </c>
      <c r="M5" s="16" t="s">
        <v>31</v>
      </c>
    </row>
    <row r="6" spans="2:6">
      <c r="B6" s="19">
        <v>1.03088439263518</v>
      </c>
      <c r="C6" s="19">
        <v>0.474453451240481</v>
      </c>
      <c r="E6" s="22">
        <v>1</v>
      </c>
      <c r="F6" s="22">
        <v>0.4671</v>
      </c>
    </row>
    <row r="7" spans="2:6">
      <c r="B7" s="19">
        <v>1.745124</v>
      </c>
      <c r="C7" s="19">
        <v>0.8942015376</v>
      </c>
      <c r="E7" s="22">
        <v>1</v>
      </c>
      <c r="F7" s="22">
        <v>0.5124</v>
      </c>
    </row>
  </sheetData>
  <mergeCells count="1">
    <mergeCell ref="B3:C3"/>
  </mergeCells>
  <pageMargins left="0.75" right="0.75" top="1" bottom="1" header="0.5" footer="0.5"/>
  <headerFooter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4:W38"/>
  <sheetViews>
    <sheetView workbookViewId="0">
      <selection activeCell="J28" sqref="J28"/>
    </sheetView>
  </sheetViews>
  <sheetFormatPr defaultColWidth="8.33333333333333" defaultRowHeight="11.55"/>
  <cols>
    <col min="1" max="4" width="8.33333333333333" style="19"/>
    <col min="5" max="5" width="10.6" style="19"/>
    <col min="6" max="6" width="9.94166666666667" style="19"/>
    <col min="7" max="16384" width="8.33333333333333" style="19"/>
  </cols>
  <sheetData>
    <row r="4" spans="3:21">
      <c r="C4" s="19" t="s">
        <v>115</v>
      </c>
      <c r="I4" s="19" t="s">
        <v>115</v>
      </c>
      <c r="O4" s="19" t="s">
        <v>2</v>
      </c>
      <c r="U4" s="19" t="s">
        <v>1</v>
      </c>
    </row>
    <row r="7" spans="11:11">
      <c r="K7" s="19" t="s">
        <v>3</v>
      </c>
    </row>
    <row r="8" spans="5:23">
      <c r="E8" s="19" t="s">
        <v>4</v>
      </c>
      <c r="Q8" s="19" t="s">
        <v>3</v>
      </c>
      <c r="W8" s="19" t="s">
        <v>3</v>
      </c>
    </row>
    <row r="9" spans="11:11">
      <c r="K9" s="19" t="s">
        <v>199</v>
      </c>
    </row>
    <row r="10" spans="5:23">
      <c r="E10" s="19" t="s">
        <v>199</v>
      </c>
      <c r="Q10" s="19" t="s">
        <v>7</v>
      </c>
      <c r="W10" s="19" t="s">
        <v>6</v>
      </c>
    </row>
    <row r="33" spans="4:4">
      <c r="D33" s="19" t="s">
        <v>8</v>
      </c>
    </row>
    <row r="35" spans="5:6">
      <c r="E35" s="23" t="s">
        <v>9</v>
      </c>
      <c r="F35" s="24" t="s">
        <v>10</v>
      </c>
    </row>
    <row r="36" spans="5:6">
      <c r="E36" s="22">
        <v>3.91234567</v>
      </c>
      <c r="F36" s="22">
        <v>4.2456789</v>
      </c>
    </row>
    <row r="37" spans="5:6">
      <c r="E37" s="22">
        <v>4.46789012</v>
      </c>
      <c r="F37" s="22">
        <v>4.02345678</v>
      </c>
    </row>
    <row r="38" spans="5:6">
      <c r="E38" s="22">
        <v>4.13456789</v>
      </c>
      <c r="F38" s="22">
        <v>4.35678901</v>
      </c>
    </row>
  </sheetData>
  <pageMargins left="0.75" right="0.75" top="1" bottom="1" header="0.5" footer="0.5"/>
  <headerFooter/>
  <drawing r:id="rId1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3:N14"/>
  <sheetViews>
    <sheetView workbookViewId="0">
      <selection activeCell="M3" sqref="M3"/>
    </sheetView>
  </sheetViews>
  <sheetFormatPr defaultColWidth="8.33333333333333" defaultRowHeight="14.1"/>
  <cols>
    <col min="1" max="2" width="8.33333333333333" style="15"/>
    <col min="3" max="3" width="12.2083333333333" style="15" customWidth="1"/>
    <col min="4" max="4" width="10.875" style="15"/>
    <col min="5" max="6" width="8.33333333333333" style="15"/>
    <col min="7" max="7" width="8.73333333333333" style="15"/>
    <col min="8" max="12" width="8.33333333333333" style="15"/>
    <col min="13" max="13" width="14.5666666666667" style="15" customWidth="1"/>
    <col min="14" max="14" width="10.6083333333333" style="15"/>
    <col min="15" max="16384" width="8.33333333333333" style="15"/>
  </cols>
  <sheetData>
    <row r="3" spans="3:14">
      <c r="C3" s="31" t="s">
        <v>200</v>
      </c>
      <c r="D3" s="31"/>
      <c r="E3" s="59"/>
      <c r="F3" s="5" t="s">
        <v>12</v>
      </c>
      <c r="G3" s="38"/>
      <c r="H3" s="59"/>
      <c r="I3" s="35"/>
      <c r="J3" s="35"/>
      <c r="K3" s="35"/>
      <c r="L3" s="35"/>
      <c r="M3" s="10" t="s">
        <v>13</v>
      </c>
      <c r="N3" s="19"/>
    </row>
    <row r="4" spans="3:14">
      <c r="C4" s="23" t="s">
        <v>9</v>
      </c>
      <c r="D4" s="24" t="s">
        <v>10</v>
      </c>
      <c r="E4" s="59"/>
      <c r="F4" s="23" t="s">
        <v>9</v>
      </c>
      <c r="G4" s="24" t="s">
        <v>10</v>
      </c>
      <c r="H4" s="59"/>
      <c r="I4" s="36"/>
      <c r="J4" s="36"/>
      <c r="K4" s="36"/>
      <c r="L4" s="36"/>
      <c r="M4" s="37" t="s">
        <v>14</v>
      </c>
      <c r="N4" s="16">
        <v>0.412742</v>
      </c>
    </row>
    <row r="5" spans="3:14">
      <c r="C5" s="19">
        <v>0.513315881494933</v>
      </c>
      <c r="D5" s="19">
        <v>0.52848487910899</v>
      </c>
      <c r="E5" s="59"/>
      <c r="F5" s="22">
        <v>1</v>
      </c>
      <c r="G5" s="22">
        <v>1.029551</v>
      </c>
      <c r="H5" s="59"/>
      <c r="I5" s="36"/>
      <c r="J5" s="36"/>
      <c r="K5" s="36"/>
      <c r="L5" s="36"/>
      <c r="M5" s="37" t="s">
        <v>15</v>
      </c>
      <c r="N5" s="16" t="s">
        <v>20</v>
      </c>
    </row>
    <row r="6" spans="3:14">
      <c r="C6" s="19">
        <v>1.2784342846</v>
      </c>
      <c r="D6" s="19">
        <v>1.25823502290332</v>
      </c>
      <c r="E6" s="19"/>
      <c r="F6" s="22">
        <v>1</v>
      </c>
      <c r="G6" s="22">
        <v>0.9842</v>
      </c>
      <c r="H6" s="19"/>
      <c r="I6" s="19"/>
      <c r="J6" s="19"/>
      <c r="K6" s="19"/>
      <c r="L6" s="19"/>
      <c r="M6" s="19"/>
      <c r="N6" s="19"/>
    </row>
    <row r="7" spans="3:14">
      <c r="C7" s="19">
        <v>1.143712124542</v>
      </c>
      <c r="D7" s="19">
        <v>1.18614384436251</v>
      </c>
      <c r="E7" s="19"/>
      <c r="F7" s="22">
        <v>1</v>
      </c>
      <c r="G7" s="22">
        <v>1.0371</v>
      </c>
      <c r="H7" s="19"/>
      <c r="I7" s="19"/>
      <c r="J7" s="19"/>
      <c r="K7" s="19"/>
      <c r="L7" s="19"/>
      <c r="M7" s="19"/>
      <c r="N7" s="19"/>
    </row>
    <row r="8" spans="3:14"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11" spans="6:7">
      <c r="F11" s="16"/>
      <c r="G11" s="17"/>
    </row>
    <row r="12" spans="6:7">
      <c r="F12" s="18"/>
      <c r="G12" s="18"/>
    </row>
    <row r="13" spans="6:7">
      <c r="F13" s="18"/>
      <c r="G13" s="18"/>
    </row>
    <row r="14" spans="6:7">
      <c r="F14" s="18"/>
      <c r="G14" s="18"/>
    </row>
  </sheetData>
  <mergeCells count="1">
    <mergeCell ref="C3:D3"/>
  </mergeCells>
  <pageMargins left="0.75" right="0.75" top="1" bottom="1" header="0.5" footer="0.5"/>
  <headerFooter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31" sqref="H31"/>
    </sheetView>
  </sheetViews>
  <sheetFormatPr defaultColWidth="9" defaultRowHeight="14.1"/>
  <sheetData/>
  <pageMargins left="0.75" right="0.75" top="1" bottom="1" header="0.5" footer="0.5"/>
  <headerFooter/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N16"/>
  <sheetViews>
    <sheetView topLeftCell="E1" workbookViewId="0">
      <selection activeCell="C22" sqref="C22"/>
    </sheetView>
  </sheetViews>
  <sheetFormatPr defaultColWidth="9" defaultRowHeight="14.1"/>
  <cols>
    <col min="1" max="2" width="9" style="15"/>
    <col min="3" max="4" width="12.7333333333333" style="15"/>
    <col min="5" max="5" width="18.925" style="15" customWidth="1"/>
    <col min="6" max="6" width="22.35" style="15" customWidth="1"/>
    <col min="7" max="7" width="12.7333333333333" style="15"/>
    <col min="8" max="8" width="9" style="15"/>
    <col min="9" max="9" width="14.1416666666667" style="15" customWidth="1"/>
    <col min="10" max="10" width="23.4166666666667" style="15" customWidth="1"/>
    <col min="11" max="11" width="9" style="15"/>
    <col min="12" max="12" width="14.5666666666667" style="15" customWidth="1"/>
    <col min="13" max="16384" width="9" style="15"/>
  </cols>
  <sheetData>
    <row r="2" spans="2:14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ht="14.85" spans="2:14">
      <c r="B3" s="19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</row>
    <row r="4" spans="2:14">
      <c r="B4" s="19"/>
      <c r="C4" s="64"/>
      <c r="D4" s="80" t="s">
        <v>201</v>
      </c>
      <c r="E4" s="80"/>
      <c r="F4" s="80"/>
      <c r="G4" s="80"/>
      <c r="H4" s="80"/>
      <c r="I4" s="80"/>
      <c r="J4" s="80"/>
      <c r="K4" s="65"/>
      <c r="L4" s="9"/>
      <c r="M4" s="9"/>
      <c r="N4" s="72"/>
    </row>
    <row r="5" spans="2:14">
      <c r="B5" s="19"/>
      <c r="C5" s="81"/>
      <c r="D5" s="9" t="s">
        <v>74</v>
      </c>
      <c r="E5" s="9"/>
      <c r="F5" s="9"/>
      <c r="G5" s="9"/>
      <c r="H5" s="92" t="s">
        <v>202</v>
      </c>
      <c r="I5" s="9"/>
      <c r="J5" s="9"/>
      <c r="K5" s="84"/>
      <c r="L5" s="5" t="s">
        <v>76</v>
      </c>
      <c r="M5" s="9"/>
      <c r="N5" s="72"/>
    </row>
    <row r="6" spans="2:14">
      <c r="B6" s="19"/>
      <c r="C6" s="81"/>
      <c r="D6" s="63" t="s">
        <v>77</v>
      </c>
      <c r="E6" s="63" t="s">
        <v>78</v>
      </c>
      <c r="F6" s="93" t="s">
        <v>203</v>
      </c>
      <c r="G6" s="63" t="s">
        <v>80</v>
      </c>
      <c r="H6" s="63" t="s">
        <v>77</v>
      </c>
      <c r="I6" s="63" t="s">
        <v>78</v>
      </c>
      <c r="J6" s="93" t="s">
        <v>203</v>
      </c>
      <c r="K6" s="68" t="s">
        <v>80</v>
      </c>
      <c r="L6" s="9" t="s">
        <v>14</v>
      </c>
      <c r="M6" s="69">
        <v>0.0001</v>
      </c>
      <c r="N6" s="72"/>
    </row>
    <row r="7" spans="2:14">
      <c r="B7" s="19"/>
      <c r="C7" s="81">
        <v>1</v>
      </c>
      <c r="D7" s="94">
        <v>213649</v>
      </c>
      <c r="E7" s="94">
        <v>145137</v>
      </c>
      <c r="F7" s="69">
        <v>0.6793</v>
      </c>
      <c r="G7" s="69">
        <f t="shared" ref="G7:G12" si="0">F7*100</f>
        <v>67.93</v>
      </c>
      <c r="H7" s="94">
        <v>256411</v>
      </c>
      <c r="I7" s="94">
        <v>107743</v>
      </c>
      <c r="J7" s="86">
        <v>0.4202</v>
      </c>
      <c r="K7" s="85">
        <f t="shared" ref="K7:K12" si="1">J7*100</f>
        <v>42.02</v>
      </c>
      <c r="L7" s="9" t="s">
        <v>81</v>
      </c>
      <c r="M7" s="86" t="s">
        <v>31</v>
      </c>
      <c r="N7" s="72"/>
    </row>
    <row r="8" spans="2:14">
      <c r="B8" s="19"/>
      <c r="C8" s="81">
        <v>2</v>
      </c>
      <c r="D8" s="94">
        <v>189171</v>
      </c>
      <c r="E8" s="94">
        <v>118626</v>
      </c>
      <c r="F8" s="69">
        <v>0.6271</v>
      </c>
      <c r="G8" s="69">
        <f t="shared" si="0"/>
        <v>62.71</v>
      </c>
      <c r="H8" s="94">
        <v>149199</v>
      </c>
      <c r="I8" s="94">
        <v>44272</v>
      </c>
      <c r="J8" s="86">
        <v>0.2967</v>
      </c>
      <c r="K8" s="85">
        <f t="shared" si="1"/>
        <v>29.67</v>
      </c>
      <c r="L8" s="9"/>
      <c r="M8" s="9"/>
      <c r="N8" s="72"/>
    </row>
    <row r="9" spans="2:14">
      <c r="B9" s="19"/>
      <c r="C9" s="81">
        <v>3</v>
      </c>
      <c r="D9" s="94">
        <v>268700</v>
      </c>
      <c r="E9" s="94">
        <v>226166</v>
      </c>
      <c r="F9" s="69">
        <v>0.8417</v>
      </c>
      <c r="G9" s="69">
        <f t="shared" si="0"/>
        <v>84.17</v>
      </c>
      <c r="H9" s="94">
        <v>357204</v>
      </c>
      <c r="I9" s="94">
        <v>60207</v>
      </c>
      <c r="J9" s="86">
        <v>0.1686</v>
      </c>
      <c r="K9" s="85">
        <f t="shared" si="1"/>
        <v>16.86</v>
      </c>
      <c r="L9" s="9"/>
      <c r="M9" s="9"/>
      <c r="N9" s="72"/>
    </row>
    <row r="10" spans="2:14">
      <c r="B10" s="19"/>
      <c r="C10" s="81">
        <v>4</v>
      </c>
      <c r="D10" s="69">
        <v>211906</v>
      </c>
      <c r="E10" s="69">
        <v>109459</v>
      </c>
      <c r="F10" s="69">
        <v>0.5165</v>
      </c>
      <c r="G10" s="69">
        <f t="shared" si="0"/>
        <v>51.65</v>
      </c>
      <c r="H10" s="69">
        <v>222345</v>
      </c>
      <c r="I10" s="69">
        <v>33277</v>
      </c>
      <c r="J10" s="69">
        <v>0.1497</v>
      </c>
      <c r="K10" s="85">
        <f t="shared" si="1"/>
        <v>14.97</v>
      </c>
      <c r="L10" s="9"/>
      <c r="M10" s="9"/>
      <c r="N10" s="72"/>
    </row>
    <row r="11" spans="2:14">
      <c r="B11" s="19"/>
      <c r="C11" s="81">
        <v>5</v>
      </c>
      <c r="D11" s="69">
        <v>245182</v>
      </c>
      <c r="E11" s="69">
        <v>200289</v>
      </c>
      <c r="F11" s="69">
        <v>0.8169</v>
      </c>
      <c r="G11" s="69">
        <f t="shared" si="0"/>
        <v>81.69</v>
      </c>
      <c r="H11" s="69">
        <v>232585</v>
      </c>
      <c r="I11" s="69">
        <v>41428</v>
      </c>
      <c r="J11" s="69">
        <v>0.1781</v>
      </c>
      <c r="K11" s="85">
        <f t="shared" si="1"/>
        <v>17.81</v>
      </c>
      <c r="L11" s="9"/>
      <c r="M11" s="9"/>
      <c r="N11" s="72"/>
    </row>
    <row r="12" ht="14.85" spans="2:14">
      <c r="B12" s="19"/>
      <c r="C12" s="82">
        <v>6</v>
      </c>
      <c r="D12" s="83">
        <v>178458</v>
      </c>
      <c r="E12" s="83">
        <v>114093</v>
      </c>
      <c r="F12" s="83">
        <v>0.6393</v>
      </c>
      <c r="G12" s="83">
        <f t="shared" si="0"/>
        <v>63.93</v>
      </c>
      <c r="H12" s="83">
        <v>152955</v>
      </c>
      <c r="I12" s="83">
        <v>47465</v>
      </c>
      <c r="J12" s="83">
        <v>0.3103</v>
      </c>
      <c r="K12" s="87">
        <f t="shared" si="1"/>
        <v>31.03</v>
      </c>
      <c r="L12" s="9"/>
      <c r="M12" s="9"/>
      <c r="N12" s="72"/>
    </row>
    <row r="13" spans="2:14">
      <c r="B13" s="1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72"/>
    </row>
    <row r="14" spans="2:14">
      <c r="B14" s="1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72"/>
    </row>
    <row r="15" spans="2:14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</row>
    <row r="16" spans="2:14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</sheetData>
  <pageMargins left="0.75" right="0.75" top="1" bottom="1" header="0.5" footer="0.5"/>
  <headerFooter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4" workbookViewId="0">
      <selection activeCell="I32" sqref="I32"/>
    </sheetView>
  </sheetViews>
  <sheetFormatPr defaultColWidth="9" defaultRowHeight="14.1"/>
  <sheetData/>
  <pageMargins left="0.75" right="0.75" top="1" bottom="1" header="0.5" footer="0.5"/>
  <headerFooter/>
  <drawing r:id="rId1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3:N23"/>
  <sheetViews>
    <sheetView topLeftCell="F1" workbookViewId="0">
      <selection activeCell="F20" sqref="F20"/>
    </sheetView>
  </sheetViews>
  <sheetFormatPr defaultColWidth="9" defaultRowHeight="14.1"/>
  <cols>
    <col min="3" max="4" width="12.7333333333333"/>
    <col min="5" max="5" width="16.425" customWidth="1"/>
    <col min="6" max="6" width="24.5666666666667" customWidth="1"/>
    <col min="7" max="8" width="12.7333333333333"/>
    <col min="9" max="9" width="13.7833333333333" customWidth="1"/>
    <col min="10" max="10" width="26.5666666666667" customWidth="1"/>
    <col min="12" max="12" width="16.2083333333333" customWidth="1"/>
  </cols>
  <sheetData>
    <row r="3" spans="3:14"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</row>
    <row r="4" ht="14.85" spans="3:14"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</row>
    <row r="5" spans="3:14">
      <c r="C5" s="64"/>
      <c r="D5" s="89" t="s">
        <v>74</v>
      </c>
      <c r="E5" s="89"/>
      <c r="F5" s="89"/>
      <c r="G5" s="89"/>
      <c r="H5" s="90" t="s">
        <v>204</v>
      </c>
      <c r="I5" s="89"/>
      <c r="J5" s="89"/>
      <c r="K5" s="91"/>
      <c r="L5" s="9"/>
      <c r="M5" s="9"/>
      <c r="N5" s="88"/>
    </row>
    <row r="6" spans="3:14">
      <c r="C6" s="81"/>
      <c r="D6" s="69" t="s">
        <v>77</v>
      </c>
      <c r="E6" s="69" t="s">
        <v>78</v>
      </c>
      <c r="F6" s="69" t="s">
        <v>79</v>
      </c>
      <c r="G6" s="69" t="s">
        <v>80</v>
      </c>
      <c r="H6" s="69" t="s">
        <v>77</v>
      </c>
      <c r="I6" s="69" t="s">
        <v>78</v>
      </c>
      <c r="J6" s="69" t="s">
        <v>79</v>
      </c>
      <c r="K6" s="85" t="s">
        <v>80</v>
      </c>
      <c r="L6" s="5" t="s">
        <v>76</v>
      </c>
      <c r="M6" s="9"/>
      <c r="N6" s="88"/>
    </row>
    <row r="7" spans="3:14">
      <c r="C7" s="81">
        <v>1</v>
      </c>
      <c r="D7" s="69">
        <v>103570</v>
      </c>
      <c r="E7" s="69">
        <v>52228</v>
      </c>
      <c r="F7" s="69">
        <v>0.5043</v>
      </c>
      <c r="G7" s="69">
        <f t="shared" ref="G7:G13" si="0">F7*100</f>
        <v>50.43</v>
      </c>
      <c r="H7" s="69">
        <v>62624</v>
      </c>
      <c r="I7" s="69">
        <v>24486</v>
      </c>
      <c r="J7" s="69">
        <v>0.391</v>
      </c>
      <c r="K7" s="85">
        <f t="shared" ref="K7:K13" si="1">J7*100</f>
        <v>39.1</v>
      </c>
      <c r="L7" s="9" t="s">
        <v>14</v>
      </c>
      <c r="M7" s="69">
        <v>0.0062</v>
      </c>
      <c r="N7" s="88"/>
    </row>
    <row r="8" spans="3:14">
      <c r="C8" s="81">
        <v>2</v>
      </c>
      <c r="D8" s="69">
        <v>188128</v>
      </c>
      <c r="E8" s="69">
        <v>152536</v>
      </c>
      <c r="F8" s="69">
        <v>0.8108</v>
      </c>
      <c r="G8" s="69">
        <f t="shared" si="0"/>
        <v>81.08</v>
      </c>
      <c r="H8" s="69">
        <v>154124</v>
      </c>
      <c r="I8" s="69">
        <v>56203</v>
      </c>
      <c r="J8" s="69">
        <v>0.3647</v>
      </c>
      <c r="K8" s="85">
        <f t="shared" si="1"/>
        <v>36.47</v>
      </c>
      <c r="L8" s="9" t="s">
        <v>81</v>
      </c>
      <c r="M8" s="86" t="s">
        <v>16</v>
      </c>
      <c r="N8" s="88"/>
    </row>
    <row r="9" spans="3:14">
      <c r="C9" s="81">
        <v>3</v>
      </c>
      <c r="D9" s="69">
        <v>246678</v>
      </c>
      <c r="E9" s="69">
        <v>305733</v>
      </c>
      <c r="F9" s="69">
        <v>1.2394</v>
      </c>
      <c r="G9" s="69">
        <f t="shared" si="0"/>
        <v>123.94</v>
      </c>
      <c r="H9" s="69">
        <v>468378</v>
      </c>
      <c r="I9" s="69">
        <v>149486</v>
      </c>
      <c r="J9" s="69">
        <v>0.3192</v>
      </c>
      <c r="K9" s="85">
        <f t="shared" si="1"/>
        <v>31.92</v>
      </c>
      <c r="L9" s="9"/>
      <c r="M9" s="9"/>
      <c r="N9" s="88"/>
    </row>
    <row r="10" spans="3:14">
      <c r="C10" s="81">
        <v>4</v>
      </c>
      <c r="D10" s="69">
        <v>220464</v>
      </c>
      <c r="E10" s="69">
        <v>112900</v>
      </c>
      <c r="F10" s="69">
        <v>0.5121</v>
      </c>
      <c r="G10" s="69">
        <f t="shared" si="0"/>
        <v>51.21</v>
      </c>
      <c r="H10" s="69">
        <v>275387</v>
      </c>
      <c r="I10" s="69">
        <v>48107</v>
      </c>
      <c r="J10" s="69">
        <v>0.1747</v>
      </c>
      <c r="K10" s="85">
        <f t="shared" si="1"/>
        <v>17.47</v>
      </c>
      <c r="L10" s="9"/>
      <c r="M10" s="9"/>
      <c r="N10" s="88"/>
    </row>
    <row r="11" spans="3:14">
      <c r="C11" s="81">
        <v>5</v>
      </c>
      <c r="D11" s="69">
        <v>308661</v>
      </c>
      <c r="E11" s="69">
        <v>256401</v>
      </c>
      <c r="F11" s="69">
        <v>0.8307</v>
      </c>
      <c r="G11" s="69">
        <f t="shared" si="0"/>
        <v>83.07</v>
      </c>
      <c r="H11" s="69">
        <v>338280</v>
      </c>
      <c r="I11" s="69">
        <v>108940</v>
      </c>
      <c r="J11" s="69">
        <v>0.322</v>
      </c>
      <c r="K11" s="85">
        <f t="shared" si="1"/>
        <v>32.2</v>
      </c>
      <c r="L11" s="9"/>
      <c r="M11" s="9"/>
      <c r="N11" s="88"/>
    </row>
    <row r="12" spans="3:14">
      <c r="C12" s="81">
        <v>6</v>
      </c>
      <c r="D12" s="69">
        <v>104501</v>
      </c>
      <c r="E12" s="69">
        <v>33545</v>
      </c>
      <c r="F12" s="69">
        <v>0.321</v>
      </c>
      <c r="G12" s="69">
        <f t="shared" si="0"/>
        <v>32.1</v>
      </c>
      <c r="H12" s="69">
        <v>154229</v>
      </c>
      <c r="I12" s="69">
        <v>30917</v>
      </c>
      <c r="J12" s="69">
        <v>0.2005</v>
      </c>
      <c r="K12" s="85">
        <f t="shared" si="1"/>
        <v>20.05</v>
      </c>
      <c r="L12" s="9"/>
      <c r="M12" s="9"/>
      <c r="N12" s="88"/>
    </row>
    <row r="13" ht="14.85" spans="3:14">
      <c r="C13" s="82">
        <v>7</v>
      </c>
      <c r="D13" s="83">
        <v>245245</v>
      </c>
      <c r="E13" s="83">
        <v>161226</v>
      </c>
      <c r="F13" s="83">
        <v>0.6574</v>
      </c>
      <c r="G13" s="83">
        <f t="shared" si="0"/>
        <v>65.74</v>
      </c>
      <c r="H13" s="83">
        <v>337030</v>
      </c>
      <c r="I13" s="83">
        <v>125138</v>
      </c>
      <c r="J13" s="83">
        <v>0.3713</v>
      </c>
      <c r="K13" s="87">
        <f t="shared" si="1"/>
        <v>37.13</v>
      </c>
      <c r="L13" s="9"/>
      <c r="M13" s="9"/>
      <c r="N13" s="88"/>
    </row>
    <row r="14" spans="3:14"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88"/>
    </row>
    <row r="15" spans="3:14"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88"/>
    </row>
    <row r="16" spans="3:14"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</row>
    <row r="17" spans="3:14"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</row>
    <row r="18" spans="3:14"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</row>
    <row r="19" spans="7:7">
      <c r="G19" s="15"/>
    </row>
    <row r="20" spans="7:7">
      <c r="G20" s="15"/>
    </row>
    <row r="21" spans="7:7">
      <c r="G21" s="15"/>
    </row>
    <row r="22" spans="7:7">
      <c r="G22" s="15"/>
    </row>
    <row r="23" spans="7:7">
      <c r="G23" s="15"/>
    </row>
  </sheetData>
  <pageMargins left="0.75" right="0.75" top="1" bottom="1" header="0.5" footer="0.5"/>
  <headerFooter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4" workbookViewId="0">
      <selection activeCell="H23" sqref="H23"/>
    </sheetView>
  </sheetViews>
  <sheetFormatPr defaultColWidth="9" defaultRowHeight="14.1"/>
  <sheetData/>
  <pageMargins left="0.75" right="0.75" top="1" bottom="1" header="0.5" footer="0.5"/>
  <headerFooter/>
  <drawing r:id="rId1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3:N15"/>
  <sheetViews>
    <sheetView topLeftCell="F1" workbookViewId="0">
      <selection activeCell="B16" sqref="B16"/>
    </sheetView>
  </sheetViews>
  <sheetFormatPr defaultColWidth="9" defaultRowHeight="14.1"/>
  <cols>
    <col min="1" max="2" width="9" style="15"/>
    <col min="3" max="4" width="12.7333333333333" style="15"/>
    <col min="5" max="5" width="18.425" style="15" customWidth="1"/>
    <col min="6" max="6" width="25.9333333333333" style="15" customWidth="1"/>
    <col min="7" max="7" width="12.7333333333333" style="15"/>
    <col min="8" max="8" width="13.7916666666667" style="15" customWidth="1"/>
    <col min="9" max="9" width="16.6416666666667" style="15" customWidth="1"/>
    <col min="10" max="10" width="25.0666666666667" style="15" customWidth="1"/>
    <col min="11" max="11" width="9" style="15"/>
    <col min="12" max="12" width="13.2833333333333" style="15" customWidth="1"/>
    <col min="13" max="16384" width="9" style="15"/>
  </cols>
  <sheetData>
    <row r="3" spans="3:14"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ht="14.85" spans="3:14"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3:14">
      <c r="C5" s="64"/>
      <c r="D5" s="80" t="s">
        <v>205</v>
      </c>
      <c r="E5" s="80"/>
      <c r="F5" s="80"/>
      <c r="G5" s="80"/>
      <c r="H5" s="80" t="s">
        <v>206</v>
      </c>
      <c r="I5" s="80"/>
      <c r="J5" s="80"/>
      <c r="K5" s="65"/>
      <c r="L5" s="5" t="s">
        <v>76</v>
      </c>
      <c r="M5" s="9"/>
      <c r="N5" s="9"/>
    </row>
    <row r="6" spans="3:14">
      <c r="C6" s="81"/>
      <c r="D6" s="9" t="s">
        <v>77</v>
      </c>
      <c r="E6" s="9" t="s">
        <v>78</v>
      </c>
      <c r="F6" s="9" t="s">
        <v>79</v>
      </c>
      <c r="G6" s="9" t="s">
        <v>80</v>
      </c>
      <c r="H6" s="9" t="s">
        <v>77</v>
      </c>
      <c r="I6" s="9" t="s">
        <v>78</v>
      </c>
      <c r="J6" s="9" t="s">
        <v>79</v>
      </c>
      <c r="K6" s="84" t="s">
        <v>80</v>
      </c>
      <c r="L6" s="9" t="s">
        <v>14</v>
      </c>
      <c r="M6" s="69">
        <v>0.5599</v>
      </c>
      <c r="N6" s="9"/>
    </row>
    <row r="7" spans="3:14">
      <c r="C7" s="81">
        <v>1</v>
      </c>
      <c r="D7" s="69">
        <v>74503</v>
      </c>
      <c r="E7" s="69">
        <v>52878</v>
      </c>
      <c r="F7" s="69">
        <v>0.7097</v>
      </c>
      <c r="G7" s="69">
        <f t="shared" ref="G7:G10" si="0">F7*100</f>
        <v>70.97</v>
      </c>
      <c r="H7" s="69">
        <v>281278</v>
      </c>
      <c r="I7" s="69">
        <v>264802</v>
      </c>
      <c r="J7" s="69">
        <v>0.9414</v>
      </c>
      <c r="K7" s="85">
        <f t="shared" ref="K7:K10" si="1">J7*100</f>
        <v>94.14</v>
      </c>
      <c r="L7" s="9" t="s">
        <v>81</v>
      </c>
      <c r="M7" s="86" t="s">
        <v>20</v>
      </c>
      <c r="N7" s="9"/>
    </row>
    <row r="8" spans="3:14">
      <c r="C8" s="81">
        <v>2</v>
      </c>
      <c r="D8" s="69">
        <v>132791</v>
      </c>
      <c r="E8" s="69">
        <v>152111</v>
      </c>
      <c r="F8" s="69">
        <v>1.1455</v>
      </c>
      <c r="G8" s="69">
        <f t="shared" si="0"/>
        <v>114.55</v>
      </c>
      <c r="H8" s="69">
        <v>214714</v>
      </c>
      <c r="I8" s="69">
        <v>357582</v>
      </c>
      <c r="J8" s="69">
        <v>1.6654</v>
      </c>
      <c r="K8" s="85">
        <f t="shared" si="1"/>
        <v>166.54</v>
      </c>
      <c r="L8" s="9"/>
      <c r="M8" s="9"/>
      <c r="N8" s="9"/>
    </row>
    <row r="9" spans="3:14">
      <c r="C9" s="81">
        <v>3</v>
      </c>
      <c r="D9" s="69">
        <v>143213</v>
      </c>
      <c r="E9" s="69">
        <v>96631</v>
      </c>
      <c r="F9" s="69">
        <v>0.6747</v>
      </c>
      <c r="G9" s="69">
        <f t="shared" si="0"/>
        <v>67.47</v>
      </c>
      <c r="H9" s="69">
        <v>311887</v>
      </c>
      <c r="I9" s="69">
        <v>196650</v>
      </c>
      <c r="J9" s="69">
        <v>0.6305</v>
      </c>
      <c r="K9" s="85">
        <f t="shared" si="1"/>
        <v>63.05</v>
      </c>
      <c r="L9" s="9"/>
      <c r="M9" s="9"/>
      <c r="N9" s="9"/>
    </row>
    <row r="10" ht="14.85" spans="3:14">
      <c r="C10" s="82">
        <v>4</v>
      </c>
      <c r="D10" s="83">
        <v>249758</v>
      </c>
      <c r="E10" s="83">
        <v>86991</v>
      </c>
      <c r="F10" s="83">
        <v>0.3483</v>
      </c>
      <c r="G10" s="83">
        <f t="shared" si="0"/>
        <v>34.83</v>
      </c>
      <c r="H10" s="83">
        <v>296487</v>
      </c>
      <c r="I10" s="83">
        <v>125640</v>
      </c>
      <c r="J10" s="83">
        <v>0.4238</v>
      </c>
      <c r="K10" s="87">
        <f t="shared" si="1"/>
        <v>42.38</v>
      </c>
      <c r="L10" s="9"/>
      <c r="M10" s="9"/>
      <c r="N10" s="9"/>
    </row>
    <row r="11" spans="3:14"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3:14"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3:14"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</row>
    <row r="14" spans="3:14"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</row>
    <row r="15" spans="3:14"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</row>
  </sheetData>
  <pageMargins left="0.75" right="0.75" top="1" bottom="1" header="0.5" footer="0.5"/>
  <headerFooter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4:D67"/>
  <sheetViews>
    <sheetView workbookViewId="0">
      <selection activeCell="F13" sqref="F13"/>
    </sheetView>
  </sheetViews>
  <sheetFormatPr defaultColWidth="8.89166666666667" defaultRowHeight="11.55" outlineLevelCol="3"/>
  <cols>
    <col min="1" max="2" width="8.89166666666667" style="19"/>
    <col min="3" max="3" width="16.1083333333333" style="19" customWidth="1"/>
    <col min="4" max="4" width="19.5583333333333" style="19" customWidth="1"/>
    <col min="5" max="16384" width="8.89166666666667" style="19"/>
  </cols>
  <sheetData>
    <row r="4" spans="2:2">
      <c r="B4" s="28" t="s">
        <v>207</v>
      </c>
    </row>
    <row r="5" spans="2:2">
      <c r="B5" s="28"/>
    </row>
    <row r="6" spans="2:2">
      <c r="B6" s="28" t="s">
        <v>26</v>
      </c>
    </row>
    <row r="7" ht="12.85" spans="3:4">
      <c r="C7" s="23" t="s">
        <v>208</v>
      </c>
      <c r="D7" s="23" t="s">
        <v>209</v>
      </c>
    </row>
    <row r="8" spans="3:4">
      <c r="C8" s="22">
        <v>17.910447761194</v>
      </c>
      <c r="D8" s="22">
        <v>4.44444444444444</v>
      </c>
    </row>
    <row r="9" spans="3:4">
      <c r="C9" s="22">
        <v>9.82142857142857</v>
      </c>
      <c r="D9" s="22">
        <v>3.03030303030303</v>
      </c>
    </row>
    <row r="10" spans="3:4">
      <c r="C10" s="19">
        <v>21.8181818181818</v>
      </c>
      <c r="D10" s="19">
        <v>4.25531914893617</v>
      </c>
    </row>
    <row r="11" spans="3:4">
      <c r="C11" s="19">
        <v>20.5357142857143</v>
      </c>
      <c r="D11" s="19">
        <v>6.66666666666667</v>
      </c>
    </row>
    <row r="12" spans="3:4">
      <c r="C12" s="19">
        <v>21.2389380530973</v>
      </c>
      <c r="D12" s="19">
        <v>4.16666666666667</v>
      </c>
    </row>
    <row r="13" spans="3:4">
      <c r="C13" s="19">
        <v>18.1818181818182</v>
      </c>
      <c r="D13" s="19">
        <v>2.4390243902439</v>
      </c>
    </row>
    <row r="14" spans="3:4">
      <c r="C14" s="19">
        <v>30.3370786516854</v>
      </c>
      <c r="D14" s="19">
        <v>6.38297872340426</v>
      </c>
    </row>
    <row r="15" spans="3:4">
      <c r="C15" s="19">
        <v>12.1212121212121</v>
      </c>
      <c r="D15" s="19">
        <v>10.3448275862069</v>
      </c>
    </row>
    <row r="16" spans="3:4">
      <c r="C16" s="19">
        <v>9.82142857142857</v>
      </c>
      <c r="D16" s="19">
        <v>11.5384615384615</v>
      </c>
    </row>
    <row r="17" spans="3:4">
      <c r="C17" s="19">
        <v>18</v>
      </c>
      <c r="D17" s="19">
        <v>5.40540540540541</v>
      </c>
    </row>
    <row r="18" spans="3:4">
      <c r="C18" s="19">
        <v>24.3589743589744</v>
      </c>
      <c r="D18" s="19">
        <v>5.12820512820513</v>
      </c>
    </row>
    <row r="19" spans="3:4">
      <c r="C19" s="19">
        <v>22.8571428571429</v>
      </c>
      <c r="D19" s="19">
        <v>4.34782608695652</v>
      </c>
    </row>
    <row r="20" spans="3:4">
      <c r="C20" s="19">
        <v>23.469387755102</v>
      </c>
      <c r="D20" s="19">
        <v>12.1212121212121</v>
      </c>
    </row>
    <row r="21" spans="3:4">
      <c r="C21" s="19">
        <v>22.9166666666667</v>
      </c>
      <c r="D21" s="19">
        <v>3.03030303030303</v>
      </c>
    </row>
    <row r="22" spans="3:4">
      <c r="C22" s="19">
        <v>19.6078431372549</v>
      </c>
      <c r="D22" s="19">
        <v>9.68106324048666</v>
      </c>
    </row>
    <row r="23" spans="3:4">
      <c r="C23" s="19">
        <v>11.1111111111111</v>
      </c>
      <c r="D23" s="19">
        <v>12.9032258064516</v>
      </c>
    </row>
    <row r="24" spans="3:4">
      <c r="C24" s="19">
        <v>9.90990990990991</v>
      </c>
      <c r="D24" s="19">
        <v>6.06060606060606</v>
      </c>
    </row>
    <row r="25" spans="3:4">
      <c r="C25" s="19">
        <v>11.6279069767442</v>
      </c>
      <c r="D25" s="19">
        <v>3.03030303030303</v>
      </c>
    </row>
    <row r="26" spans="3:4">
      <c r="C26" s="19">
        <v>21.5271169036414</v>
      </c>
      <c r="D26" s="19">
        <v>5.26315789473684</v>
      </c>
    </row>
    <row r="27" spans="3:4">
      <c r="C27" s="19">
        <v>17.3076923076923</v>
      </c>
      <c r="D27" s="19">
        <v>0</v>
      </c>
    </row>
    <row r="28" spans="3:4">
      <c r="C28" s="19">
        <v>17.741935483871</v>
      </c>
      <c r="D28" s="19">
        <v>2.38095238095238</v>
      </c>
    </row>
    <row r="29" spans="3:4">
      <c r="C29" s="19">
        <v>20.7207207207207</v>
      </c>
      <c r="D29" s="19">
        <v>4.54545454545455</v>
      </c>
    </row>
    <row r="30" spans="3:4">
      <c r="C30" s="19">
        <v>20.5882352941176</v>
      </c>
      <c r="D30" s="19">
        <v>4.65116279069767</v>
      </c>
    </row>
    <row r="31" spans="3:4">
      <c r="C31" s="19">
        <v>24.4897959183673</v>
      </c>
      <c r="D31" s="19">
        <v>0</v>
      </c>
    </row>
    <row r="32" spans="3:4">
      <c r="C32" s="19">
        <v>28.735632183908</v>
      </c>
      <c r="D32" s="19">
        <v>7.5</v>
      </c>
    </row>
    <row r="33" spans="3:4">
      <c r="C33" s="19">
        <v>29.5238095238095</v>
      </c>
      <c r="D33" s="19">
        <v>7.14285714285714</v>
      </c>
    </row>
    <row r="34" spans="3:4">
      <c r="C34" s="19">
        <v>31.0679611650485</v>
      </c>
      <c r="D34" s="19">
        <v>1.85185185185185</v>
      </c>
    </row>
    <row r="35" spans="3:4">
      <c r="C35" s="19">
        <v>16.9294357136606</v>
      </c>
      <c r="D35" s="19">
        <v>7.69230769230769</v>
      </c>
    </row>
    <row r="36" spans="3:4">
      <c r="C36" s="19">
        <v>17.0940170940171</v>
      </c>
      <c r="D36" s="19">
        <v>18.4210526315789</v>
      </c>
    </row>
    <row r="37" spans="3:4">
      <c r="C37" s="19">
        <v>22.5490196078431</v>
      </c>
      <c r="D37" s="19">
        <v>14.4865321462173</v>
      </c>
    </row>
    <row r="38" spans="3:4">
      <c r="C38" s="19">
        <v>21.9512195121951</v>
      </c>
      <c r="D38" s="19">
        <v>9.30232558139535</v>
      </c>
    </row>
    <row r="39" spans="3:4">
      <c r="C39" s="19">
        <v>21.5686274509804</v>
      </c>
      <c r="D39" s="19">
        <v>0</v>
      </c>
    </row>
    <row r="40" spans="3:4">
      <c r="C40" s="19">
        <v>26.8518518518519</v>
      </c>
      <c r="D40" s="19">
        <v>2.08333333333333</v>
      </c>
    </row>
    <row r="41" spans="3:4">
      <c r="C41" s="19">
        <v>12.3711340206186</v>
      </c>
      <c r="D41" s="19">
        <v>2.94117647058823</v>
      </c>
    </row>
    <row r="42" spans="3:4">
      <c r="C42" s="19">
        <v>8.98876404494382</v>
      </c>
      <c r="D42" s="19">
        <v>6.45161290322581</v>
      </c>
    </row>
    <row r="43" spans="3:4">
      <c r="C43" s="19">
        <v>10.2803738317757</v>
      </c>
      <c r="D43" s="19">
        <v>2.63157894736842</v>
      </c>
    </row>
    <row r="44" spans="3:4">
      <c r="C44" s="19">
        <v>28.2258064516129</v>
      </c>
      <c r="D44" s="19">
        <v>4</v>
      </c>
    </row>
    <row r="45" spans="3:4">
      <c r="C45" s="19">
        <v>27.2108843537415</v>
      </c>
      <c r="D45" s="19">
        <v>4.61538461538462</v>
      </c>
    </row>
    <row r="46" spans="3:4">
      <c r="C46" s="19">
        <v>18.6991869918699</v>
      </c>
      <c r="D46" s="19">
        <v>4.08163265306122</v>
      </c>
    </row>
    <row r="47" spans="3:4">
      <c r="C47" s="19">
        <v>18.6915887850467</v>
      </c>
      <c r="D47" s="19">
        <v>1.96078431372549</v>
      </c>
    </row>
    <row r="48" spans="3:4">
      <c r="C48" s="19">
        <v>16.0714285714286</v>
      </c>
      <c r="D48" s="19">
        <v>7.89473684210526</v>
      </c>
    </row>
    <row r="49" spans="3:4">
      <c r="C49" s="19">
        <v>24.7619047619048</v>
      </c>
      <c r="D49" s="19">
        <v>8.16326530612245</v>
      </c>
    </row>
    <row r="50" spans="3:4">
      <c r="C50" s="19">
        <v>19.6850393700787</v>
      </c>
      <c r="D50" s="19">
        <v>0</v>
      </c>
    </row>
    <row r="51" spans="3:4">
      <c r="C51" s="19">
        <v>20</v>
      </c>
      <c r="D51" s="19">
        <v>5</v>
      </c>
    </row>
    <row r="52" spans="3:4">
      <c r="C52" s="19">
        <v>24.7191011235955</v>
      </c>
      <c r="D52" s="19">
        <v>0</v>
      </c>
    </row>
    <row r="53" spans="3:4">
      <c r="C53" s="19">
        <v>20</v>
      </c>
      <c r="D53" s="19">
        <v>10.2564102564103</v>
      </c>
    </row>
    <row r="54" spans="3:4">
      <c r="C54" s="19">
        <v>21.9047619047619</v>
      </c>
      <c r="D54" s="19">
        <v>8.51063829787234</v>
      </c>
    </row>
    <row r="55" spans="3:4">
      <c r="C55" s="19">
        <v>24.6790857413333</v>
      </c>
      <c r="D55" s="19">
        <v>5.54708519215927</v>
      </c>
    </row>
    <row r="56" spans="3:4">
      <c r="C56" s="19">
        <v>20.6896551724138</v>
      </c>
      <c r="D56" s="19">
        <v>7.14285714285714</v>
      </c>
    </row>
    <row r="57" spans="3:4">
      <c r="C57" s="19">
        <v>16.1616161616162</v>
      </c>
      <c r="D57" s="19">
        <v>11.4285714285714</v>
      </c>
    </row>
    <row r="58" spans="3:4">
      <c r="C58" s="19">
        <v>21.3592233009709</v>
      </c>
      <c r="D58" s="19">
        <v>8.10810810810811</v>
      </c>
    </row>
    <row r="59" spans="3:4">
      <c r="C59" s="19">
        <v>22.8070175438596</v>
      </c>
      <c r="D59" s="19">
        <v>6</v>
      </c>
    </row>
    <row r="60" spans="3:4">
      <c r="C60" s="19">
        <v>25.2173913043478</v>
      </c>
      <c r="D60" s="19">
        <v>11.1111111111111</v>
      </c>
    </row>
    <row r="61" spans="3:4">
      <c r="C61" s="19">
        <v>11.3207547169811</v>
      </c>
      <c r="D61" s="19">
        <v>12.5</v>
      </c>
    </row>
    <row r="62" spans="3:4">
      <c r="C62" s="19">
        <v>10.4</v>
      </c>
      <c r="D62" s="19">
        <v>8.57142857142857</v>
      </c>
    </row>
    <row r="63" spans="3:4">
      <c r="C63" s="19">
        <v>15.7303370786517</v>
      </c>
      <c r="D63" s="19">
        <v>2.38095238095238</v>
      </c>
    </row>
    <row r="64" spans="3:4">
      <c r="C64" s="19">
        <v>19.1919191919192</v>
      </c>
      <c r="D64" s="19">
        <v>5.12820512820513</v>
      </c>
    </row>
    <row r="65" spans="3:4">
      <c r="C65" s="19">
        <v>23.8938053097345</v>
      </c>
      <c r="D65" s="19">
        <v>4.08163265306122</v>
      </c>
    </row>
    <row r="66" spans="3:4">
      <c r="C66" s="19">
        <v>12.7118644067797</v>
      </c>
      <c r="D66" s="19">
        <v>5.12820512820513</v>
      </c>
    </row>
    <row r="67" spans="3:4">
      <c r="C67" s="19">
        <v>26.4150943396226</v>
      </c>
      <c r="D67" s="19">
        <v>1.88679245283019</v>
      </c>
    </row>
  </sheetData>
  <pageMargins left="0.75" right="0.75" top="1" bottom="1" header="0.5" footer="0.5"/>
  <headerFooter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P21"/>
  <sheetViews>
    <sheetView zoomScale="76" zoomScaleNormal="76" workbookViewId="0">
      <selection activeCell="J28" sqref="J28"/>
    </sheetView>
  </sheetViews>
  <sheetFormatPr defaultColWidth="8.2" defaultRowHeight="11.55"/>
  <cols>
    <col min="1" max="1" width="8.2" style="19"/>
    <col min="2" max="3" width="11.6833333333333" style="19"/>
    <col min="4" max="16384" width="8.2" style="19"/>
  </cols>
  <sheetData>
    <row r="2" spans="16:16">
      <c r="P2" s="19" t="s">
        <v>210</v>
      </c>
    </row>
    <row r="3" spans="2:8">
      <c r="B3" s="19" t="s">
        <v>211</v>
      </c>
      <c r="H3" s="19" t="s">
        <v>211</v>
      </c>
    </row>
    <row r="17" spans="2:2">
      <c r="B17" s="19" t="s">
        <v>8</v>
      </c>
    </row>
    <row r="18" spans="2:3">
      <c r="B18" s="23" t="s">
        <v>74</v>
      </c>
      <c r="C18" s="24" t="s">
        <v>29</v>
      </c>
    </row>
    <row r="19" spans="2:3">
      <c r="B19" s="22">
        <v>3.871215025</v>
      </c>
      <c r="C19" s="22">
        <v>4.728299224</v>
      </c>
    </row>
    <row r="20" spans="2:3">
      <c r="B20" s="22">
        <v>4.590740379</v>
      </c>
      <c r="C20" s="22">
        <v>4.984703977</v>
      </c>
    </row>
    <row r="21" spans="2:3">
      <c r="B21" s="22">
        <v>4.205148359</v>
      </c>
      <c r="C21" s="22">
        <v>4.943451295</v>
      </c>
    </row>
  </sheetData>
  <pageMargins left="0.75" right="0.75" top="1" bottom="1" header="0.5" footer="0.5"/>
  <headerFooter/>
  <drawing r:id="rId1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O13"/>
  <sheetViews>
    <sheetView topLeftCell="C1" workbookViewId="0">
      <selection activeCell="N3" sqref="N3"/>
    </sheetView>
  </sheetViews>
  <sheetFormatPr defaultColWidth="8.2" defaultRowHeight="11.55"/>
  <cols>
    <col min="1" max="1" width="8.2" style="19"/>
    <col min="2" max="3" width="12.7083333333333" style="19"/>
    <col min="4" max="6" width="8.2" style="19"/>
    <col min="7" max="7" width="12.7083333333333" style="19"/>
    <col min="8" max="13" width="8.2" style="19"/>
    <col min="14" max="14" width="12.7833333333333" style="19" customWidth="1"/>
    <col min="15" max="15" width="8.75833333333333" style="19"/>
    <col min="16" max="16384" width="8.2" style="19"/>
  </cols>
  <sheetData>
    <row r="3" spans="2:15">
      <c r="B3" s="28" t="s">
        <v>212</v>
      </c>
      <c r="F3" s="5" t="s">
        <v>12</v>
      </c>
      <c r="N3" s="10" t="s">
        <v>13</v>
      </c>
      <c r="O3" s="30"/>
    </row>
    <row r="4" ht="12.4" spans="2:15">
      <c r="B4" s="19" t="s">
        <v>74</v>
      </c>
      <c r="C4" s="29" t="s">
        <v>206</v>
      </c>
      <c r="F4" s="19" t="s">
        <v>74</v>
      </c>
      <c r="G4" s="29" t="s">
        <v>206</v>
      </c>
      <c r="N4" s="36" t="s">
        <v>14</v>
      </c>
      <c r="O4" s="25">
        <v>0.016653</v>
      </c>
    </row>
    <row r="5" ht="14.1" spans="2:15">
      <c r="B5" s="19">
        <v>1.05040713122482</v>
      </c>
      <c r="C5" s="19">
        <v>0.696991508358825</v>
      </c>
      <c r="F5" s="30">
        <v>1</v>
      </c>
      <c r="G5" s="78">
        <v>0.663544151253145</v>
      </c>
      <c r="N5" s="36" t="s">
        <v>15</v>
      </c>
      <c r="O5" s="79" t="s">
        <v>24</v>
      </c>
    </row>
    <row r="6" spans="2:9">
      <c r="B6" s="19">
        <v>1.24768498168498</v>
      </c>
      <c r="C6" s="19">
        <v>0.626454061154492</v>
      </c>
      <c r="F6" s="30">
        <v>1</v>
      </c>
      <c r="G6" s="19">
        <v>0.502093132762145</v>
      </c>
      <c r="I6" s="36"/>
    </row>
    <row r="7" spans="2:9">
      <c r="B7" s="19">
        <v>1.40697544642857</v>
      </c>
      <c r="C7" s="19">
        <v>0.665157433240335</v>
      </c>
      <c r="F7" s="30">
        <v>1</v>
      </c>
      <c r="G7" s="19">
        <v>0.472756958857209</v>
      </c>
      <c r="H7" s="38"/>
      <c r="I7" s="36"/>
    </row>
    <row r="8" spans="9:9">
      <c r="I8" s="36"/>
    </row>
    <row r="12" ht="14.1" spans="13:14">
      <c r="M12" s="76"/>
      <c r="N12" s="49"/>
    </row>
    <row r="13" ht="14.1" spans="13:14">
      <c r="M13" s="76"/>
      <c r="N13" s="77"/>
    </row>
  </sheetData>
  <pageMargins left="0.75" right="0.75" top="1" bottom="1" header="0.5" footer="0.5"/>
  <headerFooter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topLeftCell="A13" workbookViewId="0">
      <selection activeCell="F20" sqref="F20"/>
    </sheetView>
  </sheetViews>
  <sheetFormatPr defaultColWidth="8.2" defaultRowHeight="11.55"/>
  <cols>
    <col min="1" max="1" width="8.2" style="19"/>
    <col min="2" max="3" width="11.6833333333333" style="19"/>
    <col min="4" max="16384" width="8.2" style="19"/>
  </cols>
  <sheetData>
    <row r="1" spans="1:1">
      <c r="A1" s="19" t="s">
        <v>213</v>
      </c>
    </row>
    <row r="2" spans="2:11">
      <c r="B2" s="19" t="s">
        <v>211</v>
      </c>
      <c r="F2" s="19" t="s">
        <v>211</v>
      </c>
      <c r="K2" s="19" t="s">
        <v>210</v>
      </c>
    </row>
    <row r="15" spans="2:2">
      <c r="B15" s="19" t="s">
        <v>8</v>
      </c>
    </row>
    <row r="16" spans="2:3">
      <c r="B16" s="23" t="s">
        <v>9</v>
      </c>
      <c r="C16" s="24" t="s">
        <v>93</v>
      </c>
    </row>
    <row r="17" spans="2:3">
      <c r="B17" s="22">
        <v>5.51592135</v>
      </c>
      <c r="C17" s="22">
        <v>5.266055046</v>
      </c>
    </row>
    <row r="18" spans="2:3">
      <c r="B18" s="22">
        <v>5.662714564</v>
      </c>
      <c r="C18" s="22">
        <v>5.730880929</v>
      </c>
    </row>
    <row r="19" spans="2:3">
      <c r="B19" s="22">
        <v>5.488881045</v>
      </c>
      <c r="C19" s="22">
        <v>5.509118541</v>
      </c>
    </row>
  </sheetData>
  <pageMargins left="0.75" right="0.75" top="1" bottom="1" header="0.5" footer="0.5"/>
  <headerFooter/>
  <drawing r:id="rId1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O13"/>
  <sheetViews>
    <sheetView workbookViewId="0">
      <selection activeCell="M3" sqref="M3"/>
    </sheetView>
  </sheetViews>
  <sheetFormatPr defaultColWidth="8.2" defaultRowHeight="14.1"/>
  <cols>
    <col min="2" max="2" width="10.875"/>
    <col min="3" max="3" width="11.6666666666667"/>
    <col min="7" max="7" width="10.875"/>
    <col min="13" max="13" width="12.275" customWidth="1"/>
  </cols>
  <sheetData>
    <row r="1" spans="2:2">
      <c r="B1" s="15"/>
    </row>
    <row r="2" spans="2:3">
      <c r="B2" s="16"/>
      <c r="C2" s="17"/>
    </row>
    <row r="3" spans="2:15">
      <c r="B3" s="28" t="s">
        <v>212</v>
      </c>
      <c r="C3" s="19"/>
      <c r="D3" s="19"/>
      <c r="E3" s="19"/>
      <c r="F3" s="5" t="s">
        <v>12</v>
      </c>
      <c r="G3" s="19"/>
      <c r="H3" s="38"/>
      <c r="I3" s="19"/>
      <c r="J3" s="19"/>
      <c r="K3" s="19"/>
      <c r="L3" s="19"/>
      <c r="M3" s="10" t="s">
        <v>13</v>
      </c>
      <c r="N3" s="30"/>
      <c r="O3" s="59"/>
    </row>
    <row r="4" spans="2:15">
      <c r="B4" s="26" t="s">
        <v>9</v>
      </c>
      <c r="C4" s="75" t="s">
        <v>93</v>
      </c>
      <c r="D4" s="19"/>
      <c r="E4" s="19"/>
      <c r="F4" s="26" t="s">
        <v>9</v>
      </c>
      <c r="G4" s="75" t="s">
        <v>93</v>
      </c>
      <c r="H4" s="19"/>
      <c r="I4" s="36"/>
      <c r="J4" s="19"/>
      <c r="K4" s="19"/>
      <c r="L4" s="19"/>
      <c r="M4" s="36" t="s">
        <v>14</v>
      </c>
      <c r="N4" s="25">
        <v>0.16168</v>
      </c>
      <c r="O4" s="59"/>
    </row>
    <row r="5" spans="2:15">
      <c r="B5" s="19">
        <v>0.967865646258503</v>
      </c>
      <c r="C5" s="19">
        <v>0.971113945578231</v>
      </c>
      <c r="D5" s="19"/>
      <c r="E5" s="19"/>
      <c r="F5" s="30">
        <v>1</v>
      </c>
      <c r="G5" s="19">
        <v>1.00335614693246</v>
      </c>
      <c r="H5" s="19"/>
      <c r="I5" s="36"/>
      <c r="J5" s="19"/>
      <c r="K5" s="19"/>
      <c r="L5" s="19"/>
      <c r="M5" s="36" t="s">
        <v>15</v>
      </c>
      <c r="N5" s="26" t="s">
        <v>20</v>
      </c>
      <c r="O5" s="59"/>
    </row>
    <row r="6" spans="2:15">
      <c r="B6" s="19">
        <v>0.850842607313196</v>
      </c>
      <c r="C6" s="19">
        <v>0.902527821939587</v>
      </c>
      <c r="D6" s="19"/>
      <c r="E6" s="19"/>
      <c r="F6" s="30">
        <v>1</v>
      </c>
      <c r="G6" s="19">
        <v>1.06074591726148</v>
      </c>
      <c r="H6" s="19"/>
      <c r="I6" s="36"/>
      <c r="J6" s="19"/>
      <c r="K6" s="19"/>
      <c r="L6" s="19"/>
      <c r="M6" s="19"/>
      <c r="N6" s="19"/>
      <c r="O6" s="59"/>
    </row>
    <row r="7" spans="2:15">
      <c r="B7" s="19">
        <v>1.21687308868502</v>
      </c>
      <c r="C7" s="19">
        <v>1.28311668450833</v>
      </c>
      <c r="D7" s="19"/>
      <c r="E7" s="19"/>
      <c r="F7" s="30">
        <v>1</v>
      </c>
      <c r="G7" s="19">
        <v>1.05443755510684</v>
      </c>
      <c r="H7" s="19"/>
      <c r="I7" s="19"/>
      <c r="J7" s="19"/>
      <c r="K7" s="19"/>
      <c r="L7" s="19"/>
      <c r="M7" s="19"/>
      <c r="N7" s="19"/>
      <c r="O7" s="59"/>
    </row>
    <row r="8" spans="2:15">
      <c r="B8" s="19"/>
      <c r="C8" s="38"/>
      <c r="D8" s="38"/>
      <c r="E8" s="38"/>
      <c r="F8" s="38"/>
      <c r="G8" s="38"/>
      <c r="H8" s="38"/>
      <c r="I8" s="19"/>
      <c r="J8" s="19"/>
      <c r="K8" s="19"/>
      <c r="L8" s="19"/>
      <c r="M8" s="19"/>
      <c r="N8" s="19"/>
      <c r="O8" s="59"/>
    </row>
    <row r="12" spans="12:13">
      <c r="L12" s="76"/>
      <c r="M12" s="49"/>
    </row>
    <row r="13" spans="12:13">
      <c r="L13" s="76"/>
      <c r="M13" s="77"/>
    </row>
  </sheetData>
  <pageMargins left="0.75" right="0.75" top="1" bottom="1" header="0.5" footer="0.5"/>
  <headerFooter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K14"/>
  <sheetViews>
    <sheetView workbookViewId="0">
      <selection activeCell="G18" sqref="G18"/>
    </sheetView>
  </sheetViews>
  <sheetFormatPr defaultColWidth="8.2" defaultRowHeight="11.55"/>
  <cols>
    <col min="1" max="1" width="8.2" style="19"/>
    <col min="2" max="2" width="10.875" style="19"/>
    <col min="3" max="3" width="11.6666666666667" style="19"/>
    <col min="4" max="16384" width="8.2" style="19"/>
  </cols>
  <sheetData>
    <row r="2" spans="2:11">
      <c r="B2" s="19" t="s">
        <v>211</v>
      </c>
      <c r="F2" s="19" t="s">
        <v>211</v>
      </c>
      <c r="K2" s="19" t="s">
        <v>210</v>
      </c>
    </row>
    <row r="10" spans="2:2">
      <c r="B10" s="19" t="s">
        <v>8</v>
      </c>
    </row>
    <row r="11" spans="2:3">
      <c r="B11" s="23" t="s">
        <v>9</v>
      </c>
      <c r="C11" s="24" t="s">
        <v>89</v>
      </c>
    </row>
    <row r="12" spans="2:3">
      <c r="B12" s="22">
        <v>5.51592135</v>
      </c>
      <c r="C12" s="22">
        <v>4.452905148</v>
      </c>
    </row>
    <row r="13" spans="2:3">
      <c r="B13" s="22">
        <v>5.662714564</v>
      </c>
      <c r="C13" s="22">
        <v>4.831261101</v>
      </c>
    </row>
    <row r="14" spans="2:3">
      <c r="B14" s="22">
        <v>5.488881045</v>
      </c>
      <c r="C14" s="22">
        <v>4.922096317</v>
      </c>
    </row>
  </sheetData>
  <pageMargins left="0.75" right="0.75" top="1" bottom="1" header="0.5" footer="0.5"/>
  <headerFooter/>
  <drawing r:id="rId1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O9"/>
  <sheetViews>
    <sheetView workbookViewId="0">
      <selection activeCell="I26" sqref="I26"/>
    </sheetView>
  </sheetViews>
  <sheetFormatPr defaultColWidth="8.2" defaultRowHeight="14.1"/>
  <cols>
    <col min="2" max="2" width="10.875"/>
    <col min="3" max="3" width="11.6666666666667"/>
    <col min="7" max="7" width="10.875"/>
    <col min="13" max="13" width="12.9916666666667" customWidth="1"/>
  </cols>
  <sheetData>
    <row r="1" spans="2:2">
      <c r="B1" s="15"/>
    </row>
    <row r="2" spans="2:3">
      <c r="B2" s="16"/>
      <c r="C2" s="17"/>
    </row>
    <row r="3" spans="2:15">
      <c r="B3" s="28" t="s">
        <v>212</v>
      </c>
      <c r="C3" s="19"/>
      <c r="D3" s="19"/>
      <c r="E3" s="19"/>
      <c r="F3" s="5" t="s">
        <v>12</v>
      </c>
      <c r="G3" s="19"/>
      <c r="H3" s="19"/>
      <c r="I3" s="19"/>
      <c r="J3" s="19"/>
      <c r="K3" s="19"/>
      <c r="L3" s="19"/>
      <c r="M3" s="10" t="s">
        <v>13</v>
      </c>
      <c r="N3" s="30"/>
      <c r="O3" s="15"/>
    </row>
    <row r="4" spans="2:15">
      <c r="B4" s="26" t="s">
        <v>9</v>
      </c>
      <c r="C4" s="75" t="s">
        <v>89</v>
      </c>
      <c r="D4" s="19"/>
      <c r="E4" s="19"/>
      <c r="F4" s="26" t="s">
        <v>9</v>
      </c>
      <c r="G4" s="75" t="s">
        <v>89</v>
      </c>
      <c r="H4" s="19"/>
      <c r="I4" s="19"/>
      <c r="J4" s="19"/>
      <c r="K4" s="19"/>
      <c r="L4" s="19"/>
      <c r="M4" s="36" t="s">
        <v>14</v>
      </c>
      <c r="N4" s="49">
        <v>0.359024</v>
      </c>
      <c r="O4" s="15"/>
    </row>
    <row r="5" spans="2:15">
      <c r="B5" s="19">
        <v>1.18409036671705</v>
      </c>
      <c r="C5" s="19">
        <v>1.26034208432776</v>
      </c>
      <c r="D5" s="19"/>
      <c r="E5" s="19"/>
      <c r="F5" s="30">
        <v>1</v>
      </c>
      <c r="G5" s="19">
        <v>1.06439687354448</v>
      </c>
      <c r="H5" s="19"/>
      <c r="I5" s="19"/>
      <c r="J5" s="19"/>
      <c r="K5" s="19"/>
      <c r="L5" s="19"/>
      <c r="M5" s="36" t="s">
        <v>15</v>
      </c>
      <c r="N5" s="26" t="s">
        <v>20</v>
      </c>
      <c r="O5" s="15"/>
    </row>
    <row r="6" spans="2:15">
      <c r="B6" s="19">
        <v>1.02710931174089</v>
      </c>
      <c r="C6" s="19">
        <v>1.29075752670767</v>
      </c>
      <c r="D6" s="19"/>
      <c r="E6" s="19"/>
      <c r="F6" s="30">
        <v>1</v>
      </c>
      <c r="G6" s="19">
        <v>1.25668953825364</v>
      </c>
      <c r="H6" s="19"/>
      <c r="I6" s="19"/>
      <c r="J6" s="19"/>
      <c r="K6" s="19"/>
      <c r="L6" s="19"/>
      <c r="M6" s="19"/>
      <c r="N6" s="19"/>
      <c r="O6" s="15"/>
    </row>
    <row r="7" spans="2:15">
      <c r="B7" s="19">
        <v>0.865225531914894</v>
      </c>
      <c r="C7" s="19">
        <v>0.84283648119789</v>
      </c>
      <c r="D7" s="19"/>
      <c r="E7" s="19"/>
      <c r="F7" s="30">
        <v>1</v>
      </c>
      <c r="G7" s="19">
        <v>0.974123451179887</v>
      </c>
      <c r="H7" s="19"/>
      <c r="I7" s="19"/>
      <c r="J7" s="19"/>
      <c r="K7" s="19"/>
      <c r="L7" s="19"/>
      <c r="M7" s="19"/>
      <c r="N7" s="19"/>
      <c r="O7" s="15"/>
    </row>
    <row r="8" spans="2:15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5"/>
    </row>
    <row r="9" spans="2:15"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pageMargins left="0.75" right="0.75" top="1" bottom="1" header="0.5" footer="0.5"/>
  <headerFooter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J16"/>
  <sheetViews>
    <sheetView topLeftCell="A5" workbookViewId="0">
      <selection activeCell="E27" sqref="E27"/>
    </sheetView>
  </sheetViews>
  <sheetFormatPr defaultColWidth="8.2" defaultRowHeight="11.55"/>
  <cols>
    <col min="1" max="1" width="8.2" style="19"/>
    <col min="2" max="3" width="11.6666666666667" style="19"/>
    <col min="4" max="16384" width="8.2" style="19"/>
  </cols>
  <sheetData>
    <row r="2" spans="2:10">
      <c r="B2" s="19" t="s">
        <v>211</v>
      </c>
      <c r="F2" s="19" t="s">
        <v>211</v>
      </c>
      <c r="J2" s="19" t="s">
        <v>210</v>
      </c>
    </row>
    <row r="12" spans="2:2">
      <c r="B12" s="19" t="s">
        <v>8</v>
      </c>
    </row>
    <row r="13" spans="2:3">
      <c r="B13" s="23" t="s">
        <v>9</v>
      </c>
      <c r="C13" s="24" t="s">
        <v>178</v>
      </c>
    </row>
    <row r="14" spans="2:3">
      <c r="B14" s="22">
        <v>5.717467978</v>
      </c>
      <c r="C14" s="22">
        <v>5.663655316</v>
      </c>
    </row>
    <row r="15" spans="2:3">
      <c r="B15" s="22">
        <v>5.562648185</v>
      </c>
      <c r="C15" s="22">
        <v>5.48237807</v>
      </c>
    </row>
    <row r="16" spans="2:3">
      <c r="B16" s="22">
        <v>5.768880801</v>
      </c>
      <c r="C16" s="22">
        <v>5.428204658</v>
      </c>
    </row>
  </sheetData>
  <pageMargins left="0.75" right="0.75" top="1" bottom="1" header="0.5" footer="0.5"/>
  <headerFooter/>
  <drawing r:id="rId1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O8"/>
  <sheetViews>
    <sheetView workbookViewId="0">
      <selection activeCell="I26" sqref="I26"/>
    </sheetView>
  </sheetViews>
  <sheetFormatPr defaultColWidth="8.2" defaultRowHeight="14.1" outlineLevelRow="7"/>
  <cols>
    <col min="2" max="2" width="10.875"/>
    <col min="3" max="3" width="11.6666666666667"/>
    <col min="7" max="7" width="10.875"/>
    <col min="13" max="13" width="13.575" customWidth="1"/>
  </cols>
  <sheetData>
    <row r="1" spans="2:2">
      <c r="B1" s="15"/>
    </row>
    <row r="2" spans="2:3">
      <c r="B2" s="16"/>
      <c r="C2" s="17"/>
    </row>
    <row r="3" spans="2:15">
      <c r="B3" s="28" t="s">
        <v>212</v>
      </c>
      <c r="C3" s="19"/>
      <c r="D3" s="19"/>
      <c r="E3" s="19"/>
      <c r="F3" s="5" t="s">
        <v>12</v>
      </c>
      <c r="G3" s="19"/>
      <c r="H3" s="19"/>
      <c r="I3" s="19"/>
      <c r="J3" s="19"/>
      <c r="K3" s="19"/>
      <c r="L3" s="19"/>
      <c r="M3" s="10" t="s">
        <v>13</v>
      </c>
      <c r="N3" s="30"/>
      <c r="O3" s="19"/>
    </row>
    <row r="4" spans="2:15">
      <c r="B4" s="26" t="s">
        <v>9</v>
      </c>
      <c r="C4" s="75" t="s">
        <v>178</v>
      </c>
      <c r="D4" s="19"/>
      <c r="E4" s="19"/>
      <c r="F4" s="26" t="s">
        <v>9</v>
      </c>
      <c r="G4" s="75" t="s">
        <v>178</v>
      </c>
      <c r="H4" s="19"/>
      <c r="I4" s="19"/>
      <c r="J4" s="19"/>
      <c r="K4" s="19"/>
      <c r="L4" s="19"/>
      <c r="M4" s="36" t="s">
        <v>14</v>
      </c>
      <c r="N4" s="49">
        <v>0.483923</v>
      </c>
      <c r="O4" s="19"/>
    </row>
    <row r="5" spans="2:15">
      <c r="B5" s="19">
        <v>0.868802566548166</v>
      </c>
      <c r="C5" s="19">
        <v>0.834971123179036</v>
      </c>
      <c r="D5" s="19"/>
      <c r="E5" s="19"/>
      <c r="F5" s="30">
        <v>1</v>
      </c>
      <c r="G5" s="19">
        <v>0.96105968758409</v>
      </c>
      <c r="H5" s="19"/>
      <c r="I5" s="19"/>
      <c r="J5" s="19"/>
      <c r="K5" s="19"/>
      <c r="L5" s="19"/>
      <c r="M5" s="36" t="s">
        <v>15</v>
      </c>
      <c r="N5" s="26" t="s">
        <v>20</v>
      </c>
      <c r="O5" s="19"/>
    </row>
    <row r="6" spans="2:15">
      <c r="B6" s="19">
        <v>1.09969936708861</v>
      </c>
      <c r="C6" s="19">
        <v>1.25033222591362</v>
      </c>
      <c r="D6" s="19"/>
      <c r="E6" s="19"/>
      <c r="F6" s="30">
        <v>1</v>
      </c>
      <c r="G6" s="19">
        <v>1.13697639858046</v>
      </c>
      <c r="H6" s="19"/>
      <c r="I6" s="19"/>
      <c r="J6" s="19"/>
      <c r="K6" s="19"/>
      <c r="L6" s="19"/>
      <c r="M6" s="19"/>
      <c r="N6" s="19"/>
      <c r="O6" s="19"/>
    </row>
    <row r="7" spans="2:15">
      <c r="B7" s="19">
        <v>1.01097913322632</v>
      </c>
      <c r="C7" s="19">
        <v>1.04387091595087</v>
      </c>
      <c r="D7" s="19"/>
      <c r="E7" s="19"/>
      <c r="F7" s="30">
        <v>1</v>
      </c>
      <c r="G7" s="19">
        <v>1.03253458122284</v>
      </c>
      <c r="H7" s="19"/>
      <c r="I7" s="19"/>
      <c r="J7" s="19"/>
      <c r="K7" s="19"/>
      <c r="L7" s="19"/>
      <c r="M7" s="19"/>
      <c r="N7" s="19"/>
      <c r="O7" s="19"/>
    </row>
    <row r="8" spans="2:15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</row>
  </sheetData>
  <pageMargins left="0.75" right="0.75" top="1" bottom="1" header="0.5" footer="0.5"/>
  <headerFooter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Q19"/>
  <sheetViews>
    <sheetView workbookViewId="0">
      <selection activeCell="I23" sqref="I23"/>
    </sheetView>
  </sheetViews>
  <sheetFormatPr defaultColWidth="8.2" defaultRowHeight="11.55"/>
  <cols>
    <col min="1" max="1" width="8.2" style="19"/>
    <col min="2" max="3" width="11.6666666666667" style="19"/>
    <col min="4" max="16384" width="8.2" style="19"/>
  </cols>
  <sheetData>
    <row r="2" spans="2:14">
      <c r="B2" s="19" t="s">
        <v>211</v>
      </c>
      <c r="F2" s="19" t="s">
        <v>214</v>
      </c>
      <c r="J2" s="19" t="s">
        <v>215</v>
      </c>
      <c r="N2" s="19" t="s">
        <v>216</v>
      </c>
    </row>
    <row r="8" spans="17:17">
      <c r="Q8" s="19" t="s">
        <v>84</v>
      </c>
    </row>
    <row r="15" spans="2:2">
      <c r="B15" s="19" t="s">
        <v>8</v>
      </c>
    </row>
    <row r="16" spans="2:3">
      <c r="B16" s="23" t="s">
        <v>83</v>
      </c>
      <c r="C16" s="23" t="s">
        <v>84</v>
      </c>
    </row>
    <row r="17" spans="2:3">
      <c r="B17" s="22">
        <v>3.017689906</v>
      </c>
      <c r="C17" s="22">
        <v>3.235014272</v>
      </c>
    </row>
    <row r="18" spans="2:3">
      <c r="B18" s="22">
        <v>2.903225806</v>
      </c>
      <c r="C18" s="22">
        <v>3.399122807</v>
      </c>
    </row>
    <row r="19" spans="2:3">
      <c r="B19" s="22">
        <v>3.232758621</v>
      </c>
      <c r="C19" s="22">
        <v>2.18289354</v>
      </c>
    </row>
  </sheetData>
  <pageMargins left="0.75" right="0.75" top="1" bottom="1" header="0.5" footer="0.5"/>
  <headerFooter/>
  <drawing r:id="rId1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M9"/>
  <sheetViews>
    <sheetView workbookViewId="0">
      <selection activeCell="J16" sqref="J16"/>
    </sheetView>
  </sheetViews>
  <sheetFormatPr defaultColWidth="8.2" defaultRowHeight="14.1"/>
  <cols>
    <col min="2" max="3" width="10.875"/>
    <col min="7" max="7" width="10.875"/>
    <col min="12" max="12" width="12.2083333333333" customWidth="1"/>
    <col min="13" max="13" width="8.75833333333333"/>
  </cols>
  <sheetData>
    <row r="1" spans="2:2">
      <c r="B1" s="15"/>
    </row>
    <row r="2" spans="2:3">
      <c r="B2" s="16"/>
      <c r="C2" s="16"/>
    </row>
    <row r="3" spans="2:13">
      <c r="B3" s="28" t="s">
        <v>212</v>
      </c>
      <c r="C3" s="19"/>
      <c r="D3" s="19"/>
      <c r="E3" s="19"/>
      <c r="F3" s="5" t="s">
        <v>12</v>
      </c>
      <c r="G3" s="19"/>
      <c r="H3" s="19"/>
      <c r="I3" s="19"/>
      <c r="J3" s="19"/>
      <c r="K3" s="19"/>
      <c r="L3" s="10" t="s">
        <v>13</v>
      </c>
      <c r="M3" s="30"/>
    </row>
    <row r="4" spans="2:13">
      <c r="B4" s="26" t="s">
        <v>83</v>
      </c>
      <c r="C4" s="26" t="s">
        <v>84</v>
      </c>
      <c r="D4" s="19"/>
      <c r="E4" s="19"/>
      <c r="F4" s="26" t="s">
        <v>83</v>
      </c>
      <c r="G4" s="26" t="s">
        <v>84</v>
      </c>
      <c r="H4" s="19"/>
      <c r="I4" s="19"/>
      <c r="J4" s="19"/>
      <c r="K4" s="19"/>
      <c r="L4" s="36" t="s">
        <v>14</v>
      </c>
      <c r="M4" s="26">
        <v>0.043068</v>
      </c>
    </row>
    <row r="5" spans="2:13">
      <c r="B5" s="19">
        <v>0.79480093676815</v>
      </c>
      <c r="C5" s="19">
        <v>1.35016380655226</v>
      </c>
      <c r="D5" s="19"/>
      <c r="E5" s="19"/>
      <c r="F5" s="30">
        <v>1</v>
      </c>
      <c r="G5" s="19">
        <v>1.69874460898643</v>
      </c>
      <c r="H5" s="19"/>
      <c r="I5" s="19"/>
      <c r="J5" s="19"/>
      <c r="K5" s="19"/>
      <c r="L5" s="36" t="s">
        <v>15</v>
      </c>
      <c r="M5" s="26" t="s">
        <v>24</v>
      </c>
    </row>
    <row r="6" spans="2:13">
      <c r="B6" s="19">
        <v>0.49983660130719</v>
      </c>
      <c r="C6" s="19">
        <v>1.15653597446182</v>
      </c>
      <c r="D6" s="19"/>
      <c r="E6" s="19"/>
      <c r="F6" s="30">
        <v>1</v>
      </c>
      <c r="G6" s="19">
        <v>2.31382810189811</v>
      </c>
      <c r="H6" s="19"/>
      <c r="I6" s="19"/>
      <c r="J6" s="19"/>
      <c r="K6" s="19"/>
      <c r="L6" s="19"/>
      <c r="M6" s="19"/>
    </row>
    <row r="7" spans="2:13">
      <c r="B7" s="19">
        <v>0.577190584662111</v>
      </c>
      <c r="C7" s="19">
        <v>1.00874516055568</v>
      </c>
      <c r="D7" s="19"/>
      <c r="E7" s="19"/>
      <c r="F7" s="30">
        <v>1</v>
      </c>
      <c r="G7" s="19">
        <v>1.74768124664785</v>
      </c>
      <c r="H7" s="19"/>
      <c r="I7" s="19"/>
      <c r="J7" s="19"/>
      <c r="K7" s="19"/>
      <c r="L7" s="19"/>
      <c r="M7" s="19"/>
    </row>
    <row r="8" spans="2:13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</row>
    <row r="9" spans="2:11">
      <c r="B9" s="74"/>
      <c r="C9" s="74"/>
      <c r="D9" s="74"/>
      <c r="E9" s="74"/>
      <c r="F9" s="74"/>
      <c r="G9" s="74"/>
      <c r="H9" s="74"/>
      <c r="I9" s="74"/>
      <c r="J9" s="74"/>
      <c r="K9" s="74"/>
    </row>
  </sheetData>
  <pageMargins left="0.75" right="0.75" top="1" bottom="1" header="0.5" footer="0.5"/>
  <headerFooter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J19"/>
  <sheetViews>
    <sheetView workbookViewId="0">
      <selection activeCell="J20" sqref="J20"/>
    </sheetView>
  </sheetViews>
  <sheetFormatPr defaultColWidth="8.2" defaultRowHeight="11.55"/>
  <cols>
    <col min="1" max="1" width="8.2" style="19"/>
    <col min="2" max="3" width="11.6666666666667" style="19"/>
    <col min="4" max="4" width="8.2" style="19"/>
    <col min="5" max="6" width="10.875" style="19"/>
    <col min="7" max="16384" width="8.2" style="19"/>
  </cols>
  <sheetData>
    <row r="2" spans="2:10">
      <c r="B2" s="19" t="s">
        <v>211</v>
      </c>
      <c r="F2" s="19" t="s">
        <v>211</v>
      </c>
      <c r="J2" s="19" t="s">
        <v>210</v>
      </c>
    </row>
    <row r="15" spans="5:5">
      <c r="E15" s="19" t="s">
        <v>8</v>
      </c>
    </row>
    <row r="16" spans="5:6">
      <c r="E16" s="23" t="s">
        <v>205</v>
      </c>
      <c r="F16" s="24" t="s">
        <v>217</v>
      </c>
    </row>
    <row r="17" spans="5:6">
      <c r="E17" s="22">
        <v>4.294128824</v>
      </c>
      <c r="F17" s="22">
        <v>4.799855099</v>
      </c>
    </row>
    <row r="18" spans="5:6">
      <c r="E18" s="22">
        <v>4.805987788</v>
      </c>
      <c r="F18" s="22">
        <v>5.40040688</v>
      </c>
    </row>
    <row r="19" spans="5:6">
      <c r="E19" s="22">
        <v>3.978434653</v>
      </c>
      <c r="F19" s="22">
        <v>6.141701964</v>
      </c>
    </row>
  </sheetData>
  <pageMargins left="0.75" right="0.75" top="1" bottom="1" header="0.5" footer="0.5"/>
  <headerFooter/>
  <drawing r:id="rId1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O9"/>
  <sheetViews>
    <sheetView workbookViewId="0">
      <selection activeCell="K17" sqref="K17"/>
    </sheetView>
  </sheetViews>
  <sheetFormatPr defaultColWidth="8.2" defaultRowHeight="14.1"/>
  <cols>
    <col min="2" max="3" width="12.7083333333333"/>
    <col min="7" max="7" width="12.7083333333333"/>
    <col min="13" max="13" width="12.1416666666667" customWidth="1"/>
    <col min="14" max="14" width="8.75833333333333"/>
  </cols>
  <sheetData>
    <row r="1" spans="2:2">
      <c r="B1" s="15"/>
    </row>
    <row r="2" spans="2:3">
      <c r="B2" s="16"/>
      <c r="C2" s="17"/>
    </row>
    <row r="3" s="32" customFormat="1" spans="2:15">
      <c r="B3" s="28" t="s">
        <v>212</v>
      </c>
      <c r="C3" s="28"/>
      <c r="D3" s="28"/>
      <c r="E3" s="28"/>
      <c r="F3" s="5" t="s">
        <v>12</v>
      </c>
      <c r="G3" s="28"/>
      <c r="H3" s="28"/>
      <c r="I3" s="28"/>
      <c r="J3" s="28"/>
      <c r="K3" s="28"/>
      <c r="L3" s="28"/>
      <c r="M3" s="10" t="s">
        <v>13</v>
      </c>
      <c r="N3" s="52"/>
      <c r="O3" s="28"/>
    </row>
    <row r="4" spans="2:15">
      <c r="B4" s="19" t="s">
        <v>74</v>
      </c>
      <c r="C4" s="29" t="s">
        <v>218</v>
      </c>
      <c r="D4" s="19"/>
      <c r="E4" s="19"/>
      <c r="F4" s="19" t="s">
        <v>74</v>
      </c>
      <c r="G4" s="29" t="s">
        <v>218</v>
      </c>
      <c r="H4" s="19"/>
      <c r="I4" s="19"/>
      <c r="J4" s="19"/>
      <c r="K4" s="19"/>
      <c r="L4" s="19"/>
      <c r="M4" s="36" t="s">
        <v>14</v>
      </c>
      <c r="N4" s="26">
        <v>0.015399</v>
      </c>
      <c r="O4" s="19"/>
    </row>
    <row r="5" spans="2:15">
      <c r="B5" s="19">
        <v>1.21807339449541</v>
      </c>
      <c r="C5" s="19">
        <v>0.806458671560669</v>
      </c>
      <c r="D5" s="19"/>
      <c r="E5" s="19"/>
      <c r="F5" s="30">
        <v>1</v>
      </c>
      <c r="G5" s="19">
        <v>0.662077240341289</v>
      </c>
      <c r="H5" s="19"/>
      <c r="I5" s="19"/>
      <c r="J5" s="19"/>
      <c r="K5" s="19"/>
      <c r="L5" s="19"/>
      <c r="M5" s="36" t="s">
        <v>15</v>
      </c>
      <c r="N5" s="26" t="s">
        <v>24</v>
      </c>
      <c r="O5" s="19"/>
    </row>
    <row r="6" spans="2:15">
      <c r="B6" s="19">
        <v>1.25868813825609</v>
      </c>
      <c r="C6" s="19">
        <v>0.892404367292436</v>
      </c>
      <c r="D6" s="19"/>
      <c r="E6" s="19"/>
      <c r="F6" s="30">
        <v>1</v>
      </c>
      <c r="G6" s="19">
        <v>0.708995612311769</v>
      </c>
      <c r="H6" s="19"/>
      <c r="I6" s="19"/>
      <c r="J6" s="19"/>
      <c r="K6" s="19"/>
      <c r="L6" s="19"/>
      <c r="M6" s="19"/>
      <c r="N6" s="19"/>
      <c r="O6" s="19"/>
    </row>
    <row r="7" spans="2:15">
      <c r="B7" s="19">
        <v>1.01058869093726</v>
      </c>
      <c r="C7" s="19">
        <v>0.563177063153816</v>
      </c>
      <c r="D7" s="19"/>
      <c r="E7" s="19"/>
      <c r="F7" s="30">
        <v>1</v>
      </c>
      <c r="G7" s="19">
        <v>0.55727623731026</v>
      </c>
      <c r="H7" s="19"/>
      <c r="I7" s="19"/>
      <c r="J7" s="19"/>
      <c r="K7" s="19"/>
      <c r="L7" s="19"/>
      <c r="M7" s="19"/>
      <c r="N7" s="19"/>
      <c r="O7" s="19"/>
    </row>
    <row r="8" spans="2:15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</row>
    <row r="9" spans="2:15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</row>
  </sheetData>
  <pageMargins left="0.75" right="0.75" top="1" bottom="1" header="0.5" footer="0.5"/>
  <headerFooter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R17"/>
  <sheetViews>
    <sheetView topLeftCell="D1" workbookViewId="0">
      <selection activeCell="I31" sqref="I31"/>
    </sheetView>
  </sheetViews>
  <sheetFormatPr defaultColWidth="8.2" defaultRowHeight="11.55"/>
  <cols>
    <col min="1" max="1" width="8.2" style="19"/>
    <col min="2" max="2" width="11.6833333333333" style="19"/>
    <col min="3" max="3" width="11.9333333333333" style="19"/>
    <col min="4" max="16384" width="8.2" style="19"/>
  </cols>
  <sheetData>
    <row r="2" spans="2:16">
      <c r="B2" s="19" t="s">
        <v>211</v>
      </c>
      <c r="F2" s="19" t="s">
        <v>211</v>
      </c>
      <c r="K2" s="19" t="s">
        <v>210</v>
      </c>
      <c r="P2" s="19" t="s">
        <v>219</v>
      </c>
    </row>
    <row r="6" spans="18:18">
      <c r="R6" s="19" t="s">
        <v>220</v>
      </c>
    </row>
    <row r="8" spans="18:18">
      <c r="R8" s="19" t="s">
        <v>83</v>
      </c>
    </row>
    <row r="13" spans="2:2">
      <c r="B13" s="19" t="s">
        <v>8</v>
      </c>
    </row>
    <row r="14" spans="2:3">
      <c r="B14" s="23" t="s">
        <v>83</v>
      </c>
      <c r="C14" s="23" t="s">
        <v>221</v>
      </c>
    </row>
    <row r="15" spans="2:3">
      <c r="B15" s="22">
        <v>5.055611729</v>
      </c>
      <c r="C15" s="22">
        <v>5.485406748</v>
      </c>
    </row>
    <row r="16" spans="2:3">
      <c r="B16" s="22">
        <v>5.41322314</v>
      </c>
      <c r="C16" s="22">
        <v>5.588057293</v>
      </c>
    </row>
    <row r="17" spans="2:3">
      <c r="B17" s="22">
        <v>5.59144126</v>
      </c>
      <c r="C17" s="22">
        <v>6.370168965</v>
      </c>
    </row>
  </sheetData>
  <pageMargins left="0.75" right="0.75" top="1" bottom="1" header="0.5" footer="0.5"/>
  <headerFooter/>
  <drawing r:id="rId1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M7"/>
  <sheetViews>
    <sheetView topLeftCell="B1" workbookViewId="0">
      <selection activeCell="M18" sqref="M18"/>
    </sheetView>
  </sheetViews>
  <sheetFormatPr defaultColWidth="8.2" defaultRowHeight="11.55" outlineLevelRow="6"/>
  <cols>
    <col min="1" max="1" width="8.2" style="19"/>
    <col min="2" max="3" width="12.7083333333333" style="19"/>
    <col min="4" max="6" width="8.2" style="19"/>
    <col min="7" max="7" width="12.7083333333333" style="19"/>
    <col min="8" max="11" width="8.2" style="19"/>
    <col min="12" max="12" width="13.9166666666667" style="19" customWidth="1"/>
    <col min="13" max="13" width="8.75833333333333" style="19"/>
    <col min="14" max="16384" width="8.2" style="19"/>
  </cols>
  <sheetData>
    <row r="2" spans="2:3">
      <c r="B2" s="23"/>
      <c r="C2" s="23"/>
    </row>
    <row r="3" s="28" customFormat="1" spans="2:13">
      <c r="B3" s="28" t="s">
        <v>212</v>
      </c>
      <c r="F3" s="5" t="s">
        <v>12</v>
      </c>
      <c r="L3" s="10" t="s">
        <v>13</v>
      </c>
      <c r="M3" s="52"/>
    </row>
    <row r="4" ht="12.4" spans="2:13">
      <c r="B4" s="26" t="s">
        <v>83</v>
      </c>
      <c r="C4" s="26" t="s">
        <v>222</v>
      </c>
      <c r="F4" s="26" t="s">
        <v>83</v>
      </c>
      <c r="G4" s="26" t="s">
        <v>222</v>
      </c>
      <c r="L4" s="36" t="s">
        <v>14</v>
      </c>
      <c r="M4" s="25">
        <v>0.011639</v>
      </c>
    </row>
    <row r="5" ht="14.1" spans="2:13">
      <c r="B5" s="19">
        <v>1.18052450558899</v>
      </c>
      <c r="C5" s="19">
        <v>0.714194659776055</v>
      </c>
      <c r="F5" s="30">
        <v>1</v>
      </c>
      <c r="G5" s="19">
        <v>0.60498079997054</v>
      </c>
      <c r="L5" s="36" t="s">
        <v>15</v>
      </c>
      <c r="M5" s="73" t="s">
        <v>24</v>
      </c>
    </row>
    <row r="6" spans="2:7">
      <c r="B6" s="19">
        <v>0.963740890688259</v>
      </c>
      <c r="C6" s="19">
        <v>0.639594813614263</v>
      </c>
      <c r="F6" s="30">
        <v>1</v>
      </c>
      <c r="G6" s="19">
        <v>0.663658478948105</v>
      </c>
    </row>
    <row r="7" spans="2:7">
      <c r="B7" s="19">
        <v>0.90723704866562</v>
      </c>
      <c r="C7" s="19">
        <v>0.662875755435209</v>
      </c>
      <c r="F7" s="30">
        <v>1</v>
      </c>
      <c r="G7" s="19">
        <v>0.730653313166805</v>
      </c>
    </row>
  </sheetData>
  <pageMargins left="0.75" right="0.75" top="1" bottom="1" header="0.5" footer="0.5"/>
  <headerFooter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J14"/>
  <sheetViews>
    <sheetView workbookViewId="0">
      <selection activeCell="I25" sqref="I25"/>
    </sheetView>
  </sheetViews>
  <sheetFormatPr defaultColWidth="8.2" defaultRowHeight="11.55"/>
  <cols>
    <col min="1" max="1" width="8.2" style="19"/>
    <col min="2" max="3" width="11.6833333333333" style="19"/>
    <col min="4" max="16384" width="8.2" style="19"/>
  </cols>
  <sheetData>
    <row r="2" spans="2:10">
      <c r="B2" s="19" t="s">
        <v>211</v>
      </c>
      <c r="F2" s="19" t="s">
        <v>211</v>
      </c>
      <c r="J2" s="19" t="s">
        <v>210</v>
      </c>
    </row>
    <row r="10" spans="2:2">
      <c r="B10" s="19" t="s">
        <v>8</v>
      </c>
    </row>
    <row r="11" spans="2:3">
      <c r="B11" s="23" t="s">
        <v>83</v>
      </c>
      <c r="C11" s="23" t="s">
        <v>223</v>
      </c>
    </row>
    <row r="12" spans="2:3">
      <c r="B12" s="22">
        <v>3.017689906</v>
      </c>
      <c r="C12" s="22">
        <v>4.677060134</v>
      </c>
    </row>
    <row r="13" spans="2:3">
      <c r="B13" s="22">
        <v>2.903225806</v>
      </c>
      <c r="C13" s="22">
        <v>3.790983607</v>
      </c>
    </row>
    <row r="14" spans="2:3">
      <c r="B14" s="22">
        <v>3.232758621</v>
      </c>
      <c r="C14" s="22">
        <v>3.091684435</v>
      </c>
    </row>
  </sheetData>
  <pageMargins left="0.75" right="0.75" top="1" bottom="1" header="0.5" footer="0.5"/>
  <headerFooter/>
  <drawing r:id="rId1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M7"/>
  <sheetViews>
    <sheetView topLeftCell="C1" workbookViewId="0">
      <selection activeCell="L17" sqref="L17"/>
    </sheetView>
  </sheetViews>
  <sheetFormatPr defaultColWidth="8.2" defaultRowHeight="11.55" outlineLevelRow="6"/>
  <cols>
    <col min="1" max="1" width="8.2" style="19"/>
    <col min="2" max="3" width="12.7083333333333" style="19"/>
    <col min="4" max="6" width="8.2" style="19"/>
    <col min="7" max="7" width="12.7083333333333" style="19"/>
    <col min="8" max="11" width="8.2" style="19"/>
    <col min="12" max="12" width="11.6333333333333" style="19" customWidth="1"/>
    <col min="13" max="13" width="8.75833333333333" style="19"/>
    <col min="14" max="16384" width="8.2" style="19"/>
  </cols>
  <sheetData>
    <row r="2" spans="2:3">
      <c r="B2" s="23"/>
      <c r="C2" s="23"/>
    </row>
    <row r="3" s="28" customFormat="1" spans="2:13">
      <c r="B3" s="28" t="s">
        <v>212</v>
      </c>
      <c r="F3" s="5" t="s">
        <v>12</v>
      </c>
      <c r="L3" s="10" t="s">
        <v>13</v>
      </c>
      <c r="M3" s="52"/>
    </row>
    <row r="4" ht="12.4" spans="2:13">
      <c r="B4" s="26" t="s">
        <v>83</v>
      </c>
      <c r="C4" s="26" t="s">
        <v>223</v>
      </c>
      <c r="F4" s="26" t="s">
        <v>83</v>
      </c>
      <c r="G4" s="26" t="s">
        <v>223</v>
      </c>
      <c r="L4" s="36" t="s">
        <v>14</v>
      </c>
      <c r="M4" s="25">
        <v>0.034547</v>
      </c>
    </row>
    <row r="5" spans="2:13">
      <c r="B5" s="19">
        <v>1.41327425373134</v>
      </c>
      <c r="C5" s="19">
        <v>0.384578088578089</v>
      </c>
      <c r="F5" s="30">
        <v>1</v>
      </c>
      <c r="G5" s="19">
        <v>0.272118513135523</v>
      </c>
      <c r="L5" s="36" t="s">
        <v>15</v>
      </c>
      <c r="M5" s="26" t="s">
        <v>24</v>
      </c>
    </row>
    <row r="6" spans="2:7">
      <c r="B6" s="19">
        <v>1.18259030837004</v>
      </c>
      <c r="C6" s="19">
        <v>0.710616197183099</v>
      </c>
      <c r="F6" s="30">
        <v>1</v>
      </c>
      <c r="G6" s="19">
        <v>0.600898038951914</v>
      </c>
    </row>
    <row r="7" spans="2:7">
      <c r="B7" s="19">
        <v>1.06607692915252</v>
      </c>
      <c r="C7" s="19">
        <v>0.575519393317008</v>
      </c>
      <c r="F7" s="30">
        <v>1</v>
      </c>
      <c r="G7" s="19">
        <v>0.539847901759323</v>
      </c>
    </row>
  </sheetData>
  <pageMargins left="0.75" right="0.75" top="1" bottom="1" header="0.5" footer="0.5"/>
  <headerFooter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E5:AB37"/>
  <sheetViews>
    <sheetView topLeftCell="M1" workbookViewId="0">
      <selection activeCell="Y25" sqref="Y25"/>
    </sheetView>
  </sheetViews>
  <sheetFormatPr defaultColWidth="8.33333333333333" defaultRowHeight="11.55"/>
  <cols>
    <col min="1" max="16384" width="8.33333333333333" style="19"/>
  </cols>
  <sheetData>
    <row r="5" spans="5:26">
      <c r="E5" s="19" t="s">
        <v>224</v>
      </c>
      <c r="L5" s="19" t="s">
        <v>224</v>
      </c>
      <c r="S5" s="19" t="s">
        <v>2</v>
      </c>
      <c r="Z5" s="19" t="s">
        <v>1</v>
      </c>
    </row>
    <row r="12" spans="14:28">
      <c r="N12" s="19" t="s">
        <v>3</v>
      </c>
      <c r="U12" s="19" t="s">
        <v>3</v>
      </c>
      <c r="AB12" s="19" t="s">
        <v>3</v>
      </c>
    </row>
    <row r="13" spans="7:7">
      <c r="G13" s="19" t="s">
        <v>4</v>
      </c>
    </row>
    <row r="14" spans="14:28">
      <c r="N14" s="19" t="s">
        <v>225</v>
      </c>
      <c r="U14" s="19" t="s">
        <v>7</v>
      </c>
      <c r="AB14" s="19" t="s">
        <v>6</v>
      </c>
    </row>
    <row r="15" spans="7:7">
      <c r="G15" s="19" t="s">
        <v>225</v>
      </c>
    </row>
    <row r="32" spans="6:6">
      <c r="F32" s="19" t="s">
        <v>8</v>
      </c>
    </row>
    <row r="34" spans="7:8">
      <c r="G34" s="23" t="s">
        <v>9</v>
      </c>
      <c r="H34" s="24" t="s">
        <v>226</v>
      </c>
    </row>
    <row r="35" spans="7:8">
      <c r="G35" s="22">
        <v>4.3</v>
      </c>
      <c r="H35" s="22">
        <v>4.1</v>
      </c>
    </row>
    <row r="36" spans="7:8">
      <c r="G36" s="22">
        <v>4.9</v>
      </c>
      <c r="H36" s="22">
        <v>4.5</v>
      </c>
    </row>
    <row r="37" spans="7:8">
      <c r="G37" s="22">
        <v>3.6</v>
      </c>
      <c r="H37" s="22">
        <v>4.2</v>
      </c>
    </row>
  </sheetData>
  <pageMargins left="0.75" right="0.75" top="1" bottom="1" header="0.5" footer="0.5"/>
  <headerFooter/>
  <drawing r:id="rId1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M12"/>
  <sheetViews>
    <sheetView workbookViewId="0">
      <selection activeCell="L3" sqref="L3"/>
    </sheetView>
  </sheetViews>
  <sheetFormatPr defaultColWidth="8.33333333333333" defaultRowHeight="11.55"/>
  <cols>
    <col min="1" max="1" width="8.33333333333333" style="19"/>
    <col min="2" max="3" width="12.7083333333333" style="19"/>
    <col min="4" max="11" width="8.33333333333333" style="19"/>
    <col min="12" max="12" width="13.925" style="19" customWidth="1"/>
    <col min="13" max="13" width="8.75833333333333" style="19"/>
    <col min="14" max="16384" width="8.33333333333333" style="19"/>
  </cols>
  <sheetData>
    <row r="3" s="28" customFormat="1" spans="2:12">
      <c r="B3" s="33" t="s">
        <v>227</v>
      </c>
      <c r="C3" s="33"/>
      <c r="E3" s="5" t="s">
        <v>228</v>
      </c>
      <c r="F3" s="34"/>
      <c r="H3" s="35"/>
      <c r="I3" s="35"/>
      <c r="J3" s="35"/>
      <c r="K3" s="35"/>
      <c r="L3" s="10" t="s">
        <v>13</v>
      </c>
    </row>
    <row r="4" ht="12.4" spans="2:13">
      <c r="B4" s="23" t="s">
        <v>9</v>
      </c>
      <c r="C4" s="24" t="s">
        <v>10</v>
      </c>
      <c r="E4" s="23" t="s">
        <v>9</v>
      </c>
      <c r="F4" s="24" t="s">
        <v>10</v>
      </c>
      <c r="H4" s="36"/>
      <c r="I4" s="36"/>
      <c r="J4" s="36"/>
      <c r="K4" s="36"/>
      <c r="L4" s="37" t="s">
        <v>14</v>
      </c>
      <c r="M4" s="16">
        <v>0.388288</v>
      </c>
    </row>
    <row r="5" ht="12.4" spans="2:13">
      <c r="B5" s="19">
        <v>1.83306831963347</v>
      </c>
      <c r="C5" s="19">
        <v>1.67634097830481</v>
      </c>
      <c r="E5" s="22">
        <v>1</v>
      </c>
      <c r="F5" s="22">
        <v>0.9145</v>
      </c>
      <c r="H5" s="36"/>
      <c r="I5" s="36"/>
      <c r="J5" s="36"/>
      <c r="K5" s="36"/>
      <c r="L5" s="37" t="s">
        <v>15</v>
      </c>
      <c r="M5" s="16" t="s">
        <v>20</v>
      </c>
    </row>
    <row r="6" spans="2:6">
      <c r="B6" s="19">
        <v>1.05805208595606</v>
      </c>
      <c r="C6" s="19">
        <v>1.24850146142815</v>
      </c>
      <c r="E6" s="22">
        <v>1</v>
      </c>
      <c r="F6" s="22">
        <v>1.18</v>
      </c>
    </row>
    <row r="7" spans="2:6">
      <c r="B7" s="19">
        <v>0.58118486940046</v>
      </c>
      <c r="C7" s="19">
        <v>0.709045540668561</v>
      </c>
      <c r="E7" s="22">
        <v>1</v>
      </c>
      <c r="F7" s="22">
        <v>1.22</v>
      </c>
    </row>
    <row r="10" spans="7:12">
      <c r="G10" s="22"/>
      <c r="H10" s="22"/>
      <c r="I10" s="22"/>
      <c r="J10" s="22"/>
      <c r="K10" s="22"/>
      <c r="L10" s="22"/>
    </row>
    <row r="11" spans="7:12">
      <c r="G11" s="22"/>
      <c r="H11" s="22"/>
      <c r="I11" s="22"/>
      <c r="J11" s="22"/>
      <c r="K11" s="22"/>
      <c r="L11" s="22"/>
    </row>
    <row r="12" spans="7:12">
      <c r="G12" s="22"/>
      <c r="H12" s="22"/>
      <c r="I12" s="22"/>
      <c r="J12" s="22"/>
      <c r="K12" s="22"/>
      <c r="L12" s="22"/>
    </row>
  </sheetData>
  <mergeCells count="1">
    <mergeCell ref="B3:C3"/>
  </mergeCells>
  <pageMargins left="0.75" right="0.75" top="1" bottom="1" header="0.5" footer="0.5"/>
  <headerFooter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W30"/>
  <sheetViews>
    <sheetView topLeftCell="A9" workbookViewId="0">
      <selection activeCell="K29" sqref="K29"/>
    </sheetView>
  </sheetViews>
  <sheetFormatPr defaultColWidth="9" defaultRowHeight="11.55"/>
  <cols>
    <col min="1" max="3" width="10.6" style="27"/>
    <col min="4" max="16384" width="9" style="27"/>
  </cols>
  <sheetData>
    <row r="3" spans="1:20">
      <c r="A3" s="27" t="s">
        <v>85</v>
      </c>
      <c r="F3" s="27" t="s">
        <v>85</v>
      </c>
      <c r="N3" s="27" t="s">
        <v>1</v>
      </c>
      <c r="T3" s="27" t="s">
        <v>2</v>
      </c>
    </row>
    <row r="7" spans="11:23">
      <c r="K7" s="27" t="s">
        <v>3</v>
      </c>
      <c r="Q7" s="27" t="s">
        <v>3</v>
      </c>
      <c r="W7" s="27" t="s">
        <v>3</v>
      </c>
    </row>
    <row r="8" spans="5:5">
      <c r="E8" s="27" t="s">
        <v>4</v>
      </c>
    </row>
    <row r="9" spans="11:17">
      <c r="K9" s="27" t="s">
        <v>5</v>
      </c>
      <c r="Q9" s="27" t="s">
        <v>6</v>
      </c>
    </row>
    <row r="10" spans="5:23">
      <c r="E10" s="27" t="s">
        <v>5</v>
      </c>
      <c r="W10" s="27" t="s">
        <v>7</v>
      </c>
    </row>
    <row r="26" spans="1:1">
      <c r="A26" s="19" t="s">
        <v>8</v>
      </c>
    </row>
    <row r="27" spans="1:3">
      <c r="A27" s="23" t="s">
        <v>9</v>
      </c>
      <c r="B27" s="24" t="s">
        <v>10</v>
      </c>
      <c r="C27" s="24" t="s">
        <v>229</v>
      </c>
    </row>
    <row r="28" spans="1:3">
      <c r="A28" s="22">
        <v>3.21758242</v>
      </c>
      <c r="B28" s="22">
        <v>2.75824175</v>
      </c>
      <c r="C28" s="22">
        <v>4.56789012</v>
      </c>
    </row>
    <row r="29" spans="1:3">
      <c r="A29" s="22">
        <v>5.16284157</v>
      </c>
      <c r="B29" s="22">
        <v>5.67890123</v>
      </c>
      <c r="C29" s="22">
        <v>2.89012345</v>
      </c>
    </row>
    <row r="30" spans="1:3">
      <c r="A30" s="22">
        <v>4.38215729</v>
      </c>
      <c r="B30" s="22">
        <v>3.45678901</v>
      </c>
      <c r="C30" s="22">
        <v>5.3456789</v>
      </c>
    </row>
  </sheetData>
  <pageMargins left="0.75" right="0.75" top="1" bottom="1" header="0.5" footer="0.5"/>
  <headerFooter/>
  <drawing r:id="rId1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O18"/>
  <sheetViews>
    <sheetView topLeftCell="G1" workbookViewId="0">
      <selection activeCell="M31" sqref="M31"/>
    </sheetView>
  </sheetViews>
  <sheetFormatPr defaultColWidth="9" defaultRowHeight="11.55"/>
  <cols>
    <col min="1" max="1" width="9" style="27"/>
    <col min="2" max="4" width="12.7083333333333" style="27"/>
    <col min="5" max="7" width="9" style="27"/>
    <col min="8" max="9" width="10.6083333333333" style="27"/>
    <col min="10" max="11" width="9" style="27"/>
    <col min="12" max="12" width="12.6416666666667" style="27" customWidth="1"/>
    <col min="13" max="13" width="14" style="27" customWidth="1"/>
    <col min="14" max="16384" width="9" style="27"/>
  </cols>
  <sheetData>
    <row r="3" spans="1:15">
      <c r="A3" s="19"/>
      <c r="B3" s="4" t="s">
        <v>22</v>
      </c>
      <c r="C3" s="3"/>
      <c r="D3" s="3"/>
      <c r="E3" s="3"/>
      <c r="F3" s="3"/>
      <c r="G3" s="5" t="s">
        <v>12</v>
      </c>
      <c r="H3" s="5"/>
      <c r="I3" s="5"/>
      <c r="J3" s="9"/>
      <c r="M3" s="10" t="s">
        <v>13</v>
      </c>
      <c r="N3" s="3"/>
      <c r="O3" s="3"/>
    </row>
    <row r="4" ht="12.4" spans="1:15">
      <c r="A4" s="23"/>
      <c r="B4" s="45" t="s">
        <v>9</v>
      </c>
      <c r="C4" s="46" t="s">
        <v>10</v>
      </c>
      <c r="D4" s="46" t="s">
        <v>229</v>
      </c>
      <c r="E4" s="3"/>
      <c r="F4" s="3"/>
      <c r="G4" s="45" t="s">
        <v>9</v>
      </c>
      <c r="H4" s="46" t="s">
        <v>10</v>
      </c>
      <c r="I4" s="46" t="s">
        <v>229</v>
      </c>
      <c r="J4" s="3"/>
      <c r="K4" s="45"/>
      <c r="L4" s="45" t="s">
        <v>230</v>
      </c>
      <c r="M4" s="11" t="s">
        <v>14</v>
      </c>
      <c r="N4" s="25">
        <v>0.01113</v>
      </c>
      <c r="O4" s="3"/>
    </row>
    <row r="5" spans="1:15">
      <c r="A5" s="22"/>
      <c r="B5" s="3">
        <v>5.69690959298835</v>
      </c>
      <c r="C5" s="3">
        <v>1.94934471144666</v>
      </c>
      <c r="D5" s="3">
        <v>3.046198801149</v>
      </c>
      <c r="E5" s="3"/>
      <c r="F5" s="3"/>
      <c r="G5" s="8">
        <v>1</v>
      </c>
      <c r="H5" s="8">
        <v>0.34217582</v>
      </c>
      <c r="I5" s="8">
        <v>0.53471075</v>
      </c>
      <c r="J5" s="3"/>
      <c r="K5" s="45"/>
      <c r="L5" s="46"/>
      <c r="M5" s="11" t="s">
        <v>15</v>
      </c>
      <c r="N5" s="12" t="s">
        <v>24</v>
      </c>
      <c r="O5" s="3"/>
    </row>
    <row r="6" spans="1:15">
      <c r="A6" s="22"/>
      <c r="B6" s="3">
        <v>0.976224160508335</v>
      </c>
      <c r="C6" s="3">
        <v>0.482080547614158</v>
      </c>
      <c r="D6" s="3">
        <v>0.604205096722691</v>
      </c>
      <c r="E6" s="3"/>
      <c r="F6" s="3"/>
      <c r="G6" s="8">
        <v>1</v>
      </c>
      <c r="H6" s="8">
        <v>0.49382157</v>
      </c>
      <c r="I6" s="8">
        <v>0.61892045</v>
      </c>
      <c r="J6" s="3"/>
      <c r="K6" s="3"/>
      <c r="L6" s="3"/>
      <c r="M6" s="3"/>
      <c r="N6" s="12"/>
      <c r="O6" s="3"/>
    </row>
    <row r="7" ht="12.4" spans="1:15">
      <c r="A7" s="22"/>
      <c r="B7" s="3">
        <v>0.660954396469404</v>
      </c>
      <c r="C7" s="3">
        <v>0.351382141487083</v>
      </c>
      <c r="D7" s="3">
        <v>0.45289751255323</v>
      </c>
      <c r="E7" s="3"/>
      <c r="F7" s="3"/>
      <c r="G7" s="8">
        <v>1</v>
      </c>
      <c r="H7" s="8">
        <v>0.53162842</v>
      </c>
      <c r="I7" s="8">
        <v>0.68521749</v>
      </c>
      <c r="J7" s="3"/>
      <c r="K7" s="45"/>
      <c r="L7" s="45" t="s">
        <v>231</v>
      </c>
      <c r="M7" s="11" t="s">
        <v>14</v>
      </c>
      <c r="N7" s="25">
        <v>0.012425</v>
      </c>
      <c r="O7" s="3"/>
    </row>
    <row r="8" spans="2:15">
      <c r="B8" s="8"/>
      <c r="C8" s="8"/>
      <c r="D8" s="3"/>
      <c r="E8" s="3"/>
      <c r="F8" s="3"/>
      <c r="G8" s="3"/>
      <c r="H8" s="3"/>
      <c r="I8" s="3"/>
      <c r="J8" s="3"/>
      <c r="K8" s="3"/>
      <c r="L8" s="3"/>
      <c r="M8" s="11" t="s">
        <v>15</v>
      </c>
      <c r="N8" s="12" t="s">
        <v>24</v>
      </c>
      <c r="O8" s="3"/>
    </row>
    <row r="9" spans="2:15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2:15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2:15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ht="12.4" spans="2:15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49"/>
      <c r="O12" s="49"/>
    </row>
    <row r="13" spans="2:15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2:15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2:15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2:15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2:15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2:15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</sheetData>
  <pageMargins left="0.75" right="0.75" top="1" bottom="1" header="0.5" footer="0.5"/>
  <headerFooter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K15"/>
  <sheetViews>
    <sheetView workbookViewId="0">
      <selection activeCell="H22" sqref="H22"/>
    </sheetView>
  </sheetViews>
  <sheetFormatPr defaultColWidth="9" defaultRowHeight="11.55"/>
  <cols>
    <col min="1" max="4" width="9" style="19"/>
    <col min="5" max="5" width="12.075" style="19" customWidth="1"/>
    <col min="6" max="16384" width="9" style="19"/>
  </cols>
  <sheetData>
    <row r="3" ht="12.3" spans="2:6">
      <c r="B3" s="63"/>
      <c r="C3" s="63"/>
      <c r="D3" s="9"/>
      <c r="E3" s="9"/>
      <c r="F3" s="9"/>
    </row>
    <row r="4" spans="2:6">
      <c r="B4" s="64" t="s">
        <v>232</v>
      </c>
      <c r="C4" s="65"/>
      <c r="D4" s="9"/>
      <c r="E4" s="9"/>
      <c r="F4" s="9"/>
    </row>
    <row r="5" spans="2:11">
      <c r="B5" s="66" t="s">
        <v>9</v>
      </c>
      <c r="C5" s="67" t="s">
        <v>233</v>
      </c>
      <c r="D5" s="9"/>
      <c r="E5" s="5" t="s">
        <v>76</v>
      </c>
      <c r="F5" s="9"/>
      <c r="J5" s="72"/>
      <c r="K5" s="72"/>
    </row>
    <row r="6" spans="2:11">
      <c r="B6" s="66">
        <v>651</v>
      </c>
      <c r="C6" s="68">
        <v>521</v>
      </c>
      <c r="D6" s="9"/>
      <c r="E6" s="9" t="s">
        <v>14</v>
      </c>
      <c r="F6" s="69">
        <v>0.0006</v>
      </c>
      <c r="J6" s="72"/>
      <c r="K6" s="72"/>
    </row>
    <row r="7" spans="2:11">
      <c r="B7" s="66">
        <v>624</v>
      </c>
      <c r="C7" s="68">
        <v>577</v>
      </c>
      <c r="D7" s="9"/>
      <c r="E7" s="9" t="s">
        <v>81</v>
      </c>
      <c r="F7" s="69" t="s">
        <v>31</v>
      </c>
      <c r="J7" s="72"/>
      <c r="K7" s="72"/>
    </row>
    <row r="8" spans="2:11">
      <c r="B8" s="66">
        <v>679</v>
      </c>
      <c r="C8" s="68">
        <v>598</v>
      </c>
      <c r="D8" s="9"/>
      <c r="E8" s="9"/>
      <c r="F8" s="9"/>
      <c r="J8" s="72"/>
      <c r="K8" s="72"/>
    </row>
    <row r="9" spans="2:11">
      <c r="B9" s="66">
        <v>655</v>
      </c>
      <c r="C9" s="68">
        <v>535</v>
      </c>
      <c r="D9" s="9"/>
      <c r="E9" s="9"/>
      <c r="F9" s="9"/>
      <c r="J9" s="72"/>
      <c r="K9" s="72"/>
    </row>
    <row r="10" ht="12.3" spans="2:11">
      <c r="B10" s="70">
        <v>670</v>
      </c>
      <c r="C10" s="71">
        <v>577</v>
      </c>
      <c r="D10" s="9"/>
      <c r="E10" s="9"/>
      <c r="F10" s="9"/>
      <c r="J10" s="72"/>
      <c r="K10" s="72"/>
    </row>
    <row r="11" spans="2:11">
      <c r="B11" s="9"/>
      <c r="C11" s="9"/>
      <c r="D11" s="9"/>
      <c r="E11" s="9"/>
      <c r="F11" s="9"/>
      <c r="J11" s="72"/>
      <c r="K11" s="72"/>
    </row>
    <row r="12" spans="2:11">
      <c r="B12" s="9"/>
      <c r="C12" s="9"/>
      <c r="D12" s="9"/>
      <c r="E12" s="9"/>
      <c r="F12" s="9"/>
      <c r="J12" s="72"/>
      <c r="K12" s="72"/>
    </row>
    <row r="13" spans="2:11">
      <c r="B13" s="9"/>
      <c r="C13" s="9"/>
      <c r="D13" s="9"/>
      <c r="E13" s="9"/>
      <c r="F13" s="9"/>
      <c r="J13" s="72"/>
      <c r="K13" s="72"/>
    </row>
    <row r="14" spans="10:11">
      <c r="J14" s="72"/>
      <c r="K14" s="72"/>
    </row>
    <row r="15" spans="10:11">
      <c r="J15" s="72"/>
      <c r="K15" s="72"/>
    </row>
  </sheetData>
  <pageMargins left="0.75" right="0.75" top="1" bottom="1" header="0.5" footer="0.5"/>
  <headerFooter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31:E35"/>
  <sheetViews>
    <sheetView workbookViewId="0">
      <selection activeCell="I26" sqref="I26"/>
    </sheetView>
  </sheetViews>
  <sheetFormatPr defaultColWidth="9" defaultRowHeight="11.55" outlineLevelCol="4"/>
  <cols>
    <col min="1" max="16384" width="9" style="19"/>
  </cols>
  <sheetData>
    <row r="31" spans="4:4">
      <c r="D31" s="19" t="s">
        <v>8</v>
      </c>
    </row>
    <row r="32" spans="4:5">
      <c r="D32" s="23" t="s">
        <v>28</v>
      </c>
      <c r="E32" s="24" t="s">
        <v>234</v>
      </c>
    </row>
    <row r="33" spans="4:5">
      <c r="D33" s="22">
        <v>1.4121</v>
      </c>
      <c r="E33" s="22">
        <v>1.2786</v>
      </c>
    </row>
    <row r="34" spans="4:5">
      <c r="D34" s="22">
        <v>2.0106</v>
      </c>
      <c r="E34" s="22">
        <v>1.9398</v>
      </c>
    </row>
    <row r="35" spans="4:5">
      <c r="D35" s="22">
        <v>1.8223</v>
      </c>
      <c r="E35" s="22">
        <v>1.4998</v>
      </c>
    </row>
  </sheetData>
  <pageMargins left="0.7" right="0.7" top="0.75" bottom="0.75" header="0.3" footer="0.3"/>
  <headerFooter/>
  <drawing r:id="rId1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M7"/>
  <sheetViews>
    <sheetView workbookViewId="0">
      <selection activeCell="F28" sqref="F28"/>
    </sheetView>
  </sheetViews>
  <sheetFormatPr defaultColWidth="9" defaultRowHeight="11.55" outlineLevelRow="6"/>
  <cols>
    <col min="1" max="1" width="9" style="19"/>
    <col min="2" max="3" width="12.7083333333333" style="19"/>
    <col min="4" max="7" width="9" style="19"/>
    <col min="8" max="8" width="10.875" style="19"/>
    <col min="9" max="11" width="9" style="19"/>
    <col min="12" max="12" width="13.7083333333333" style="19" customWidth="1"/>
    <col min="13" max="16384" width="9" style="19"/>
  </cols>
  <sheetData>
    <row r="3" spans="2:12">
      <c r="B3" s="4" t="s">
        <v>22</v>
      </c>
      <c r="C3" s="3"/>
      <c r="D3" s="3"/>
      <c r="E3" s="3"/>
      <c r="F3" s="5" t="s">
        <v>12</v>
      </c>
      <c r="G3" s="5"/>
      <c r="H3" s="5"/>
      <c r="I3" s="9"/>
      <c r="J3" s="3"/>
      <c r="K3" s="3"/>
      <c r="L3" s="10" t="s">
        <v>13</v>
      </c>
    </row>
    <row r="4" ht="12.4" spans="2:13">
      <c r="B4" s="45" t="s">
        <v>28</v>
      </c>
      <c r="C4" s="46" t="s">
        <v>29</v>
      </c>
      <c r="F4" s="45" t="s">
        <v>28</v>
      </c>
      <c r="G4" s="46" t="s">
        <v>29</v>
      </c>
      <c r="L4" s="11" t="s">
        <v>14</v>
      </c>
      <c r="M4" s="25">
        <v>0.037436</v>
      </c>
    </row>
    <row r="5" spans="2:13">
      <c r="B5" s="19">
        <v>1.83256019649766</v>
      </c>
      <c r="C5" s="19">
        <v>1.45862226931456</v>
      </c>
      <c r="F5" s="8">
        <v>1</v>
      </c>
      <c r="G5" s="8">
        <v>0.795973</v>
      </c>
      <c r="L5" s="11" t="s">
        <v>15</v>
      </c>
      <c r="M5" s="31" t="s">
        <v>24</v>
      </c>
    </row>
    <row r="6" spans="2:7">
      <c r="B6" s="19">
        <v>1.1090010889485</v>
      </c>
      <c r="C6" s="19">
        <v>0.637332622743322</v>
      </c>
      <c r="F6" s="8">
        <v>1</v>
      </c>
      <c r="G6" s="8">
        <v>0.574691</v>
      </c>
    </row>
    <row r="7" spans="2:7">
      <c r="B7" s="19">
        <v>0.485326341703219</v>
      </c>
      <c r="C7" s="19">
        <v>0.309661232712487</v>
      </c>
      <c r="F7" s="8">
        <v>1</v>
      </c>
      <c r="G7" s="8">
        <v>0.638047</v>
      </c>
    </row>
  </sheetData>
  <pageMargins left="0.7" right="0.7" top="0.75" bottom="0.75" header="0.3" footer="0.3"/>
  <headerFooter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U26"/>
  <sheetViews>
    <sheetView workbookViewId="0">
      <selection activeCell="F34" sqref="F34"/>
    </sheetView>
  </sheetViews>
  <sheetFormatPr defaultColWidth="9" defaultRowHeight="11.55"/>
  <cols>
    <col min="1" max="3" width="10.6083333333333" style="27"/>
    <col min="4" max="16384" width="9" style="27"/>
  </cols>
  <sheetData>
    <row r="3" spans="1:18">
      <c r="A3" s="27" t="s">
        <v>102</v>
      </c>
      <c r="G3" s="27" t="s">
        <v>102</v>
      </c>
      <c r="M3" s="27" t="s">
        <v>1</v>
      </c>
      <c r="R3" s="27" t="s">
        <v>2</v>
      </c>
    </row>
    <row r="7" spans="5:10">
      <c r="E7" s="27" t="s">
        <v>4</v>
      </c>
      <c r="J7" s="27" t="s">
        <v>3</v>
      </c>
    </row>
    <row r="8" spans="16:16">
      <c r="P8" s="27" t="s">
        <v>3</v>
      </c>
    </row>
    <row r="9" spans="5:10">
      <c r="E9" s="27" t="s">
        <v>103</v>
      </c>
      <c r="J9" s="27" t="s">
        <v>103</v>
      </c>
    </row>
    <row r="10" spans="16:21">
      <c r="P10" s="27" t="s">
        <v>6</v>
      </c>
      <c r="U10" s="27" t="s">
        <v>7</v>
      </c>
    </row>
    <row r="22" spans="1:1">
      <c r="A22" s="19" t="s">
        <v>8</v>
      </c>
    </row>
    <row r="23" spans="1:3">
      <c r="A23" s="23" t="s">
        <v>9</v>
      </c>
      <c r="B23" s="24" t="s">
        <v>229</v>
      </c>
      <c r="C23" s="24" t="s">
        <v>235</v>
      </c>
    </row>
    <row r="24" spans="1:3">
      <c r="A24" s="22">
        <v>2.98102937</v>
      </c>
      <c r="B24" s="22">
        <v>5.30293845</v>
      </c>
      <c r="C24" s="22">
        <v>4.84029871</v>
      </c>
    </row>
    <row r="25" spans="1:3">
      <c r="A25" s="22">
        <v>3.96840123</v>
      </c>
      <c r="B25" s="22">
        <v>2.71847923</v>
      </c>
      <c r="C25" s="22">
        <v>5.43409128</v>
      </c>
    </row>
    <row r="26" spans="1:3">
      <c r="A26" s="22">
        <v>4.65928761</v>
      </c>
      <c r="B26" s="22">
        <v>3.59028451</v>
      </c>
      <c r="C26" s="22">
        <v>4.09273645</v>
      </c>
    </row>
  </sheetData>
  <pageMargins left="0.75" right="0.75" top="1" bottom="1" header="0.5" footer="0.5"/>
  <headerFooter/>
  <drawing r:id="rId1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N14"/>
  <sheetViews>
    <sheetView topLeftCell="E1" workbookViewId="0">
      <selection activeCell="L3" sqref="L3"/>
    </sheetView>
  </sheetViews>
  <sheetFormatPr defaultColWidth="9" defaultRowHeight="11.55"/>
  <cols>
    <col min="1" max="1" width="9" style="27"/>
    <col min="2" max="4" width="12.7083333333333" style="27"/>
    <col min="5" max="6" width="9" style="27"/>
    <col min="7" max="8" width="10.6083333333333" style="27"/>
    <col min="9" max="10" width="9" style="27"/>
    <col min="11" max="11" width="14" style="27" customWidth="1"/>
    <col min="12" max="12" width="12.7833333333333" style="27" customWidth="1"/>
    <col min="13" max="13" width="9.68333333333333" style="27"/>
    <col min="14" max="16384" width="9" style="27"/>
  </cols>
  <sheetData>
    <row r="3" spans="1:14">
      <c r="A3" s="19"/>
      <c r="B3" s="4" t="s">
        <v>236</v>
      </c>
      <c r="C3" s="3"/>
      <c r="D3" s="3"/>
      <c r="E3" s="3"/>
      <c r="F3" s="5" t="s">
        <v>12</v>
      </c>
      <c r="G3" s="5"/>
      <c r="H3" s="5"/>
      <c r="I3" s="9"/>
      <c r="L3" s="10" t="s">
        <v>13</v>
      </c>
      <c r="M3" s="3"/>
      <c r="N3" s="3"/>
    </row>
    <row r="4" ht="12.4" spans="1:14">
      <c r="A4" s="23"/>
      <c r="B4" s="45" t="s">
        <v>9</v>
      </c>
      <c r="C4" s="46" t="s">
        <v>229</v>
      </c>
      <c r="D4" s="46" t="s">
        <v>235</v>
      </c>
      <c r="E4" s="3"/>
      <c r="F4" s="45" t="s">
        <v>9</v>
      </c>
      <c r="G4" s="46" t="s">
        <v>229</v>
      </c>
      <c r="H4" s="46" t="s">
        <v>235</v>
      </c>
      <c r="I4" s="3"/>
      <c r="J4" s="45"/>
      <c r="K4" s="45" t="s">
        <v>231</v>
      </c>
      <c r="L4" s="11" t="s">
        <v>14</v>
      </c>
      <c r="M4" s="25">
        <v>0.001746</v>
      </c>
      <c r="N4" s="3"/>
    </row>
    <row r="5" spans="1:14">
      <c r="A5" s="22"/>
      <c r="B5" s="3">
        <v>0.518734393579073</v>
      </c>
      <c r="C5" s="3">
        <v>0.344053066091721</v>
      </c>
      <c r="D5" s="3">
        <v>0.277116674473848</v>
      </c>
      <c r="E5" s="3"/>
      <c r="F5" s="8">
        <v>1</v>
      </c>
      <c r="G5" s="8">
        <v>0.66325478</v>
      </c>
      <c r="H5" s="8">
        <v>0.53421689</v>
      </c>
      <c r="I5" s="3"/>
      <c r="J5" s="3"/>
      <c r="K5" s="3"/>
      <c r="L5" s="11" t="s">
        <v>15</v>
      </c>
      <c r="M5" s="12" t="s">
        <v>16</v>
      </c>
      <c r="N5" s="3"/>
    </row>
    <row r="6" spans="1:14">
      <c r="A6" s="22"/>
      <c r="B6" s="3">
        <v>0.803426561461595</v>
      </c>
      <c r="C6" s="3">
        <v>0.492136787040115</v>
      </c>
      <c r="D6" s="3">
        <v>0.402716728369</v>
      </c>
      <c r="E6" s="3"/>
      <c r="F6" s="8">
        <v>1</v>
      </c>
      <c r="G6" s="8">
        <v>0.61254732</v>
      </c>
      <c r="H6" s="8">
        <v>0.50124896</v>
      </c>
      <c r="I6" s="3"/>
      <c r="J6" s="45"/>
      <c r="M6" s="12"/>
      <c r="N6" s="3"/>
    </row>
    <row r="7" ht="12.4" spans="1:14">
      <c r="A7" s="22"/>
      <c r="B7" s="3">
        <v>0.931976701428214</v>
      </c>
      <c r="C7" s="3">
        <v>0.603789605647786</v>
      </c>
      <c r="D7" s="3">
        <v>0.454758143299101</v>
      </c>
      <c r="E7" s="3"/>
      <c r="F7" s="8">
        <v>1</v>
      </c>
      <c r="G7" s="8">
        <v>0.64785912</v>
      </c>
      <c r="H7" s="8">
        <v>0.48795012</v>
      </c>
      <c r="I7" s="3"/>
      <c r="J7" s="3"/>
      <c r="K7" s="45" t="s">
        <v>237</v>
      </c>
      <c r="L7" s="11" t="s">
        <v>14</v>
      </c>
      <c r="M7" s="25">
        <v>0.00078</v>
      </c>
      <c r="N7" s="3"/>
    </row>
    <row r="8" spans="2:14">
      <c r="B8" s="3"/>
      <c r="C8" s="3"/>
      <c r="D8" s="3"/>
      <c r="E8" s="3"/>
      <c r="F8" s="3"/>
      <c r="G8" s="3"/>
      <c r="H8" s="3"/>
      <c r="I8" s="3"/>
      <c r="J8" s="3"/>
      <c r="K8" s="3"/>
      <c r="L8" s="11" t="s">
        <v>15</v>
      </c>
      <c r="M8" s="12" t="s">
        <v>31</v>
      </c>
      <c r="N8" s="3"/>
    </row>
    <row r="9" spans="2:14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2:14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2:14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2:14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2:14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2:14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</sheetData>
  <pageMargins left="0.75" right="0.75" top="1" bottom="1" header="0.5" footer="0.5"/>
  <headerFooter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T29"/>
  <sheetViews>
    <sheetView workbookViewId="0">
      <selection activeCell="L20" sqref="L20"/>
    </sheetView>
  </sheetViews>
  <sheetFormatPr defaultColWidth="9" defaultRowHeight="11.55"/>
  <cols>
    <col min="1" max="3" width="10.6083333333333" style="27"/>
    <col min="4" max="16384" width="9" style="27"/>
  </cols>
  <sheetData>
    <row r="3" spans="1:18">
      <c r="A3" s="27" t="s">
        <v>102</v>
      </c>
      <c r="F3" s="27" t="s">
        <v>102</v>
      </c>
      <c r="M3" s="27" t="s">
        <v>17</v>
      </c>
      <c r="R3" s="27" t="s">
        <v>2</v>
      </c>
    </row>
    <row r="6" spans="5:20">
      <c r="E6" s="27" t="s">
        <v>4</v>
      </c>
      <c r="J6" s="27" t="s">
        <v>3</v>
      </c>
      <c r="O6" s="27" t="s">
        <v>3</v>
      </c>
      <c r="T6" s="27" t="s">
        <v>3</v>
      </c>
    </row>
    <row r="8" spans="5:10">
      <c r="E8" s="27" t="s">
        <v>103</v>
      </c>
      <c r="J8" s="27" t="s">
        <v>103</v>
      </c>
    </row>
    <row r="9" spans="15:20">
      <c r="O9" s="27" t="s">
        <v>18</v>
      </c>
      <c r="T9" s="27" t="s">
        <v>7</v>
      </c>
    </row>
    <row r="25" spans="1:1">
      <c r="A25" s="19" t="s">
        <v>8</v>
      </c>
    </row>
    <row r="26" spans="1:3">
      <c r="A26" s="23" t="s">
        <v>9</v>
      </c>
      <c r="B26" s="24" t="s">
        <v>238</v>
      </c>
      <c r="C26" s="24" t="s">
        <v>239</v>
      </c>
    </row>
    <row r="27" spans="1:3">
      <c r="A27" s="22">
        <v>4.12938456</v>
      </c>
      <c r="B27" s="22">
        <v>2.98102937</v>
      </c>
      <c r="C27" s="22">
        <v>5.20293845</v>
      </c>
    </row>
    <row r="28" spans="1:3">
      <c r="A28" s="22">
        <v>3.34091287</v>
      </c>
      <c r="B28" s="22">
        <v>3.86840123</v>
      </c>
      <c r="C28" s="22">
        <v>2.61847923</v>
      </c>
    </row>
    <row r="29" spans="1:3">
      <c r="A29" s="22">
        <v>5.76382105</v>
      </c>
      <c r="B29" s="22">
        <v>4.55928761</v>
      </c>
      <c r="C29" s="22">
        <v>3.49028451</v>
      </c>
    </row>
  </sheetData>
  <pageMargins left="0.75" right="0.75" top="1" bottom="1" header="0.5" footer="0.5"/>
  <headerFooter/>
  <drawing r:id="rId1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P17"/>
  <sheetViews>
    <sheetView topLeftCell="H1" workbookViewId="0">
      <selection activeCell="O26" sqref="O26"/>
    </sheetView>
  </sheetViews>
  <sheetFormatPr defaultColWidth="9" defaultRowHeight="14.1"/>
  <cols>
    <col min="1" max="1" width="9" style="2"/>
    <col min="2" max="4" width="12.7083333333333" style="2"/>
    <col min="5" max="7" width="9" style="2"/>
    <col min="8" max="9" width="10.6083333333333" style="2"/>
    <col min="10" max="12" width="9" style="2"/>
    <col min="13" max="13" width="12.7833333333333" style="2" customWidth="1"/>
    <col min="14" max="14" width="13.35" style="2" customWidth="1"/>
    <col min="15" max="16384" width="9" style="2"/>
  </cols>
  <sheetData>
    <row r="3" spans="1:1">
      <c r="A3" s="15"/>
    </row>
    <row r="4" spans="1:16">
      <c r="A4" s="16"/>
      <c r="B4" s="4" t="s">
        <v>40</v>
      </c>
      <c r="C4" s="3"/>
      <c r="D4" s="3"/>
      <c r="E4" s="3"/>
      <c r="F4" s="3"/>
      <c r="G4" s="5" t="s">
        <v>12</v>
      </c>
      <c r="H4" s="5"/>
      <c r="I4" s="5"/>
      <c r="J4" s="9"/>
      <c r="K4" s="3"/>
      <c r="M4" s="3"/>
      <c r="N4" s="10" t="s">
        <v>13</v>
      </c>
      <c r="O4" s="3"/>
      <c r="P4" s="1"/>
    </row>
    <row r="5" spans="1:16">
      <c r="A5" s="18"/>
      <c r="B5" s="45" t="s">
        <v>9</v>
      </c>
      <c r="C5" s="46" t="s">
        <v>240</v>
      </c>
      <c r="D5" s="46" t="s">
        <v>239</v>
      </c>
      <c r="E5" s="3"/>
      <c r="F5" s="3"/>
      <c r="G5" s="45" t="s">
        <v>9</v>
      </c>
      <c r="H5" s="46" t="s">
        <v>240</v>
      </c>
      <c r="I5" s="46" t="s">
        <v>239</v>
      </c>
      <c r="J5" s="3"/>
      <c r="K5" s="3"/>
      <c r="L5" s="45"/>
      <c r="M5" s="45" t="s">
        <v>241</v>
      </c>
      <c r="N5" s="11" t="s">
        <v>14</v>
      </c>
      <c r="O5" s="25">
        <v>0.77712</v>
      </c>
      <c r="P5" s="1"/>
    </row>
    <row r="6" spans="1:16">
      <c r="A6" s="18"/>
      <c r="B6" s="3">
        <v>1.23268894941319</v>
      </c>
      <c r="C6" s="3">
        <v>1.13833496796669</v>
      </c>
      <c r="D6" s="3">
        <v>1.3270429185328</v>
      </c>
      <c r="E6" s="3"/>
      <c r="F6" s="3"/>
      <c r="G6" s="8">
        <v>1</v>
      </c>
      <c r="H6" s="8">
        <v>0.92345678</v>
      </c>
      <c r="I6" s="8">
        <v>1.07654321</v>
      </c>
      <c r="J6" s="3"/>
      <c r="K6" s="3"/>
      <c r="L6" s="3"/>
      <c r="M6" s="3"/>
      <c r="N6" s="11" t="s">
        <v>15</v>
      </c>
      <c r="O6" s="12" t="s">
        <v>20</v>
      </c>
      <c r="P6" s="1"/>
    </row>
    <row r="7" spans="1:16">
      <c r="A7" s="18"/>
      <c r="B7" s="3">
        <v>0.882008974876501</v>
      </c>
      <c r="C7" s="3">
        <v>0.981098864105014</v>
      </c>
      <c r="D7" s="3">
        <v>1.02792157180917</v>
      </c>
      <c r="E7" s="3"/>
      <c r="F7" s="3"/>
      <c r="G7" s="8">
        <v>1</v>
      </c>
      <c r="H7" s="8">
        <v>1.11234567</v>
      </c>
      <c r="I7" s="8">
        <v>1.1654321</v>
      </c>
      <c r="J7" s="3"/>
      <c r="K7" s="3"/>
      <c r="L7" s="3"/>
      <c r="M7" s="3"/>
      <c r="N7" s="3"/>
      <c r="O7" s="12"/>
      <c r="P7" s="1"/>
    </row>
    <row r="8" spans="2:16">
      <c r="B8" s="3">
        <v>23.8839107930108</v>
      </c>
      <c r="C8" s="3">
        <v>21.466033353962</v>
      </c>
      <c r="D8" s="3">
        <v>22.8518633625731</v>
      </c>
      <c r="E8" s="3"/>
      <c r="F8" s="3"/>
      <c r="G8" s="8">
        <v>1</v>
      </c>
      <c r="H8" s="8">
        <v>0.89876543</v>
      </c>
      <c r="I8" s="8">
        <v>0.95678901</v>
      </c>
      <c r="J8" s="3"/>
      <c r="K8" s="3"/>
      <c r="L8" s="45"/>
      <c r="M8" s="45" t="s">
        <v>242</v>
      </c>
      <c r="N8" s="11" t="s">
        <v>14</v>
      </c>
      <c r="O8" s="25">
        <v>0.387421</v>
      </c>
      <c r="P8" s="1"/>
    </row>
    <row r="9" spans="2:16">
      <c r="B9" s="8"/>
      <c r="C9" s="8"/>
      <c r="D9" s="3"/>
      <c r="E9" s="3"/>
      <c r="F9" s="3"/>
      <c r="G9" s="3"/>
      <c r="H9" s="3"/>
      <c r="I9" s="3"/>
      <c r="J9" s="3"/>
      <c r="K9" s="3"/>
      <c r="L9" s="3"/>
      <c r="M9" s="3"/>
      <c r="N9" s="11" t="s">
        <v>15</v>
      </c>
      <c r="O9" s="12" t="s">
        <v>20</v>
      </c>
      <c r="P9" s="1"/>
    </row>
    <row r="10" spans="2:16">
      <c r="B10" s="8"/>
      <c r="C10" s="8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1"/>
    </row>
    <row r="11" spans="2:16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2:16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2:16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2:16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2:16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</sheetData>
  <pageMargins left="0.75" right="0.75" top="1" bottom="1" header="0.5" footer="0.5"/>
  <headerFooter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E30:F34"/>
  <sheetViews>
    <sheetView topLeftCell="B7" workbookViewId="0">
      <selection activeCell="H40" sqref="H40"/>
    </sheetView>
  </sheetViews>
  <sheetFormatPr defaultColWidth="9" defaultRowHeight="11.55" outlineLevelCol="5"/>
  <cols>
    <col min="1" max="16384" width="9" style="19"/>
  </cols>
  <sheetData>
    <row r="30" spans="5:5">
      <c r="E30" s="19" t="s">
        <v>8</v>
      </c>
    </row>
    <row r="31" spans="5:6">
      <c r="E31" s="23" t="s">
        <v>28</v>
      </c>
      <c r="F31" s="24" t="s">
        <v>243</v>
      </c>
    </row>
    <row r="32" spans="5:6">
      <c r="E32" s="22">
        <v>5.3317</v>
      </c>
      <c r="F32" s="22">
        <v>4.9754</v>
      </c>
    </row>
    <row r="33" spans="5:6">
      <c r="E33" s="22">
        <v>4.4826</v>
      </c>
      <c r="F33" s="22">
        <v>4.5261</v>
      </c>
    </row>
    <row r="34" spans="5:6">
      <c r="E34" s="22">
        <v>4.8638</v>
      </c>
      <c r="F34" s="22">
        <v>5.1903</v>
      </c>
    </row>
  </sheetData>
  <pageMargins left="0.7" right="0.7" top="0.75" bottom="0.75" header="0.3" footer="0.3"/>
  <headerFooter/>
  <drawing r:id="rId1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O7"/>
  <sheetViews>
    <sheetView topLeftCell="D1" workbookViewId="0">
      <selection activeCell="N3" sqref="N3"/>
    </sheetView>
  </sheetViews>
  <sheetFormatPr defaultColWidth="9" defaultRowHeight="11.55" outlineLevelRow="6"/>
  <cols>
    <col min="1" max="1" width="9" style="19"/>
    <col min="2" max="3" width="12.7083333333333" style="19"/>
    <col min="4" max="13" width="9" style="19"/>
    <col min="14" max="14" width="14.9916666666667" style="19" customWidth="1"/>
    <col min="15" max="16384" width="9" style="19"/>
  </cols>
  <sheetData>
    <row r="3" spans="2:14">
      <c r="B3" s="4" t="s">
        <v>22</v>
      </c>
      <c r="C3" s="3"/>
      <c r="D3" s="3"/>
      <c r="E3" s="3"/>
      <c r="F3" s="3"/>
      <c r="G3" s="3"/>
      <c r="H3" s="5" t="s">
        <v>12</v>
      </c>
      <c r="I3" s="5"/>
      <c r="J3" s="5"/>
      <c r="K3" s="9"/>
      <c r="L3" s="3"/>
      <c r="M3" s="3"/>
      <c r="N3" s="10" t="s">
        <v>13</v>
      </c>
    </row>
    <row r="4" ht="12.4" spans="2:15">
      <c r="B4" s="45" t="s">
        <v>28</v>
      </c>
      <c r="C4" s="46" t="s">
        <v>243</v>
      </c>
      <c r="H4" s="45" t="s">
        <v>28</v>
      </c>
      <c r="I4" s="46" t="s">
        <v>243</v>
      </c>
      <c r="N4" s="11" t="s">
        <v>14</v>
      </c>
      <c r="O4" s="49">
        <v>0.261376</v>
      </c>
    </row>
    <row r="5" spans="2:15">
      <c r="B5" s="19">
        <v>0.979075030716599</v>
      </c>
      <c r="C5" s="19">
        <v>0.972151122103669</v>
      </c>
      <c r="H5" s="8">
        <v>1</v>
      </c>
      <c r="I5" s="8">
        <v>0.992928</v>
      </c>
      <c r="N5" s="11" t="s">
        <v>15</v>
      </c>
      <c r="O5" s="31" t="s">
        <v>20</v>
      </c>
    </row>
    <row r="6" spans="2:9">
      <c r="B6" s="19">
        <v>0.391190836120667</v>
      </c>
      <c r="C6" s="19">
        <v>0.508813327192724</v>
      </c>
      <c r="H6" s="8">
        <v>1</v>
      </c>
      <c r="I6" s="8">
        <v>1.300678</v>
      </c>
    </row>
    <row r="7" spans="2:9">
      <c r="B7" s="19">
        <v>0.530815580181093</v>
      </c>
      <c r="C7" s="19">
        <v>0.59518644957182</v>
      </c>
      <c r="H7" s="8">
        <v>1</v>
      </c>
      <c r="I7" s="8">
        <v>1.121268</v>
      </c>
    </row>
  </sheetData>
  <pageMargins left="0.7" right="0.7" top="0.75" bottom="0.75" header="0.3" footer="0.3"/>
  <headerFooter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Z26"/>
  <sheetViews>
    <sheetView workbookViewId="0">
      <selection activeCell="J34" sqref="J34"/>
    </sheetView>
  </sheetViews>
  <sheetFormatPr defaultColWidth="9" defaultRowHeight="11.55"/>
  <cols>
    <col min="1" max="2" width="10.6083333333333" style="27"/>
    <col min="3" max="16384" width="9" style="27"/>
  </cols>
  <sheetData>
    <row r="2" spans="1:24">
      <c r="A2" s="27" t="s">
        <v>116</v>
      </c>
      <c r="F2" s="27" t="s">
        <v>116</v>
      </c>
      <c r="M2" s="27" t="s">
        <v>244</v>
      </c>
      <c r="R2" s="27" t="s">
        <v>245</v>
      </c>
      <c r="X2" s="27" t="s">
        <v>2</v>
      </c>
    </row>
    <row r="6" spans="4:26">
      <c r="D6" s="27" t="s">
        <v>4</v>
      </c>
      <c r="J6" s="27" t="s">
        <v>3</v>
      </c>
      <c r="O6" s="27" t="s">
        <v>3</v>
      </c>
      <c r="T6" s="27" t="s">
        <v>3</v>
      </c>
      <c r="Z6" s="27" t="s">
        <v>3</v>
      </c>
    </row>
    <row r="8" spans="4:26">
      <c r="D8" s="27" t="s">
        <v>103</v>
      </c>
      <c r="J8" s="27" t="s">
        <v>103</v>
      </c>
      <c r="O8" s="27" t="s">
        <v>246</v>
      </c>
      <c r="T8" s="27" t="s">
        <v>247</v>
      </c>
      <c r="Z8" s="27" t="s">
        <v>7</v>
      </c>
    </row>
    <row r="22" spans="1:1">
      <c r="A22" s="19" t="s">
        <v>8</v>
      </c>
    </row>
    <row r="23" spans="1:2">
      <c r="A23" s="23" t="s">
        <v>9</v>
      </c>
      <c r="B23" s="24" t="s">
        <v>248</v>
      </c>
    </row>
    <row r="24" spans="1:2">
      <c r="A24" s="22">
        <v>3.80234567</v>
      </c>
      <c r="B24" s="22">
        <v>4.36789012</v>
      </c>
    </row>
    <row r="25" spans="1:2">
      <c r="A25" s="22">
        <v>4.45678902</v>
      </c>
      <c r="B25" s="22">
        <v>5.10123463</v>
      </c>
    </row>
    <row r="26" spans="1:2">
      <c r="A26" s="22">
        <v>3.98765432</v>
      </c>
      <c r="B26" s="22">
        <v>4.75678903</v>
      </c>
    </row>
  </sheetData>
  <pageMargins left="0.75" right="0.75" top="1" bottom="1" header="0.5" footer="0.5"/>
  <headerFooter/>
  <drawing r:id="rId1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L11"/>
  <sheetViews>
    <sheetView topLeftCell="D1" workbookViewId="0">
      <selection activeCell="K28" sqref="K28"/>
    </sheetView>
  </sheetViews>
  <sheetFormatPr defaultColWidth="9" defaultRowHeight="14.1"/>
  <cols>
    <col min="1" max="1" width="9" style="14"/>
    <col min="2" max="3" width="10.875" style="14"/>
    <col min="4" max="4" width="10.6" style="14"/>
    <col min="5" max="6" width="9" style="14"/>
    <col min="7" max="7" width="9.94166666666667" style="14"/>
    <col min="8" max="10" width="9" style="14"/>
    <col min="11" max="11" width="12.425" style="14" customWidth="1"/>
    <col min="12" max="16384" width="9" style="14"/>
  </cols>
  <sheetData>
    <row r="2" spans="3:3">
      <c r="C2" s="15"/>
    </row>
    <row r="3" s="27" customFormat="1" ht="11.55" spans="2:12">
      <c r="B3" s="4" t="s">
        <v>40</v>
      </c>
      <c r="C3" s="3"/>
      <c r="D3" s="3"/>
      <c r="E3" s="3"/>
      <c r="F3" s="5" t="s">
        <v>12</v>
      </c>
      <c r="G3" s="5"/>
      <c r="H3" s="5"/>
      <c r="I3" s="9"/>
      <c r="J3" s="3"/>
      <c r="K3" s="10" t="s">
        <v>13</v>
      </c>
      <c r="L3" s="3"/>
    </row>
    <row r="4" s="27" customFormat="1" ht="11.55" spans="2:12">
      <c r="B4" s="45" t="s">
        <v>9</v>
      </c>
      <c r="C4" s="46" t="s">
        <v>248</v>
      </c>
      <c r="D4" s="3"/>
      <c r="E4" s="3"/>
      <c r="F4" s="45" t="s">
        <v>9</v>
      </c>
      <c r="G4" s="46" t="s">
        <v>248</v>
      </c>
      <c r="H4" s="3"/>
      <c r="I4" s="3"/>
      <c r="J4" s="3"/>
      <c r="K4" s="11" t="s">
        <v>14</v>
      </c>
      <c r="L4" s="12">
        <v>0.3642</v>
      </c>
    </row>
    <row r="5" s="27" customFormat="1" ht="11.55" spans="2:12">
      <c r="B5" s="3">
        <v>0.627914314151285</v>
      </c>
      <c r="C5" s="3">
        <v>0.64962004360458</v>
      </c>
      <c r="D5" s="3"/>
      <c r="E5" s="3"/>
      <c r="F5" s="8">
        <v>1</v>
      </c>
      <c r="G5" s="8">
        <v>1.03456798</v>
      </c>
      <c r="H5" s="3"/>
      <c r="I5" s="3"/>
      <c r="J5" s="3"/>
      <c r="K5" s="11" t="s">
        <v>15</v>
      </c>
      <c r="L5" s="12" t="s">
        <v>20</v>
      </c>
    </row>
    <row r="6" s="27" customFormat="1" ht="11.55" spans="2:12">
      <c r="B6" s="3">
        <v>0.716571555370882</v>
      </c>
      <c r="C6" s="3">
        <v>0.844767088009746</v>
      </c>
      <c r="D6" s="3"/>
      <c r="E6" s="3"/>
      <c r="F6" s="8">
        <v>1</v>
      </c>
      <c r="G6" s="8">
        <v>1.17890123</v>
      </c>
      <c r="H6" s="3"/>
      <c r="I6" s="3"/>
      <c r="J6" s="3"/>
      <c r="K6" s="3"/>
      <c r="L6" s="13"/>
    </row>
    <row r="7" s="27" customFormat="1" ht="11.55" spans="2:12">
      <c r="B7" s="3">
        <v>0.801501472388177</v>
      </c>
      <c r="C7" s="3">
        <v>0.791606391690544</v>
      </c>
      <c r="D7" s="3"/>
      <c r="E7" s="3"/>
      <c r="F7" s="8">
        <v>1</v>
      </c>
      <c r="G7" s="8">
        <v>0.98765432</v>
      </c>
      <c r="H7" s="3"/>
      <c r="I7" s="3"/>
      <c r="J7" s="3"/>
      <c r="K7" s="3"/>
      <c r="L7" s="3"/>
    </row>
    <row r="8" spans="2:12"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2:12"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2:12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2:12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</sheetData>
  <pageMargins left="0.75" right="0.75" top="1" bottom="1" header="0.5" footer="0.5"/>
  <headerFooter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P27"/>
  <sheetViews>
    <sheetView workbookViewId="0">
      <selection activeCell="L21" sqref="L21"/>
    </sheetView>
  </sheetViews>
  <sheetFormatPr defaultColWidth="9" defaultRowHeight="11.55"/>
  <cols>
    <col min="1" max="16384" width="9" style="27"/>
  </cols>
  <sheetData>
    <row r="2" spans="1:12">
      <c r="A2" s="27" t="s">
        <v>116</v>
      </c>
      <c r="G2" s="27" t="s">
        <v>116</v>
      </c>
      <c r="L2" s="27" t="s">
        <v>2</v>
      </c>
    </row>
    <row r="6" spans="5:16">
      <c r="E6" s="27" t="s">
        <v>4</v>
      </c>
      <c r="J6" s="27" t="s">
        <v>3</v>
      </c>
      <c r="P6" s="27" t="s">
        <v>3</v>
      </c>
    </row>
    <row r="8" spans="5:10">
      <c r="E8" s="27" t="s">
        <v>103</v>
      </c>
      <c r="J8" s="27" t="s">
        <v>103</v>
      </c>
    </row>
    <row r="10" spans="16:16">
      <c r="P10" s="27" t="s">
        <v>7</v>
      </c>
    </row>
    <row r="23" spans="1:1">
      <c r="A23" s="19" t="s">
        <v>8</v>
      </c>
    </row>
    <row r="24" spans="1:2">
      <c r="A24" s="23" t="s">
        <v>9</v>
      </c>
      <c r="B24" s="24" t="s">
        <v>249</v>
      </c>
    </row>
    <row r="25" spans="1:2">
      <c r="A25" s="22">
        <v>3.814714</v>
      </c>
      <c r="B25" s="22">
        <v>3.289833</v>
      </c>
    </row>
    <row r="26" spans="1:2">
      <c r="A26" s="22">
        <v>2.183406</v>
      </c>
      <c r="B26" s="22">
        <v>2.534854</v>
      </c>
    </row>
    <row r="27" spans="1:2">
      <c r="A27" s="22">
        <v>2.42124</v>
      </c>
      <c r="B27" s="22">
        <v>2.409567</v>
      </c>
    </row>
  </sheetData>
  <pageMargins left="0.75" right="0.75" top="1" bottom="1" header="0.5" footer="0.5"/>
  <headerFooter/>
  <drawing r:id="rId1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O11"/>
  <sheetViews>
    <sheetView topLeftCell="B1" workbookViewId="0">
      <selection activeCell="H31" sqref="H31"/>
    </sheetView>
  </sheetViews>
  <sheetFormatPr defaultColWidth="9" defaultRowHeight="11.55"/>
  <cols>
    <col min="1" max="1" width="9" style="27"/>
    <col min="2" max="3" width="10.875" style="27"/>
    <col min="4" max="11" width="9" style="27"/>
    <col min="12" max="12" width="13.575" style="27" customWidth="1"/>
    <col min="13" max="16384" width="9" style="27"/>
  </cols>
  <sheetData>
    <row r="3" spans="1:15">
      <c r="A3" s="23"/>
      <c r="B3" s="4" t="s">
        <v>40</v>
      </c>
      <c r="C3" s="3"/>
      <c r="D3" s="3"/>
      <c r="E3" s="3"/>
      <c r="F3" s="5" t="s">
        <v>12</v>
      </c>
      <c r="G3" s="5"/>
      <c r="H3" s="5"/>
      <c r="I3" s="9"/>
      <c r="J3" s="3"/>
      <c r="K3" s="3"/>
      <c r="L3" s="10" t="s">
        <v>13</v>
      </c>
      <c r="M3" s="3"/>
      <c r="N3" s="3"/>
      <c r="O3" s="3"/>
    </row>
    <row r="4" spans="1:15">
      <c r="A4" s="22"/>
      <c r="B4" s="45" t="s">
        <v>9</v>
      </c>
      <c r="C4" s="46" t="s">
        <v>249</v>
      </c>
      <c r="D4" s="3"/>
      <c r="E4" s="3"/>
      <c r="F4" s="45" t="s">
        <v>9</v>
      </c>
      <c r="G4" s="46" t="s">
        <v>249</v>
      </c>
      <c r="H4" s="3"/>
      <c r="I4" s="3"/>
      <c r="J4" s="3"/>
      <c r="K4" s="3"/>
      <c r="L4" s="11" t="s">
        <v>14</v>
      </c>
      <c r="M4" s="12">
        <v>0.0071</v>
      </c>
      <c r="N4" s="3"/>
      <c r="O4" s="3"/>
    </row>
    <row r="5" spans="1:15">
      <c r="A5" s="22"/>
      <c r="B5" s="3">
        <v>0.560251829847591</v>
      </c>
      <c r="C5" s="3">
        <v>0.227602305875584</v>
      </c>
      <c r="D5" s="3"/>
      <c r="E5" s="3"/>
      <c r="F5" s="8">
        <v>1</v>
      </c>
      <c r="G5" s="8">
        <v>0.40625</v>
      </c>
      <c r="H5" s="3"/>
      <c r="I5" s="3"/>
      <c r="J5" s="3"/>
      <c r="K5" s="3"/>
      <c r="L5" s="11" t="s">
        <v>15</v>
      </c>
      <c r="M5" s="12" t="s">
        <v>16</v>
      </c>
      <c r="N5" s="3"/>
      <c r="O5" s="3"/>
    </row>
    <row r="6" spans="1:15">
      <c r="A6" s="22"/>
      <c r="B6" s="3">
        <v>0.544859358452899</v>
      </c>
      <c r="C6" s="3">
        <v>0.30312215174746</v>
      </c>
      <c r="D6" s="3"/>
      <c r="E6" s="3"/>
      <c r="F6" s="8">
        <v>1</v>
      </c>
      <c r="G6" s="8">
        <v>0.556331</v>
      </c>
      <c r="H6" s="3"/>
      <c r="I6" s="3"/>
      <c r="J6" s="3"/>
      <c r="K6" s="3"/>
      <c r="L6" s="3"/>
      <c r="M6" s="3"/>
      <c r="N6" s="3"/>
      <c r="O6" s="3"/>
    </row>
    <row r="7" spans="2:15">
      <c r="B7" s="3">
        <v>0.916013240361397</v>
      </c>
      <c r="C7" s="3">
        <v>0.410021266584367</v>
      </c>
      <c r="D7" s="3"/>
      <c r="E7" s="3"/>
      <c r="F7" s="8">
        <v>1</v>
      </c>
      <c r="G7" s="8">
        <v>0.447615</v>
      </c>
      <c r="H7" s="3"/>
      <c r="I7" s="3"/>
      <c r="J7" s="3"/>
      <c r="K7" s="3"/>
      <c r="L7" s="3"/>
      <c r="M7" s="3"/>
      <c r="N7" s="3"/>
      <c r="O7" s="3"/>
    </row>
    <row r="8" spans="2:15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2:15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2:15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2:15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</sheetData>
  <pageMargins left="0.75" right="0.75" top="1" bottom="1" header="0.5" footer="0.5"/>
  <headerFooter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3:J65"/>
  <sheetViews>
    <sheetView workbookViewId="0">
      <selection activeCell="I5" sqref="I5"/>
    </sheetView>
  </sheetViews>
  <sheetFormatPr defaultColWidth="8.89166666666667" defaultRowHeight="11.55"/>
  <cols>
    <col min="1" max="8" width="8.89166666666667" style="19"/>
    <col min="9" max="9" width="12.35" style="19" customWidth="1"/>
    <col min="10" max="10" width="15.6666666666667" style="19" customWidth="1"/>
    <col min="11" max="16384" width="8.89166666666667" style="19"/>
  </cols>
  <sheetData>
    <row r="3" s="19" customFormat="1" spans="4:6">
      <c r="D3" s="28" t="s">
        <v>250</v>
      </c>
      <c r="E3" s="28"/>
      <c r="F3" s="28"/>
    </row>
    <row r="4" s="19" customFormat="1" spans="4:6">
      <c r="D4" s="28" t="s">
        <v>26</v>
      </c>
      <c r="E4" s="28"/>
      <c r="F4" s="28"/>
    </row>
    <row r="5" s="19" customFormat="1" spans="5:9">
      <c r="E5" s="23" t="s">
        <v>251</v>
      </c>
      <c r="F5" s="24" t="s">
        <v>243</v>
      </c>
      <c r="I5" s="28" t="s">
        <v>34</v>
      </c>
    </row>
    <row r="6" s="19" customFormat="1" spans="5:10">
      <c r="E6" s="22">
        <v>28</v>
      </c>
      <c r="F6" s="22">
        <v>3</v>
      </c>
      <c r="I6" s="36" t="s">
        <v>14</v>
      </c>
      <c r="J6" s="26" t="s">
        <v>194</v>
      </c>
    </row>
    <row r="7" s="19" customFormat="1" spans="5:10">
      <c r="E7" s="22">
        <v>27</v>
      </c>
      <c r="F7" s="22">
        <v>5</v>
      </c>
      <c r="I7" s="36" t="s">
        <v>15</v>
      </c>
      <c r="J7" s="26" t="s">
        <v>31</v>
      </c>
    </row>
    <row r="8" s="19" customFormat="1" spans="5:6">
      <c r="E8" s="19">
        <v>25</v>
      </c>
      <c r="F8" s="19">
        <v>10</v>
      </c>
    </row>
    <row r="9" s="19" customFormat="1" spans="5:6">
      <c r="E9" s="19">
        <v>35</v>
      </c>
      <c r="F9" s="19">
        <v>6</v>
      </c>
    </row>
    <row r="10" s="19" customFormat="1" spans="5:6">
      <c r="E10" s="19">
        <v>28</v>
      </c>
      <c r="F10" s="19">
        <v>5</v>
      </c>
    </row>
    <row r="11" s="19" customFormat="1" spans="5:6">
      <c r="E11" s="19">
        <v>34</v>
      </c>
      <c r="F11" s="19">
        <v>8</v>
      </c>
    </row>
    <row r="12" s="19" customFormat="1" spans="5:6">
      <c r="E12" s="19">
        <v>38</v>
      </c>
      <c r="F12" s="19">
        <v>7</v>
      </c>
    </row>
    <row r="13" s="19" customFormat="1" spans="5:6">
      <c r="E13" s="19">
        <v>26</v>
      </c>
      <c r="F13" s="19">
        <v>7</v>
      </c>
    </row>
    <row r="14" s="19" customFormat="1" spans="5:6">
      <c r="E14" s="19">
        <v>21</v>
      </c>
      <c r="F14" s="19">
        <v>6</v>
      </c>
    </row>
    <row r="15" s="19" customFormat="1" spans="5:6">
      <c r="E15" s="19">
        <v>31</v>
      </c>
      <c r="F15" s="19">
        <v>6</v>
      </c>
    </row>
    <row r="16" s="19" customFormat="1" spans="5:6">
      <c r="E16" s="19">
        <v>24</v>
      </c>
      <c r="F16" s="19">
        <v>4</v>
      </c>
    </row>
    <row r="17" s="19" customFormat="1" spans="5:6">
      <c r="E17" s="19">
        <v>22</v>
      </c>
      <c r="F17" s="19">
        <v>5</v>
      </c>
    </row>
    <row r="18" s="19" customFormat="1" spans="5:6">
      <c r="E18" s="19">
        <v>24</v>
      </c>
      <c r="F18" s="19">
        <v>5</v>
      </c>
    </row>
    <row r="19" s="19" customFormat="1" spans="5:6">
      <c r="E19" s="19">
        <v>27</v>
      </c>
      <c r="F19" s="19">
        <v>8</v>
      </c>
    </row>
    <row r="20" s="19" customFormat="1" spans="5:6">
      <c r="E20" s="19">
        <v>24</v>
      </c>
      <c r="F20" s="19">
        <v>7</v>
      </c>
    </row>
    <row r="21" s="19" customFormat="1" spans="5:6">
      <c r="E21" s="19">
        <v>30</v>
      </c>
      <c r="F21" s="19">
        <v>6</v>
      </c>
    </row>
    <row r="22" s="19" customFormat="1" spans="5:6">
      <c r="E22" s="19">
        <v>17</v>
      </c>
      <c r="F22" s="19">
        <v>5</v>
      </c>
    </row>
    <row r="23" s="19" customFormat="1" spans="5:6">
      <c r="E23" s="19">
        <v>24</v>
      </c>
      <c r="F23" s="19">
        <v>5</v>
      </c>
    </row>
    <row r="24" s="19" customFormat="1" spans="5:6">
      <c r="E24" s="19">
        <v>12</v>
      </c>
      <c r="F24" s="19">
        <v>8</v>
      </c>
    </row>
    <row r="25" s="19" customFormat="1" spans="5:6">
      <c r="E25" s="19">
        <v>23</v>
      </c>
      <c r="F25" s="19">
        <v>4</v>
      </c>
    </row>
    <row r="26" s="19" customFormat="1" spans="5:6">
      <c r="E26" s="19">
        <v>22</v>
      </c>
      <c r="F26" s="19">
        <v>8</v>
      </c>
    </row>
    <row r="27" s="19" customFormat="1" spans="5:6">
      <c r="E27" s="19">
        <v>21</v>
      </c>
      <c r="F27" s="19">
        <v>7</v>
      </c>
    </row>
    <row r="28" s="19" customFormat="1" spans="5:6">
      <c r="E28" s="19">
        <v>22</v>
      </c>
      <c r="F28" s="19">
        <v>10</v>
      </c>
    </row>
    <row r="29" s="19" customFormat="1" spans="5:6">
      <c r="E29" s="19">
        <v>23</v>
      </c>
      <c r="F29" s="19">
        <v>11</v>
      </c>
    </row>
    <row r="30" s="19" customFormat="1" spans="5:6">
      <c r="E30" s="19">
        <v>24</v>
      </c>
      <c r="F30" s="19">
        <v>12</v>
      </c>
    </row>
    <row r="31" s="19" customFormat="1" spans="5:6">
      <c r="E31" s="19">
        <v>25</v>
      </c>
      <c r="F31" s="19">
        <v>9</v>
      </c>
    </row>
    <row r="32" s="19" customFormat="1" spans="5:6">
      <c r="E32" s="19">
        <v>26</v>
      </c>
      <c r="F32" s="19">
        <v>6</v>
      </c>
    </row>
    <row r="33" s="19" customFormat="1" spans="5:6">
      <c r="E33" s="19">
        <v>30</v>
      </c>
      <c r="F33" s="19">
        <v>8</v>
      </c>
    </row>
    <row r="34" s="19" customFormat="1" spans="5:6">
      <c r="E34" s="19">
        <v>27</v>
      </c>
      <c r="F34" s="19">
        <v>7</v>
      </c>
    </row>
    <row r="35" s="19" customFormat="1" spans="5:6">
      <c r="E35" s="19">
        <v>24</v>
      </c>
      <c r="F35" s="19">
        <v>7</v>
      </c>
    </row>
    <row r="36" s="19" customFormat="1" spans="5:6">
      <c r="E36" s="19">
        <v>22</v>
      </c>
      <c r="F36" s="19">
        <v>8</v>
      </c>
    </row>
    <row r="37" s="19" customFormat="1" spans="5:6">
      <c r="E37" s="19">
        <v>25</v>
      </c>
      <c r="F37" s="19">
        <v>5</v>
      </c>
    </row>
    <row r="38" s="19" customFormat="1" spans="5:6">
      <c r="E38" s="19">
        <v>23</v>
      </c>
      <c r="F38" s="19">
        <v>7</v>
      </c>
    </row>
    <row r="39" s="19" customFormat="1" spans="5:6">
      <c r="E39" s="19">
        <v>15</v>
      </c>
      <c r="F39" s="19">
        <v>6</v>
      </c>
    </row>
    <row r="40" s="19" customFormat="1" spans="5:6">
      <c r="E40" s="19">
        <v>28</v>
      </c>
      <c r="F40" s="19">
        <v>8</v>
      </c>
    </row>
    <row r="41" s="19" customFormat="1" spans="5:6">
      <c r="E41" s="19">
        <v>38</v>
      </c>
      <c r="F41" s="19">
        <v>8</v>
      </c>
    </row>
    <row r="42" s="19" customFormat="1" spans="5:6">
      <c r="E42" s="19">
        <v>19</v>
      </c>
      <c r="F42" s="19">
        <v>9</v>
      </c>
    </row>
    <row r="43" s="19" customFormat="1" spans="5:6">
      <c r="E43" s="19">
        <v>22</v>
      </c>
      <c r="F43" s="19">
        <v>7</v>
      </c>
    </row>
    <row r="44" s="19" customFormat="1" spans="5:6">
      <c r="E44" s="19">
        <v>20</v>
      </c>
      <c r="F44" s="19">
        <v>6</v>
      </c>
    </row>
    <row r="45" s="19" customFormat="1" spans="5:6">
      <c r="E45" s="19">
        <v>24</v>
      </c>
      <c r="F45" s="19">
        <v>11</v>
      </c>
    </row>
    <row r="46" s="19" customFormat="1" spans="5:6">
      <c r="E46" s="19">
        <v>22</v>
      </c>
      <c r="F46" s="19">
        <v>5</v>
      </c>
    </row>
    <row r="47" s="19" customFormat="1" spans="5:6">
      <c r="E47" s="19">
        <v>21</v>
      </c>
      <c r="F47" s="19">
        <v>4</v>
      </c>
    </row>
    <row r="48" s="19" customFormat="1" spans="5:6">
      <c r="E48" s="19">
        <v>23</v>
      </c>
      <c r="F48" s="19">
        <v>4</v>
      </c>
    </row>
    <row r="49" s="19" customFormat="1" spans="5:6">
      <c r="E49" s="19">
        <v>27</v>
      </c>
      <c r="F49" s="19">
        <v>6</v>
      </c>
    </row>
    <row r="50" s="19" customFormat="1" spans="5:6">
      <c r="E50" s="19">
        <v>20</v>
      </c>
      <c r="F50" s="19">
        <v>4</v>
      </c>
    </row>
    <row r="51" s="19" customFormat="1" spans="5:6">
      <c r="E51" s="19">
        <v>18</v>
      </c>
      <c r="F51" s="19">
        <v>2</v>
      </c>
    </row>
    <row r="52" s="19" customFormat="1" spans="5:6">
      <c r="E52" s="19">
        <v>19</v>
      </c>
      <c r="F52" s="19">
        <v>3</v>
      </c>
    </row>
    <row r="53" s="19" customFormat="1" spans="5:6">
      <c r="E53" s="19">
        <v>20</v>
      </c>
      <c r="F53" s="19">
        <v>8</v>
      </c>
    </row>
    <row r="54" s="19" customFormat="1" spans="5:6">
      <c r="E54" s="19">
        <v>24</v>
      </c>
      <c r="F54" s="19">
        <v>8</v>
      </c>
    </row>
    <row r="55" s="19" customFormat="1" spans="5:6">
      <c r="E55" s="19">
        <v>29</v>
      </c>
      <c r="F55" s="19">
        <v>4</v>
      </c>
    </row>
    <row r="56" s="19" customFormat="1" spans="5:6">
      <c r="E56" s="19">
        <v>24</v>
      </c>
      <c r="F56" s="19">
        <v>6</v>
      </c>
    </row>
    <row r="57" s="19" customFormat="1" spans="5:6">
      <c r="E57" s="19">
        <v>15</v>
      </c>
      <c r="F57" s="19">
        <v>4</v>
      </c>
    </row>
    <row r="58" s="19" customFormat="1" spans="5:6">
      <c r="E58" s="19">
        <v>25</v>
      </c>
      <c r="F58" s="19">
        <v>7</v>
      </c>
    </row>
    <row r="59" s="19" customFormat="1" spans="5:6">
      <c r="E59" s="19">
        <v>23</v>
      </c>
      <c r="F59" s="19">
        <v>6</v>
      </c>
    </row>
    <row r="60" s="19" customFormat="1" spans="5:6">
      <c r="E60" s="19">
        <v>22</v>
      </c>
      <c r="F60" s="19">
        <v>5</v>
      </c>
    </row>
    <row r="61" s="19" customFormat="1" spans="5:6">
      <c r="E61" s="19">
        <v>21</v>
      </c>
      <c r="F61" s="19">
        <v>5</v>
      </c>
    </row>
    <row r="62" s="19" customFormat="1" spans="5:6">
      <c r="E62" s="19">
        <v>22</v>
      </c>
      <c r="F62" s="19">
        <v>7</v>
      </c>
    </row>
    <row r="63" s="19" customFormat="1" spans="5:6">
      <c r="E63" s="19">
        <v>27</v>
      </c>
      <c r="F63" s="19">
        <v>4</v>
      </c>
    </row>
    <row r="64" s="19" customFormat="1" spans="5:6">
      <c r="E64" s="19">
        <v>34</v>
      </c>
      <c r="F64" s="19">
        <v>4</v>
      </c>
    </row>
    <row r="65" s="19" customFormat="1" spans="5:6">
      <c r="E65" s="19">
        <v>24</v>
      </c>
      <c r="F65" s="19">
        <v>4</v>
      </c>
    </row>
  </sheetData>
  <pageMargins left="0.75" right="0.75" top="1" bottom="1" header="0.5" footer="0.5"/>
  <headerFooter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3:J65"/>
  <sheetViews>
    <sheetView workbookViewId="0">
      <selection activeCell="G27" sqref="G27"/>
    </sheetView>
  </sheetViews>
  <sheetFormatPr defaultColWidth="8.89166666666667" defaultRowHeight="11.55"/>
  <cols>
    <col min="1" max="8" width="8.89166666666667" style="19"/>
    <col min="9" max="9" width="12.275" style="19" customWidth="1"/>
    <col min="10" max="10" width="15" style="19" customWidth="1"/>
    <col min="11" max="16384" width="8.89166666666667" style="19"/>
  </cols>
  <sheetData>
    <row r="3" s="19" customFormat="1" spans="3:4">
      <c r="C3" s="28" t="s">
        <v>252</v>
      </c>
      <c r="D3" s="28"/>
    </row>
    <row r="4" s="19" customFormat="1" spans="3:4">
      <c r="C4" s="28" t="s">
        <v>26</v>
      </c>
      <c r="D4" s="28"/>
    </row>
    <row r="5" s="19" customFormat="1" spans="4:9">
      <c r="D5" s="23" t="s">
        <v>251</v>
      </c>
      <c r="E5" s="24" t="s">
        <v>243</v>
      </c>
      <c r="I5" s="28" t="s">
        <v>34</v>
      </c>
    </row>
    <row r="6" s="19" customFormat="1" spans="4:10">
      <c r="D6" s="19">
        <v>38</v>
      </c>
      <c r="E6" s="19">
        <v>1</v>
      </c>
      <c r="I6" s="36" t="s">
        <v>14</v>
      </c>
      <c r="J6" s="26" t="s">
        <v>192</v>
      </c>
    </row>
    <row r="7" s="19" customFormat="1" spans="4:10">
      <c r="D7" s="19">
        <v>37</v>
      </c>
      <c r="E7" s="19">
        <v>2</v>
      </c>
      <c r="I7" s="36" t="s">
        <v>15</v>
      </c>
      <c r="J7" s="26" t="s">
        <v>31</v>
      </c>
    </row>
    <row r="8" s="19" customFormat="1" spans="4:5">
      <c r="D8" s="19">
        <v>34</v>
      </c>
      <c r="E8" s="19">
        <v>4</v>
      </c>
    </row>
    <row r="9" s="19" customFormat="1" spans="4:5">
      <c r="D9" s="19">
        <v>35</v>
      </c>
      <c r="E9" s="19">
        <v>1</v>
      </c>
    </row>
    <row r="10" s="19" customFormat="1" spans="4:5">
      <c r="D10" s="19">
        <v>33</v>
      </c>
      <c r="E10" s="19">
        <v>2</v>
      </c>
    </row>
    <row r="11" s="19" customFormat="1" spans="4:5">
      <c r="D11" s="19">
        <v>31</v>
      </c>
      <c r="E11" s="19">
        <v>1</v>
      </c>
    </row>
    <row r="12" s="19" customFormat="1" spans="4:5">
      <c r="D12" s="19">
        <v>29</v>
      </c>
      <c r="E12" s="19">
        <v>2</v>
      </c>
    </row>
    <row r="13" s="19" customFormat="1" spans="4:5">
      <c r="D13" s="19">
        <v>41</v>
      </c>
      <c r="E13" s="19">
        <v>1</v>
      </c>
    </row>
    <row r="14" s="19" customFormat="1" spans="4:5">
      <c r="D14" s="19">
        <v>28</v>
      </c>
      <c r="E14" s="19">
        <v>1</v>
      </c>
    </row>
    <row r="15" s="19" customFormat="1" spans="4:5">
      <c r="D15" s="19">
        <v>38</v>
      </c>
      <c r="E15" s="19">
        <v>1</v>
      </c>
    </row>
    <row r="16" s="19" customFormat="1" spans="4:5">
      <c r="D16" s="19">
        <v>24</v>
      </c>
      <c r="E16" s="19">
        <v>1</v>
      </c>
    </row>
    <row r="17" s="19" customFormat="1" spans="4:5">
      <c r="D17" s="19">
        <v>38</v>
      </c>
      <c r="E17" s="19">
        <v>1</v>
      </c>
    </row>
    <row r="18" s="19" customFormat="1" spans="4:5">
      <c r="D18" s="19">
        <v>40</v>
      </c>
      <c r="E18" s="19">
        <v>1</v>
      </c>
    </row>
    <row r="19" s="19" customFormat="1" spans="4:5">
      <c r="D19" s="19">
        <v>37</v>
      </c>
      <c r="E19" s="19">
        <v>2</v>
      </c>
    </row>
    <row r="20" s="19" customFormat="1" spans="4:5">
      <c r="D20" s="19">
        <v>37</v>
      </c>
      <c r="E20" s="19">
        <v>0</v>
      </c>
    </row>
    <row r="21" s="19" customFormat="1" spans="4:5">
      <c r="D21" s="19">
        <v>37</v>
      </c>
      <c r="E21" s="19">
        <v>2</v>
      </c>
    </row>
    <row r="22" s="19" customFormat="1" spans="4:5">
      <c r="D22" s="19">
        <v>34</v>
      </c>
      <c r="E22" s="19">
        <v>2</v>
      </c>
    </row>
    <row r="23" s="19" customFormat="1" spans="4:5">
      <c r="D23" s="19">
        <v>23</v>
      </c>
      <c r="E23" s="19">
        <v>1</v>
      </c>
    </row>
    <row r="24" s="19" customFormat="1" spans="4:5">
      <c r="D24" s="19">
        <v>36</v>
      </c>
      <c r="E24" s="19">
        <v>2</v>
      </c>
    </row>
    <row r="25" s="19" customFormat="1" spans="4:5">
      <c r="D25" s="19">
        <v>50</v>
      </c>
      <c r="E25" s="19">
        <v>2</v>
      </c>
    </row>
    <row r="26" s="19" customFormat="1" spans="4:5">
      <c r="D26" s="19">
        <v>36</v>
      </c>
      <c r="E26" s="19">
        <v>2</v>
      </c>
    </row>
    <row r="27" s="19" customFormat="1" spans="4:5">
      <c r="D27" s="19">
        <v>34</v>
      </c>
      <c r="E27" s="19">
        <v>2</v>
      </c>
    </row>
    <row r="28" s="19" customFormat="1" spans="4:5">
      <c r="D28" s="19">
        <v>38</v>
      </c>
      <c r="E28" s="19">
        <v>2</v>
      </c>
    </row>
    <row r="29" s="19" customFormat="1" spans="4:5">
      <c r="D29" s="19">
        <v>37</v>
      </c>
      <c r="E29" s="19">
        <v>5</v>
      </c>
    </row>
    <row r="30" s="19" customFormat="1" spans="4:5">
      <c r="D30" s="19">
        <v>29</v>
      </c>
      <c r="E30" s="19">
        <v>2</v>
      </c>
    </row>
    <row r="31" s="19" customFormat="1" spans="4:5">
      <c r="D31" s="19">
        <v>31</v>
      </c>
      <c r="E31" s="19">
        <v>2</v>
      </c>
    </row>
    <row r="32" s="19" customFormat="1" spans="4:5">
      <c r="D32" s="19">
        <v>35</v>
      </c>
      <c r="E32" s="19">
        <v>1</v>
      </c>
    </row>
    <row r="33" s="19" customFormat="1" spans="4:5">
      <c r="D33" s="19">
        <v>43</v>
      </c>
      <c r="E33" s="19">
        <v>0</v>
      </c>
    </row>
    <row r="34" s="19" customFormat="1" spans="4:5">
      <c r="D34" s="19">
        <v>35</v>
      </c>
      <c r="E34" s="19">
        <v>4</v>
      </c>
    </row>
    <row r="35" s="19" customFormat="1" spans="4:5">
      <c r="D35" s="19">
        <v>39</v>
      </c>
      <c r="E35" s="19">
        <v>0</v>
      </c>
    </row>
    <row r="36" s="19" customFormat="1" spans="4:5">
      <c r="D36" s="19">
        <v>41</v>
      </c>
      <c r="E36" s="19">
        <v>4</v>
      </c>
    </row>
    <row r="37" s="19" customFormat="1" spans="4:5">
      <c r="D37" s="19">
        <v>35</v>
      </c>
      <c r="E37" s="19">
        <v>1</v>
      </c>
    </row>
    <row r="38" s="19" customFormat="1" spans="4:5">
      <c r="D38" s="19">
        <v>30</v>
      </c>
      <c r="E38" s="19">
        <v>1</v>
      </c>
    </row>
    <row r="39" s="19" customFormat="1" spans="4:5">
      <c r="D39" s="19">
        <v>36</v>
      </c>
      <c r="E39" s="19">
        <v>1</v>
      </c>
    </row>
    <row r="40" s="19" customFormat="1" spans="4:5">
      <c r="D40" s="19">
        <v>37</v>
      </c>
      <c r="E40" s="19">
        <v>4</v>
      </c>
    </row>
    <row r="41" s="19" customFormat="1" spans="4:5">
      <c r="D41" s="19">
        <v>35</v>
      </c>
      <c r="E41" s="19">
        <v>3</v>
      </c>
    </row>
    <row r="42" s="19" customFormat="1" spans="4:5">
      <c r="D42" s="19">
        <v>32</v>
      </c>
      <c r="E42" s="19">
        <v>3</v>
      </c>
    </row>
    <row r="43" s="19" customFormat="1" spans="4:5">
      <c r="D43" s="19">
        <v>35</v>
      </c>
      <c r="E43" s="19">
        <v>2</v>
      </c>
    </row>
    <row r="44" s="19" customFormat="1" spans="4:5">
      <c r="D44" s="19">
        <v>39</v>
      </c>
      <c r="E44" s="19">
        <v>1</v>
      </c>
    </row>
    <row r="45" s="19" customFormat="1" spans="4:5">
      <c r="D45" s="19">
        <v>43</v>
      </c>
      <c r="E45" s="19">
        <v>0</v>
      </c>
    </row>
    <row r="46" s="19" customFormat="1" spans="4:5">
      <c r="D46" s="19">
        <v>41</v>
      </c>
      <c r="E46" s="19">
        <v>1</v>
      </c>
    </row>
    <row r="47" s="19" customFormat="1" spans="4:5">
      <c r="D47" s="19">
        <v>35</v>
      </c>
      <c r="E47" s="19">
        <v>1</v>
      </c>
    </row>
    <row r="48" s="19" customFormat="1" spans="4:5">
      <c r="D48" s="19">
        <v>33</v>
      </c>
      <c r="E48" s="19">
        <v>1</v>
      </c>
    </row>
    <row r="49" s="19" customFormat="1" spans="4:5">
      <c r="D49" s="19">
        <v>34</v>
      </c>
      <c r="E49" s="19">
        <v>2</v>
      </c>
    </row>
    <row r="50" s="19" customFormat="1" spans="4:5">
      <c r="D50" s="19">
        <v>33</v>
      </c>
      <c r="E50" s="19">
        <v>1</v>
      </c>
    </row>
    <row r="51" s="19" customFormat="1" spans="4:5">
      <c r="D51" s="19">
        <v>43</v>
      </c>
      <c r="E51" s="19">
        <v>0</v>
      </c>
    </row>
    <row r="52" s="19" customFormat="1" spans="4:5">
      <c r="D52" s="19">
        <v>28</v>
      </c>
      <c r="E52" s="19">
        <v>1</v>
      </c>
    </row>
    <row r="53" s="19" customFormat="1" spans="4:5">
      <c r="D53" s="19">
        <v>31</v>
      </c>
      <c r="E53" s="19">
        <v>2</v>
      </c>
    </row>
    <row r="54" s="19" customFormat="1" spans="4:5">
      <c r="D54" s="19">
        <v>37</v>
      </c>
      <c r="E54" s="19">
        <v>2</v>
      </c>
    </row>
    <row r="55" s="19" customFormat="1" spans="4:5">
      <c r="D55" s="19">
        <v>29</v>
      </c>
      <c r="E55" s="19">
        <v>0</v>
      </c>
    </row>
    <row r="56" s="19" customFormat="1" spans="4:5">
      <c r="D56" s="19">
        <v>38</v>
      </c>
      <c r="E56" s="19">
        <v>1</v>
      </c>
    </row>
    <row r="57" s="19" customFormat="1" spans="4:5">
      <c r="D57" s="19">
        <v>33</v>
      </c>
      <c r="E57" s="19">
        <v>1</v>
      </c>
    </row>
    <row r="58" s="19" customFormat="1" spans="4:5">
      <c r="D58" s="19">
        <v>34</v>
      </c>
      <c r="E58" s="19">
        <v>2</v>
      </c>
    </row>
    <row r="59" s="19" customFormat="1" spans="4:5">
      <c r="D59" s="19">
        <v>27</v>
      </c>
      <c r="E59" s="19">
        <v>1</v>
      </c>
    </row>
    <row r="60" s="19" customFormat="1" spans="4:5">
      <c r="D60" s="19">
        <v>35</v>
      </c>
      <c r="E60" s="19">
        <v>1</v>
      </c>
    </row>
    <row r="61" s="19" customFormat="1" spans="4:5">
      <c r="D61" s="19">
        <v>23</v>
      </c>
      <c r="E61" s="19">
        <v>1</v>
      </c>
    </row>
    <row r="62" s="19" customFormat="1" spans="4:5">
      <c r="D62" s="19">
        <v>24</v>
      </c>
      <c r="E62" s="19">
        <v>1</v>
      </c>
    </row>
    <row r="63" s="19" customFormat="1" spans="4:5">
      <c r="D63" s="19">
        <v>29</v>
      </c>
      <c r="E63" s="19">
        <v>1</v>
      </c>
    </row>
    <row r="64" s="19" customFormat="1" spans="4:5">
      <c r="D64" s="19">
        <v>40</v>
      </c>
      <c r="E64" s="19">
        <v>1</v>
      </c>
    </row>
    <row r="65" s="19" customFormat="1" spans="4:5">
      <c r="D65" s="19">
        <v>33</v>
      </c>
      <c r="E65" s="19">
        <v>1</v>
      </c>
    </row>
  </sheetData>
  <pageMargins left="0.75" right="0.75" top="1" bottom="1" header="0.5" footer="0.5"/>
  <headerFooter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I66"/>
  <sheetViews>
    <sheetView workbookViewId="0">
      <selection activeCell="G30" sqref="G30"/>
    </sheetView>
  </sheetViews>
  <sheetFormatPr defaultColWidth="8.89166666666667" defaultRowHeight="11.55"/>
  <cols>
    <col min="1" max="2" width="8.89166666666667" style="19"/>
    <col min="3" max="3" width="17.225" style="19" customWidth="1"/>
    <col min="4" max="4" width="19.8916666666667" style="19" customWidth="1"/>
    <col min="5" max="7" width="8.89166666666667" style="19"/>
    <col min="8" max="8" width="12.6416666666667" style="19" customWidth="1"/>
    <col min="9" max="9" width="20.8916666666667" style="19" customWidth="1"/>
    <col min="10" max="16384" width="8.89166666666667" style="19"/>
  </cols>
  <sheetData>
    <row r="3" s="19" customFormat="1" spans="2:3">
      <c r="B3" s="28" t="s">
        <v>253</v>
      </c>
      <c r="C3" s="28"/>
    </row>
    <row r="4" s="19" customFormat="1" spans="2:3">
      <c r="B4" s="28"/>
      <c r="C4" s="28"/>
    </row>
    <row r="5" s="19" customFormat="1" spans="2:3">
      <c r="B5" s="28" t="s">
        <v>26</v>
      </c>
      <c r="C5" s="28"/>
    </row>
    <row r="6" s="19" customFormat="1" spans="3:8">
      <c r="C6" s="23" t="s">
        <v>251</v>
      </c>
      <c r="D6" s="24" t="s">
        <v>243</v>
      </c>
      <c r="H6" s="62" t="s">
        <v>34</v>
      </c>
    </row>
    <row r="7" s="19" customFormat="1" spans="3:9">
      <c r="C7" s="22">
        <v>57.5757575757576</v>
      </c>
      <c r="D7" s="22">
        <v>25</v>
      </c>
      <c r="H7" s="36" t="s">
        <v>14</v>
      </c>
      <c r="I7" s="26" t="s">
        <v>194</v>
      </c>
    </row>
    <row r="8" s="19" customFormat="1" spans="3:9">
      <c r="C8" s="22">
        <v>57.8125</v>
      </c>
      <c r="D8" s="22">
        <v>28.5714285714286</v>
      </c>
      <c r="H8" s="36" t="s">
        <v>15</v>
      </c>
      <c r="I8" s="26" t="s">
        <v>31</v>
      </c>
    </row>
    <row r="9" s="19" customFormat="1" spans="3:4">
      <c r="C9" s="19">
        <v>57.6271186440678</v>
      </c>
      <c r="D9" s="19">
        <v>28.5714285714286</v>
      </c>
    </row>
    <row r="10" s="19" customFormat="1" spans="3:4">
      <c r="C10" s="19">
        <v>50</v>
      </c>
      <c r="D10" s="19">
        <v>14.2857142857143</v>
      </c>
    </row>
    <row r="11" s="19" customFormat="1" spans="3:4">
      <c r="C11" s="19">
        <v>54.0983606557377</v>
      </c>
      <c r="D11" s="19">
        <v>28.5714285714286</v>
      </c>
    </row>
    <row r="12" s="19" customFormat="1" spans="3:4">
      <c r="C12" s="19">
        <v>47.6923076923077</v>
      </c>
      <c r="D12" s="19">
        <v>11.1111111111111</v>
      </c>
    </row>
    <row r="13" s="19" customFormat="1" spans="3:4">
      <c r="C13" s="19">
        <v>43.2835820895522</v>
      </c>
      <c r="D13" s="19">
        <v>22.2222222222222</v>
      </c>
    </row>
    <row r="14" s="19" customFormat="1" spans="3:4">
      <c r="C14" s="19">
        <v>61.1940298507463</v>
      </c>
      <c r="D14" s="19">
        <v>12.5</v>
      </c>
    </row>
    <row r="15" s="19" customFormat="1" spans="3:4">
      <c r="C15" s="19">
        <v>57.1428571428571</v>
      </c>
      <c r="D15" s="19">
        <v>14.2857142857143</v>
      </c>
    </row>
    <row r="16" s="19" customFormat="1" spans="3:4">
      <c r="C16" s="19">
        <v>55.0724637681159</v>
      </c>
      <c r="D16" s="19">
        <v>14.2857142857143</v>
      </c>
    </row>
    <row r="17" s="19" customFormat="1" spans="3:4">
      <c r="C17" s="19">
        <v>50</v>
      </c>
      <c r="D17" s="19">
        <v>20</v>
      </c>
    </row>
    <row r="18" s="19" customFormat="1" spans="3:4">
      <c r="C18" s="19">
        <v>63.3333333333333</v>
      </c>
      <c r="D18" s="19">
        <v>16.6666666666667</v>
      </c>
    </row>
    <row r="19" s="19" customFormat="1" spans="3:4">
      <c r="C19" s="19">
        <v>62.5</v>
      </c>
      <c r="D19" s="19">
        <v>16.6666666666667</v>
      </c>
    </row>
    <row r="20" s="19" customFormat="1" spans="3:4">
      <c r="C20" s="19">
        <v>57.8125</v>
      </c>
      <c r="D20" s="19">
        <v>20</v>
      </c>
    </row>
    <row r="21" s="19" customFormat="1" spans="3:4">
      <c r="C21" s="19">
        <v>60.655737704918</v>
      </c>
      <c r="D21" s="19">
        <v>0</v>
      </c>
    </row>
    <row r="22" s="19" customFormat="1" spans="3:4">
      <c r="C22" s="19">
        <v>55.2238805970149</v>
      </c>
      <c r="D22" s="19">
        <v>25</v>
      </c>
    </row>
    <row r="23" s="19" customFormat="1" spans="3:4">
      <c r="C23" s="19">
        <v>66.6666666666667</v>
      </c>
      <c r="D23" s="19">
        <v>28.5714285714286</v>
      </c>
    </row>
    <row r="24" s="19" customFormat="1" spans="3:4">
      <c r="C24" s="19">
        <v>48.936170212766</v>
      </c>
      <c r="D24" s="19">
        <v>16.6666666666667</v>
      </c>
    </row>
    <row r="25" s="19" customFormat="1" spans="3:4">
      <c r="C25" s="19">
        <v>75</v>
      </c>
      <c r="D25" s="19">
        <v>20</v>
      </c>
    </row>
    <row r="26" s="19" customFormat="1" spans="3:4">
      <c r="C26" s="19">
        <v>68.4931506849315</v>
      </c>
      <c r="D26" s="19">
        <v>33.3333333333333</v>
      </c>
    </row>
    <row r="27" s="19" customFormat="1" spans="3:4">
      <c r="C27" s="19">
        <v>62.0689655172414</v>
      </c>
      <c r="D27" s="19">
        <v>20</v>
      </c>
    </row>
    <row r="28" s="19" customFormat="1" spans="3:4">
      <c r="C28" s="19">
        <v>61.8181818181818</v>
      </c>
      <c r="D28" s="19">
        <v>22.2222222222222</v>
      </c>
    </row>
    <row r="29" s="19" customFormat="1" spans="3:4">
      <c r="C29" s="19">
        <v>63.3333333333333</v>
      </c>
      <c r="D29" s="19">
        <v>16.6666666666667</v>
      </c>
    </row>
    <row r="30" s="19" customFormat="1" spans="3:4">
      <c r="C30" s="19">
        <v>61.6666666666667</v>
      </c>
      <c r="D30" s="19">
        <v>31.25</v>
      </c>
    </row>
    <row r="31" s="19" customFormat="1" spans="3:4">
      <c r="C31" s="19">
        <v>54.7169811320755</v>
      </c>
      <c r="D31" s="19">
        <v>14.2857142857143</v>
      </c>
    </row>
    <row r="32" s="19" customFormat="1" spans="3:4">
      <c r="C32" s="19">
        <v>55.3571428571429</v>
      </c>
      <c r="D32" s="19">
        <v>18.1818181818182</v>
      </c>
    </row>
    <row r="33" s="19" customFormat="1" spans="3:4">
      <c r="C33" s="19">
        <v>57.3770491803279</v>
      </c>
      <c r="D33" s="19">
        <v>14.2857142857143</v>
      </c>
    </row>
    <row r="34" s="19" customFormat="1" spans="3:4">
      <c r="C34" s="19">
        <v>58.9041095890411</v>
      </c>
      <c r="D34" s="19">
        <v>0</v>
      </c>
    </row>
    <row r="35" s="19" customFormat="1" spans="3:4">
      <c r="C35" s="19">
        <v>56.4516129032258</v>
      </c>
      <c r="D35" s="19">
        <v>36.3636363636364</v>
      </c>
    </row>
    <row r="36" s="19" customFormat="1" spans="3:4">
      <c r="C36" s="19">
        <v>61.9047619047619</v>
      </c>
      <c r="D36" s="19">
        <v>0</v>
      </c>
    </row>
    <row r="37" s="19" customFormat="1" spans="3:4">
      <c r="C37" s="19">
        <v>65.0793650793651</v>
      </c>
      <c r="D37" s="19">
        <v>33.3333333333333</v>
      </c>
    </row>
    <row r="38" s="19" customFormat="1" spans="3:4">
      <c r="C38" s="19">
        <v>58.3333333333333</v>
      </c>
      <c r="D38" s="19">
        <v>16.6666666666667</v>
      </c>
    </row>
    <row r="39" s="19" customFormat="1" spans="3:4">
      <c r="C39" s="19">
        <v>56.6037735849057</v>
      </c>
      <c r="D39" s="19">
        <v>12.5</v>
      </c>
    </row>
    <row r="40" s="19" customFormat="1" spans="3:4">
      <c r="C40" s="19">
        <v>70.5882352941177</v>
      </c>
      <c r="D40" s="19">
        <v>14.2857142857143</v>
      </c>
    </row>
    <row r="41" s="19" customFormat="1" spans="3:4">
      <c r="C41" s="19">
        <v>56.9230769230769</v>
      </c>
      <c r="D41" s="19">
        <v>33.3333333333333</v>
      </c>
    </row>
    <row r="42" s="19" customFormat="1" spans="3:4">
      <c r="C42" s="19">
        <v>47.945205479452</v>
      </c>
      <c r="D42" s="19">
        <v>27.2727272727273</v>
      </c>
    </row>
    <row r="43" s="19" customFormat="1" spans="3:4">
      <c r="C43" s="19">
        <v>62.7450980392157</v>
      </c>
      <c r="D43" s="19">
        <v>25</v>
      </c>
    </row>
    <row r="44" s="19" customFormat="1" spans="3:4">
      <c r="C44" s="19">
        <v>61.4035087719298</v>
      </c>
      <c r="D44" s="19">
        <v>22.2222222222222</v>
      </c>
    </row>
    <row r="45" s="19" customFormat="1" spans="3:4">
      <c r="C45" s="19">
        <v>66.1016949152542</v>
      </c>
      <c r="D45" s="19">
        <v>14.2857142857143</v>
      </c>
    </row>
    <row r="46" s="19" customFormat="1" spans="3:4">
      <c r="C46" s="19">
        <v>64.1791044776119</v>
      </c>
      <c r="D46" s="19">
        <v>0</v>
      </c>
    </row>
    <row r="47" s="19" customFormat="1" spans="3:4">
      <c r="C47" s="19">
        <v>58.4905660377358</v>
      </c>
      <c r="D47" s="19">
        <v>16.6666666666667</v>
      </c>
    </row>
    <row r="48" s="19" customFormat="1" spans="3:4">
      <c r="C48" s="19">
        <v>62.5</v>
      </c>
      <c r="D48" s="19">
        <v>20</v>
      </c>
    </row>
    <row r="49" s="19" customFormat="1" spans="3:4">
      <c r="C49" s="19">
        <v>58.9285714285714</v>
      </c>
      <c r="D49" s="19">
        <v>20</v>
      </c>
    </row>
    <row r="50" s="19" customFormat="1" spans="3:4">
      <c r="C50" s="19">
        <v>55.7377049180328</v>
      </c>
      <c r="D50" s="19">
        <v>25</v>
      </c>
    </row>
    <row r="51" s="19" customFormat="1" spans="3:4">
      <c r="C51" s="19">
        <v>62.2641509433962</v>
      </c>
      <c r="D51" s="19">
        <v>20</v>
      </c>
    </row>
    <row r="52" s="19" customFormat="1" spans="3:4">
      <c r="C52" s="19">
        <v>64.7058823529412</v>
      </c>
      <c r="D52" s="19">
        <v>0</v>
      </c>
    </row>
    <row r="53" s="19" customFormat="1" spans="3:4">
      <c r="C53" s="19">
        <v>59.5744680851064</v>
      </c>
      <c r="D53" s="19">
        <v>25</v>
      </c>
    </row>
    <row r="54" s="19" customFormat="1" spans="3:4">
      <c r="C54" s="19">
        <v>60.7843137254902</v>
      </c>
      <c r="D54" s="19">
        <v>20</v>
      </c>
    </row>
    <row r="55" s="19" customFormat="1" spans="3:4">
      <c r="C55" s="19">
        <v>60.655737704918</v>
      </c>
      <c r="D55" s="19">
        <v>20</v>
      </c>
    </row>
    <row r="56" s="19" customFormat="1" spans="3:4">
      <c r="C56" s="19">
        <v>50</v>
      </c>
      <c r="D56" s="19">
        <v>0</v>
      </c>
    </row>
    <row r="57" s="19" customFormat="1" spans="3:4">
      <c r="C57" s="19">
        <v>53.8461538461538</v>
      </c>
      <c r="D57" s="19">
        <v>14.2857142857143</v>
      </c>
    </row>
    <row r="58" s="19" customFormat="1" spans="3:4">
      <c r="C58" s="19">
        <v>68.75</v>
      </c>
      <c r="D58" s="19">
        <v>20</v>
      </c>
    </row>
    <row r="59" s="19" customFormat="1" spans="3:4">
      <c r="C59" s="19">
        <v>48.9795918367347</v>
      </c>
      <c r="D59" s="19">
        <v>22.2222222222222</v>
      </c>
    </row>
    <row r="60" s="19" customFormat="1" spans="3:4">
      <c r="C60" s="19">
        <v>54</v>
      </c>
      <c r="D60" s="19">
        <v>14.2857142857143</v>
      </c>
    </row>
    <row r="61" s="19" customFormat="1" spans="3:4">
      <c r="C61" s="19">
        <v>53.1914893617021</v>
      </c>
      <c r="D61" s="19">
        <v>16.6666666666667</v>
      </c>
    </row>
    <row r="62" s="19" customFormat="1" spans="3:4">
      <c r="C62" s="19">
        <v>52.2727272727273</v>
      </c>
      <c r="D62" s="19">
        <v>16.6666666666667</v>
      </c>
    </row>
    <row r="63" s="19" customFormat="1" spans="3:4">
      <c r="C63" s="19">
        <v>52.1739130434783</v>
      </c>
      <c r="D63" s="19">
        <v>12.5</v>
      </c>
    </row>
    <row r="64" s="19" customFormat="1" spans="3:4">
      <c r="C64" s="19">
        <v>51.7857142857143</v>
      </c>
      <c r="D64" s="19">
        <v>20</v>
      </c>
    </row>
    <row r="65" s="19" customFormat="1" spans="3:4">
      <c r="C65" s="19">
        <v>54.0540540540541</v>
      </c>
      <c r="D65" s="19">
        <v>20</v>
      </c>
    </row>
    <row r="66" s="19" customFormat="1" spans="3:4">
      <c r="C66" s="19">
        <v>48.936170212766</v>
      </c>
      <c r="D66" s="19">
        <v>20</v>
      </c>
    </row>
  </sheetData>
  <pageMargins left="0.75" right="0.75" top="1" bottom="1" header="0.5" footer="0.5"/>
  <headerFooter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4:M68"/>
  <sheetViews>
    <sheetView workbookViewId="0">
      <selection activeCell="K25" sqref="K25"/>
    </sheetView>
  </sheetViews>
  <sheetFormatPr defaultColWidth="8.89166666666667" defaultRowHeight="11.55"/>
  <cols>
    <col min="1" max="9" width="8.89166666666667" style="19"/>
    <col min="10" max="10" width="12.9166666666667" style="19" customWidth="1"/>
    <col min="11" max="11" width="16.1083333333333" style="19" customWidth="1"/>
    <col min="12" max="12" width="19" style="19" customWidth="1"/>
    <col min="13" max="16384" width="8.89166666666667" style="19"/>
  </cols>
  <sheetData>
    <row r="4" s="19" customFormat="1" spans="2:12">
      <c r="B4" s="28" t="s">
        <v>250</v>
      </c>
      <c r="C4" s="28"/>
      <c r="D4" s="28"/>
      <c r="E4" s="28"/>
      <c r="L4" s="28" t="s">
        <v>142</v>
      </c>
    </row>
    <row r="5" s="19" customFormat="1" spans="2:13">
      <c r="B5" s="28"/>
      <c r="C5" s="28"/>
      <c r="D5" s="28"/>
      <c r="E5" s="28"/>
      <c r="K5" s="37" t="s">
        <v>254</v>
      </c>
      <c r="L5" s="36" t="s">
        <v>14</v>
      </c>
      <c r="M5" s="26" t="s">
        <v>194</v>
      </c>
    </row>
    <row r="6" s="19" customFormat="1" spans="2:13">
      <c r="B6" s="28"/>
      <c r="C6" s="28" t="s">
        <v>26</v>
      </c>
      <c r="D6" s="28"/>
      <c r="E6" s="28"/>
      <c r="J6" s="37"/>
      <c r="K6" s="61"/>
      <c r="L6" s="36" t="s">
        <v>15</v>
      </c>
      <c r="M6" s="26" t="s">
        <v>31</v>
      </c>
    </row>
    <row r="7" s="19" customFormat="1" spans="10:10">
      <c r="J7" s="61"/>
    </row>
    <row r="8" s="19" customFormat="1" spans="2:13">
      <c r="B8" s="23" t="s">
        <v>9</v>
      </c>
      <c r="C8" s="24" t="s">
        <v>19</v>
      </c>
      <c r="D8" s="24" t="s">
        <v>10</v>
      </c>
      <c r="E8" s="24" t="s">
        <v>249</v>
      </c>
      <c r="F8" s="24" t="s">
        <v>23</v>
      </c>
      <c r="G8" s="24" t="s">
        <v>248</v>
      </c>
      <c r="J8" s="61"/>
      <c r="K8" s="37" t="s">
        <v>255</v>
      </c>
      <c r="L8" s="36" t="s">
        <v>14</v>
      </c>
      <c r="M8" s="26" t="s">
        <v>194</v>
      </c>
    </row>
    <row r="9" s="19" customFormat="1" spans="2:13">
      <c r="B9" s="19">
        <v>20</v>
      </c>
      <c r="C9" s="19">
        <v>6</v>
      </c>
      <c r="D9" s="19">
        <v>15</v>
      </c>
      <c r="E9" s="19">
        <v>16</v>
      </c>
      <c r="F9" s="19">
        <v>8</v>
      </c>
      <c r="G9" s="19">
        <v>78</v>
      </c>
      <c r="H9" s="22"/>
      <c r="J9" s="37"/>
      <c r="K9" s="61"/>
      <c r="L9" s="36" t="s">
        <v>15</v>
      </c>
      <c r="M9" s="26" t="s">
        <v>31</v>
      </c>
    </row>
    <row r="10" s="19" customFormat="1" spans="2:10">
      <c r="B10" s="19">
        <v>25</v>
      </c>
      <c r="C10" s="19">
        <v>5</v>
      </c>
      <c r="D10" s="19">
        <v>16</v>
      </c>
      <c r="E10" s="19">
        <v>17</v>
      </c>
      <c r="F10" s="19">
        <v>9</v>
      </c>
      <c r="G10" s="19">
        <v>65</v>
      </c>
      <c r="H10" s="22"/>
      <c r="J10" s="61"/>
    </row>
    <row r="11" s="19" customFormat="1" spans="2:13">
      <c r="B11" s="19">
        <v>25</v>
      </c>
      <c r="C11" s="19">
        <v>6</v>
      </c>
      <c r="D11" s="19">
        <v>20</v>
      </c>
      <c r="E11" s="19">
        <v>11</v>
      </c>
      <c r="F11" s="19">
        <v>9</v>
      </c>
      <c r="G11" s="19">
        <v>59</v>
      </c>
      <c r="H11" s="22"/>
      <c r="J11" s="61"/>
      <c r="K11" s="37" t="s">
        <v>256</v>
      </c>
      <c r="L11" s="36" t="s">
        <v>14</v>
      </c>
      <c r="M11" s="26" t="s">
        <v>194</v>
      </c>
    </row>
    <row r="12" s="19" customFormat="1" spans="2:13">
      <c r="B12" s="19">
        <v>22</v>
      </c>
      <c r="C12" s="19">
        <v>8</v>
      </c>
      <c r="D12" s="19">
        <v>21</v>
      </c>
      <c r="E12" s="19">
        <v>12</v>
      </c>
      <c r="F12" s="19">
        <v>10</v>
      </c>
      <c r="G12" s="19">
        <v>54</v>
      </c>
      <c r="J12" s="37"/>
      <c r="K12" s="61"/>
      <c r="L12" s="36" t="s">
        <v>15</v>
      </c>
      <c r="M12" s="26" t="s">
        <v>31</v>
      </c>
    </row>
    <row r="13" s="19" customFormat="1" spans="2:10">
      <c r="B13" s="19">
        <v>24</v>
      </c>
      <c r="C13" s="19">
        <v>7</v>
      </c>
      <c r="D13" s="19">
        <v>19</v>
      </c>
      <c r="E13" s="19">
        <v>18</v>
      </c>
      <c r="F13" s="19">
        <v>5</v>
      </c>
      <c r="G13" s="19">
        <v>67</v>
      </c>
      <c r="J13" s="61"/>
    </row>
    <row r="14" s="19" customFormat="1" spans="2:13">
      <c r="B14" s="19">
        <v>23</v>
      </c>
      <c r="C14" s="19">
        <v>6</v>
      </c>
      <c r="D14" s="19">
        <v>17</v>
      </c>
      <c r="E14" s="19">
        <v>20</v>
      </c>
      <c r="F14" s="19">
        <v>6</v>
      </c>
      <c r="G14" s="19">
        <v>63</v>
      </c>
      <c r="J14" s="61"/>
      <c r="K14" s="37" t="s">
        <v>257</v>
      </c>
      <c r="L14" s="36" t="s">
        <v>14</v>
      </c>
      <c r="M14" s="26" t="s">
        <v>194</v>
      </c>
    </row>
    <row r="15" s="19" customFormat="1" spans="2:13">
      <c r="B15" s="19">
        <v>26</v>
      </c>
      <c r="C15" s="19">
        <v>10</v>
      </c>
      <c r="D15" s="19">
        <v>14</v>
      </c>
      <c r="E15" s="19">
        <v>21</v>
      </c>
      <c r="F15" s="19">
        <v>7</v>
      </c>
      <c r="G15" s="19">
        <v>72</v>
      </c>
      <c r="J15" s="37"/>
      <c r="L15" s="36" t="s">
        <v>15</v>
      </c>
      <c r="M15" s="26" t="s">
        <v>31</v>
      </c>
    </row>
    <row r="16" s="19" customFormat="1" spans="2:10">
      <c r="B16" s="19">
        <v>27</v>
      </c>
      <c r="C16" s="19">
        <v>5</v>
      </c>
      <c r="D16" s="19">
        <v>16</v>
      </c>
      <c r="E16" s="19">
        <v>17</v>
      </c>
      <c r="F16" s="19">
        <v>12</v>
      </c>
      <c r="G16" s="19">
        <v>57</v>
      </c>
      <c r="J16" s="61"/>
    </row>
    <row r="17" s="19" customFormat="1" spans="2:12">
      <c r="B17" s="19">
        <v>31</v>
      </c>
      <c r="C17" s="19">
        <v>2</v>
      </c>
      <c r="D17" s="19">
        <v>13</v>
      </c>
      <c r="E17" s="19">
        <v>19</v>
      </c>
      <c r="F17" s="19">
        <v>10</v>
      </c>
      <c r="G17" s="19">
        <v>56</v>
      </c>
      <c r="J17" s="61"/>
      <c r="L17" s="44" t="s">
        <v>76</v>
      </c>
    </row>
    <row r="18" s="19" customFormat="1" spans="2:13">
      <c r="B18" s="19">
        <v>22</v>
      </c>
      <c r="C18" s="19">
        <v>4</v>
      </c>
      <c r="D18" s="19">
        <v>11</v>
      </c>
      <c r="E18" s="19">
        <v>23</v>
      </c>
      <c r="F18" s="19">
        <v>14</v>
      </c>
      <c r="G18" s="19">
        <v>48</v>
      </c>
      <c r="J18" s="37"/>
      <c r="K18" s="37" t="s">
        <v>258</v>
      </c>
      <c r="L18" s="36" t="s">
        <v>14</v>
      </c>
      <c r="M18" s="26" t="s">
        <v>194</v>
      </c>
    </row>
    <row r="19" s="19" customFormat="1" spans="2:13">
      <c r="B19" s="19">
        <v>23</v>
      </c>
      <c r="C19" s="19">
        <v>3</v>
      </c>
      <c r="D19" s="19">
        <v>9</v>
      </c>
      <c r="E19" s="19">
        <v>22</v>
      </c>
      <c r="F19" s="19">
        <v>8</v>
      </c>
      <c r="G19" s="19">
        <v>66</v>
      </c>
      <c r="L19" s="36" t="s">
        <v>15</v>
      </c>
      <c r="M19" s="26" t="s">
        <v>31</v>
      </c>
    </row>
    <row r="20" s="19" customFormat="1" spans="2:7">
      <c r="B20" s="19">
        <v>21</v>
      </c>
      <c r="C20" s="19">
        <v>8</v>
      </c>
      <c r="D20" s="19">
        <v>10</v>
      </c>
      <c r="E20" s="19">
        <v>21</v>
      </c>
      <c r="F20" s="19">
        <v>9</v>
      </c>
      <c r="G20" s="19">
        <v>78</v>
      </c>
    </row>
    <row r="21" s="19" customFormat="1" spans="2:7">
      <c r="B21" s="19">
        <v>20</v>
      </c>
      <c r="C21" s="19">
        <v>7</v>
      </c>
      <c r="D21" s="19">
        <v>11</v>
      </c>
      <c r="E21" s="19">
        <v>20</v>
      </c>
      <c r="F21" s="19">
        <v>6</v>
      </c>
      <c r="G21" s="19">
        <v>78</v>
      </c>
    </row>
    <row r="22" s="19" customFormat="1" spans="2:7">
      <c r="B22" s="19">
        <v>38</v>
      </c>
      <c r="C22" s="19">
        <v>7</v>
      </c>
      <c r="D22" s="19">
        <v>12</v>
      </c>
      <c r="E22" s="19">
        <v>18</v>
      </c>
      <c r="F22" s="19">
        <v>7</v>
      </c>
      <c r="G22" s="19">
        <v>62</v>
      </c>
    </row>
    <row r="23" s="19" customFormat="1" spans="2:7">
      <c r="B23" s="19">
        <v>19</v>
      </c>
      <c r="C23" s="19">
        <v>9</v>
      </c>
      <c r="D23" s="19">
        <v>12</v>
      </c>
      <c r="E23" s="19">
        <v>16</v>
      </c>
      <c r="F23" s="19">
        <v>7</v>
      </c>
      <c r="G23" s="19">
        <v>71</v>
      </c>
    </row>
    <row r="24" s="19" customFormat="1" spans="2:7">
      <c r="B24" s="19">
        <v>28</v>
      </c>
      <c r="C24" s="19">
        <v>5</v>
      </c>
      <c r="D24" s="19">
        <v>17</v>
      </c>
      <c r="E24" s="19">
        <v>17</v>
      </c>
      <c r="F24" s="19">
        <v>5</v>
      </c>
      <c r="G24" s="19">
        <v>68</v>
      </c>
    </row>
    <row r="25" s="19" customFormat="1" spans="2:7">
      <c r="B25" s="19">
        <v>24</v>
      </c>
      <c r="C25" s="19">
        <v>6</v>
      </c>
      <c r="D25" s="19">
        <v>20</v>
      </c>
      <c r="E25" s="19">
        <v>18</v>
      </c>
      <c r="F25" s="19">
        <v>9</v>
      </c>
      <c r="G25" s="19">
        <v>64</v>
      </c>
    </row>
    <row r="26" s="19" customFormat="1" spans="2:7">
      <c r="B26" s="19">
        <v>22</v>
      </c>
      <c r="C26" s="19">
        <v>9</v>
      </c>
      <c r="D26" s="19">
        <v>14</v>
      </c>
      <c r="E26" s="19">
        <v>16</v>
      </c>
      <c r="F26" s="19">
        <v>5</v>
      </c>
      <c r="G26" s="19">
        <v>68</v>
      </c>
    </row>
    <row r="27" s="19" customFormat="1" spans="2:7">
      <c r="B27" s="19">
        <v>25</v>
      </c>
      <c r="C27" s="19">
        <v>8</v>
      </c>
      <c r="D27" s="19">
        <v>15</v>
      </c>
      <c r="E27" s="19">
        <v>18</v>
      </c>
      <c r="F27" s="19">
        <v>7</v>
      </c>
      <c r="G27" s="19">
        <v>62</v>
      </c>
    </row>
    <row r="28" s="19" customFormat="1" spans="2:7">
      <c r="B28" s="19">
        <v>35</v>
      </c>
      <c r="C28" s="19">
        <v>9</v>
      </c>
      <c r="D28" s="19">
        <v>18</v>
      </c>
      <c r="E28" s="19">
        <v>20</v>
      </c>
      <c r="F28" s="19">
        <v>7</v>
      </c>
      <c r="G28" s="19">
        <v>64</v>
      </c>
    </row>
    <row r="29" s="19" customFormat="1" spans="2:7">
      <c r="B29" s="19">
        <v>31</v>
      </c>
      <c r="C29" s="19">
        <v>7</v>
      </c>
      <c r="D29" s="19">
        <v>17</v>
      </c>
      <c r="E29" s="19">
        <v>18</v>
      </c>
      <c r="F29" s="19">
        <v>8</v>
      </c>
      <c r="G29" s="19">
        <v>78</v>
      </c>
    </row>
    <row r="30" s="19" customFormat="1" spans="2:7">
      <c r="B30" s="19">
        <v>28</v>
      </c>
      <c r="C30" s="19">
        <v>4</v>
      </c>
      <c r="D30" s="19">
        <v>18</v>
      </c>
      <c r="E30" s="19">
        <v>19</v>
      </c>
      <c r="F30" s="19">
        <v>9</v>
      </c>
      <c r="G30" s="19">
        <v>49</v>
      </c>
    </row>
    <row r="31" s="19" customFormat="1" spans="2:7">
      <c r="B31" s="19">
        <v>27</v>
      </c>
      <c r="C31" s="19">
        <v>8</v>
      </c>
      <c r="D31" s="19">
        <v>16</v>
      </c>
      <c r="E31" s="19">
        <v>18</v>
      </c>
      <c r="F31" s="19">
        <v>10</v>
      </c>
      <c r="G31" s="19">
        <v>88</v>
      </c>
    </row>
    <row r="32" s="19" customFormat="1" spans="2:7">
      <c r="B32" s="19">
        <v>32</v>
      </c>
      <c r="C32" s="19">
        <v>6</v>
      </c>
      <c r="D32" s="19">
        <v>11</v>
      </c>
      <c r="E32" s="19">
        <v>21</v>
      </c>
      <c r="F32" s="19">
        <v>11</v>
      </c>
      <c r="G32" s="19">
        <v>71</v>
      </c>
    </row>
    <row r="33" s="19" customFormat="1" spans="2:7">
      <c r="B33" s="19">
        <v>34</v>
      </c>
      <c r="C33" s="19">
        <v>9</v>
      </c>
      <c r="D33" s="19">
        <v>22</v>
      </c>
      <c r="E33" s="19">
        <v>22</v>
      </c>
      <c r="F33" s="19">
        <v>12</v>
      </c>
      <c r="G33" s="19">
        <v>74</v>
      </c>
    </row>
    <row r="34" s="19" customFormat="1" spans="2:7">
      <c r="B34" s="19">
        <v>35</v>
      </c>
      <c r="C34" s="19">
        <v>8</v>
      </c>
      <c r="D34" s="19">
        <v>24</v>
      </c>
      <c r="E34" s="19">
        <v>10</v>
      </c>
      <c r="F34" s="19">
        <v>10</v>
      </c>
      <c r="G34" s="19">
        <v>75</v>
      </c>
    </row>
    <row r="35" s="19" customFormat="1" spans="2:7">
      <c r="B35" s="19">
        <v>28</v>
      </c>
      <c r="C35" s="19">
        <v>8</v>
      </c>
      <c r="D35" s="19">
        <v>18</v>
      </c>
      <c r="E35" s="19">
        <v>17</v>
      </c>
      <c r="F35" s="19">
        <v>11</v>
      </c>
      <c r="G35" s="19">
        <v>68</v>
      </c>
    </row>
    <row r="36" s="19" customFormat="1" spans="2:7">
      <c r="B36" s="19">
        <v>38</v>
      </c>
      <c r="C36" s="19">
        <v>5</v>
      </c>
      <c r="D36" s="19">
        <v>19</v>
      </c>
      <c r="E36" s="19">
        <v>16</v>
      </c>
      <c r="F36" s="19">
        <v>8</v>
      </c>
      <c r="G36" s="19">
        <v>70</v>
      </c>
    </row>
    <row r="37" s="19" customFormat="1" spans="2:7">
      <c r="B37" s="19">
        <v>36</v>
      </c>
      <c r="C37" s="19">
        <v>6</v>
      </c>
      <c r="D37" s="19">
        <v>15</v>
      </c>
      <c r="E37" s="19">
        <v>15</v>
      </c>
      <c r="F37" s="19">
        <v>8</v>
      </c>
      <c r="G37" s="19">
        <v>84</v>
      </c>
    </row>
    <row r="38" s="19" customFormat="1" spans="2:7">
      <c r="B38" s="19">
        <v>39</v>
      </c>
      <c r="C38" s="19">
        <v>7</v>
      </c>
      <c r="D38" s="19">
        <v>15</v>
      </c>
      <c r="E38" s="19">
        <v>14</v>
      </c>
      <c r="F38" s="19">
        <v>7</v>
      </c>
      <c r="G38" s="19">
        <v>43</v>
      </c>
    </row>
    <row r="39" s="19" customFormat="1" spans="2:7">
      <c r="B39" s="19">
        <v>26</v>
      </c>
      <c r="C39" s="19">
        <v>7</v>
      </c>
      <c r="D39" s="19">
        <v>10</v>
      </c>
      <c r="E39" s="19">
        <v>19</v>
      </c>
      <c r="F39" s="19">
        <v>7</v>
      </c>
      <c r="G39" s="19">
        <v>82</v>
      </c>
    </row>
    <row r="40" s="19" customFormat="1" spans="2:7">
      <c r="B40" s="19">
        <v>21</v>
      </c>
      <c r="C40" s="19">
        <v>7</v>
      </c>
      <c r="D40" s="19">
        <v>24</v>
      </c>
      <c r="E40" s="19">
        <v>18</v>
      </c>
      <c r="F40" s="19">
        <v>10</v>
      </c>
      <c r="G40" s="19">
        <v>40</v>
      </c>
    </row>
    <row r="41" s="19" customFormat="1" spans="2:7">
      <c r="B41" s="19">
        <v>24</v>
      </c>
      <c r="C41" s="19">
        <v>7</v>
      </c>
      <c r="D41" s="19">
        <v>21</v>
      </c>
      <c r="E41" s="19">
        <v>16</v>
      </c>
      <c r="F41" s="19">
        <v>10</v>
      </c>
      <c r="G41" s="19">
        <v>71</v>
      </c>
    </row>
    <row r="42" s="19" customFormat="1" spans="2:7">
      <c r="B42" s="19">
        <v>22</v>
      </c>
      <c r="C42" s="19">
        <v>4</v>
      </c>
      <c r="D42" s="19">
        <v>9</v>
      </c>
      <c r="E42" s="19">
        <v>25</v>
      </c>
      <c r="F42" s="19">
        <v>10</v>
      </c>
      <c r="G42" s="19">
        <v>67</v>
      </c>
    </row>
    <row r="43" s="19" customFormat="1" spans="2:7">
      <c r="B43" s="19">
        <v>25</v>
      </c>
      <c r="C43" s="19">
        <v>5</v>
      </c>
      <c r="D43" s="19">
        <v>17</v>
      </c>
      <c r="E43" s="19">
        <v>24</v>
      </c>
      <c r="F43" s="19">
        <v>11</v>
      </c>
      <c r="G43" s="19">
        <v>81</v>
      </c>
    </row>
    <row r="44" s="19" customFormat="1" spans="2:7">
      <c r="B44" s="19">
        <v>25</v>
      </c>
      <c r="C44" s="19">
        <v>4</v>
      </c>
      <c r="D44" s="19">
        <v>14</v>
      </c>
      <c r="E44" s="19">
        <v>22</v>
      </c>
      <c r="F44" s="19">
        <v>8</v>
      </c>
      <c r="G44" s="19">
        <v>73</v>
      </c>
    </row>
    <row r="45" s="19" customFormat="1" spans="2:7">
      <c r="B45" s="19">
        <v>29</v>
      </c>
      <c r="C45" s="19">
        <v>4</v>
      </c>
      <c r="D45" s="19">
        <v>14</v>
      </c>
      <c r="E45" s="19">
        <v>14</v>
      </c>
      <c r="F45" s="19">
        <v>8</v>
      </c>
      <c r="G45" s="19">
        <v>79</v>
      </c>
    </row>
    <row r="46" s="19" customFormat="1" spans="2:7">
      <c r="B46" s="19">
        <v>31</v>
      </c>
      <c r="C46" s="19">
        <v>5</v>
      </c>
      <c r="D46" s="19">
        <v>13</v>
      </c>
      <c r="E46" s="19">
        <v>14</v>
      </c>
      <c r="F46" s="19">
        <v>7</v>
      </c>
      <c r="G46" s="19">
        <v>74</v>
      </c>
    </row>
    <row r="47" s="19" customFormat="1" spans="2:7">
      <c r="B47" s="19">
        <v>41</v>
      </c>
      <c r="C47" s="19">
        <v>4</v>
      </c>
      <c r="D47" s="19">
        <v>13</v>
      </c>
      <c r="E47" s="19">
        <v>16</v>
      </c>
      <c r="F47" s="19">
        <v>4</v>
      </c>
      <c r="G47" s="19">
        <v>75</v>
      </c>
    </row>
    <row r="48" s="19" customFormat="1" spans="2:7">
      <c r="B48" s="19">
        <v>28</v>
      </c>
      <c r="C48" s="19">
        <v>7</v>
      </c>
      <c r="D48" s="19">
        <v>10</v>
      </c>
      <c r="E48" s="19">
        <v>12</v>
      </c>
      <c r="F48" s="19">
        <v>11</v>
      </c>
      <c r="G48" s="19">
        <v>78</v>
      </c>
    </row>
    <row r="49" s="19" customFormat="1" spans="2:7">
      <c r="B49" s="19">
        <v>28</v>
      </c>
      <c r="C49" s="19">
        <v>7</v>
      </c>
      <c r="D49" s="19">
        <v>12</v>
      </c>
      <c r="E49" s="19">
        <v>18</v>
      </c>
      <c r="F49" s="19">
        <v>8</v>
      </c>
      <c r="G49" s="19">
        <v>50</v>
      </c>
    </row>
    <row r="50" s="19" customFormat="1" spans="2:7">
      <c r="B50" s="19">
        <v>26</v>
      </c>
      <c r="C50" s="19">
        <v>5</v>
      </c>
      <c r="D50" s="19">
        <v>13</v>
      </c>
      <c r="E50" s="19">
        <v>19</v>
      </c>
      <c r="F50" s="19">
        <v>9</v>
      </c>
      <c r="G50" s="19">
        <v>57</v>
      </c>
    </row>
    <row r="51" s="19" customFormat="1" spans="2:7">
      <c r="B51" s="19">
        <v>29</v>
      </c>
      <c r="C51" s="19">
        <v>3</v>
      </c>
      <c r="D51" s="19">
        <v>14</v>
      </c>
      <c r="E51" s="19">
        <v>14</v>
      </c>
      <c r="F51" s="19">
        <v>8</v>
      </c>
      <c r="G51" s="19">
        <v>54</v>
      </c>
    </row>
    <row r="52" s="19" customFormat="1" spans="2:7">
      <c r="B52" s="19">
        <v>30</v>
      </c>
      <c r="C52" s="19">
        <v>5</v>
      </c>
      <c r="D52" s="19">
        <v>18</v>
      </c>
      <c r="E52" s="19">
        <v>22</v>
      </c>
      <c r="F52" s="19">
        <v>7</v>
      </c>
      <c r="G52" s="19">
        <v>46</v>
      </c>
    </row>
    <row r="53" s="19" customFormat="1" spans="2:7">
      <c r="B53" s="19">
        <v>24</v>
      </c>
      <c r="C53" s="19">
        <v>6</v>
      </c>
      <c r="D53" s="19">
        <v>10</v>
      </c>
      <c r="E53" s="19">
        <v>14</v>
      </c>
      <c r="F53" s="19">
        <v>4</v>
      </c>
      <c r="G53" s="19">
        <v>45</v>
      </c>
    </row>
    <row r="54" s="19" customFormat="1" spans="2:7">
      <c r="B54" s="19">
        <v>24</v>
      </c>
      <c r="C54" s="19">
        <v>7</v>
      </c>
      <c r="D54" s="19">
        <v>10</v>
      </c>
      <c r="E54" s="19">
        <v>19</v>
      </c>
      <c r="F54" s="19">
        <v>6</v>
      </c>
      <c r="G54" s="19">
        <v>48</v>
      </c>
    </row>
    <row r="55" s="19" customFormat="1" spans="2:7">
      <c r="B55" s="19">
        <v>18</v>
      </c>
      <c r="C55" s="19">
        <v>2</v>
      </c>
      <c r="D55" s="19">
        <v>19</v>
      </c>
      <c r="E55" s="19">
        <v>16</v>
      </c>
      <c r="F55" s="19">
        <v>5</v>
      </c>
      <c r="G55" s="19">
        <v>49</v>
      </c>
    </row>
    <row r="56" s="19" customFormat="1" spans="2:7">
      <c r="B56" s="19">
        <v>24</v>
      </c>
      <c r="C56" s="19">
        <v>5</v>
      </c>
      <c r="D56" s="19">
        <v>21</v>
      </c>
      <c r="E56" s="19">
        <v>15</v>
      </c>
      <c r="F56" s="19">
        <v>5</v>
      </c>
      <c r="G56" s="19">
        <v>48</v>
      </c>
    </row>
    <row r="57" s="19" customFormat="1" spans="2:7">
      <c r="B57" s="19">
        <v>26</v>
      </c>
      <c r="C57" s="19">
        <v>5</v>
      </c>
      <c r="D57" s="19">
        <v>7</v>
      </c>
      <c r="E57" s="19">
        <v>14</v>
      </c>
      <c r="F57" s="19">
        <v>6</v>
      </c>
      <c r="G57" s="19">
        <v>40</v>
      </c>
    </row>
    <row r="58" s="19" customFormat="1" spans="2:7">
      <c r="B58" s="19">
        <v>27</v>
      </c>
      <c r="C58" s="19">
        <v>5</v>
      </c>
      <c r="D58" s="19">
        <v>15</v>
      </c>
      <c r="E58" s="19">
        <v>14</v>
      </c>
      <c r="F58" s="19">
        <v>8</v>
      </c>
      <c r="G58" s="19">
        <v>46</v>
      </c>
    </row>
    <row r="59" s="19" customFormat="1" spans="2:7">
      <c r="B59" s="19">
        <v>26</v>
      </c>
      <c r="C59" s="19">
        <v>4</v>
      </c>
      <c r="D59" s="19">
        <v>16</v>
      </c>
      <c r="E59" s="19">
        <v>18</v>
      </c>
      <c r="F59" s="19">
        <v>8</v>
      </c>
      <c r="G59" s="19">
        <v>59</v>
      </c>
    </row>
    <row r="60" s="19" customFormat="1" spans="2:7">
      <c r="B60" s="19">
        <v>13</v>
      </c>
      <c r="C60" s="19">
        <v>7</v>
      </c>
      <c r="D60" s="19">
        <v>18</v>
      </c>
      <c r="E60" s="19">
        <v>20</v>
      </c>
      <c r="F60" s="19">
        <v>4</v>
      </c>
      <c r="G60" s="19">
        <v>61</v>
      </c>
    </row>
    <row r="61" s="19" customFormat="1" spans="2:7">
      <c r="B61" s="19">
        <v>19</v>
      </c>
      <c r="C61" s="19">
        <v>8</v>
      </c>
      <c r="D61" s="19">
        <v>11</v>
      </c>
      <c r="E61" s="19">
        <v>19</v>
      </c>
      <c r="F61" s="19">
        <v>6</v>
      </c>
      <c r="G61" s="19">
        <v>57</v>
      </c>
    </row>
    <row r="62" s="19" customFormat="1" spans="2:7">
      <c r="B62" s="19">
        <v>20</v>
      </c>
      <c r="C62" s="19">
        <v>7</v>
      </c>
      <c r="D62" s="19">
        <v>11</v>
      </c>
      <c r="E62" s="19">
        <v>9</v>
      </c>
      <c r="F62" s="19">
        <v>12</v>
      </c>
      <c r="G62" s="19">
        <v>56</v>
      </c>
    </row>
    <row r="63" s="19" customFormat="1" spans="2:7">
      <c r="B63" s="19">
        <v>28</v>
      </c>
      <c r="C63" s="19">
        <v>6</v>
      </c>
      <c r="D63" s="19">
        <v>15</v>
      </c>
      <c r="E63" s="19">
        <v>13</v>
      </c>
      <c r="F63" s="19">
        <v>8</v>
      </c>
      <c r="G63" s="19">
        <v>55</v>
      </c>
    </row>
    <row r="64" s="19" customFormat="1" spans="2:7">
      <c r="B64" s="19">
        <v>24</v>
      </c>
      <c r="C64" s="19">
        <v>4</v>
      </c>
      <c r="D64" s="19">
        <v>13</v>
      </c>
      <c r="E64" s="19">
        <v>14</v>
      </c>
      <c r="F64" s="19">
        <v>5</v>
      </c>
      <c r="G64" s="19">
        <v>54</v>
      </c>
    </row>
    <row r="65" s="19" customFormat="1" spans="2:7">
      <c r="B65" s="19">
        <v>27</v>
      </c>
      <c r="C65" s="19">
        <v>8</v>
      </c>
      <c r="D65" s="19">
        <v>12</v>
      </c>
      <c r="E65" s="19">
        <v>18</v>
      </c>
      <c r="F65" s="19">
        <v>5</v>
      </c>
      <c r="G65" s="19">
        <v>53</v>
      </c>
    </row>
    <row r="66" s="19" customFormat="1" spans="2:7">
      <c r="B66" s="19">
        <v>16</v>
      </c>
      <c r="C66" s="19">
        <v>8</v>
      </c>
      <c r="D66" s="19">
        <v>13</v>
      </c>
      <c r="E66" s="19">
        <v>16</v>
      </c>
      <c r="F66" s="19">
        <v>9</v>
      </c>
      <c r="G66" s="19">
        <v>57</v>
      </c>
    </row>
    <row r="67" s="19" customFormat="1" spans="2:7">
      <c r="B67" s="19">
        <v>31</v>
      </c>
      <c r="C67" s="19">
        <v>9</v>
      </c>
      <c r="D67" s="19">
        <v>11</v>
      </c>
      <c r="E67" s="19">
        <v>24</v>
      </c>
      <c r="F67" s="19">
        <v>8</v>
      </c>
      <c r="G67" s="19">
        <v>34</v>
      </c>
    </row>
    <row r="68" s="19" customFormat="1" spans="2:7">
      <c r="B68" s="19">
        <v>20</v>
      </c>
      <c r="C68" s="19">
        <v>7</v>
      </c>
      <c r="D68" s="19">
        <v>21</v>
      </c>
      <c r="E68" s="19">
        <v>20</v>
      </c>
      <c r="F68" s="19">
        <v>9</v>
      </c>
      <c r="G68" s="19">
        <v>48</v>
      </c>
    </row>
  </sheetData>
  <pageMargins left="0.75" right="0.75" top="1" bottom="1" header="0.5" footer="0.5"/>
  <headerFooter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7:N70"/>
  <sheetViews>
    <sheetView topLeftCell="B2" workbookViewId="0">
      <selection activeCell="K28" sqref="K28"/>
    </sheetView>
  </sheetViews>
  <sheetFormatPr defaultColWidth="8.89166666666667" defaultRowHeight="11.55"/>
  <cols>
    <col min="1" max="10" width="8.89166666666667" style="19"/>
    <col min="11" max="11" width="15.6333333333333" style="19" customWidth="1"/>
    <col min="12" max="12" width="15.3333333333333" style="19" customWidth="1"/>
    <col min="13" max="13" width="22" style="19" customWidth="1"/>
    <col min="14" max="16384" width="8.89166666666667" style="19"/>
  </cols>
  <sheetData>
    <row r="7" s="19" customFormat="1" spans="2:13">
      <c r="B7" s="28" t="s">
        <v>252</v>
      </c>
      <c r="C7" s="28"/>
      <c r="D7" s="28"/>
      <c r="M7" s="28" t="s">
        <v>142</v>
      </c>
    </row>
    <row r="8" s="19" customFormat="1" spans="2:14">
      <c r="B8" s="28"/>
      <c r="C8" s="28"/>
      <c r="D8" s="28"/>
      <c r="L8" s="37" t="s">
        <v>257</v>
      </c>
      <c r="M8" s="36" t="s">
        <v>14</v>
      </c>
      <c r="N8" s="26" t="s">
        <v>194</v>
      </c>
    </row>
    <row r="9" s="19" customFormat="1" spans="2:14">
      <c r="B9" s="28" t="s">
        <v>26</v>
      </c>
      <c r="C9" s="28"/>
      <c r="D9" s="28"/>
      <c r="M9" s="36" t="s">
        <v>15</v>
      </c>
      <c r="N9" s="26" t="s">
        <v>31</v>
      </c>
    </row>
    <row r="10" s="19" customFormat="1" spans="3:11">
      <c r="C10" s="23" t="s">
        <v>9</v>
      </c>
      <c r="D10" s="24" t="s">
        <v>19</v>
      </c>
      <c r="E10" s="24" t="s">
        <v>10</v>
      </c>
      <c r="F10" s="24" t="s">
        <v>249</v>
      </c>
      <c r="G10" s="24" t="s">
        <v>23</v>
      </c>
      <c r="H10" s="24" t="s">
        <v>248</v>
      </c>
      <c r="K10" s="37"/>
    </row>
    <row r="11" s="19" customFormat="1" spans="3:11">
      <c r="C11" s="19">
        <v>37</v>
      </c>
      <c r="D11" s="19">
        <v>1</v>
      </c>
      <c r="E11" s="19">
        <v>2</v>
      </c>
      <c r="F11" s="19">
        <v>2</v>
      </c>
      <c r="G11" s="19">
        <v>2</v>
      </c>
      <c r="H11" s="19">
        <v>11</v>
      </c>
      <c r="K11" s="61"/>
    </row>
    <row r="12" s="19" customFormat="1" spans="3:13">
      <c r="C12" s="19">
        <v>33</v>
      </c>
      <c r="D12" s="19">
        <v>1</v>
      </c>
      <c r="E12" s="19">
        <v>3</v>
      </c>
      <c r="F12" s="19">
        <v>4</v>
      </c>
      <c r="G12" s="22">
        <v>1</v>
      </c>
      <c r="H12" s="22">
        <v>11</v>
      </c>
      <c r="I12" s="22"/>
      <c r="K12" s="61"/>
      <c r="M12" s="28" t="s">
        <v>34</v>
      </c>
    </row>
    <row r="13" s="19" customFormat="1" spans="3:14">
      <c r="C13" s="19">
        <v>42</v>
      </c>
      <c r="D13" s="19">
        <v>2</v>
      </c>
      <c r="E13" s="19">
        <v>3</v>
      </c>
      <c r="F13" s="19">
        <v>3</v>
      </c>
      <c r="G13" s="22">
        <v>3</v>
      </c>
      <c r="H13" s="22">
        <v>15</v>
      </c>
      <c r="I13" s="22"/>
      <c r="K13" s="37"/>
      <c r="L13" s="37" t="s">
        <v>254</v>
      </c>
      <c r="M13" s="36" t="s">
        <v>14</v>
      </c>
      <c r="N13" s="26" t="s">
        <v>194</v>
      </c>
    </row>
    <row r="14" s="19" customFormat="1" spans="3:14">
      <c r="C14" s="19">
        <v>34</v>
      </c>
      <c r="D14" s="19">
        <v>2</v>
      </c>
      <c r="E14" s="19">
        <v>4</v>
      </c>
      <c r="F14" s="19">
        <v>1</v>
      </c>
      <c r="G14" s="22">
        <v>3</v>
      </c>
      <c r="H14" s="22">
        <v>12</v>
      </c>
      <c r="I14" s="22"/>
      <c r="K14" s="61"/>
      <c r="L14" s="61"/>
      <c r="M14" s="36" t="s">
        <v>15</v>
      </c>
      <c r="N14" s="26" t="s">
        <v>31</v>
      </c>
    </row>
    <row r="15" s="19" customFormat="1" spans="3:14">
      <c r="C15" s="19">
        <v>29</v>
      </c>
      <c r="D15" s="19">
        <v>0</v>
      </c>
      <c r="E15" s="19">
        <v>2</v>
      </c>
      <c r="F15" s="19">
        <v>3</v>
      </c>
      <c r="G15" s="19">
        <v>1</v>
      </c>
      <c r="H15" s="19">
        <v>13</v>
      </c>
      <c r="K15" s="61"/>
      <c r="L15" s="61"/>
      <c r="N15" s="31"/>
    </row>
    <row r="16" s="19" customFormat="1" spans="3:14">
      <c r="C16" s="19">
        <v>28</v>
      </c>
      <c r="D16" s="19">
        <v>2</v>
      </c>
      <c r="E16" s="19">
        <v>3</v>
      </c>
      <c r="F16" s="19">
        <v>3</v>
      </c>
      <c r="G16" s="19">
        <v>2</v>
      </c>
      <c r="H16" s="19">
        <v>15</v>
      </c>
      <c r="K16" s="37"/>
      <c r="L16" s="37" t="s">
        <v>258</v>
      </c>
      <c r="M16" s="36" t="s">
        <v>14</v>
      </c>
      <c r="N16" s="26" t="s">
        <v>194</v>
      </c>
    </row>
    <row r="17" s="19" customFormat="1" spans="3:14">
      <c r="C17" s="19">
        <v>30</v>
      </c>
      <c r="D17" s="19">
        <v>2</v>
      </c>
      <c r="E17" s="19">
        <v>2</v>
      </c>
      <c r="F17" s="19">
        <v>2</v>
      </c>
      <c r="G17" s="19">
        <v>1</v>
      </c>
      <c r="H17" s="19">
        <v>11</v>
      </c>
      <c r="K17" s="61"/>
      <c r="L17" s="61"/>
      <c r="M17" s="36" t="s">
        <v>15</v>
      </c>
      <c r="N17" s="26" t="s">
        <v>31</v>
      </c>
    </row>
    <row r="18" s="19" customFormat="1" spans="3:14">
      <c r="C18" s="19">
        <v>34</v>
      </c>
      <c r="D18" s="19">
        <v>1</v>
      </c>
      <c r="E18" s="19">
        <v>1</v>
      </c>
      <c r="F18" s="19">
        <v>2</v>
      </c>
      <c r="G18" s="19">
        <v>3</v>
      </c>
      <c r="H18" s="19">
        <v>12</v>
      </c>
      <c r="K18" s="61"/>
      <c r="L18" s="61"/>
      <c r="N18" s="31"/>
    </row>
    <row r="19" s="19" customFormat="1" spans="3:14">
      <c r="C19" s="19">
        <v>41</v>
      </c>
      <c r="D19" s="19">
        <v>0</v>
      </c>
      <c r="E19" s="19">
        <v>2</v>
      </c>
      <c r="F19" s="19">
        <v>1</v>
      </c>
      <c r="G19" s="19">
        <v>1</v>
      </c>
      <c r="H19" s="19">
        <v>16</v>
      </c>
      <c r="K19" s="37"/>
      <c r="L19" s="37" t="s">
        <v>255</v>
      </c>
      <c r="M19" s="36" t="s">
        <v>14</v>
      </c>
      <c r="N19" s="26" t="s">
        <v>194</v>
      </c>
    </row>
    <row r="20" s="19" customFormat="1" spans="3:14">
      <c r="C20" s="19">
        <v>39</v>
      </c>
      <c r="D20" s="19">
        <v>1</v>
      </c>
      <c r="E20" s="19">
        <v>2</v>
      </c>
      <c r="F20" s="19">
        <v>2</v>
      </c>
      <c r="G20" s="19">
        <v>4</v>
      </c>
      <c r="H20" s="19">
        <v>14</v>
      </c>
      <c r="K20" s="61"/>
      <c r="L20" s="61"/>
      <c r="M20" s="36" t="s">
        <v>15</v>
      </c>
      <c r="N20" s="26" t="s">
        <v>31</v>
      </c>
    </row>
    <row r="21" s="19" customFormat="1" spans="3:14">
      <c r="C21" s="19">
        <v>40</v>
      </c>
      <c r="D21" s="19">
        <v>1</v>
      </c>
      <c r="E21" s="19">
        <v>0</v>
      </c>
      <c r="F21" s="19">
        <v>2</v>
      </c>
      <c r="G21" s="19">
        <v>0</v>
      </c>
      <c r="H21" s="19">
        <v>17</v>
      </c>
      <c r="K21" s="61"/>
      <c r="L21" s="61"/>
      <c r="N21" s="31"/>
    </row>
    <row r="22" s="19" customFormat="1" spans="3:14">
      <c r="C22" s="19">
        <v>35</v>
      </c>
      <c r="D22" s="19">
        <v>2</v>
      </c>
      <c r="E22" s="19">
        <v>4</v>
      </c>
      <c r="F22" s="19">
        <v>2</v>
      </c>
      <c r="G22" s="19">
        <v>2</v>
      </c>
      <c r="H22" s="19">
        <v>13</v>
      </c>
      <c r="K22" s="37"/>
      <c r="L22" s="37" t="s">
        <v>256</v>
      </c>
      <c r="M22" s="36" t="s">
        <v>14</v>
      </c>
      <c r="N22" s="26" t="s">
        <v>194</v>
      </c>
    </row>
    <row r="23" s="19" customFormat="1" spans="3:14">
      <c r="C23" s="19">
        <v>36</v>
      </c>
      <c r="D23" s="19">
        <v>1</v>
      </c>
      <c r="E23" s="19">
        <v>8</v>
      </c>
      <c r="F23" s="19">
        <v>3</v>
      </c>
      <c r="G23" s="19">
        <v>2</v>
      </c>
      <c r="H23" s="19">
        <v>12</v>
      </c>
      <c r="L23" s="61"/>
      <c r="M23" s="36" t="s">
        <v>15</v>
      </c>
      <c r="N23" s="26" t="s">
        <v>31</v>
      </c>
    </row>
    <row r="24" s="19" customFormat="1" spans="3:8">
      <c r="C24" s="19">
        <v>34</v>
      </c>
      <c r="D24" s="19">
        <v>2</v>
      </c>
      <c r="E24" s="19">
        <v>5</v>
      </c>
      <c r="F24" s="19">
        <v>1</v>
      </c>
      <c r="G24" s="19">
        <v>2</v>
      </c>
      <c r="H24" s="19">
        <v>14</v>
      </c>
    </row>
    <row r="25" s="19" customFormat="1" spans="3:8">
      <c r="C25" s="19">
        <v>52</v>
      </c>
      <c r="D25" s="19">
        <v>3</v>
      </c>
      <c r="E25" s="19">
        <v>5</v>
      </c>
      <c r="F25" s="19">
        <v>2</v>
      </c>
      <c r="G25" s="19">
        <v>3</v>
      </c>
      <c r="H25" s="19">
        <v>12</v>
      </c>
    </row>
    <row r="26" s="19" customFormat="1" spans="3:8">
      <c r="C26" s="19">
        <v>43</v>
      </c>
      <c r="D26" s="19">
        <v>2</v>
      </c>
      <c r="E26" s="19">
        <v>4</v>
      </c>
      <c r="F26" s="19">
        <v>1</v>
      </c>
      <c r="G26" s="19">
        <v>2</v>
      </c>
      <c r="H26" s="19">
        <v>10</v>
      </c>
    </row>
    <row r="27" s="19" customFormat="1" spans="3:8">
      <c r="C27" s="19">
        <v>35</v>
      </c>
      <c r="D27" s="19">
        <v>2</v>
      </c>
      <c r="E27" s="19">
        <v>4</v>
      </c>
      <c r="F27" s="19">
        <v>2</v>
      </c>
      <c r="G27" s="19">
        <v>3</v>
      </c>
      <c r="H27" s="19">
        <v>8</v>
      </c>
    </row>
    <row r="28" s="19" customFormat="1" spans="3:8">
      <c r="C28" s="19">
        <v>37</v>
      </c>
      <c r="D28" s="19">
        <v>3</v>
      </c>
      <c r="E28" s="19">
        <v>3</v>
      </c>
      <c r="F28" s="19">
        <v>2</v>
      </c>
      <c r="G28" s="19">
        <v>1</v>
      </c>
      <c r="H28" s="19">
        <v>11</v>
      </c>
    </row>
    <row r="29" s="19" customFormat="1" spans="3:8">
      <c r="C29" s="19">
        <v>41</v>
      </c>
      <c r="D29" s="19">
        <v>1</v>
      </c>
      <c r="E29" s="19">
        <v>1</v>
      </c>
      <c r="F29" s="19">
        <v>2</v>
      </c>
      <c r="G29" s="19">
        <v>3</v>
      </c>
      <c r="H29" s="19">
        <v>7</v>
      </c>
    </row>
    <row r="30" s="19" customFormat="1" spans="3:8">
      <c r="C30" s="19">
        <v>40</v>
      </c>
      <c r="D30" s="19">
        <v>1</v>
      </c>
      <c r="E30" s="19">
        <v>2</v>
      </c>
      <c r="F30" s="19">
        <v>0</v>
      </c>
      <c r="G30" s="19">
        <v>1</v>
      </c>
      <c r="H30" s="19">
        <v>6</v>
      </c>
    </row>
    <row r="31" s="19" customFormat="1" spans="3:8">
      <c r="C31" s="19">
        <v>40</v>
      </c>
      <c r="D31" s="19">
        <v>1</v>
      </c>
      <c r="E31" s="19">
        <v>2</v>
      </c>
      <c r="F31" s="19">
        <v>2</v>
      </c>
      <c r="G31" s="19">
        <v>2</v>
      </c>
      <c r="H31" s="19">
        <v>11</v>
      </c>
    </row>
    <row r="32" s="19" customFormat="1" spans="3:8">
      <c r="C32" s="19">
        <v>37</v>
      </c>
      <c r="D32" s="19">
        <v>0</v>
      </c>
      <c r="E32" s="19">
        <v>2</v>
      </c>
      <c r="F32" s="19">
        <v>3</v>
      </c>
      <c r="G32" s="19">
        <v>2</v>
      </c>
      <c r="H32" s="19">
        <v>10</v>
      </c>
    </row>
    <row r="33" s="19" customFormat="1" spans="3:8">
      <c r="C33" s="19">
        <v>37</v>
      </c>
      <c r="D33" s="19">
        <v>2</v>
      </c>
      <c r="E33" s="19">
        <v>1</v>
      </c>
      <c r="F33" s="19">
        <v>2</v>
      </c>
      <c r="G33" s="19">
        <v>3</v>
      </c>
      <c r="H33" s="19">
        <v>15</v>
      </c>
    </row>
    <row r="34" s="19" customFormat="1" spans="3:8">
      <c r="C34" s="19">
        <v>42</v>
      </c>
      <c r="D34" s="19">
        <v>0</v>
      </c>
      <c r="E34" s="19">
        <v>1</v>
      </c>
      <c r="F34" s="19">
        <v>3</v>
      </c>
      <c r="G34" s="19">
        <v>2</v>
      </c>
      <c r="H34" s="19">
        <v>14</v>
      </c>
    </row>
    <row r="35" s="19" customFormat="1" spans="3:8">
      <c r="C35" s="19">
        <v>51</v>
      </c>
      <c r="D35" s="19">
        <v>2</v>
      </c>
      <c r="E35" s="19">
        <v>4</v>
      </c>
      <c r="F35" s="19">
        <v>3</v>
      </c>
      <c r="G35" s="19">
        <v>1</v>
      </c>
      <c r="H35" s="19">
        <v>13</v>
      </c>
    </row>
    <row r="36" s="19" customFormat="1" spans="3:8">
      <c r="C36" s="19">
        <v>41</v>
      </c>
      <c r="D36" s="19">
        <v>1</v>
      </c>
      <c r="E36" s="19">
        <v>4</v>
      </c>
      <c r="F36" s="19">
        <v>2</v>
      </c>
      <c r="G36" s="19">
        <v>3</v>
      </c>
      <c r="H36" s="19">
        <v>10</v>
      </c>
    </row>
    <row r="37" s="19" customFormat="1" spans="3:8">
      <c r="C37" s="19">
        <v>38</v>
      </c>
      <c r="D37" s="19">
        <v>1</v>
      </c>
      <c r="E37" s="19">
        <v>5</v>
      </c>
      <c r="F37" s="19">
        <v>1</v>
      </c>
      <c r="G37" s="19">
        <v>0</v>
      </c>
      <c r="H37" s="19">
        <v>14</v>
      </c>
    </row>
    <row r="38" s="19" customFormat="1" spans="3:8">
      <c r="C38" s="19">
        <v>51</v>
      </c>
      <c r="D38" s="19">
        <v>1</v>
      </c>
      <c r="E38" s="19">
        <v>4</v>
      </c>
      <c r="F38" s="19">
        <v>0</v>
      </c>
      <c r="G38" s="19">
        <v>1</v>
      </c>
      <c r="H38" s="19">
        <v>15</v>
      </c>
    </row>
    <row r="39" s="19" customFormat="1" spans="3:8">
      <c r="C39" s="19">
        <v>26</v>
      </c>
      <c r="D39" s="19">
        <v>1</v>
      </c>
      <c r="E39" s="19">
        <v>3</v>
      </c>
      <c r="F39" s="19">
        <v>0</v>
      </c>
      <c r="G39" s="19">
        <v>2</v>
      </c>
      <c r="H39" s="19">
        <v>10</v>
      </c>
    </row>
    <row r="40" s="19" customFormat="1" spans="3:8">
      <c r="C40" s="19">
        <v>40</v>
      </c>
      <c r="D40" s="19">
        <v>2</v>
      </c>
      <c r="E40" s="19">
        <v>2</v>
      </c>
      <c r="F40" s="19">
        <v>1</v>
      </c>
      <c r="G40" s="19">
        <v>1</v>
      </c>
      <c r="H40" s="19">
        <v>7</v>
      </c>
    </row>
    <row r="41" s="19" customFormat="1" spans="3:8">
      <c r="C41" s="19">
        <v>37</v>
      </c>
      <c r="D41" s="19">
        <v>3</v>
      </c>
      <c r="E41" s="19">
        <v>1</v>
      </c>
      <c r="F41" s="19">
        <v>3</v>
      </c>
      <c r="G41" s="19">
        <v>2</v>
      </c>
      <c r="H41" s="19">
        <v>11</v>
      </c>
    </row>
    <row r="42" s="19" customFormat="1" spans="3:8">
      <c r="C42" s="19">
        <v>39</v>
      </c>
      <c r="D42" s="19">
        <v>0</v>
      </c>
      <c r="E42" s="19">
        <v>3</v>
      </c>
      <c r="F42" s="19">
        <v>0</v>
      </c>
      <c r="G42" s="19">
        <v>3</v>
      </c>
      <c r="H42" s="19">
        <v>11</v>
      </c>
    </row>
    <row r="43" s="19" customFormat="1" spans="3:8">
      <c r="C43" s="19">
        <v>42</v>
      </c>
      <c r="D43" s="19">
        <v>3</v>
      </c>
      <c r="E43" s="19">
        <v>1</v>
      </c>
      <c r="F43" s="19">
        <v>2</v>
      </c>
      <c r="G43" s="19">
        <v>4</v>
      </c>
      <c r="H43" s="19">
        <v>16</v>
      </c>
    </row>
    <row r="44" s="19" customFormat="1" spans="3:8">
      <c r="C44" s="19">
        <v>35</v>
      </c>
      <c r="D44" s="19">
        <v>2</v>
      </c>
      <c r="E44" s="19">
        <v>1</v>
      </c>
      <c r="F44" s="19">
        <v>2</v>
      </c>
      <c r="G44" s="19">
        <v>0</v>
      </c>
      <c r="H44" s="19">
        <v>10</v>
      </c>
    </row>
    <row r="45" s="19" customFormat="1" spans="3:8">
      <c r="C45" s="19">
        <v>45</v>
      </c>
      <c r="D45" s="19">
        <v>0</v>
      </c>
      <c r="E45" s="19">
        <v>2</v>
      </c>
      <c r="F45" s="19">
        <v>3</v>
      </c>
      <c r="G45" s="19">
        <v>3</v>
      </c>
      <c r="H45" s="19">
        <v>14</v>
      </c>
    </row>
    <row r="46" s="19" customFormat="1" spans="3:8">
      <c r="C46" s="19">
        <v>36</v>
      </c>
      <c r="D46" s="19">
        <v>1</v>
      </c>
      <c r="E46" s="19">
        <v>2</v>
      </c>
      <c r="F46" s="19">
        <v>1</v>
      </c>
      <c r="G46" s="19">
        <v>1</v>
      </c>
      <c r="H46" s="19">
        <v>14</v>
      </c>
    </row>
    <row r="47" s="19" customFormat="1" spans="3:8">
      <c r="C47" s="19">
        <v>41</v>
      </c>
      <c r="D47" s="19">
        <v>0</v>
      </c>
      <c r="E47" s="19">
        <v>1</v>
      </c>
      <c r="F47" s="19">
        <v>3</v>
      </c>
      <c r="G47" s="19">
        <v>2</v>
      </c>
      <c r="H47" s="19">
        <v>16</v>
      </c>
    </row>
    <row r="48" s="19" customFormat="1" spans="3:8">
      <c r="C48" s="19">
        <v>39</v>
      </c>
      <c r="D48" s="19">
        <v>1</v>
      </c>
      <c r="E48" s="19">
        <v>1</v>
      </c>
      <c r="F48" s="19">
        <v>2</v>
      </c>
      <c r="G48" s="19">
        <v>3</v>
      </c>
      <c r="H48" s="19">
        <v>13</v>
      </c>
    </row>
    <row r="49" s="19" customFormat="1" spans="3:8">
      <c r="C49" s="19">
        <v>36</v>
      </c>
      <c r="D49" s="19">
        <v>1</v>
      </c>
      <c r="E49" s="19">
        <v>2</v>
      </c>
      <c r="F49" s="19">
        <v>1</v>
      </c>
      <c r="G49" s="19">
        <v>1</v>
      </c>
      <c r="H49" s="19">
        <v>14</v>
      </c>
    </row>
    <row r="50" s="19" customFormat="1" spans="3:8">
      <c r="C50" s="19">
        <v>47</v>
      </c>
      <c r="D50" s="19">
        <v>2</v>
      </c>
      <c r="E50" s="19">
        <v>0</v>
      </c>
      <c r="F50" s="19">
        <v>2</v>
      </c>
      <c r="G50" s="19">
        <v>2</v>
      </c>
      <c r="H50" s="19">
        <v>22</v>
      </c>
    </row>
    <row r="51" s="19" customFormat="1" spans="3:8">
      <c r="C51" s="19">
        <v>35</v>
      </c>
      <c r="D51" s="19">
        <v>2</v>
      </c>
      <c r="E51" s="19">
        <v>3</v>
      </c>
      <c r="F51" s="19">
        <v>3</v>
      </c>
      <c r="G51" s="19">
        <v>2</v>
      </c>
      <c r="H51" s="19">
        <v>8</v>
      </c>
    </row>
    <row r="52" s="19" customFormat="1" spans="3:8">
      <c r="C52" s="19">
        <v>35</v>
      </c>
      <c r="D52" s="19">
        <v>2</v>
      </c>
      <c r="E52" s="19">
        <v>2</v>
      </c>
      <c r="F52" s="19">
        <v>4</v>
      </c>
      <c r="G52" s="19">
        <v>5</v>
      </c>
      <c r="H52" s="19">
        <v>9</v>
      </c>
    </row>
    <row r="53" s="19" customFormat="1" spans="3:8">
      <c r="C53" s="19">
        <v>34</v>
      </c>
      <c r="D53" s="19">
        <v>2</v>
      </c>
      <c r="E53" s="19">
        <v>3</v>
      </c>
      <c r="F53" s="19">
        <v>3</v>
      </c>
      <c r="G53" s="19">
        <v>5</v>
      </c>
      <c r="H53" s="19">
        <v>9</v>
      </c>
    </row>
    <row r="54" s="19" customFormat="1" spans="3:8">
      <c r="C54" s="19">
        <v>38</v>
      </c>
      <c r="D54" s="19">
        <v>2</v>
      </c>
      <c r="E54" s="19">
        <v>2</v>
      </c>
      <c r="F54" s="19">
        <v>4</v>
      </c>
      <c r="G54" s="19">
        <v>2</v>
      </c>
      <c r="H54" s="19">
        <v>11</v>
      </c>
    </row>
    <row r="55" s="19" customFormat="1" spans="3:8">
      <c r="C55" s="19">
        <v>29</v>
      </c>
      <c r="D55" s="19">
        <v>1</v>
      </c>
      <c r="E55" s="19">
        <v>3</v>
      </c>
      <c r="F55" s="19">
        <v>5</v>
      </c>
      <c r="G55" s="19">
        <v>2</v>
      </c>
      <c r="H55" s="19">
        <v>12</v>
      </c>
    </row>
    <row r="56" s="19" customFormat="1" spans="3:8">
      <c r="C56" s="19">
        <v>37</v>
      </c>
      <c r="D56" s="19">
        <v>2</v>
      </c>
      <c r="E56" s="19">
        <v>2</v>
      </c>
      <c r="F56" s="19">
        <v>3</v>
      </c>
      <c r="G56" s="19">
        <v>2</v>
      </c>
      <c r="H56" s="19">
        <v>4</v>
      </c>
    </row>
    <row r="57" s="19" customFormat="1" spans="3:8">
      <c r="C57" s="19">
        <v>19</v>
      </c>
      <c r="D57" s="19">
        <v>0</v>
      </c>
      <c r="E57" s="19">
        <v>3</v>
      </c>
      <c r="F57" s="19">
        <v>0</v>
      </c>
      <c r="G57" s="19">
        <v>3</v>
      </c>
      <c r="H57" s="19">
        <v>6</v>
      </c>
    </row>
    <row r="58" s="19" customFormat="1" spans="3:8">
      <c r="C58" s="19">
        <v>36</v>
      </c>
      <c r="D58" s="19">
        <v>2</v>
      </c>
      <c r="E58" s="19">
        <v>5</v>
      </c>
      <c r="F58" s="19">
        <v>3</v>
      </c>
      <c r="G58" s="19">
        <v>1</v>
      </c>
      <c r="H58" s="19">
        <v>7</v>
      </c>
    </row>
    <row r="59" s="19" customFormat="1" spans="3:8">
      <c r="C59" s="19">
        <v>40</v>
      </c>
      <c r="D59" s="19">
        <v>1</v>
      </c>
      <c r="E59" s="19">
        <v>2</v>
      </c>
      <c r="F59" s="19">
        <v>1</v>
      </c>
      <c r="G59" s="19">
        <v>1</v>
      </c>
      <c r="H59" s="19">
        <v>10</v>
      </c>
    </row>
    <row r="60" s="19" customFormat="1" spans="3:8">
      <c r="C60" s="19">
        <v>42</v>
      </c>
      <c r="D60" s="19">
        <v>1</v>
      </c>
      <c r="E60" s="19">
        <v>3</v>
      </c>
      <c r="F60" s="19">
        <v>2</v>
      </c>
      <c r="G60" s="19">
        <v>3</v>
      </c>
      <c r="H60" s="19">
        <v>11</v>
      </c>
    </row>
    <row r="61" s="19" customFormat="1" spans="3:8">
      <c r="C61" s="19">
        <v>41</v>
      </c>
      <c r="D61" s="19">
        <v>0</v>
      </c>
      <c r="E61" s="19">
        <v>2</v>
      </c>
      <c r="F61" s="19">
        <v>3</v>
      </c>
      <c r="G61" s="19">
        <v>4</v>
      </c>
      <c r="H61" s="19">
        <v>7</v>
      </c>
    </row>
    <row r="62" s="19" customFormat="1" spans="3:8">
      <c r="C62" s="19">
        <v>34</v>
      </c>
      <c r="D62" s="19">
        <v>2</v>
      </c>
      <c r="E62" s="19">
        <v>3</v>
      </c>
      <c r="F62" s="19">
        <v>5</v>
      </c>
      <c r="G62" s="19">
        <v>2</v>
      </c>
      <c r="H62" s="19">
        <v>4</v>
      </c>
    </row>
    <row r="63" s="19" customFormat="1" spans="3:8">
      <c r="C63" s="19">
        <v>46</v>
      </c>
      <c r="D63" s="19">
        <v>1</v>
      </c>
      <c r="E63" s="19">
        <v>2</v>
      </c>
      <c r="F63" s="19">
        <v>6</v>
      </c>
      <c r="G63" s="19">
        <v>3</v>
      </c>
      <c r="H63" s="19">
        <v>6</v>
      </c>
    </row>
    <row r="64" s="19" customFormat="1" spans="3:8">
      <c r="C64" s="19">
        <v>37</v>
      </c>
      <c r="D64" s="19">
        <v>3</v>
      </c>
      <c r="E64" s="19">
        <v>0</v>
      </c>
      <c r="F64" s="19">
        <v>2</v>
      </c>
      <c r="G64" s="19">
        <v>5</v>
      </c>
      <c r="H64" s="19">
        <v>6</v>
      </c>
    </row>
    <row r="65" s="19" customFormat="1" spans="3:8">
      <c r="C65" s="19">
        <v>41</v>
      </c>
      <c r="D65" s="19">
        <v>2</v>
      </c>
      <c r="E65" s="19">
        <v>5</v>
      </c>
      <c r="F65" s="19">
        <v>3</v>
      </c>
      <c r="G65" s="19">
        <v>3</v>
      </c>
      <c r="H65" s="19">
        <v>8</v>
      </c>
    </row>
    <row r="66" s="19" customFormat="1" spans="3:8">
      <c r="C66" s="19">
        <v>30</v>
      </c>
      <c r="D66" s="19">
        <v>1</v>
      </c>
      <c r="E66" s="19">
        <v>1</v>
      </c>
      <c r="F66" s="19">
        <v>3</v>
      </c>
      <c r="G66" s="19">
        <v>2</v>
      </c>
      <c r="H66" s="19">
        <v>10</v>
      </c>
    </row>
    <row r="67" s="19" customFormat="1" spans="3:8">
      <c r="C67" s="19">
        <v>27</v>
      </c>
      <c r="D67" s="19">
        <v>2</v>
      </c>
      <c r="E67" s="19">
        <v>2</v>
      </c>
      <c r="F67" s="19">
        <v>2</v>
      </c>
      <c r="G67" s="19">
        <v>3</v>
      </c>
      <c r="H67" s="19">
        <v>6</v>
      </c>
    </row>
    <row r="68" s="19" customFormat="1" spans="3:8">
      <c r="C68" s="19">
        <v>46</v>
      </c>
      <c r="D68" s="19">
        <v>3</v>
      </c>
      <c r="E68" s="19">
        <v>3</v>
      </c>
      <c r="F68" s="19">
        <v>3</v>
      </c>
      <c r="G68" s="19">
        <v>4</v>
      </c>
      <c r="H68" s="19">
        <v>11</v>
      </c>
    </row>
    <row r="69" s="19" customFormat="1" spans="3:8">
      <c r="C69" s="19">
        <v>31</v>
      </c>
      <c r="D69" s="19">
        <v>3</v>
      </c>
      <c r="E69" s="19">
        <v>2</v>
      </c>
      <c r="F69" s="19">
        <v>3</v>
      </c>
      <c r="G69" s="19">
        <v>5</v>
      </c>
      <c r="H69" s="19">
        <v>13</v>
      </c>
    </row>
    <row r="70" s="19" customFormat="1" spans="3:8">
      <c r="C70" s="19">
        <v>42</v>
      </c>
      <c r="D70" s="19">
        <v>2</v>
      </c>
      <c r="E70" s="19">
        <v>4</v>
      </c>
      <c r="F70" s="19">
        <v>2</v>
      </c>
      <c r="G70" s="19">
        <v>3</v>
      </c>
      <c r="H70" s="19">
        <v>10</v>
      </c>
    </row>
  </sheetData>
  <pageMargins left="0.75" right="0.75" top="1" bottom="1" header="0.5" footer="0.5"/>
  <headerFooter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6"/>
  <sheetViews>
    <sheetView topLeftCell="D1" workbookViewId="0">
      <selection activeCell="K29" sqref="K29"/>
    </sheetView>
  </sheetViews>
  <sheetFormatPr defaultColWidth="8.89166666666667" defaultRowHeight="11.55"/>
  <cols>
    <col min="1" max="1" width="8.89166666666667" style="59"/>
    <col min="2" max="2" width="18.8916666666667" style="59" customWidth="1"/>
    <col min="3" max="3" width="11.8916666666667" style="59" customWidth="1"/>
    <col min="4" max="4" width="18.775" style="59" customWidth="1"/>
    <col min="5" max="5" width="13.8916666666667" style="59" customWidth="1"/>
    <col min="6" max="6" width="19.4416666666667" style="59" customWidth="1"/>
    <col min="7" max="7" width="23.225" style="59" customWidth="1"/>
    <col min="8" max="9" width="8.89166666666667" style="59"/>
    <col min="10" max="10" width="15" style="59" customWidth="1"/>
    <col min="11" max="11" width="17.6666666666667" style="59" customWidth="1"/>
    <col min="12" max="16376" width="8.89166666666667" style="59"/>
    <col min="16377" max="16384" width="8.89166666666667" style="19"/>
  </cols>
  <sheetData>
    <row r="1" s="59" customFormat="1"/>
    <row r="2" s="59" customFormat="1" spans="1:2">
      <c r="A2" s="60"/>
      <c r="B2" s="60"/>
    </row>
    <row r="3" s="59" customFormat="1" spans="2:11">
      <c r="B3" s="28" t="s">
        <v>253</v>
      </c>
      <c r="C3" s="28"/>
      <c r="D3" s="19"/>
      <c r="E3" s="19"/>
      <c r="F3" s="19"/>
      <c r="G3" s="19"/>
      <c r="H3" s="19"/>
      <c r="I3" s="19"/>
      <c r="J3" s="19"/>
      <c r="K3" s="19"/>
    </row>
    <row r="4" s="59" customFormat="1" spans="2:11">
      <c r="B4" s="28"/>
      <c r="C4" s="28"/>
      <c r="D4" s="19"/>
      <c r="E4" s="19"/>
      <c r="F4" s="19"/>
      <c r="G4" s="19"/>
      <c r="H4" s="19"/>
      <c r="I4" s="19"/>
      <c r="J4" s="19"/>
      <c r="K4" s="19"/>
    </row>
    <row r="5" s="59" customFormat="1" spans="2:12">
      <c r="B5" s="28" t="s">
        <v>26</v>
      </c>
      <c r="C5" s="28"/>
      <c r="D5" s="19"/>
      <c r="E5" s="19"/>
      <c r="F5" s="19"/>
      <c r="G5" s="19"/>
      <c r="H5" s="19"/>
      <c r="I5" s="19"/>
      <c r="J5" s="19"/>
      <c r="K5" s="44" t="s">
        <v>76</v>
      </c>
      <c r="L5" s="19"/>
    </row>
    <row r="6" s="59" customFormat="1" spans="1:12">
      <c r="A6" s="19"/>
      <c r="B6" s="23" t="s">
        <v>9</v>
      </c>
      <c r="C6" s="24" t="s">
        <v>19</v>
      </c>
      <c r="D6" s="24" t="s">
        <v>10</v>
      </c>
      <c r="E6" s="24" t="s">
        <v>249</v>
      </c>
      <c r="F6" s="24" t="s">
        <v>23</v>
      </c>
      <c r="G6" s="24" t="s">
        <v>248</v>
      </c>
      <c r="H6" s="19"/>
      <c r="I6" s="19"/>
      <c r="J6" s="37" t="s">
        <v>255</v>
      </c>
      <c r="K6" s="36" t="s">
        <v>14</v>
      </c>
      <c r="L6" s="26" t="s">
        <v>194</v>
      </c>
    </row>
    <row r="7" s="59" customFormat="1" spans="1:12">
      <c r="A7" s="19"/>
      <c r="B7" s="19">
        <v>64.9122807017544</v>
      </c>
      <c r="C7" s="19">
        <v>14.2857142857143</v>
      </c>
      <c r="D7" s="19">
        <v>11.7647058823529</v>
      </c>
      <c r="E7" s="19">
        <v>11.1111111111111</v>
      </c>
      <c r="F7" s="19">
        <v>20</v>
      </c>
      <c r="G7" s="19">
        <v>12.3595505617978</v>
      </c>
      <c r="H7" s="19"/>
      <c r="I7" s="19"/>
      <c r="J7" s="61"/>
      <c r="K7" s="36" t="s">
        <v>15</v>
      </c>
      <c r="L7" s="26" t="s">
        <v>31</v>
      </c>
    </row>
    <row r="8" s="59" customFormat="1" spans="1:12">
      <c r="A8" s="19"/>
      <c r="B8" s="19">
        <v>56.8965517241379</v>
      </c>
      <c r="C8" s="19">
        <v>16.6666666666667</v>
      </c>
      <c r="D8" s="19">
        <v>15.7894736842105</v>
      </c>
      <c r="E8" s="19">
        <v>19.047619047619</v>
      </c>
      <c r="F8" s="19">
        <v>10</v>
      </c>
      <c r="G8" s="19">
        <v>14.4736842105263</v>
      </c>
      <c r="H8" s="19"/>
      <c r="I8" s="23"/>
      <c r="J8" s="61"/>
      <c r="K8" s="19"/>
      <c r="L8" s="31"/>
    </row>
    <row r="9" s="59" customFormat="1" spans="1:12">
      <c r="A9" s="19"/>
      <c r="B9" s="19">
        <v>62.6865671641791</v>
      </c>
      <c r="C9" s="19">
        <v>25</v>
      </c>
      <c r="D9" s="19">
        <v>13.0434782608696</v>
      </c>
      <c r="E9" s="19">
        <v>21.4285714285714</v>
      </c>
      <c r="F9" s="19">
        <v>25</v>
      </c>
      <c r="G9" s="19">
        <v>20.2702702702703</v>
      </c>
      <c r="H9" s="19"/>
      <c r="I9" s="19"/>
      <c r="J9" s="37" t="s">
        <v>256</v>
      </c>
      <c r="K9" s="36" t="s">
        <v>14</v>
      </c>
      <c r="L9" s="26" t="s">
        <v>194</v>
      </c>
    </row>
    <row r="10" s="59" customFormat="1" spans="1:12">
      <c r="A10" s="19"/>
      <c r="B10" s="19">
        <v>60.7142857142857</v>
      </c>
      <c r="C10" s="19">
        <v>20</v>
      </c>
      <c r="D10" s="19">
        <v>16</v>
      </c>
      <c r="E10" s="22">
        <v>7.69230769230769</v>
      </c>
      <c r="F10" s="22">
        <v>23.0769230769231</v>
      </c>
      <c r="G10" s="22">
        <v>18.1818181818182</v>
      </c>
      <c r="H10" s="22"/>
      <c r="I10" s="19"/>
      <c r="J10" s="61"/>
      <c r="K10" s="36" t="s">
        <v>15</v>
      </c>
      <c r="L10" s="26" t="s">
        <v>31</v>
      </c>
    </row>
    <row r="11" s="59" customFormat="1" spans="1:12">
      <c r="A11" s="19"/>
      <c r="B11" s="19">
        <v>54.7169811320755</v>
      </c>
      <c r="C11" s="19">
        <v>0</v>
      </c>
      <c r="D11" s="19">
        <v>9.52380952380952</v>
      </c>
      <c r="E11" s="22">
        <v>14.2857142857143</v>
      </c>
      <c r="F11" s="22">
        <v>16.6666666666667</v>
      </c>
      <c r="G11" s="22">
        <v>16.25</v>
      </c>
      <c r="H11" s="22"/>
      <c r="I11" s="23"/>
      <c r="J11" s="61"/>
      <c r="K11" s="19"/>
      <c r="L11" s="31"/>
    </row>
    <row r="12" s="59" customFormat="1" spans="1:12">
      <c r="A12" s="19"/>
      <c r="B12" s="19">
        <v>54.9019607843137</v>
      </c>
      <c r="C12" s="19">
        <v>25</v>
      </c>
      <c r="D12" s="19">
        <v>15</v>
      </c>
      <c r="E12" s="22">
        <v>13.0434782608696</v>
      </c>
      <c r="F12" s="22">
        <v>25</v>
      </c>
      <c r="G12" s="22">
        <v>19.2307692307692</v>
      </c>
      <c r="H12" s="22"/>
      <c r="I12" s="19"/>
      <c r="J12" s="37" t="s">
        <v>257</v>
      </c>
      <c r="K12" s="36" t="s">
        <v>14</v>
      </c>
      <c r="L12" s="26" t="s">
        <v>194</v>
      </c>
    </row>
    <row r="13" s="59" customFormat="1" spans="1:12">
      <c r="A13" s="19"/>
      <c r="B13" s="19">
        <v>53.5714285714286</v>
      </c>
      <c r="C13" s="19">
        <v>16.6666666666667</v>
      </c>
      <c r="D13" s="19">
        <v>12.5</v>
      </c>
      <c r="E13" s="19">
        <v>8.69565217391304</v>
      </c>
      <c r="F13" s="19">
        <v>12.5</v>
      </c>
      <c r="G13" s="19">
        <v>13.2530120481928</v>
      </c>
      <c r="H13" s="19"/>
      <c r="I13" s="19"/>
      <c r="J13" s="19"/>
      <c r="K13" s="36" t="s">
        <v>15</v>
      </c>
      <c r="L13" s="26" t="s">
        <v>31</v>
      </c>
    </row>
    <row r="14" s="59" customFormat="1" spans="1:12">
      <c r="A14" s="19"/>
      <c r="B14" s="19">
        <v>55.7377049180328</v>
      </c>
      <c r="C14" s="19">
        <v>16.6666666666667</v>
      </c>
      <c r="D14" s="19">
        <v>5.88235294117647</v>
      </c>
      <c r="E14" s="19">
        <v>10.5263157894737</v>
      </c>
      <c r="F14" s="19">
        <v>20</v>
      </c>
      <c r="G14" s="19">
        <v>17.3913043478261</v>
      </c>
      <c r="H14" s="19"/>
      <c r="I14" s="23"/>
      <c r="J14" s="19"/>
      <c r="K14" s="19"/>
      <c r="L14" s="19"/>
    </row>
    <row r="15" s="59" customFormat="1" spans="1:12">
      <c r="A15" s="19"/>
      <c r="B15" s="19">
        <v>56.9444444444444</v>
      </c>
      <c r="C15" s="19">
        <v>0</v>
      </c>
      <c r="D15" s="19">
        <v>13.3333333333333</v>
      </c>
      <c r="E15" s="19">
        <v>5</v>
      </c>
      <c r="F15" s="19">
        <v>9.09090909090909</v>
      </c>
      <c r="G15" s="19">
        <v>22.2222222222222</v>
      </c>
      <c r="H15" s="19"/>
      <c r="I15" s="19"/>
      <c r="J15" s="19"/>
      <c r="K15" s="19"/>
      <c r="L15" s="19"/>
    </row>
    <row r="16" s="59" customFormat="1" spans="1:12">
      <c r="A16" s="19"/>
      <c r="B16" s="19">
        <v>63.9344262295082</v>
      </c>
      <c r="C16" s="19">
        <v>20</v>
      </c>
      <c r="D16" s="19">
        <v>15.3846153846154</v>
      </c>
      <c r="E16" s="19">
        <v>8</v>
      </c>
      <c r="F16" s="19">
        <v>22.2222222222222</v>
      </c>
      <c r="G16" s="19">
        <v>22.5806451612903</v>
      </c>
      <c r="H16" s="19"/>
      <c r="I16" s="19"/>
      <c r="J16" s="19"/>
      <c r="K16" s="28" t="s">
        <v>34</v>
      </c>
      <c r="L16" s="19"/>
    </row>
    <row r="17" s="59" customFormat="1" spans="1:12">
      <c r="A17" s="19"/>
      <c r="B17" s="19">
        <v>63.4920634920635</v>
      </c>
      <c r="C17" s="19">
        <v>25</v>
      </c>
      <c r="D17" s="19">
        <v>0</v>
      </c>
      <c r="E17" s="19">
        <v>8.33333333333333</v>
      </c>
      <c r="F17" s="19">
        <v>0</v>
      </c>
      <c r="G17" s="19">
        <v>20.4819277108434</v>
      </c>
      <c r="H17" s="19"/>
      <c r="I17" s="23"/>
      <c r="J17" s="37" t="s">
        <v>254</v>
      </c>
      <c r="K17" s="36" t="s">
        <v>14</v>
      </c>
      <c r="L17" s="26" t="s">
        <v>194</v>
      </c>
    </row>
    <row r="18" s="59" customFormat="1" spans="1:12">
      <c r="A18" s="19"/>
      <c r="B18" s="19">
        <v>62.5</v>
      </c>
      <c r="C18" s="19">
        <v>20</v>
      </c>
      <c r="D18" s="19">
        <v>28.5714285714286</v>
      </c>
      <c r="E18" s="19">
        <v>8.69565217391304</v>
      </c>
      <c r="F18" s="19">
        <v>18.1818181818182</v>
      </c>
      <c r="G18" s="19">
        <v>14.2857142857143</v>
      </c>
      <c r="H18" s="19"/>
      <c r="I18" s="19"/>
      <c r="J18" s="61"/>
      <c r="K18" s="36" t="s">
        <v>15</v>
      </c>
      <c r="L18" s="26" t="s">
        <v>31</v>
      </c>
    </row>
    <row r="19" s="59" customFormat="1" spans="1:12">
      <c r="A19" s="19"/>
      <c r="B19" s="19">
        <v>64.2857142857143</v>
      </c>
      <c r="C19" s="19">
        <v>12.5</v>
      </c>
      <c r="D19" s="19">
        <v>42.1052631578947</v>
      </c>
      <c r="E19" s="19">
        <v>13.0434782608696</v>
      </c>
      <c r="F19" s="19">
        <v>25</v>
      </c>
      <c r="G19" s="19">
        <v>13.3333333333333</v>
      </c>
      <c r="H19" s="19"/>
      <c r="I19" s="19"/>
      <c r="J19" s="61"/>
      <c r="K19" s="19"/>
      <c r="L19" s="31"/>
    </row>
    <row r="20" s="59" customFormat="1" spans="1:12">
      <c r="A20" s="19"/>
      <c r="B20" s="19">
        <v>47.2222222222222</v>
      </c>
      <c r="C20" s="19">
        <v>22.2222222222222</v>
      </c>
      <c r="D20" s="19">
        <v>29.4117647058824</v>
      </c>
      <c r="E20" s="19">
        <v>5.26315789473684</v>
      </c>
      <c r="F20" s="19">
        <v>22.2222222222222</v>
      </c>
      <c r="G20" s="19">
        <v>18.4210526315789</v>
      </c>
      <c r="H20" s="19"/>
      <c r="I20" s="23"/>
      <c r="J20" s="37" t="s">
        <v>258</v>
      </c>
      <c r="K20" s="36" t="s">
        <v>14</v>
      </c>
      <c r="L20" s="26" t="s">
        <v>194</v>
      </c>
    </row>
    <row r="21" s="59" customFormat="1" spans="1:12">
      <c r="A21" s="19"/>
      <c r="B21" s="19">
        <v>73.2394366197183</v>
      </c>
      <c r="C21" s="19">
        <v>25</v>
      </c>
      <c r="D21" s="19">
        <v>29.4117647058824</v>
      </c>
      <c r="E21" s="19">
        <v>11.1111111111111</v>
      </c>
      <c r="F21" s="19">
        <v>30</v>
      </c>
      <c r="G21" s="19">
        <v>14.4578313253012</v>
      </c>
      <c r="H21" s="19"/>
      <c r="I21" s="19"/>
      <c r="J21" s="61"/>
      <c r="K21" s="36" t="s">
        <v>15</v>
      </c>
      <c r="L21" s="26" t="s">
        <v>31</v>
      </c>
    </row>
    <row r="22" s="59" customFormat="1" spans="1:11">
      <c r="A22" s="19"/>
      <c r="B22" s="19">
        <v>60.5633802816901</v>
      </c>
      <c r="C22" s="19">
        <v>28.5714285714286</v>
      </c>
      <c r="D22" s="19">
        <v>19.047619047619</v>
      </c>
      <c r="E22" s="19">
        <v>5.55555555555556</v>
      </c>
      <c r="F22" s="19">
        <v>28.5714285714286</v>
      </c>
      <c r="G22" s="19">
        <v>12.8205128205128</v>
      </c>
      <c r="H22" s="19"/>
      <c r="I22" s="19"/>
      <c r="J22" s="19"/>
      <c r="K22" s="19"/>
    </row>
    <row r="23" s="59" customFormat="1" spans="1:11">
      <c r="A23" s="19"/>
      <c r="B23" s="19">
        <v>59.3220338983051</v>
      </c>
      <c r="C23" s="19">
        <v>25</v>
      </c>
      <c r="D23" s="19">
        <v>16.6666666666667</v>
      </c>
      <c r="E23" s="19">
        <v>10</v>
      </c>
      <c r="F23" s="19">
        <v>25</v>
      </c>
      <c r="G23" s="19">
        <v>11.1111111111111</v>
      </c>
      <c r="H23" s="19"/>
      <c r="I23" s="19"/>
      <c r="J23" s="19"/>
      <c r="K23" s="19"/>
    </row>
    <row r="24" s="59" customFormat="1" spans="1:11">
      <c r="A24" s="19"/>
      <c r="B24" s="19">
        <v>62.7118644067797</v>
      </c>
      <c r="C24" s="19">
        <v>25</v>
      </c>
      <c r="D24" s="19">
        <v>17.6470588235294</v>
      </c>
      <c r="E24" s="19">
        <v>11.1111111111111</v>
      </c>
      <c r="F24" s="19">
        <v>16.6666666666667</v>
      </c>
      <c r="G24" s="19">
        <v>13.9240506329114</v>
      </c>
      <c r="H24" s="19"/>
      <c r="I24" s="19"/>
      <c r="J24" s="19"/>
      <c r="K24" s="19"/>
    </row>
    <row r="25" s="59" customFormat="1" spans="1:11">
      <c r="A25" s="19"/>
      <c r="B25" s="19">
        <v>62.1212121212121</v>
      </c>
      <c r="C25" s="19">
        <v>11.1111111111111</v>
      </c>
      <c r="D25" s="19">
        <v>6.25</v>
      </c>
      <c r="E25" s="19">
        <v>10</v>
      </c>
      <c r="F25" s="19">
        <v>30</v>
      </c>
      <c r="G25" s="19">
        <v>10.1449275362319</v>
      </c>
      <c r="H25" s="19"/>
      <c r="I25" s="19"/>
      <c r="J25" s="19"/>
      <c r="K25" s="19"/>
    </row>
    <row r="26" s="59" customFormat="1" spans="1:9">
      <c r="A26" s="19"/>
      <c r="B26" s="19">
        <v>53.3333333333333</v>
      </c>
      <c r="C26" s="19">
        <v>10</v>
      </c>
      <c r="D26" s="19">
        <v>10</v>
      </c>
      <c r="E26" s="19">
        <v>0</v>
      </c>
      <c r="F26" s="19">
        <v>12.5</v>
      </c>
      <c r="G26" s="19">
        <v>8.57142857142857</v>
      </c>
      <c r="H26" s="19"/>
      <c r="I26" s="19"/>
    </row>
    <row r="27" s="59" customFormat="1" spans="1:9">
      <c r="A27" s="19"/>
      <c r="B27" s="19">
        <v>56.3380281690141</v>
      </c>
      <c r="C27" s="19">
        <v>12.5</v>
      </c>
      <c r="D27" s="19">
        <v>10.5263157894737</v>
      </c>
      <c r="E27" s="19">
        <v>10</v>
      </c>
      <c r="F27" s="19">
        <v>20</v>
      </c>
      <c r="G27" s="19">
        <v>12.3595505617978</v>
      </c>
      <c r="H27" s="19"/>
      <c r="I27" s="19"/>
    </row>
    <row r="28" s="59" customFormat="1" spans="1:9">
      <c r="A28" s="19"/>
      <c r="B28" s="19">
        <v>56.9230769230769</v>
      </c>
      <c r="C28" s="19">
        <v>0</v>
      </c>
      <c r="D28" s="19">
        <v>10</v>
      </c>
      <c r="E28" s="19">
        <v>13.6363636363636</v>
      </c>
      <c r="F28" s="19">
        <v>18.1818181818182</v>
      </c>
      <c r="G28" s="19">
        <v>16.9491525423729</v>
      </c>
      <c r="H28" s="19"/>
      <c r="I28" s="19"/>
    </row>
    <row r="29" s="59" customFormat="1" spans="1:9">
      <c r="A29" s="19"/>
      <c r="B29" s="19">
        <v>57.8125</v>
      </c>
      <c r="C29" s="19">
        <v>20</v>
      </c>
      <c r="D29" s="19">
        <v>5.88235294117647</v>
      </c>
      <c r="E29" s="19">
        <v>10</v>
      </c>
      <c r="F29" s="19">
        <v>23.0769230769231</v>
      </c>
      <c r="G29" s="19">
        <v>14.5631067961165</v>
      </c>
      <c r="H29" s="19"/>
      <c r="I29" s="19"/>
    </row>
    <row r="30" s="59" customFormat="1" spans="1:9">
      <c r="A30" s="19"/>
      <c r="B30" s="19">
        <v>56.7567567567568</v>
      </c>
      <c r="C30" s="19">
        <v>0</v>
      </c>
      <c r="D30" s="19">
        <v>8.33333333333333</v>
      </c>
      <c r="E30" s="19">
        <v>12.5</v>
      </c>
      <c r="F30" s="19">
        <v>15.3846153846154</v>
      </c>
      <c r="G30" s="19">
        <v>16.4705882352941</v>
      </c>
      <c r="H30" s="19"/>
      <c r="I30" s="19"/>
    </row>
    <row r="31" s="59" customFormat="1" spans="1:9">
      <c r="A31" s="19"/>
      <c r="B31" s="19">
        <v>60</v>
      </c>
      <c r="C31" s="19">
        <v>18.1818181818182</v>
      </c>
      <c r="D31" s="19">
        <v>15.3846153846154</v>
      </c>
      <c r="E31" s="19">
        <v>12</v>
      </c>
      <c r="F31" s="19">
        <v>7.69230769230769</v>
      </c>
      <c r="G31" s="19">
        <v>14.9425287356322</v>
      </c>
      <c r="H31" s="19"/>
      <c r="I31" s="19"/>
    </row>
    <row r="32" s="59" customFormat="1" spans="1:9">
      <c r="A32" s="19"/>
      <c r="B32" s="19">
        <v>53.9473684210526</v>
      </c>
      <c r="C32" s="19">
        <v>11.1111111111111</v>
      </c>
      <c r="D32" s="19">
        <v>14.2857142857143</v>
      </c>
      <c r="E32" s="19">
        <v>16.6666666666667</v>
      </c>
      <c r="F32" s="19">
        <v>23.0769230769231</v>
      </c>
      <c r="G32" s="19">
        <v>11.7647058823529</v>
      </c>
      <c r="H32" s="19"/>
      <c r="I32" s="19"/>
    </row>
    <row r="33" s="59" customFormat="1" spans="1:9">
      <c r="A33" s="19"/>
      <c r="B33" s="19">
        <v>57.5757575757576</v>
      </c>
      <c r="C33" s="19">
        <v>11.1111111111111</v>
      </c>
      <c r="D33" s="19">
        <v>21.7391304347826</v>
      </c>
      <c r="E33" s="19">
        <v>5.55555555555556</v>
      </c>
      <c r="F33" s="19">
        <v>0</v>
      </c>
      <c r="G33" s="19">
        <v>17.0731707317073</v>
      </c>
      <c r="H33" s="19"/>
      <c r="I33" s="19"/>
    </row>
    <row r="34" s="59" customFormat="1" spans="1:9">
      <c r="A34" s="19"/>
      <c r="B34" s="19">
        <v>57.3033707865169</v>
      </c>
      <c r="C34" s="19">
        <v>16.6666666666667</v>
      </c>
      <c r="D34" s="19">
        <v>17.3913043478261</v>
      </c>
      <c r="E34" s="19">
        <v>0</v>
      </c>
      <c r="F34" s="19">
        <v>11.1111111111111</v>
      </c>
      <c r="G34" s="19">
        <v>17.6470588235294</v>
      </c>
      <c r="H34" s="19"/>
      <c r="I34" s="19"/>
    </row>
    <row r="35" s="59" customFormat="1" spans="1:9">
      <c r="A35" s="19"/>
      <c r="B35" s="19">
        <v>41.9354838709677</v>
      </c>
      <c r="C35" s="19">
        <v>14.2857142857143</v>
      </c>
      <c r="D35" s="19">
        <v>16.6666666666667</v>
      </c>
      <c r="E35" s="19">
        <v>0</v>
      </c>
      <c r="F35" s="19">
        <v>20</v>
      </c>
      <c r="G35" s="19">
        <v>10.6382978723404</v>
      </c>
      <c r="H35" s="19"/>
      <c r="I35" s="19"/>
    </row>
    <row r="36" s="59" customFormat="1" spans="1:9">
      <c r="A36" s="19"/>
      <c r="B36" s="19">
        <v>50.6329113924051</v>
      </c>
      <c r="C36" s="19">
        <v>22.2222222222222</v>
      </c>
      <c r="D36" s="19">
        <v>11.7647058823529</v>
      </c>
      <c r="E36" s="19">
        <v>6.66666666666667</v>
      </c>
      <c r="F36" s="19">
        <v>12.5</v>
      </c>
      <c r="G36" s="19">
        <v>14</v>
      </c>
      <c r="H36" s="19"/>
      <c r="I36" s="19"/>
    </row>
    <row r="37" s="59" customFormat="1" spans="1:9">
      <c r="A37" s="19"/>
      <c r="B37" s="19">
        <v>58.7301587301587</v>
      </c>
      <c r="C37" s="19">
        <v>30</v>
      </c>
      <c r="D37" s="19">
        <v>9.09090909090909</v>
      </c>
      <c r="E37" s="19">
        <v>13.6363636363636</v>
      </c>
      <c r="F37" s="19">
        <v>22.2222222222222</v>
      </c>
      <c r="G37" s="19">
        <v>11.8279569892473</v>
      </c>
      <c r="H37" s="19"/>
      <c r="I37" s="19"/>
    </row>
    <row r="38" s="59" customFormat="1" spans="1:9">
      <c r="A38" s="19"/>
      <c r="B38" s="19">
        <v>65</v>
      </c>
      <c r="C38" s="19">
        <v>0</v>
      </c>
      <c r="D38" s="19">
        <v>11.1111111111111</v>
      </c>
      <c r="E38" s="19">
        <v>0</v>
      </c>
      <c r="F38" s="19">
        <v>23.0769230769231</v>
      </c>
      <c r="G38" s="19">
        <v>21.5686274509804</v>
      </c>
      <c r="H38" s="19"/>
      <c r="I38" s="19"/>
    </row>
    <row r="39" s="59" customFormat="1" spans="1:9">
      <c r="A39" s="19"/>
      <c r="B39" s="19">
        <v>63.6363636363636</v>
      </c>
      <c r="C39" s="19">
        <v>30</v>
      </c>
      <c r="D39" s="19">
        <v>4.54545454545455</v>
      </c>
      <c r="E39" s="19">
        <v>11.1111111111111</v>
      </c>
      <c r="F39" s="19">
        <v>28.5714285714286</v>
      </c>
      <c r="G39" s="19">
        <v>18.3908045977011</v>
      </c>
      <c r="H39" s="19"/>
      <c r="I39" s="19"/>
    </row>
    <row r="40" s="59" customFormat="1" spans="1:9">
      <c r="A40" s="19"/>
      <c r="B40" s="19">
        <v>61.4035087719298</v>
      </c>
      <c r="C40" s="19">
        <v>33.3333333333333</v>
      </c>
      <c r="D40" s="19">
        <v>10</v>
      </c>
      <c r="E40" s="19">
        <v>7.40740740740741</v>
      </c>
      <c r="F40" s="19">
        <v>0</v>
      </c>
      <c r="G40" s="19">
        <v>12.987012987013</v>
      </c>
      <c r="H40" s="19"/>
      <c r="I40" s="19"/>
    </row>
    <row r="41" s="59" customFormat="1" spans="1:9">
      <c r="A41" s="19"/>
      <c r="B41" s="19">
        <v>64.2857142857143</v>
      </c>
      <c r="C41" s="19">
        <v>0</v>
      </c>
      <c r="D41" s="19">
        <v>10.5263157894737</v>
      </c>
      <c r="E41" s="19">
        <v>11.1111111111111</v>
      </c>
      <c r="F41" s="19">
        <v>21.4285714285714</v>
      </c>
      <c r="G41" s="19">
        <v>14.7368421052632</v>
      </c>
      <c r="H41" s="19"/>
      <c r="I41" s="19"/>
    </row>
    <row r="42" s="59" customFormat="1" spans="1:9">
      <c r="A42" s="19"/>
      <c r="B42" s="19">
        <v>59.0163934426229</v>
      </c>
      <c r="C42" s="19">
        <v>20</v>
      </c>
      <c r="D42" s="19">
        <v>12.5</v>
      </c>
      <c r="E42" s="19">
        <v>4.34782608695652</v>
      </c>
      <c r="F42" s="19">
        <v>11.1111111111111</v>
      </c>
      <c r="G42" s="19">
        <v>16.0919540229885</v>
      </c>
      <c r="H42" s="19"/>
      <c r="I42" s="19"/>
    </row>
    <row r="43" s="59" customFormat="1" spans="1:11">
      <c r="A43" s="19"/>
      <c r="B43" s="19">
        <v>58.5714285714286</v>
      </c>
      <c r="C43" s="19">
        <v>0</v>
      </c>
      <c r="D43" s="19">
        <v>6.66666666666667</v>
      </c>
      <c r="E43" s="19">
        <v>17.6470588235294</v>
      </c>
      <c r="F43" s="19">
        <v>20</v>
      </c>
      <c r="G43" s="19">
        <v>16.8421052631579</v>
      </c>
      <c r="H43" s="19"/>
      <c r="I43" s="19"/>
      <c r="J43" s="19"/>
      <c r="K43" s="19"/>
    </row>
    <row r="44" s="59" customFormat="1" spans="1:11">
      <c r="A44" s="19"/>
      <c r="B44" s="19">
        <v>55.7142857142857</v>
      </c>
      <c r="C44" s="19">
        <v>16.6666666666667</v>
      </c>
      <c r="D44" s="19">
        <v>7.14285714285714</v>
      </c>
      <c r="E44" s="19">
        <v>12.5</v>
      </c>
      <c r="F44" s="19">
        <v>30</v>
      </c>
      <c r="G44" s="19">
        <v>14.9425287356322</v>
      </c>
      <c r="H44" s="19"/>
      <c r="I44" s="19"/>
      <c r="J44" s="19"/>
      <c r="K44" s="19"/>
    </row>
    <row r="45" s="59" customFormat="1" spans="1:11">
      <c r="A45" s="19"/>
      <c r="B45" s="19">
        <v>46.7532467532467</v>
      </c>
      <c r="C45" s="19">
        <v>20</v>
      </c>
      <c r="D45" s="19">
        <v>13.3333333333333</v>
      </c>
      <c r="E45" s="19">
        <v>5.88235294117647</v>
      </c>
      <c r="F45" s="19">
        <v>20</v>
      </c>
      <c r="G45" s="19">
        <v>15.7303370786517</v>
      </c>
      <c r="H45" s="19"/>
      <c r="I45" s="19"/>
      <c r="J45" s="19"/>
      <c r="K45" s="19"/>
    </row>
    <row r="46" s="59" customFormat="1" spans="1:11">
      <c r="A46" s="19"/>
      <c r="B46" s="19">
        <v>62.6666666666667</v>
      </c>
      <c r="C46" s="19">
        <v>22.2222222222222</v>
      </c>
      <c r="D46" s="19">
        <v>0</v>
      </c>
      <c r="E46" s="19">
        <v>14.2857142857143</v>
      </c>
      <c r="F46" s="19">
        <v>15.3846153846154</v>
      </c>
      <c r="G46" s="19">
        <v>22</v>
      </c>
      <c r="H46" s="19"/>
      <c r="I46" s="19"/>
      <c r="J46" s="19"/>
      <c r="K46" s="19"/>
    </row>
    <row r="47" s="59" customFormat="1" spans="1:11">
      <c r="A47" s="19"/>
      <c r="B47" s="19">
        <v>55.5555555555556</v>
      </c>
      <c r="C47" s="19">
        <v>22.2222222222222</v>
      </c>
      <c r="D47" s="19">
        <v>20</v>
      </c>
      <c r="E47" s="19">
        <v>14.2857142857143</v>
      </c>
      <c r="F47" s="19">
        <v>20</v>
      </c>
      <c r="G47" s="19">
        <v>13.7931034482759</v>
      </c>
      <c r="H47" s="19"/>
      <c r="I47" s="19"/>
      <c r="J47" s="19"/>
      <c r="K47" s="19"/>
    </row>
    <row r="48" s="59" customFormat="1" spans="1:11">
      <c r="A48" s="19"/>
      <c r="B48" s="19">
        <v>57.3770491803279</v>
      </c>
      <c r="C48" s="19">
        <v>28.5714285714286</v>
      </c>
      <c r="D48" s="19">
        <v>13.3333333333333</v>
      </c>
      <c r="E48" s="19">
        <v>17.3913043478261</v>
      </c>
      <c r="F48" s="19">
        <v>35.7142857142857</v>
      </c>
      <c r="G48" s="19">
        <v>13.6363636363636</v>
      </c>
      <c r="H48" s="19"/>
      <c r="I48" s="19"/>
      <c r="J48" s="19"/>
      <c r="K48" s="19"/>
    </row>
    <row r="49" s="59" customFormat="1" spans="1:11">
      <c r="A49" s="19"/>
      <c r="B49" s="19">
        <v>53.968253968254</v>
      </c>
      <c r="C49" s="19">
        <v>40</v>
      </c>
      <c r="D49" s="19">
        <v>17.6470588235294</v>
      </c>
      <c r="E49" s="19">
        <v>17.6470588235294</v>
      </c>
      <c r="F49" s="19">
        <v>38.4615384615385</v>
      </c>
      <c r="G49" s="19">
        <v>14.2857142857143</v>
      </c>
      <c r="H49" s="19"/>
      <c r="I49" s="19"/>
      <c r="J49" s="19"/>
      <c r="K49" s="19"/>
    </row>
    <row r="50" s="59" customFormat="1" spans="1:11">
      <c r="A50" s="19"/>
      <c r="B50" s="19">
        <v>55.8823529411765</v>
      </c>
      <c r="C50" s="19">
        <v>28.5714285714286</v>
      </c>
      <c r="D50" s="19">
        <v>10</v>
      </c>
      <c r="E50" s="19">
        <v>15.3846153846154</v>
      </c>
      <c r="F50" s="19">
        <v>22.2222222222222</v>
      </c>
      <c r="G50" s="19">
        <v>19.2982456140351</v>
      </c>
      <c r="H50" s="19"/>
      <c r="I50" s="19"/>
      <c r="J50" s="19"/>
      <c r="K50" s="19"/>
    </row>
    <row r="51" s="59" customFormat="1" spans="1:11">
      <c r="A51" s="19"/>
      <c r="B51" s="19">
        <v>54.7169811320755</v>
      </c>
      <c r="C51" s="19">
        <v>14.2857142857143</v>
      </c>
      <c r="D51" s="19">
        <v>23.0769230769231</v>
      </c>
      <c r="E51" s="19">
        <v>26.3157894736842</v>
      </c>
      <c r="F51" s="19">
        <v>33.3333333333333</v>
      </c>
      <c r="G51" s="19">
        <v>21.0526315789474</v>
      </c>
      <c r="H51" s="19"/>
      <c r="I51" s="19"/>
      <c r="J51" s="19"/>
      <c r="K51" s="19"/>
    </row>
    <row r="52" s="59" customFormat="1" spans="1:11">
      <c r="A52" s="19"/>
      <c r="B52" s="19">
        <v>60.655737704918</v>
      </c>
      <c r="C52" s="19">
        <v>22.2222222222222</v>
      </c>
      <c r="D52" s="19">
        <v>16.6666666666667</v>
      </c>
      <c r="E52" s="19">
        <v>13.6363636363636</v>
      </c>
      <c r="F52" s="19">
        <v>25</v>
      </c>
      <c r="G52" s="19">
        <v>7.69230769230769</v>
      </c>
      <c r="H52" s="19"/>
      <c r="I52" s="19"/>
      <c r="J52" s="19"/>
      <c r="K52" s="19"/>
    </row>
    <row r="53" s="59" customFormat="1" spans="1:11">
      <c r="A53" s="19"/>
      <c r="B53" s="19">
        <v>51.3513513513513</v>
      </c>
      <c r="C53" s="19">
        <v>0</v>
      </c>
      <c r="D53" s="19">
        <v>13.6363636363636</v>
      </c>
      <c r="E53" s="19">
        <v>0</v>
      </c>
      <c r="F53" s="19">
        <v>37.5</v>
      </c>
      <c r="G53" s="19">
        <v>10.9090909090909</v>
      </c>
      <c r="H53" s="19"/>
      <c r="I53" s="19"/>
      <c r="J53" s="19"/>
      <c r="K53" s="19"/>
    </row>
    <row r="54" s="59" customFormat="1" spans="1:11">
      <c r="A54" s="19"/>
      <c r="B54" s="19">
        <v>60</v>
      </c>
      <c r="C54" s="19">
        <v>28.5714285714286</v>
      </c>
      <c r="D54" s="19">
        <v>19.2307692307692</v>
      </c>
      <c r="E54" s="19">
        <v>16.6666666666667</v>
      </c>
      <c r="F54" s="19">
        <v>16.6666666666667</v>
      </c>
      <c r="G54" s="19">
        <v>12.7272727272727</v>
      </c>
      <c r="H54" s="19"/>
      <c r="I54" s="19"/>
      <c r="J54" s="19"/>
      <c r="K54" s="19"/>
    </row>
    <row r="55" s="59" customFormat="1" spans="1:11">
      <c r="A55" s="19"/>
      <c r="B55" s="19">
        <v>60.6060606060606</v>
      </c>
      <c r="C55" s="19">
        <v>16.6666666666667</v>
      </c>
      <c r="D55" s="19">
        <v>22.2222222222222</v>
      </c>
      <c r="E55" s="19">
        <v>6.66666666666667</v>
      </c>
      <c r="F55" s="19">
        <v>14.2857142857143</v>
      </c>
      <c r="G55" s="19">
        <v>20</v>
      </c>
      <c r="H55" s="19"/>
      <c r="I55" s="19"/>
      <c r="J55" s="19"/>
      <c r="K55" s="19"/>
    </row>
    <row r="56" s="59" customFormat="1" spans="1:11">
      <c r="A56" s="19"/>
      <c r="B56" s="19">
        <v>60.8695652173913</v>
      </c>
      <c r="C56" s="19">
        <v>16.6666666666667</v>
      </c>
      <c r="D56" s="19">
        <v>16.6666666666667</v>
      </c>
      <c r="E56" s="19">
        <v>12.5</v>
      </c>
      <c r="F56" s="19">
        <v>27.2727272727273</v>
      </c>
      <c r="G56" s="19">
        <v>19.2982456140351</v>
      </c>
      <c r="H56" s="19"/>
      <c r="I56" s="19"/>
      <c r="J56" s="19"/>
      <c r="K56" s="19"/>
    </row>
    <row r="57" s="59" customFormat="1" spans="1:11">
      <c r="A57" s="19"/>
      <c r="B57" s="19">
        <v>61.1940298507463</v>
      </c>
      <c r="C57" s="19">
        <v>0</v>
      </c>
      <c r="D57" s="19">
        <v>11.1111111111111</v>
      </c>
      <c r="E57" s="19">
        <v>14.2857142857143</v>
      </c>
      <c r="F57" s="19">
        <v>33.3333333333333</v>
      </c>
      <c r="G57" s="19">
        <v>10.6060606060606</v>
      </c>
      <c r="H57" s="19"/>
      <c r="I57" s="19"/>
      <c r="J57" s="19"/>
      <c r="K57" s="19"/>
    </row>
    <row r="58" s="59" customFormat="1" spans="1:11">
      <c r="A58" s="19"/>
      <c r="B58" s="19">
        <v>72.3404255319149</v>
      </c>
      <c r="C58" s="19">
        <v>22.2222222222222</v>
      </c>
      <c r="D58" s="19">
        <v>14.2857142857143</v>
      </c>
      <c r="E58" s="19">
        <v>20</v>
      </c>
      <c r="F58" s="19">
        <v>33.3333333333333</v>
      </c>
      <c r="G58" s="19">
        <v>6.15384615384615</v>
      </c>
      <c r="H58" s="19"/>
      <c r="I58" s="19"/>
      <c r="J58" s="19"/>
      <c r="K58" s="19"/>
    </row>
    <row r="59" s="59" customFormat="1" spans="1:11">
      <c r="A59" s="19"/>
      <c r="B59" s="19">
        <v>70.7692307692308</v>
      </c>
      <c r="C59" s="19">
        <v>11.1111111111111</v>
      </c>
      <c r="D59" s="19">
        <v>15.3846153846154</v>
      </c>
      <c r="E59" s="19">
        <v>24</v>
      </c>
      <c r="F59" s="19">
        <v>33.3333333333333</v>
      </c>
      <c r="G59" s="19">
        <v>9.52380952380952</v>
      </c>
      <c r="H59" s="19"/>
      <c r="I59" s="19"/>
      <c r="J59" s="19"/>
      <c r="K59" s="19"/>
    </row>
    <row r="60" s="59" customFormat="1" spans="1:11">
      <c r="A60" s="19"/>
      <c r="B60" s="19">
        <v>64.9122807017544</v>
      </c>
      <c r="C60" s="19">
        <v>30</v>
      </c>
      <c r="D60" s="19">
        <v>0</v>
      </c>
      <c r="E60" s="19">
        <v>18.1818181818182</v>
      </c>
      <c r="F60" s="19">
        <v>29.4117647058824</v>
      </c>
      <c r="G60" s="19">
        <v>9.67741935483871</v>
      </c>
      <c r="H60" s="19"/>
      <c r="I60" s="19"/>
      <c r="J60" s="19"/>
      <c r="K60" s="19"/>
    </row>
    <row r="61" s="59" customFormat="1" spans="1:11">
      <c r="A61" s="19"/>
      <c r="B61" s="19">
        <v>59.4202898550725</v>
      </c>
      <c r="C61" s="19">
        <v>25</v>
      </c>
      <c r="D61" s="19">
        <v>25</v>
      </c>
      <c r="E61" s="19">
        <v>18.75</v>
      </c>
      <c r="F61" s="19">
        <v>27.2727272727273</v>
      </c>
      <c r="G61" s="19">
        <v>12.6984126984127</v>
      </c>
      <c r="H61" s="19"/>
      <c r="I61" s="19"/>
      <c r="J61" s="19"/>
      <c r="K61" s="19"/>
    </row>
    <row r="62" s="59" customFormat="1" spans="1:11">
      <c r="A62" s="19"/>
      <c r="B62" s="19">
        <v>55.5555555555556</v>
      </c>
      <c r="C62" s="19">
        <v>20</v>
      </c>
      <c r="D62" s="19">
        <v>7.14285714285714</v>
      </c>
      <c r="E62" s="19">
        <v>17.6470588235294</v>
      </c>
      <c r="F62" s="19">
        <v>28.5714285714286</v>
      </c>
      <c r="G62" s="19">
        <v>15.625</v>
      </c>
      <c r="H62" s="19"/>
      <c r="I62" s="19"/>
      <c r="J62" s="19"/>
      <c r="K62" s="19"/>
    </row>
    <row r="63" s="59" customFormat="1" spans="1:11">
      <c r="A63" s="19"/>
      <c r="B63" s="19">
        <v>50</v>
      </c>
      <c r="C63" s="19">
        <v>20</v>
      </c>
      <c r="D63" s="19">
        <v>14.2857142857143</v>
      </c>
      <c r="E63" s="19">
        <v>10</v>
      </c>
      <c r="F63" s="19">
        <v>37.5</v>
      </c>
      <c r="G63" s="19">
        <v>10.1694915254237</v>
      </c>
      <c r="H63" s="19"/>
      <c r="I63" s="19"/>
      <c r="J63" s="19"/>
      <c r="K63" s="19"/>
    </row>
    <row r="64" s="59" customFormat="1" spans="1:11">
      <c r="A64" s="19"/>
      <c r="B64" s="19">
        <v>74.1935483870968</v>
      </c>
      <c r="C64" s="19">
        <v>27.2727272727273</v>
      </c>
      <c r="D64" s="19">
        <v>18.75</v>
      </c>
      <c r="E64" s="19">
        <v>15.7894736842105</v>
      </c>
      <c r="F64" s="19">
        <v>30.7692307692308</v>
      </c>
      <c r="G64" s="19">
        <v>16.1764705882353</v>
      </c>
      <c r="H64" s="19"/>
      <c r="I64" s="19"/>
      <c r="J64" s="19"/>
      <c r="K64" s="19"/>
    </row>
    <row r="65" s="59" customFormat="1" spans="1:11">
      <c r="A65" s="19"/>
      <c r="B65" s="19">
        <v>50</v>
      </c>
      <c r="C65" s="19">
        <v>25</v>
      </c>
      <c r="D65" s="19">
        <v>15.3846153846154</v>
      </c>
      <c r="E65" s="19">
        <v>11.1111111111111</v>
      </c>
      <c r="F65" s="19">
        <v>38.4615384615385</v>
      </c>
      <c r="G65" s="19">
        <v>27.6595744680851</v>
      </c>
      <c r="H65" s="19"/>
      <c r="I65" s="19"/>
      <c r="J65" s="19"/>
      <c r="K65" s="19"/>
    </row>
    <row r="66" s="59" customFormat="1" spans="1:11">
      <c r="A66" s="19"/>
      <c r="B66" s="19">
        <v>67.741935483871</v>
      </c>
      <c r="C66" s="19">
        <v>22.2222222222222</v>
      </c>
      <c r="D66" s="19">
        <v>16</v>
      </c>
      <c r="E66" s="19">
        <v>9.09090909090909</v>
      </c>
      <c r="F66" s="19">
        <v>25</v>
      </c>
      <c r="G66" s="19">
        <v>17.2413793103448</v>
      </c>
      <c r="H66" s="19"/>
      <c r="I66" s="19"/>
      <c r="J66" s="19"/>
      <c r="K66" s="19"/>
    </row>
  </sheetData>
  <pageMargins left="0.75" right="0.75" top="1" bottom="1" header="0.5" footer="0.5"/>
  <headerFooter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28:E32"/>
  <sheetViews>
    <sheetView topLeftCell="A10" workbookViewId="0">
      <selection activeCell="I32" sqref="I32"/>
    </sheetView>
  </sheetViews>
  <sheetFormatPr defaultColWidth="9" defaultRowHeight="11.55" outlineLevelCol="4"/>
  <cols>
    <col min="1" max="16384" width="9" style="19"/>
  </cols>
  <sheetData>
    <row r="28" spans="4:4">
      <c r="D28" s="19" t="s">
        <v>8</v>
      </c>
    </row>
    <row r="29" spans="4:5">
      <c r="D29" s="23" t="s">
        <v>9</v>
      </c>
      <c r="E29" s="24" t="s">
        <v>10</v>
      </c>
    </row>
    <row r="30" spans="4:5">
      <c r="D30" s="22">
        <v>5</v>
      </c>
      <c r="E30" s="22">
        <v>4.87</v>
      </c>
    </row>
    <row r="31" spans="4:5">
      <c r="D31" s="22">
        <v>4.6</v>
      </c>
      <c r="E31" s="22">
        <v>4.8</v>
      </c>
    </row>
    <row r="32" spans="4:5">
      <c r="D32" s="22">
        <v>4.4</v>
      </c>
      <c r="E32" s="22">
        <v>4.3</v>
      </c>
    </row>
  </sheetData>
  <pageMargins left="0.7" right="0.7" top="0.75" bottom="0.75" header="0.3" footer="0.3"/>
  <headerFooter/>
  <drawing r:id="rId1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L14"/>
  <sheetViews>
    <sheetView topLeftCell="B1" workbookViewId="0">
      <selection activeCell="K17" sqref="K17"/>
    </sheetView>
  </sheetViews>
  <sheetFormatPr defaultColWidth="9" defaultRowHeight="11.55"/>
  <cols>
    <col min="1" max="1" width="9" style="19"/>
    <col min="2" max="3" width="12.7083333333333" style="19"/>
    <col min="4" max="6" width="9" style="19"/>
    <col min="7" max="7" width="9.49166666666667" style="19"/>
    <col min="8" max="10" width="9" style="19"/>
    <col min="11" max="11" width="19.1416666666667" style="19" customWidth="1"/>
    <col min="12" max="12" width="13.7166666666667" style="19" customWidth="1"/>
    <col min="13" max="16384" width="9" style="19"/>
  </cols>
  <sheetData>
    <row r="2" spans="1:2">
      <c r="A2" s="23"/>
      <c r="B2" s="24"/>
    </row>
    <row r="3" s="28" customFormat="1" spans="1:12">
      <c r="A3" s="56"/>
      <c r="B3" s="4" t="s">
        <v>259</v>
      </c>
      <c r="C3" s="4"/>
      <c r="D3" s="4"/>
      <c r="E3" s="4"/>
      <c r="F3" s="5" t="s">
        <v>12</v>
      </c>
      <c r="G3" s="5"/>
      <c r="H3" s="5"/>
      <c r="I3" s="5"/>
      <c r="J3" s="4"/>
      <c r="K3" s="35"/>
      <c r="L3" s="28" t="s">
        <v>13</v>
      </c>
    </row>
    <row r="4" ht="12.45" spans="1:12">
      <c r="A4" s="22"/>
      <c r="B4" s="45" t="s">
        <v>9</v>
      </c>
      <c r="C4" s="46" t="s">
        <v>10</v>
      </c>
      <c r="F4" s="45" t="s">
        <v>9</v>
      </c>
      <c r="G4" s="46" t="s">
        <v>10</v>
      </c>
      <c r="K4" s="58" t="s">
        <v>260</v>
      </c>
      <c r="L4" s="26">
        <v>0.498125</v>
      </c>
    </row>
    <row r="5" ht="12.45" spans="1:12">
      <c r="A5" s="22"/>
      <c r="B5" s="30">
        <v>0.519381249</v>
      </c>
      <c r="C5" s="30">
        <v>0.498605999</v>
      </c>
      <c r="F5" s="8">
        <v>1</v>
      </c>
      <c r="G5" s="57">
        <v>0.96</v>
      </c>
      <c r="K5" s="58" t="s">
        <v>261</v>
      </c>
      <c r="L5" s="26" t="s">
        <v>20</v>
      </c>
    </row>
    <row r="6" spans="1:7">
      <c r="A6" s="22"/>
      <c r="B6" s="30">
        <v>1.095065484</v>
      </c>
      <c r="C6" s="30">
        <v>1.259325306</v>
      </c>
      <c r="F6" s="8">
        <v>1</v>
      </c>
      <c r="G6" s="57">
        <v>1.15</v>
      </c>
    </row>
    <row r="7" spans="2:7">
      <c r="B7" s="30">
        <v>0.684760625</v>
      </c>
      <c r="C7" s="30">
        <v>0.582046531</v>
      </c>
      <c r="F7" s="8">
        <v>1</v>
      </c>
      <c r="G7" s="57">
        <v>0.85</v>
      </c>
    </row>
    <row r="8" spans="2:7">
      <c r="B8" s="19">
        <v>1.96620438496255</v>
      </c>
      <c r="C8" s="19">
        <v>2.81373730932858</v>
      </c>
      <c r="F8" s="8">
        <v>1</v>
      </c>
      <c r="G8" s="57">
        <v>1.43105</v>
      </c>
    </row>
    <row r="9" ht="12.4" spans="11:12">
      <c r="K9" s="58"/>
      <c r="L9" s="49"/>
    </row>
    <row r="12" ht="12.4" spans="11:12">
      <c r="K12" s="58"/>
      <c r="L12" s="49"/>
    </row>
    <row r="13" ht="12.4" spans="11:12">
      <c r="K13" s="58"/>
      <c r="L13" s="49"/>
    </row>
    <row r="14" ht="12.4" spans="11:12">
      <c r="K14" s="58"/>
      <c r="L14" s="49"/>
    </row>
  </sheetData>
  <pageMargins left="0.7" right="0.7" top="0.75" bottom="0.75" header="0.3" footer="0.3"/>
  <headerFooter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31" sqref="H31"/>
    </sheetView>
  </sheetViews>
  <sheetFormatPr defaultColWidth="9.06666666666667" defaultRowHeight="14.1"/>
  <sheetData/>
  <pageMargins left="0.75" right="0.75" top="1" bottom="1" header="0.5" footer="0.5"/>
  <headerFooter/>
  <drawing r:id="rId1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31" sqref="G31"/>
    </sheetView>
  </sheetViews>
  <sheetFormatPr defaultColWidth="9" defaultRowHeight="14.1"/>
  <sheetData/>
  <pageMargins left="0.75" right="0.75" top="1" bottom="1" header="0.5" footer="0.5"/>
  <headerFooter/>
  <drawing r:id="rId1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D4" workbookViewId="0">
      <selection activeCell="K31" sqref="K31"/>
    </sheetView>
  </sheetViews>
  <sheetFormatPr defaultColWidth="9.06666666666667" defaultRowHeight="14.1"/>
  <sheetData/>
  <pageMargins left="0.75" right="0.75" top="1" bottom="1" header="0.5" footer="0.5"/>
  <headerFooter/>
  <drawing r:id="rId1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S28"/>
  <sheetViews>
    <sheetView workbookViewId="0">
      <selection activeCell="E22" sqref="E22"/>
    </sheetView>
  </sheetViews>
  <sheetFormatPr defaultColWidth="9" defaultRowHeight="11.55"/>
  <cols>
    <col min="1" max="8" width="9" style="27"/>
    <col min="9" max="11" width="10.6" style="27"/>
    <col min="12" max="16384" width="9" style="27"/>
  </cols>
  <sheetData>
    <row r="3" spans="1:16">
      <c r="A3" s="27" t="s">
        <v>102</v>
      </c>
      <c r="F3" s="27" t="s">
        <v>102</v>
      </c>
      <c r="K3" s="27" t="s">
        <v>87</v>
      </c>
      <c r="P3" s="27" t="s">
        <v>2</v>
      </c>
    </row>
    <row r="7" spans="4:19">
      <c r="D7" s="27" t="s">
        <v>4</v>
      </c>
      <c r="I7" s="27" t="s">
        <v>3</v>
      </c>
      <c r="N7" s="27" t="s">
        <v>3</v>
      </c>
      <c r="S7" s="27" t="s">
        <v>3</v>
      </c>
    </row>
    <row r="9" spans="4:14">
      <c r="D9" s="27" t="s">
        <v>103</v>
      </c>
      <c r="I9" s="27" t="s">
        <v>103</v>
      </c>
      <c r="N9" s="27" t="s">
        <v>88</v>
      </c>
    </row>
    <row r="10" spans="19:19">
      <c r="S10" s="27" t="s">
        <v>7</v>
      </c>
    </row>
    <row r="24" spans="9:9">
      <c r="I24" s="19" t="s">
        <v>8</v>
      </c>
    </row>
    <row r="25" spans="9:11">
      <c r="I25" s="23" t="s">
        <v>9</v>
      </c>
      <c r="J25" s="24" t="s">
        <v>262</v>
      </c>
      <c r="K25" s="24" t="s">
        <v>263</v>
      </c>
    </row>
    <row r="26" spans="9:11">
      <c r="I26" s="22">
        <v>4.74029871</v>
      </c>
      <c r="J26" s="22">
        <v>3.11845629</v>
      </c>
      <c r="K26" s="22">
        <v>4.22938456</v>
      </c>
    </row>
    <row r="27" spans="9:11">
      <c r="I27" s="22">
        <v>5.33409128</v>
      </c>
      <c r="J27" s="22">
        <v>5.66790123</v>
      </c>
      <c r="K27" s="22">
        <v>3.44091287</v>
      </c>
    </row>
    <row r="28" spans="9:11">
      <c r="I28" s="22">
        <v>4.99273645</v>
      </c>
      <c r="J28" s="22">
        <v>2.78910294</v>
      </c>
      <c r="K28" s="22">
        <v>5.86382105</v>
      </c>
    </row>
  </sheetData>
  <pageMargins left="0.75" right="0.75" top="1" bottom="1" header="0.5" footer="0.5"/>
  <headerFooter/>
  <drawing r:id="rId1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P12"/>
  <sheetViews>
    <sheetView topLeftCell="I1" workbookViewId="0">
      <selection activeCell="P16" sqref="P16"/>
    </sheetView>
  </sheetViews>
  <sheetFormatPr defaultColWidth="9" defaultRowHeight="14.1"/>
  <cols>
    <col min="1" max="1" width="9" style="14"/>
    <col min="2" max="4" width="12.7083333333333" style="14"/>
    <col min="5" max="7" width="9" style="14"/>
    <col min="8" max="9" width="10.6083333333333" style="14"/>
    <col min="10" max="12" width="9" style="14"/>
    <col min="13" max="13" width="15.5" style="14" customWidth="1"/>
    <col min="14" max="14" width="14.5" style="14" customWidth="1"/>
    <col min="15" max="16384" width="9" style="14"/>
  </cols>
  <sheetData>
    <row r="3" s="27" customFormat="1" ht="11.55" spans="2:16">
      <c r="B3" s="4" t="s">
        <v>40</v>
      </c>
      <c r="C3" s="3"/>
      <c r="D3" s="3"/>
      <c r="E3" s="3"/>
      <c r="F3" s="3"/>
      <c r="G3" s="5" t="s">
        <v>12</v>
      </c>
      <c r="H3" s="5"/>
      <c r="I3" s="5"/>
      <c r="J3" s="9"/>
      <c r="K3" s="3"/>
      <c r="M3" s="3"/>
      <c r="N3" s="35" t="s">
        <v>13</v>
      </c>
      <c r="O3" s="3"/>
      <c r="P3" s="3"/>
    </row>
    <row r="4" s="27" customFormat="1" ht="11.55" spans="2:16">
      <c r="B4" s="45" t="s">
        <v>9</v>
      </c>
      <c r="C4" s="46" t="s">
        <v>262</v>
      </c>
      <c r="D4" s="46" t="s">
        <v>263</v>
      </c>
      <c r="E4" s="3"/>
      <c r="F4" s="3"/>
      <c r="G4" s="45" t="s">
        <v>9</v>
      </c>
      <c r="H4" s="46" t="s">
        <v>262</v>
      </c>
      <c r="I4" s="46" t="s">
        <v>263</v>
      </c>
      <c r="J4" s="3"/>
      <c r="K4" s="3"/>
      <c r="L4" s="45"/>
      <c r="M4" s="45" t="s">
        <v>264</v>
      </c>
      <c r="N4" s="11" t="s">
        <v>14</v>
      </c>
      <c r="O4" s="12">
        <v>0.2674</v>
      </c>
      <c r="P4" s="3"/>
    </row>
    <row r="5" s="27" customFormat="1" ht="11.55" spans="2:16">
      <c r="B5" s="3">
        <v>0.701153501281751</v>
      </c>
      <c r="C5" s="3">
        <v>1.05416605918608</v>
      </c>
      <c r="D5" s="3">
        <v>1.2947598716159</v>
      </c>
      <c r="E5" s="3"/>
      <c r="F5" s="3"/>
      <c r="G5" s="8">
        <v>1</v>
      </c>
      <c r="H5" s="8">
        <v>1.503474</v>
      </c>
      <c r="I5" s="8">
        <v>1.846614</v>
      </c>
      <c r="J5" s="3"/>
      <c r="K5" s="3"/>
      <c r="L5" s="45"/>
      <c r="M5" s="46"/>
      <c r="N5" s="11" t="s">
        <v>15</v>
      </c>
      <c r="O5" s="12" t="s">
        <v>20</v>
      </c>
      <c r="P5" s="3"/>
    </row>
    <row r="6" s="27" customFormat="1" ht="11.55" spans="2:16">
      <c r="B6" s="3">
        <v>0.956331475978207</v>
      </c>
      <c r="C6" s="3">
        <v>1.10585224779395</v>
      </c>
      <c r="D6" s="3">
        <v>1.02953215697362</v>
      </c>
      <c r="E6" s="3"/>
      <c r="F6" s="3"/>
      <c r="G6" s="8">
        <v>1</v>
      </c>
      <c r="H6" s="8">
        <v>1.15634827</v>
      </c>
      <c r="I6" s="8">
        <v>1.07654321</v>
      </c>
      <c r="J6" s="3"/>
      <c r="K6" s="3"/>
      <c r="L6" s="3"/>
      <c r="M6" s="3"/>
      <c r="N6" s="3"/>
      <c r="O6" s="12"/>
      <c r="P6" s="3"/>
    </row>
    <row r="7" s="27" customFormat="1" ht="11.55" spans="2:16">
      <c r="B7" s="3">
        <v>0.623335472178132</v>
      </c>
      <c r="C7" s="3">
        <v>0.629091825663184</v>
      </c>
      <c r="D7" s="3">
        <v>0.747233015339871</v>
      </c>
      <c r="E7" s="3"/>
      <c r="F7" s="3"/>
      <c r="G7" s="8">
        <v>1</v>
      </c>
      <c r="H7" s="8">
        <v>1.00923476</v>
      </c>
      <c r="I7" s="8">
        <v>1.19876543</v>
      </c>
      <c r="J7" s="3"/>
      <c r="K7" s="3"/>
      <c r="L7" s="45"/>
      <c r="M7" s="45" t="s">
        <v>265</v>
      </c>
      <c r="N7" s="11" t="s">
        <v>14</v>
      </c>
      <c r="O7" s="12">
        <v>0.258</v>
      </c>
      <c r="P7" s="3"/>
    </row>
    <row r="8" s="27" customFormat="1" ht="11.55" spans="2:16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11" t="s">
        <v>15</v>
      </c>
      <c r="O8" s="12" t="s">
        <v>20</v>
      </c>
      <c r="P8" s="3"/>
    </row>
    <row r="9" s="27" customFormat="1" ht="11.55" spans="2:16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2:16">
      <c r="B10" s="53"/>
      <c r="C10" s="54"/>
      <c r="D10" s="54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</row>
    <row r="11" spans="2:16"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</row>
    <row r="12" spans="2:4">
      <c r="B12" s="18"/>
      <c r="C12" s="18"/>
      <c r="D12" s="18"/>
    </row>
  </sheetData>
  <pageMargins left="0.75" right="0.75" top="1" bottom="1" header="0.5" footer="0.5"/>
  <headerFooter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5"/>
  <sheetViews>
    <sheetView workbookViewId="0">
      <selection activeCell="L20" sqref="L20"/>
    </sheetView>
  </sheetViews>
  <sheetFormatPr defaultColWidth="9" defaultRowHeight="11.55"/>
  <cols>
    <col min="1" max="6" width="9" style="27"/>
    <col min="7" max="9" width="10.6" style="27"/>
    <col min="10" max="16384" width="9" style="27"/>
  </cols>
  <sheetData>
    <row r="1" spans="1:19">
      <c r="A1" s="27" t="s">
        <v>102</v>
      </c>
      <c r="F1" s="27" t="s">
        <v>102</v>
      </c>
      <c r="M1" s="27" t="s">
        <v>91</v>
      </c>
      <c r="S1" s="27" t="s">
        <v>2</v>
      </c>
    </row>
    <row r="6" spans="16:21">
      <c r="P6" s="27" t="s">
        <v>3</v>
      </c>
      <c r="U6" s="27" t="s">
        <v>3</v>
      </c>
    </row>
    <row r="7" spans="5:16">
      <c r="E7" s="27" t="s">
        <v>4</v>
      </c>
      <c r="J7" s="27" t="s">
        <v>3</v>
      </c>
      <c r="P7" s="27" t="s">
        <v>92</v>
      </c>
    </row>
    <row r="8" spans="10:21">
      <c r="J8" s="27" t="s">
        <v>103</v>
      </c>
      <c r="U8" s="27" t="s">
        <v>7</v>
      </c>
    </row>
    <row r="9" spans="5:5">
      <c r="E9" s="27" t="s">
        <v>103</v>
      </c>
    </row>
    <row r="21" spans="7:7">
      <c r="G21" s="19" t="s">
        <v>8</v>
      </c>
    </row>
    <row r="22" spans="7:9">
      <c r="G22" s="23" t="s">
        <v>9</v>
      </c>
      <c r="H22" s="24" t="s">
        <v>266</v>
      </c>
      <c r="I22" s="24" t="s">
        <v>267</v>
      </c>
    </row>
    <row r="23" spans="7:9">
      <c r="G23" s="22">
        <v>5.10293845</v>
      </c>
      <c r="H23" s="22">
        <v>3.64029871</v>
      </c>
      <c r="I23" s="22">
        <v>3.01845629</v>
      </c>
    </row>
    <row r="24" spans="7:9">
      <c r="G24" s="22">
        <v>2.56184792</v>
      </c>
      <c r="H24" s="22">
        <v>5.23409128</v>
      </c>
      <c r="I24" s="22">
        <v>5.56790123</v>
      </c>
    </row>
    <row r="25" spans="7:9">
      <c r="G25" s="22">
        <v>4.39028451</v>
      </c>
      <c r="H25" s="22">
        <v>4.89273645</v>
      </c>
      <c r="I25" s="22">
        <v>2.68910294</v>
      </c>
    </row>
  </sheetData>
  <pageMargins left="0.75" right="0.75" top="1" bottom="1" header="0.5" footer="0.5"/>
  <headerFooter/>
  <drawing r:id="rId1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P14"/>
  <sheetViews>
    <sheetView topLeftCell="G1" workbookViewId="0">
      <selection activeCell="K18" sqref="K18"/>
    </sheetView>
  </sheetViews>
  <sheetFormatPr defaultColWidth="9" defaultRowHeight="11.55"/>
  <cols>
    <col min="1" max="1" width="9" style="27"/>
    <col min="2" max="4" width="10.875" style="27"/>
    <col min="5" max="7" width="9" style="27"/>
    <col min="8" max="9" width="9.94166666666667" style="27"/>
    <col min="10" max="13" width="9" style="27"/>
    <col min="14" max="14" width="13.4916666666667" style="27" customWidth="1"/>
    <col min="15" max="16384" width="9" style="27"/>
  </cols>
  <sheetData>
    <row r="2" spans="2:2">
      <c r="B2" s="19"/>
    </row>
    <row r="3" spans="2:16">
      <c r="B3" s="4" t="s">
        <v>40</v>
      </c>
      <c r="C3" s="3"/>
      <c r="D3" s="3"/>
      <c r="E3" s="3"/>
      <c r="F3" s="3"/>
      <c r="G3" s="5" t="s">
        <v>12</v>
      </c>
      <c r="H3" s="5"/>
      <c r="I3" s="5"/>
      <c r="J3" s="9"/>
      <c r="K3" s="3"/>
      <c r="M3" s="3"/>
      <c r="N3" s="28" t="s">
        <v>13</v>
      </c>
      <c r="O3" s="3"/>
      <c r="P3" s="3"/>
    </row>
    <row r="4" ht="12.4" spans="2:16">
      <c r="B4" s="45" t="s">
        <v>9</v>
      </c>
      <c r="C4" s="46" t="s">
        <v>266</v>
      </c>
      <c r="D4" s="46" t="s">
        <v>267</v>
      </c>
      <c r="E4" s="3"/>
      <c r="F4" s="3"/>
      <c r="G4" s="45" t="s">
        <v>9</v>
      </c>
      <c r="H4" s="46" t="s">
        <v>266</v>
      </c>
      <c r="I4" s="46" t="s">
        <v>267</v>
      </c>
      <c r="J4" s="3"/>
      <c r="K4" s="3"/>
      <c r="L4" s="45"/>
      <c r="M4" s="45" t="s">
        <v>268</v>
      </c>
      <c r="N4" s="11" t="s">
        <v>14</v>
      </c>
      <c r="O4" s="49">
        <v>0.852257</v>
      </c>
      <c r="P4" s="3"/>
    </row>
    <row r="5" spans="2:16">
      <c r="B5" s="3">
        <v>0.56979217787225</v>
      </c>
      <c r="C5" s="3">
        <v>0.532509473412574</v>
      </c>
      <c r="D5" s="3">
        <v>0.595819657786059</v>
      </c>
      <c r="E5" s="3"/>
      <c r="F5" s="3"/>
      <c r="G5" s="8">
        <v>1</v>
      </c>
      <c r="H5" s="8">
        <v>0.93456789</v>
      </c>
      <c r="I5" s="8">
        <v>1.0456789</v>
      </c>
      <c r="J5" s="3"/>
      <c r="K5" s="3"/>
      <c r="L5" s="3"/>
      <c r="M5" s="3"/>
      <c r="N5" s="11" t="s">
        <v>15</v>
      </c>
      <c r="O5" s="45" t="s">
        <v>20</v>
      </c>
      <c r="P5" s="3"/>
    </row>
    <row r="6" spans="2:16">
      <c r="B6" s="3">
        <v>0.713403776171282</v>
      </c>
      <c r="C6" s="3">
        <v>0.801478309217229</v>
      </c>
      <c r="D6" s="3">
        <v>0.839350368842682</v>
      </c>
      <c r="E6" s="3"/>
      <c r="F6" s="3"/>
      <c r="G6" s="8">
        <v>1</v>
      </c>
      <c r="H6" s="8">
        <v>1.12345678</v>
      </c>
      <c r="I6" s="8">
        <v>1.17654321</v>
      </c>
      <c r="J6" s="3"/>
      <c r="K6" s="3"/>
      <c r="L6" s="3"/>
      <c r="M6" s="3"/>
      <c r="N6" s="3"/>
      <c r="O6" s="13"/>
      <c r="P6" s="3"/>
    </row>
    <row r="7" ht="12.4" spans="2:16">
      <c r="B7" s="3">
        <v>0.530043401055331</v>
      </c>
      <c r="C7" s="3">
        <v>0.47579574874481</v>
      </c>
      <c r="D7" s="3">
        <v>0.52349965483979</v>
      </c>
      <c r="E7" s="3"/>
      <c r="F7" s="3"/>
      <c r="G7" s="8">
        <v>1</v>
      </c>
      <c r="H7" s="8">
        <v>0.89765432</v>
      </c>
      <c r="I7" s="8">
        <v>0.98765432</v>
      </c>
      <c r="J7" s="3"/>
      <c r="K7" s="3"/>
      <c r="L7" s="45"/>
      <c r="M7" s="45" t="s">
        <v>269</v>
      </c>
      <c r="N7" s="11" t="s">
        <v>14</v>
      </c>
      <c r="O7" s="49">
        <v>0.337039</v>
      </c>
      <c r="P7" s="3"/>
    </row>
    <row r="8" spans="2:16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11" t="s">
        <v>15</v>
      </c>
      <c r="O8" s="45" t="s">
        <v>20</v>
      </c>
      <c r="P8" s="3"/>
    </row>
    <row r="9" spans="2:16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2:16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2:16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2:16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2:16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2:16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</sheetData>
  <pageMargins left="0.75" right="0.75" top="1" bottom="1" header="0.5" footer="0.5"/>
  <headerFooter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4:T56"/>
  <sheetViews>
    <sheetView zoomScale="68" zoomScaleNormal="68" topLeftCell="A27" workbookViewId="0">
      <selection activeCell="M55" sqref="L55:M55"/>
    </sheetView>
  </sheetViews>
  <sheetFormatPr defaultColWidth="9" defaultRowHeight="11.55"/>
  <cols>
    <col min="1" max="3" width="9" style="27"/>
    <col min="4" max="7" width="10.6083333333333" style="27"/>
    <col min="8" max="16384" width="9" style="27"/>
  </cols>
  <sheetData>
    <row r="4" spans="1:16">
      <c r="A4" s="27" t="s">
        <v>102</v>
      </c>
      <c r="I4" s="27" t="s">
        <v>102</v>
      </c>
      <c r="P4" s="27" t="s">
        <v>2</v>
      </c>
    </row>
    <row r="9" spans="19:19">
      <c r="S9" s="27" t="s">
        <v>270</v>
      </c>
    </row>
    <row r="10" spans="5:12">
      <c r="E10" s="27" t="s">
        <v>271</v>
      </c>
      <c r="L10" s="27" t="s">
        <v>270</v>
      </c>
    </row>
    <row r="11" spans="19:19">
      <c r="S11" s="27" t="s">
        <v>7</v>
      </c>
    </row>
    <row r="12" spans="5:12">
      <c r="E12" s="27" t="s">
        <v>272</v>
      </c>
      <c r="L12" s="27" t="s">
        <v>272</v>
      </c>
    </row>
    <row r="13" spans="5:12">
      <c r="E13" s="27" t="s">
        <v>273</v>
      </c>
      <c r="L13" s="27" t="s">
        <v>273</v>
      </c>
    </row>
    <row r="28" spans="1:17">
      <c r="A28" s="27" t="s">
        <v>1</v>
      </c>
      <c r="I28" s="27" t="s">
        <v>87</v>
      </c>
      <c r="Q28" s="27" t="s">
        <v>91</v>
      </c>
    </row>
    <row r="32" spans="5:20">
      <c r="E32" s="27" t="s">
        <v>270</v>
      </c>
      <c r="K32" s="27" t="s">
        <v>270</v>
      </c>
      <c r="T32" s="27" t="s">
        <v>270</v>
      </c>
    </row>
    <row r="35" spans="20:20">
      <c r="T35" s="27" t="s">
        <v>92</v>
      </c>
    </row>
    <row r="36" spans="5:5">
      <c r="E36" s="27" t="s">
        <v>6</v>
      </c>
    </row>
    <row r="37" spans="11:11">
      <c r="K37" s="27" t="s">
        <v>88</v>
      </c>
    </row>
    <row r="51" spans="4:4">
      <c r="D51" s="19" t="s">
        <v>8</v>
      </c>
    </row>
    <row r="53" spans="4:7">
      <c r="D53" s="24" t="s">
        <v>10</v>
      </c>
      <c r="E53" s="23" t="s">
        <v>9</v>
      </c>
      <c r="F53" s="24" t="s">
        <v>89</v>
      </c>
      <c r="G53" s="24" t="s">
        <v>93</v>
      </c>
    </row>
    <row r="54" spans="4:7">
      <c r="D54" s="22">
        <v>4.01236547</v>
      </c>
      <c r="E54" s="22">
        <v>3.85671234</v>
      </c>
      <c r="F54" s="22">
        <v>4.85678904</v>
      </c>
      <c r="G54" s="22">
        <v>5.05678906</v>
      </c>
    </row>
    <row r="55" spans="4:7">
      <c r="D55" s="22">
        <v>5.00123462</v>
      </c>
      <c r="E55" s="22">
        <v>4.25678901</v>
      </c>
      <c r="F55" s="22">
        <v>4.05678912</v>
      </c>
      <c r="G55" s="22">
        <v>4.95678905</v>
      </c>
    </row>
    <row r="56" spans="4:7">
      <c r="D56" s="22">
        <v>4.10023456</v>
      </c>
      <c r="E56" s="22">
        <v>4.67890123</v>
      </c>
      <c r="F56" s="22">
        <v>4.12345678</v>
      </c>
      <c r="G56" s="22">
        <v>3.90125689</v>
      </c>
    </row>
  </sheetData>
  <pageMargins left="0.75" right="0.75" top="1" bottom="1" header="0.5" footer="0.5"/>
  <headerFooter/>
  <drawing r:id="rId1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R18"/>
  <sheetViews>
    <sheetView topLeftCell="F1" workbookViewId="0">
      <selection activeCell="L7" sqref="L7"/>
    </sheetView>
  </sheetViews>
  <sheetFormatPr defaultColWidth="9" defaultRowHeight="14.1"/>
  <cols>
    <col min="1" max="1" width="9" style="2"/>
    <col min="2" max="5" width="12.7083333333333" style="2"/>
    <col min="6" max="7" width="9" style="2"/>
    <col min="8" max="8" width="11.5666666666667" style="2"/>
    <col min="9" max="9" width="9" style="2"/>
    <col min="10" max="11" width="11.5666666666667" style="2"/>
    <col min="12" max="14" width="9" style="2"/>
    <col min="15" max="15" width="14.2833333333333" style="2" customWidth="1"/>
    <col min="16" max="16" width="12.85" style="2" customWidth="1"/>
    <col min="17" max="16384" width="9" style="2"/>
  </cols>
  <sheetData>
    <row r="3" s="27" customFormat="1" ht="11.55" spans="2:18">
      <c r="B3" s="4" t="s">
        <v>274</v>
      </c>
      <c r="C3" s="3"/>
      <c r="D3" s="3"/>
      <c r="E3" s="3"/>
      <c r="F3" s="3"/>
      <c r="G3" s="3"/>
      <c r="H3" s="5" t="s">
        <v>12</v>
      </c>
      <c r="I3" s="5"/>
      <c r="J3" s="5"/>
      <c r="K3" s="9"/>
      <c r="L3" s="3"/>
      <c r="M3" s="3"/>
      <c r="O3" s="3"/>
      <c r="P3" s="35" t="s">
        <v>13</v>
      </c>
      <c r="Q3" s="3"/>
      <c r="R3" s="3"/>
    </row>
    <row r="4" s="27" customFormat="1" ht="11.55" spans="2:18">
      <c r="B4" s="46" t="s">
        <v>10</v>
      </c>
      <c r="C4" s="45" t="s">
        <v>9</v>
      </c>
      <c r="D4" s="46" t="s">
        <v>89</v>
      </c>
      <c r="E4" s="46" t="s">
        <v>93</v>
      </c>
      <c r="F4" s="3"/>
      <c r="G4" s="3"/>
      <c r="H4" s="46" t="s">
        <v>10</v>
      </c>
      <c r="I4" s="45" t="s">
        <v>9</v>
      </c>
      <c r="J4" s="46" t="s">
        <v>89</v>
      </c>
      <c r="K4" s="46" t="s">
        <v>93</v>
      </c>
      <c r="L4" s="3"/>
      <c r="M4" s="3"/>
      <c r="N4" s="45"/>
      <c r="O4" s="45" t="s">
        <v>258</v>
      </c>
      <c r="P4" s="11" t="s">
        <v>14</v>
      </c>
      <c r="Q4" s="12">
        <v>0.4903</v>
      </c>
      <c r="R4" s="3"/>
    </row>
    <row r="5" s="27" customFormat="1" ht="11.55" spans="2:18">
      <c r="B5" s="3">
        <v>1.54987507815647</v>
      </c>
      <c r="C5" s="3">
        <v>1.29023517118627</v>
      </c>
      <c r="D5" s="3">
        <v>0.377313792991371</v>
      </c>
      <c r="E5" s="21">
        <v>0.0948903456648945</v>
      </c>
      <c r="F5" s="3"/>
      <c r="G5" s="3"/>
      <c r="H5" s="3">
        <v>1.20123456</v>
      </c>
      <c r="I5" s="3">
        <v>1</v>
      </c>
      <c r="J5" s="3">
        <v>0.292438</v>
      </c>
      <c r="K5" s="3">
        <v>0.073545</v>
      </c>
      <c r="L5" s="3"/>
      <c r="M5" s="3"/>
      <c r="N5" s="3"/>
      <c r="O5" s="3"/>
      <c r="P5" s="11" t="s">
        <v>15</v>
      </c>
      <c r="Q5" s="12" t="s">
        <v>20</v>
      </c>
      <c r="R5" s="3"/>
    </row>
    <row r="6" s="27" customFormat="1" ht="11.55" spans="2:18">
      <c r="B6" s="3">
        <v>0.159220923884755</v>
      </c>
      <c r="C6" s="3">
        <v>0.141724120339329</v>
      </c>
      <c r="D6" s="3">
        <v>0.0568646150657377</v>
      </c>
      <c r="E6" s="21">
        <v>0.0505656100062312</v>
      </c>
      <c r="F6" s="3"/>
      <c r="G6" s="3"/>
      <c r="H6" s="3">
        <v>1.12345678</v>
      </c>
      <c r="I6" s="3">
        <v>1</v>
      </c>
      <c r="J6" s="3">
        <v>0.40123456</v>
      </c>
      <c r="K6" s="3">
        <v>0.35678902</v>
      </c>
      <c r="L6" s="3"/>
      <c r="M6" s="3"/>
      <c r="N6" s="3"/>
      <c r="O6" s="3"/>
      <c r="P6" s="3"/>
      <c r="Q6" s="12"/>
      <c r="R6" s="3"/>
    </row>
    <row r="7" s="27" customFormat="1" ht="11.55" spans="2:18">
      <c r="B7" s="3">
        <v>0.569396131460029</v>
      </c>
      <c r="C7" s="3">
        <v>0.631795713049474</v>
      </c>
      <c r="D7" s="3">
        <v>0.284308064554306</v>
      </c>
      <c r="E7" s="21">
        <v>0.162238195676219</v>
      </c>
      <c r="F7" s="3"/>
      <c r="G7" s="3"/>
      <c r="H7" s="3">
        <v>0.90123456</v>
      </c>
      <c r="I7" s="3">
        <v>1</v>
      </c>
      <c r="J7" s="3">
        <v>0.44999999</v>
      </c>
      <c r="K7" s="3">
        <v>0.25678901</v>
      </c>
      <c r="L7" s="3"/>
      <c r="M7" s="3"/>
      <c r="N7" s="45"/>
      <c r="O7" s="45" t="s">
        <v>275</v>
      </c>
      <c r="P7" s="11" t="s">
        <v>14</v>
      </c>
      <c r="Q7" s="12">
        <v>0.0056</v>
      </c>
      <c r="R7" s="3"/>
    </row>
    <row r="8" s="27" customFormat="1" ht="11.55" spans="2:18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11" t="s">
        <v>15</v>
      </c>
      <c r="Q8" s="12" t="s">
        <v>16</v>
      </c>
      <c r="R8" s="3"/>
    </row>
    <row r="9" s="27" customFormat="1" ht="11.55" spans="2:18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12"/>
      <c r="R9" s="3"/>
    </row>
    <row r="10" s="27" customFormat="1" ht="11.55" spans="2:18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45"/>
      <c r="O10" s="45" t="s">
        <v>276</v>
      </c>
      <c r="P10" s="11" t="s">
        <v>14</v>
      </c>
      <c r="Q10" s="12">
        <v>0.0114</v>
      </c>
      <c r="R10" s="3"/>
    </row>
    <row r="11" s="27" customFormat="1" ht="11.55" spans="2:18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11" t="s">
        <v>15</v>
      </c>
      <c r="Q11" s="12" t="s">
        <v>24</v>
      </c>
      <c r="R11" s="3"/>
    </row>
    <row r="12" s="27" customFormat="1" ht="11.55" spans="2:18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2:18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2:18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2:18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2:18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2:18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2:18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</sheetData>
  <pageMargins left="0.75" right="0.75" top="1" bottom="1" header="0.5" footer="0.5"/>
  <headerFooter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R14"/>
  <sheetViews>
    <sheetView topLeftCell="F1" workbookViewId="0">
      <selection activeCell="O20" sqref="O20"/>
    </sheetView>
  </sheetViews>
  <sheetFormatPr defaultColWidth="9" defaultRowHeight="11.55"/>
  <cols>
    <col min="1" max="1" width="9" style="27"/>
    <col min="2" max="5" width="10.875" style="27"/>
    <col min="6" max="7" width="9" style="27"/>
    <col min="8" max="8" width="9.94166666666667" style="27"/>
    <col min="9" max="9" width="9" style="27"/>
    <col min="10" max="11" width="9.94166666666667" style="27"/>
    <col min="12" max="13" width="9" style="27"/>
    <col min="14" max="14" width="13.7083333333333" style="27" customWidth="1"/>
    <col min="15" max="15" width="12.5666666666667" style="27" customWidth="1"/>
    <col min="16" max="16384" width="9" style="27"/>
  </cols>
  <sheetData>
    <row r="3" spans="2:18">
      <c r="B3" s="4" t="s">
        <v>277</v>
      </c>
      <c r="C3" s="3"/>
      <c r="D3" s="3"/>
      <c r="E3" s="3"/>
      <c r="F3" s="3"/>
      <c r="G3" s="3"/>
      <c r="H3" s="5" t="s">
        <v>12</v>
      </c>
      <c r="I3" s="5"/>
      <c r="J3" s="5"/>
      <c r="K3" s="9"/>
      <c r="L3" s="3"/>
      <c r="N3" s="3"/>
      <c r="O3" s="35" t="s">
        <v>13</v>
      </c>
      <c r="P3" s="3"/>
      <c r="Q3" s="3"/>
      <c r="R3" s="3"/>
    </row>
    <row r="4" spans="2:18">
      <c r="B4" s="46" t="s">
        <v>10</v>
      </c>
      <c r="C4" s="45" t="s">
        <v>9</v>
      </c>
      <c r="D4" s="46" t="s">
        <v>89</v>
      </c>
      <c r="E4" s="46" t="s">
        <v>93</v>
      </c>
      <c r="F4" s="3"/>
      <c r="G4" s="3"/>
      <c r="H4" s="46" t="s">
        <v>10</v>
      </c>
      <c r="I4" s="45" t="s">
        <v>9</v>
      </c>
      <c r="J4" s="46" t="s">
        <v>89</v>
      </c>
      <c r="K4" s="46" t="s">
        <v>93</v>
      </c>
      <c r="L4" s="3"/>
      <c r="M4" s="45"/>
      <c r="N4" s="45" t="s">
        <v>258</v>
      </c>
      <c r="O4" s="11" t="s">
        <v>14</v>
      </c>
      <c r="P4" s="13">
        <v>0.2784</v>
      </c>
      <c r="Q4" s="3"/>
      <c r="R4" s="3"/>
    </row>
    <row r="5" spans="2:18">
      <c r="B5" s="3">
        <v>2.2495917106356</v>
      </c>
      <c r="C5" s="3">
        <v>1.89198348491119</v>
      </c>
      <c r="D5" s="3">
        <v>1.19085792102325</v>
      </c>
      <c r="E5" s="3">
        <v>0.583676905095101</v>
      </c>
      <c r="F5" s="3"/>
      <c r="G5" s="3"/>
      <c r="H5" s="8">
        <v>1.18901234</v>
      </c>
      <c r="I5" s="8">
        <v>1</v>
      </c>
      <c r="J5" s="8">
        <v>0.629423</v>
      </c>
      <c r="K5" s="8">
        <v>0.3085</v>
      </c>
      <c r="L5" s="3"/>
      <c r="M5" s="3"/>
      <c r="N5" s="3"/>
      <c r="O5" s="11" t="s">
        <v>15</v>
      </c>
      <c r="P5" s="13" t="s">
        <v>20</v>
      </c>
      <c r="Q5" s="3"/>
      <c r="R5" s="3"/>
    </row>
    <row r="6" spans="2:18">
      <c r="B6" s="3">
        <v>2.28247620267943</v>
      </c>
      <c r="C6" s="3">
        <v>1.84880574099447</v>
      </c>
      <c r="D6" s="3">
        <v>0.700514769293867</v>
      </c>
      <c r="E6" s="3">
        <v>1.20172371315835</v>
      </c>
      <c r="F6" s="3"/>
      <c r="G6" s="3"/>
      <c r="H6" s="8">
        <v>1.23456789</v>
      </c>
      <c r="I6" s="8">
        <v>1</v>
      </c>
      <c r="J6" s="8">
        <v>0.37890123</v>
      </c>
      <c r="K6" s="8">
        <v>0.64999999</v>
      </c>
      <c r="L6" s="3"/>
      <c r="M6" s="3"/>
      <c r="N6" s="3"/>
      <c r="O6" s="3"/>
      <c r="P6" s="13"/>
      <c r="Q6" s="3"/>
      <c r="R6" s="3"/>
    </row>
    <row r="7" spans="2:18">
      <c r="B7" s="3">
        <v>0.428470650855257</v>
      </c>
      <c r="C7" s="3">
        <v>0.447821407976772</v>
      </c>
      <c r="D7" s="3">
        <v>0.251845315292642</v>
      </c>
      <c r="E7" s="3">
        <v>0.179189368381484</v>
      </c>
      <c r="F7" s="3"/>
      <c r="G7" s="3"/>
      <c r="H7" s="8">
        <v>0.95678912</v>
      </c>
      <c r="I7" s="8">
        <v>1</v>
      </c>
      <c r="J7" s="8">
        <v>0.56237891</v>
      </c>
      <c r="K7" s="8">
        <v>0.40013578</v>
      </c>
      <c r="L7" s="3"/>
      <c r="M7" s="45"/>
      <c r="N7" s="45" t="s">
        <v>275</v>
      </c>
      <c r="O7" s="11" t="s">
        <v>14</v>
      </c>
      <c r="P7" s="13">
        <v>0.0238</v>
      </c>
      <c r="Q7" s="3"/>
      <c r="R7" s="3"/>
    </row>
    <row r="8" spans="2:18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11" t="s">
        <v>15</v>
      </c>
      <c r="P8" s="13" t="s">
        <v>24</v>
      </c>
      <c r="Q8" s="3"/>
      <c r="R8" s="3"/>
    </row>
    <row r="9" spans="2:18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13"/>
      <c r="Q9" s="3"/>
      <c r="R9" s="3"/>
    </row>
    <row r="10" spans="2:18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45"/>
      <c r="N10" s="45" t="s">
        <v>278</v>
      </c>
      <c r="O10" s="11" t="s">
        <v>14</v>
      </c>
      <c r="P10" s="13">
        <v>0.0331</v>
      </c>
      <c r="Q10" s="3"/>
      <c r="R10" s="3"/>
    </row>
    <row r="11" spans="2:18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11" t="s">
        <v>15</v>
      </c>
      <c r="P11" s="13" t="s">
        <v>24</v>
      </c>
      <c r="Q11" s="3"/>
      <c r="R11" s="3"/>
    </row>
    <row r="12" spans="2:18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2:18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2:18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</sheetData>
  <pageMargins left="0.75" right="0.75" top="1" bottom="1" header="0.5" footer="0.5"/>
  <headerFooter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3:K52"/>
  <sheetViews>
    <sheetView topLeftCell="B1" workbookViewId="0">
      <selection activeCell="J15" sqref="J15"/>
    </sheetView>
  </sheetViews>
  <sheetFormatPr defaultColWidth="8.89166666666667" defaultRowHeight="11.55"/>
  <cols>
    <col min="1" max="4" width="8.89166666666667" style="19"/>
    <col min="5" max="5" width="19.4416666666667" style="19" customWidth="1"/>
    <col min="6" max="6" width="19.8916666666667" style="19" customWidth="1"/>
    <col min="7" max="9" width="8.89166666666667" style="19"/>
    <col min="10" max="10" width="14.8916666666667" style="19" customWidth="1"/>
    <col min="11" max="11" width="24" style="19" customWidth="1"/>
    <col min="12" max="16384" width="8.89166666666667" style="19"/>
  </cols>
  <sheetData>
    <row r="3" s="19" customFormat="1" spans="3:6">
      <c r="C3" s="28" t="s">
        <v>279</v>
      </c>
      <c r="D3" s="28"/>
      <c r="E3" s="28"/>
      <c r="F3" s="28"/>
    </row>
    <row r="4" s="19" customFormat="1" spans="3:6">
      <c r="C4" s="28"/>
      <c r="D4" s="28"/>
      <c r="E4" s="28"/>
      <c r="F4" s="28"/>
    </row>
    <row r="5" s="19" customFormat="1" spans="3:6">
      <c r="C5" s="28"/>
      <c r="D5" s="28" t="s">
        <v>26</v>
      </c>
      <c r="E5" s="28"/>
      <c r="F5" s="28"/>
    </row>
    <row r="7" s="19" customFormat="1" spans="5:6">
      <c r="E7" s="23" t="s">
        <v>251</v>
      </c>
      <c r="F7" s="23" t="s">
        <v>105</v>
      </c>
    </row>
    <row r="8" s="19" customFormat="1" spans="5:6">
      <c r="E8" s="19">
        <v>20.4545454545455</v>
      </c>
      <c r="F8" s="19">
        <v>13.7931034482759</v>
      </c>
    </row>
    <row r="9" s="19" customFormat="1" spans="5:10">
      <c r="E9" s="19">
        <v>30.2631578947368</v>
      </c>
      <c r="F9" s="19">
        <v>12.7906976744186</v>
      </c>
      <c r="J9" s="44" t="s">
        <v>76</v>
      </c>
    </row>
    <row r="10" s="19" customFormat="1" spans="5:11">
      <c r="E10" s="19">
        <v>23.8095238095238</v>
      </c>
      <c r="F10" s="19">
        <v>16.6666666666667</v>
      </c>
      <c r="J10" s="36" t="s">
        <v>14</v>
      </c>
      <c r="K10" s="26" t="s">
        <v>194</v>
      </c>
    </row>
    <row r="11" s="19" customFormat="1" spans="5:11">
      <c r="E11" s="19">
        <v>30.7692307692308</v>
      </c>
      <c r="F11" s="19">
        <v>11.6883116883117</v>
      </c>
      <c r="J11" s="36" t="s">
        <v>15</v>
      </c>
      <c r="K11" s="26" t="s">
        <v>31</v>
      </c>
    </row>
    <row r="12" s="19" customFormat="1" spans="5:6">
      <c r="E12" s="19">
        <v>35.6435643564356</v>
      </c>
      <c r="F12" s="19">
        <v>13.5135135135135</v>
      </c>
    </row>
    <row r="13" s="19" customFormat="1" spans="5:7">
      <c r="E13" s="19">
        <v>23.469387755102</v>
      </c>
      <c r="F13" s="19">
        <v>11.7647058823529</v>
      </c>
      <c r="G13" s="22"/>
    </row>
    <row r="14" s="19" customFormat="1" spans="5:7">
      <c r="E14" s="19">
        <v>25</v>
      </c>
      <c r="F14" s="19">
        <v>12.7659574468085</v>
      </c>
      <c r="G14" s="22"/>
    </row>
    <row r="15" s="19" customFormat="1" spans="5:7">
      <c r="E15" s="19">
        <v>23.5849056603774</v>
      </c>
      <c r="F15" s="19">
        <v>21.6216216216216</v>
      </c>
      <c r="G15" s="22"/>
    </row>
    <row r="16" s="19" customFormat="1" spans="5:6">
      <c r="E16" s="19">
        <v>27.9279279279279</v>
      </c>
      <c r="F16" s="19">
        <v>11.6367370756273</v>
      </c>
    </row>
    <row r="17" s="19" customFormat="1" spans="5:6">
      <c r="E17" s="19">
        <v>20.9302325581395</v>
      </c>
      <c r="F17" s="19">
        <v>11.4583333333333</v>
      </c>
    </row>
    <row r="18" s="19" customFormat="1" spans="5:6">
      <c r="E18" s="19">
        <v>15.0537634408602</v>
      </c>
      <c r="F18" s="19">
        <v>15.9420289855072</v>
      </c>
    </row>
    <row r="19" s="19" customFormat="1" spans="5:6">
      <c r="E19" s="19">
        <v>24.1379310344828</v>
      </c>
      <c r="F19" s="19">
        <v>13.9240506329114</v>
      </c>
    </row>
    <row r="20" s="19" customFormat="1" spans="5:6">
      <c r="E20" s="19">
        <v>24.5098039215686</v>
      </c>
      <c r="F20" s="19">
        <v>8.33333333333333</v>
      </c>
    </row>
    <row r="21" s="19" customFormat="1" spans="5:6">
      <c r="E21" s="19">
        <v>25.2873563218391</v>
      </c>
      <c r="F21" s="19">
        <v>10.3448275862069</v>
      </c>
    </row>
    <row r="22" s="19" customFormat="1" spans="5:6">
      <c r="E22" s="19">
        <v>20.40866909523</v>
      </c>
      <c r="F22" s="19">
        <v>11.1111111111111</v>
      </c>
    </row>
    <row r="23" s="19" customFormat="1" spans="5:6">
      <c r="E23" s="19">
        <v>18.5567010309278</v>
      </c>
      <c r="F23" s="19">
        <v>4.65116279069767</v>
      </c>
    </row>
    <row r="24" s="19" customFormat="1" spans="5:6">
      <c r="E24" s="19">
        <v>25</v>
      </c>
      <c r="F24" s="19">
        <v>8.04597701149425</v>
      </c>
    </row>
    <row r="25" s="19" customFormat="1" spans="5:6">
      <c r="E25" s="19">
        <v>24.7058823529412</v>
      </c>
      <c r="F25" s="19">
        <v>7.05882352941176</v>
      </c>
    </row>
    <row r="26" s="19" customFormat="1" spans="5:6">
      <c r="E26" s="19">
        <v>23.728813559322</v>
      </c>
      <c r="F26" s="19">
        <v>9.47368421052632</v>
      </c>
    </row>
    <row r="27" s="19" customFormat="1" spans="5:6">
      <c r="E27" s="19">
        <v>15.5844155844156</v>
      </c>
      <c r="F27" s="19">
        <v>5.26315789473684</v>
      </c>
    </row>
    <row r="28" s="19" customFormat="1" spans="5:6">
      <c r="E28" s="19">
        <v>17.6470588235294</v>
      </c>
      <c r="F28" s="19">
        <v>1.94174757281553</v>
      </c>
    </row>
    <row r="29" s="19" customFormat="1" spans="5:6">
      <c r="E29" s="19">
        <v>31</v>
      </c>
      <c r="F29" s="19">
        <v>13.3333333333333</v>
      </c>
    </row>
    <row r="30" s="19" customFormat="1" spans="5:6">
      <c r="E30" s="19">
        <v>22.4489795918367</v>
      </c>
      <c r="F30" s="19">
        <v>6.12244897959184</v>
      </c>
    </row>
    <row r="31" s="19" customFormat="1" spans="5:6">
      <c r="E31" s="19">
        <v>25.2631578947368</v>
      </c>
      <c r="F31" s="19">
        <v>0</v>
      </c>
    </row>
    <row r="32" s="19" customFormat="1" spans="5:6">
      <c r="E32" s="19">
        <v>21.1764705882353</v>
      </c>
      <c r="F32" s="19">
        <v>19.1176470588235</v>
      </c>
    </row>
    <row r="33" s="19" customFormat="1" spans="5:6">
      <c r="E33" s="19">
        <v>22.093023255814</v>
      </c>
      <c r="F33" s="19">
        <v>11.2792668140245</v>
      </c>
    </row>
    <row r="34" s="19" customFormat="1" spans="5:6">
      <c r="E34" s="19">
        <v>21.2765957446809</v>
      </c>
      <c r="F34" s="19">
        <v>1.88679245283019</v>
      </c>
    </row>
    <row r="35" s="19" customFormat="1" spans="5:6">
      <c r="E35" s="19">
        <v>21.6668207902066</v>
      </c>
      <c r="F35" s="19">
        <v>4.04040404040404</v>
      </c>
    </row>
    <row r="36" s="19" customFormat="1" spans="5:6">
      <c r="E36" s="19">
        <v>23.1578947368421</v>
      </c>
      <c r="F36" s="19">
        <v>2.12765957446808</v>
      </c>
    </row>
    <row r="37" s="19" customFormat="1" spans="5:6">
      <c r="E37" s="19">
        <v>26.7441860465116</v>
      </c>
      <c r="F37" s="19">
        <v>3.15789473684211</v>
      </c>
    </row>
    <row r="38" s="19" customFormat="1" spans="5:6">
      <c r="E38" s="19">
        <v>25.5813953488372</v>
      </c>
      <c r="F38" s="19">
        <v>9.30232558139535</v>
      </c>
    </row>
    <row r="39" s="19" customFormat="1" spans="5:6">
      <c r="E39" s="19">
        <v>31.4606741573034</v>
      </c>
      <c r="F39" s="19">
        <v>5.74712643678161</v>
      </c>
    </row>
    <row r="40" s="19" customFormat="1" spans="5:6">
      <c r="E40" s="19">
        <v>28.5714285714286</v>
      </c>
      <c r="F40" s="19">
        <v>6.52173913043478</v>
      </c>
    </row>
    <row r="41" s="19" customFormat="1" spans="5:6">
      <c r="E41" s="19">
        <v>27.8350515463918</v>
      </c>
      <c r="F41" s="19">
        <v>8.42105263157895</v>
      </c>
    </row>
    <row r="42" s="19" customFormat="1" spans="5:6">
      <c r="E42" s="19">
        <v>22.5490196078431</v>
      </c>
      <c r="F42" s="19">
        <v>6.06060606060606</v>
      </c>
    </row>
    <row r="43" s="19" customFormat="1" spans="5:6">
      <c r="E43" s="19">
        <v>18.5567010309278</v>
      </c>
      <c r="F43" s="19">
        <v>6.86274509803922</v>
      </c>
    </row>
    <row r="44" s="19" customFormat="1" spans="5:6">
      <c r="E44" s="19">
        <v>24.4186046511628</v>
      </c>
      <c r="F44" s="19">
        <v>10.8910891089109</v>
      </c>
    </row>
    <row r="45" s="19" customFormat="1" spans="5:6">
      <c r="E45" s="19">
        <v>30.5882352941176</v>
      </c>
      <c r="F45" s="19">
        <v>8.95330770982782</v>
      </c>
    </row>
    <row r="46" s="19" customFormat="1" spans="5:6">
      <c r="E46" s="19">
        <v>30.0970873786408</v>
      </c>
      <c r="F46" s="19">
        <v>4.65116279069767</v>
      </c>
    </row>
    <row r="47" s="19" customFormat="1" spans="5:6">
      <c r="E47" s="19">
        <v>21.2121212121212</v>
      </c>
      <c r="F47" s="19">
        <v>6.32911392405063</v>
      </c>
    </row>
    <row r="48" s="19" customFormat="1" spans="5:6">
      <c r="E48" s="19">
        <v>22.3214285714286</v>
      </c>
      <c r="F48" s="19">
        <v>7.2289156626506</v>
      </c>
    </row>
    <row r="49" s="19" customFormat="1" spans="5:6">
      <c r="E49" s="19">
        <v>18.6274509803922</v>
      </c>
      <c r="F49" s="19">
        <v>10.7142857142857</v>
      </c>
    </row>
    <row r="50" s="19" customFormat="1" spans="5:6">
      <c r="E50" s="19">
        <v>19.3877551020408</v>
      </c>
      <c r="F50" s="19">
        <v>7.36842105263158</v>
      </c>
    </row>
    <row r="51" s="19" customFormat="1" spans="5:6">
      <c r="E51" s="19">
        <v>21.7948717948718</v>
      </c>
      <c r="F51" s="19">
        <v>5.49450549450549</v>
      </c>
    </row>
    <row r="52" s="19" customFormat="1" spans="5:6">
      <c r="E52" s="19">
        <v>21.9481747524924</v>
      </c>
      <c r="F52" s="19">
        <v>3.6036036036036</v>
      </c>
    </row>
  </sheetData>
  <pageMargins left="0.75" right="0.75" top="1" bottom="1" header="0.5" footer="0.5"/>
  <headerFooter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I3"/>
  <sheetViews>
    <sheetView workbookViewId="0">
      <selection activeCell="I26" sqref="I26"/>
    </sheetView>
  </sheetViews>
  <sheetFormatPr defaultColWidth="8.2" defaultRowHeight="11.55" outlineLevelRow="2"/>
  <cols>
    <col min="1" max="16384" width="8.2" style="19"/>
  </cols>
  <sheetData>
    <row r="3" spans="2:9">
      <c r="B3" s="19" t="s">
        <v>280</v>
      </c>
      <c r="I3" s="19" t="s">
        <v>281</v>
      </c>
    </row>
  </sheetData>
  <pageMargins left="0.75" right="0.75" top="1" bottom="1" header="0.5" footer="0.5"/>
  <headerFooter/>
  <drawing r:id="rId1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workbookViewId="0">
      <selection activeCell="J3" sqref="J3"/>
    </sheetView>
  </sheetViews>
  <sheetFormatPr defaultColWidth="8.2" defaultRowHeight="14.1"/>
  <cols>
    <col min="2" max="3" width="12.7083333333333"/>
    <col min="7" max="7" width="12.7083333333333"/>
    <col min="10" max="10" width="13.1416666666667" customWidth="1"/>
  </cols>
  <sheetData>
    <row r="1" spans="2:2">
      <c r="B1" s="15"/>
    </row>
    <row r="2" spans="1:12">
      <c r="A2" s="19"/>
      <c r="B2" s="28" t="s">
        <v>282</v>
      </c>
      <c r="C2" s="39"/>
      <c r="D2" s="19"/>
      <c r="E2" s="19"/>
      <c r="F2" s="19"/>
      <c r="G2" s="19"/>
      <c r="H2" s="19"/>
      <c r="I2" s="19"/>
      <c r="J2" s="19"/>
      <c r="K2" s="19"/>
      <c r="L2" s="19"/>
    </row>
    <row r="3" spans="1:12">
      <c r="A3" s="19"/>
      <c r="B3" s="28" t="s">
        <v>283</v>
      </c>
      <c r="C3" s="19"/>
      <c r="D3" s="19"/>
      <c r="E3" s="19"/>
      <c r="F3" s="5" t="s">
        <v>12</v>
      </c>
      <c r="G3" s="19"/>
      <c r="H3" s="19"/>
      <c r="I3" s="19"/>
      <c r="J3" s="44" t="s">
        <v>13</v>
      </c>
      <c r="K3" s="30"/>
      <c r="L3" s="19"/>
    </row>
    <row r="4" spans="1:12">
      <c r="A4" s="19"/>
      <c r="B4" s="26" t="s">
        <v>74</v>
      </c>
      <c r="C4" s="26" t="s">
        <v>99</v>
      </c>
      <c r="D4" s="19"/>
      <c r="E4" s="19"/>
      <c r="F4" s="26" t="s">
        <v>74</v>
      </c>
      <c r="G4" s="26" t="s">
        <v>99</v>
      </c>
      <c r="H4" s="19"/>
      <c r="I4" s="19"/>
      <c r="J4" s="36" t="s">
        <v>14</v>
      </c>
      <c r="K4" s="25">
        <v>0.0211</v>
      </c>
      <c r="L4" s="19"/>
    </row>
    <row r="5" spans="1:12">
      <c r="A5" s="19"/>
      <c r="B5" s="19">
        <v>0.530075318214259</v>
      </c>
      <c r="C5" s="19">
        <v>1.69241298024827</v>
      </c>
      <c r="D5" s="19"/>
      <c r="E5" s="19"/>
      <c r="F5" s="30">
        <v>1</v>
      </c>
      <c r="G5" s="19">
        <v>3.19277831299475</v>
      </c>
      <c r="H5" s="19"/>
      <c r="I5" s="19"/>
      <c r="J5" s="36" t="s">
        <v>15</v>
      </c>
      <c r="K5" s="25" t="s">
        <v>24</v>
      </c>
      <c r="L5" s="19"/>
    </row>
    <row r="6" spans="1:12">
      <c r="A6" s="19"/>
      <c r="B6" s="19">
        <v>0.142946644520209</v>
      </c>
      <c r="C6" s="19">
        <v>0.243137791772195</v>
      </c>
      <c r="D6" s="19"/>
      <c r="E6" s="19"/>
      <c r="F6" s="30">
        <v>1</v>
      </c>
      <c r="G6" s="19">
        <v>1.70089890943766</v>
      </c>
      <c r="H6" s="19"/>
      <c r="I6" s="19"/>
      <c r="L6" s="19"/>
    </row>
    <row r="7" spans="1:12">
      <c r="A7" s="19"/>
      <c r="B7" s="19">
        <v>0.3612902203704</v>
      </c>
      <c r="C7" s="19">
        <v>0.81975816012013</v>
      </c>
      <c r="D7" s="19"/>
      <c r="E7" s="19"/>
      <c r="F7" s="30">
        <v>1</v>
      </c>
      <c r="G7" s="19">
        <v>2.26897412080433</v>
      </c>
      <c r="H7" s="19"/>
      <c r="I7" s="19"/>
      <c r="J7" s="19"/>
      <c r="K7" s="19"/>
      <c r="L7" s="19"/>
    </row>
    <row r="8" spans="1:12">
      <c r="A8" s="19"/>
      <c r="B8" s="19">
        <v>0.304502010984734</v>
      </c>
      <c r="C8" s="19">
        <v>0.92788011239463</v>
      </c>
      <c r="D8" s="19"/>
      <c r="E8" s="19"/>
      <c r="F8" s="19">
        <v>1</v>
      </c>
      <c r="G8" s="19">
        <v>3.0472052036502</v>
      </c>
      <c r="H8" s="19"/>
      <c r="I8" s="19"/>
      <c r="J8" s="19"/>
      <c r="K8" s="19"/>
      <c r="L8" s="19"/>
    </row>
    <row r="9" spans="1:12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</row>
    <row r="10" spans="1:12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</row>
    <row r="11" spans="1:12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</row>
  </sheetData>
  <pageMargins left="0.75" right="0.75" top="1" bottom="1" header="0.5" footer="0.5"/>
  <headerFooter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U29"/>
  <sheetViews>
    <sheetView workbookViewId="0">
      <selection activeCell="J32" sqref="J32"/>
    </sheetView>
  </sheetViews>
  <sheetFormatPr defaultColWidth="9" defaultRowHeight="11.55"/>
  <cols>
    <col min="1" max="16384" width="9" style="27"/>
  </cols>
  <sheetData>
    <row r="2" spans="1:18">
      <c r="A2" s="27" t="s">
        <v>284</v>
      </c>
      <c r="G2" s="27" t="s">
        <v>284</v>
      </c>
      <c r="M2" s="27" t="s">
        <v>135</v>
      </c>
      <c r="R2" s="27" t="s">
        <v>2</v>
      </c>
    </row>
    <row r="9" spans="5:21">
      <c r="E9" s="27" t="s">
        <v>4</v>
      </c>
      <c r="U9" s="27" t="s">
        <v>3</v>
      </c>
    </row>
    <row r="10" spans="11:16">
      <c r="K10" s="27" t="s">
        <v>3</v>
      </c>
      <c r="P10" s="27" t="s">
        <v>3</v>
      </c>
    </row>
    <row r="11" spans="5:21">
      <c r="E11" s="27" t="s">
        <v>5</v>
      </c>
      <c r="U11" s="27" t="s">
        <v>7</v>
      </c>
    </row>
    <row r="12" spans="11:16">
      <c r="K12" s="27" t="s">
        <v>5</v>
      </c>
      <c r="P12" s="27" t="s">
        <v>136</v>
      </c>
    </row>
    <row r="25" spans="6:6">
      <c r="F25" s="19" t="s">
        <v>8</v>
      </c>
    </row>
    <row r="26" spans="6:8">
      <c r="F26" s="23" t="s">
        <v>9</v>
      </c>
      <c r="G26" s="24" t="s">
        <v>285</v>
      </c>
      <c r="H26" s="24" t="s">
        <v>286</v>
      </c>
    </row>
    <row r="27" spans="6:8">
      <c r="F27" s="22">
        <v>3.814714</v>
      </c>
      <c r="G27" s="22">
        <v>3.792717</v>
      </c>
      <c r="H27" s="22">
        <v>3.592717</v>
      </c>
    </row>
    <row r="28" spans="6:8">
      <c r="F28" s="22">
        <v>3.183406</v>
      </c>
      <c r="G28" s="22">
        <v>3.511509</v>
      </c>
      <c r="H28" s="22">
        <v>3.211509</v>
      </c>
    </row>
    <row r="29" spans="6:8">
      <c r="F29" s="22">
        <v>2.42124</v>
      </c>
      <c r="G29" s="22">
        <v>2.880088</v>
      </c>
      <c r="H29" s="22">
        <v>2.580088</v>
      </c>
    </row>
  </sheetData>
  <pageMargins left="0.75" right="0.75" top="1" bottom="1" header="0.5" footer="0.5"/>
  <headerFooter/>
  <drawing r:id="rId1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O10"/>
  <sheetViews>
    <sheetView topLeftCell="C1" workbookViewId="0">
      <selection activeCell="J32" sqref="J32"/>
    </sheetView>
  </sheetViews>
  <sheetFormatPr defaultColWidth="9" defaultRowHeight="11.55"/>
  <cols>
    <col min="1" max="1" width="9" style="27"/>
    <col min="2" max="4" width="12.7083333333333" style="27"/>
    <col min="5" max="8" width="9" style="27"/>
    <col min="9" max="9" width="11.6833333333333" style="27"/>
    <col min="10" max="11" width="9" style="27"/>
    <col min="12" max="12" width="14.7166666666667" style="27" customWidth="1"/>
    <col min="13" max="13" width="13.35" style="27" customWidth="1"/>
    <col min="14" max="16384" width="9" style="27"/>
  </cols>
  <sheetData>
    <row r="2" spans="1:1">
      <c r="A2" s="19"/>
    </row>
    <row r="3" spans="1:15">
      <c r="A3" s="23"/>
      <c r="B3" s="4" t="s">
        <v>22</v>
      </c>
      <c r="C3" s="3"/>
      <c r="D3" s="3"/>
      <c r="E3" s="3"/>
      <c r="F3" s="3"/>
      <c r="G3" s="5" t="s">
        <v>12</v>
      </c>
      <c r="H3" s="5"/>
      <c r="I3" s="5"/>
      <c r="J3" s="9"/>
      <c r="L3" s="3"/>
      <c r="M3" s="44" t="s">
        <v>13</v>
      </c>
      <c r="N3" s="3"/>
      <c r="O3" s="3"/>
    </row>
    <row r="4" spans="1:15">
      <c r="A4" s="22"/>
      <c r="B4" s="45" t="s">
        <v>9</v>
      </c>
      <c r="C4" s="46" t="s">
        <v>285</v>
      </c>
      <c r="D4" s="46" t="s">
        <v>286</v>
      </c>
      <c r="E4" s="3"/>
      <c r="F4" s="3"/>
      <c r="G4" s="45" t="s">
        <v>9</v>
      </c>
      <c r="H4" s="46" t="s">
        <v>285</v>
      </c>
      <c r="I4" s="46" t="s">
        <v>286</v>
      </c>
      <c r="J4" s="3"/>
      <c r="K4" s="45"/>
      <c r="L4" s="45" t="s">
        <v>287</v>
      </c>
      <c r="M4" s="11" t="s">
        <v>14</v>
      </c>
      <c r="N4" s="12">
        <v>0.0363</v>
      </c>
      <c r="O4" s="3"/>
    </row>
    <row r="5" spans="1:15">
      <c r="A5" s="22"/>
      <c r="B5" s="3">
        <v>1.3066888555147</v>
      </c>
      <c r="C5" s="3">
        <v>0.842739830542219</v>
      </c>
      <c r="D5" s="3">
        <v>0.738844895105137</v>
      </c>
      <c r="E5" s="3"/>
      <c r="F5" s="3"/>
      <c r="G5" s="8">
        <v>1</v>
      </c>
      <c r="H5" s="8">
        <v>0.644943</v>
      </c>
      <c r="I5" s="8">
        <v>0.56543292</v>
      </c>
      <c r="J5" s="3"/>
      <c r="K5" s="3"/>
      <c r="L5" s="3"/>
      <c r="M5" s="11" t="s">
        <v>15</v>
      </c>
      <c r="N5" s="12" t="s">
        <v>24</v>
      </c>
      <c r="O5" s="3"/>
    </row>
    <row r="6" spans="1:15">
      <c r="A6" s="22"/>
      <c r="B6" s="3">
        <v>0.644392445689005</v>
      </c>
      <c r="C6" s="3">
        <v>0.5109555243904</v>
      </c>
      <c r="D6" s="3">
        <v>0.459158550774227</v>
      </c>
      <c r="E6" s="3"/>
      <c r="F6" s="3"/>
      <c r="G6" s="8">
        <v>1</v>
      </c>
      <c r="H6" s="8">
        <v>0.792926</v>
      </c>
      <c r="I6" s="8">
        <v>0.7125449</v>
      </c>
      <c r="J6" s="3"/>
      <c r="K6" s="3"/>
      <c r="L6" s="3"/>
      <c r="M6" s="3"/>
      <c r="N6" s="12"/>
      <c r="O6" s="3"/>
    </row>
    <row r="7" spans="2:15">
      <c r="B7" s="3">
        <v>0.296777601965867</v>
      </c>
      <c r="C7" s="3">
        <v>0.23645844469911</v>
      </c>
      <c r="D7" s="3">
        <v>0.226514253486078</v>
      </c>
      <c r="E7" s="3"/>
      <c r="F7" s="3"/>
      <c r="G7" s="8">
        <v>1</v>
      </c>
      <c r="H7" s="8">
        <v>0.796753</v>
      </c>
      <c r="I7" s="8">
        <v>0.763245784</v>
      </c>
      <c r="J7" s="3"/>
      <c r="K7" s="45"/>
      <c r="L7" s="45" t="s">
        <v>288</v>
      </c>
      <c r="M7" s="11" t="s">
        <v>14</v>
      </c>
      <c r="N7" s="12">
        <v>0.0328</v>
      </c>
      <c r="O7" s="3"/>
    </row>
    <row r="8" spans="2:15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11" t="s">
        <v>15</v>
      </c>
      <c r="N8" s="12" t="s">
        <v>24</v>
      </c>
      <c r="O8" s="3"/>
    </row>
    <row r="9" spans="2:15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2:15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</sheetData>
  <pageMargins left="0.75" right="0.75" top="1" bottom="1" header="0.5" footer="0.5"/>
  <headerFooter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M17"/>
  <sheetViews>
    <sheetView workbookViewId="0">
      <selection activeCell="K28" sqref="K28"/>
    </sheetView>
  </sheetViews>
  <sheetFormatPr defaultColWidth="8.2" defaultRowHeight="11.55"/>
  <cols>
    <col min="1" max="11" width="8.2" style="19"/>
    <col min="12" max="12" width="10.8666666666667" style="19"/>
    <col min="13" max="13" width="10.6" style="19"/>
    <col min="14" max="16384" width="8.2" style="19"/>
  </cols>
  <sheetData>
    <row r="3" spans="2:12">
      <c r="B3" s="19" t="s">
        <v>289</v>
      </c>
      <c r="G3" s="19" t="s">
        <v>289</v>
      </c>
      <c r="L3" s="19" t="s">
        <v>8</v>
      </c>
    </row>
    <row r="4" spans="12:13">
      <c r="L4" s="23" t="s">
        <v>9</v>
      </c>
      <c r="M4" s="24" t="s">
        <v>137</v>
      </c>
    </row>
    <row r="5" spans="12:13">
      <c r="L5" s="22">
        <v>4.98765432</v>
      </c>
      <c r="M5" s="22">
        <v>3.94783654</v>
      </c>
    </row>
    <row r="6" spans="12:13">
      <c r="L6" s="22">
        <v>4.50123456</v>
      </c>
      <c r="M6" s="22">
        <v>5.19876543</v>
      </c>
    </row>
    <row r="7" spans="12:13">
      <c r="L7" s="22">
        <v>2.81234567</v>
      </c>
      <c r="M7" s="22">
        <v>3.23456789</v>
      </c>
    </row>
    <row r="11" spans="2:2">
      <c r="B11" s="19" t="s">
        <v>290</v>
      </c>
    </row>
    <row r="12" spans="8:8">
      <c r="H12" s="19" t="s">
        <v>290</v>
      </c>
    </row>
    <row r="17" spans="2:7">
      <c r="B17" s="19" t="s">
        <v>291</v>
      </c>
      <c r="G17" s="19" t="s">
        <v>292</v>
      </c>
    </row>
  </sheetData>
  <pageMargins left="0.75" right="0.75" top="1" bottom="1" header="0.5" footer="0.5"/>
  <headerFooter/>
  <drawing r:id="rId1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workbookViewId="0">
      <selection activeCell="K13" sqref="K13"/>
    </sheetView>
  </sheetViews>
  <sheetFormatPr defaultColWidth="8.2" defaultRowHeight="14.1"/>
  <cols>
    <col min="2" max="3" width="12.7083333333333"/>
    <col min="7" max="7" width="12.7083333333333"/>
    <col min="11" max="11" width="12.2083333333333" customWidth="1"/>
    <col min="12" max="12" width="8.75833333333333"/>
  </cols>
  <sheetData>
    <row r="1" spans="1:14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>
      <c r="A2" s="19"/>
      <c r="B2" s="23"/>
      <c r="C2" s="24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="32" customFormat="1" spans="1:14">
      <c r="A3" s="28"/>
      <c r="B3" s="28" t="s">
        <v>293</v>
      </c>
      <c r="C3" s="28"/>
      <c r="D3" s="28"/>
      <c r="E3" s="28"/>
      <c r="F3" s="5" t="s">
        <v>12</v>
      </c>
      <c r="G3" s="28"/>
      <c r="H3" s="28"/>
      <c r="I3" s="28"/>
      <c r="J3" s="28"/>
      <c r="K3" s="44" t="s">
        <v>13</v>
      </c>
      <c r="L3" s="52"/>
      <c r="M3" s="28"/>
      <c r="N3" s="28"/>
    </row>
    <row r="4" spans="1:14">
      <c r="A4" s="19"/>
      <c r="B4" s="19" t="s">
        <v>9</v>
      </c>
      <c r="C4" s="29" t="s">
        <v>137</v>
      </c>
      <c r="D4" s="19"/>
      <c r="E4" s="19"/>
      <c r="F4" s="19" t="s">
        <v>9</v>
      </c>
      <c r="G4" s="29" t="s">
        <v>137</v>
      </c>
      <c r="H4" s="19"/>
      <c r="I4" s="19"/>
      <c r="J4" s="19"/>
      <c r="K4" s="36" t="s">
        <v>14</v>
      </c>
      <c r="L4" s="30">
        <v>0.031518</v>
      </c>
      <c r="M4" s="19"/>
      <c r="N4" s="19"/>
    </row>
    <row r="5" spans="1:14">
      <c r="A5" s="19"/>
      <c r="B5" s="19">
        <v>1.08255627009646</v>
      </c>
      <c r="C5" s="19">
        <v>0.190234059725585</v>
      </c>
      <c r="D5" s="19"/>
      <c r="E5" s="19"/>
      <c r="F5" s="19">
        <v>1</v>
      </c>
      <c r="G5" s="19">
        <v>0.175726717382214</v>
      </c>
      <c r="H5" s="19"/>
      <c r="I5" s="19"/>
      <c r="J5" s="19"/>
      <c r="K5" s="36" t="s">
        <v>15</v>
      </c>
      <c r="L5" s="26" t="s">
        <v>24</v>
      </c>
      <c r="M5" s="19"/>
      <c r="N5" s="19"/>
    </row>
    <row r="6" spans="1:14">
      <c r="A6" s="19"/>
      <c r="B6" s="19">
        <v>1.03993203058624</v>
      </c>
      <c r="C6" s="19">
        <v>0.534292972057578</v>
      </c>
      <c r="D6" s="19"/>
      <c r="E6" s="19"/>
      <c r="F6" s="19">
        <v>1</v>
      </c>
      <c r="G6" s="19">
        <v>0.513776820352753</v>
      </c>
      <c r="H6" s="19"/>
      <c r="I6" s="19"/>
      <c r="J6" s="19"/>
      <c r="K6" s="19"/>
      <c r="L6" s="19"/>
      <c r="M6" s="19"/>
      <c r="N6" s="19"/>
    </row>
    <row r="7" spans="1:14">
      <c r="A7" s="19"/>
      <c r="B7" s="19">
        <v>1.17590987868284</v>
      </c>
      <c r="C7" s="19">
        <v>0.58410480349345</v>
      </c>
      <c r="D7" s="19"/>
      <c r="E7" s="19"/>
      <c r="F7" s="19">
        <v>1</v>
      </c>
      <c r="G7" s="19">
        <v>0.496725824046751</v>
      </c>
      <c r="H7" s="19"/>
      <c r="I7" s="19"/>
      <c r="J7" s="19"/>
      <c r="K7" s="19"/>
      <c r="L7" s="19"/>
      <c r="M7" s="19"/>
      <c r="N7" s="19"/>
    </row>
    <row r="8" spans="1:14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1:14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</row>
    <row r="10" spans="1:14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</row>
    <row r="11" spans="1:14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</sheetData>
  <pageMargins left="0.75" right="0.75" top="1" bottom="1" header="0.5" footer="0.5"/>
  <headerFooter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H81"/>
  <sheetViews>
    <sheetView workbookViewId="0">
      <selection activeCell="G17" sqref="G17"/>
    </sheetView>
  </sheetViews>
  <sheetFormatPr defaultColWidth="8.89166666666667" defaultRowHeight="11.55" outlineLevelCol="7"/>
  <cols>
    <col min="1" max="2" width="8.89166666666667" style="19"/>
    <col min="3" max="3" width="14.225" style="19" customWidth="1"/>
    <col min="4" max="4" width="15.225" style="19" customWidth="1"/>
    <col min="5" max="6" width="8.89166666666667" style="19"/>
    <col min="7" max="7" width="14.4416666666667" style="19" customWidth="1"/>
    <col min="8" max="8" width="19.3333333333333" style="19" customWidth="1"/>
    <col min="9" max="16384" width="8.89166666666667" style="19"/>
  </cols>
  <sheetData>
    <row r="3" spans="2:3">
      <c r="B3" s="28" t="s">
        <v>294</v>
      </c>
      <c r="C3" s="28"/>
    </row>
    <row r="4" spans="2:8">
      <c r="B4" s="28" t="s">
        <v>26</v>
      </c>
      <c r="C4" s="28"/>
      <c r="G4" s="35"/>
      <c r="H4" s="31"/>
    </row>
    <row r="5" spans="7:8">
      <c r="G5" s="36"/>
      <c r="H5" s="26"/>
    </row>
    <row r="6" spans="3:8">
      <c r="C6" s="24" t="s">
        <v>9</v>
      </c>
      <c r="D6" s="24" t="s">
        <v>139</v>
      </c>
      <c r="G6" s="36"/>
      <c r="H6" s="26"/>
    </row>
    <row r="7" spans="3:8">
      <c r="C7" s="22">
        <v>24</v>
      </c>
      <c r="D7" s="22">
        <v>9.41176470588235</v>
      </c>
      <c r="H7" s="31"/>
    </row>
    <row r="8" spans="3:4">
      <c r="C8" s="22">
        <v>17.8571428571429</v>
      </c>
      <c r="D8" s="22">
        <v>10.4651162790698</v>
      </c>
    </row>
    <row r="9" spans="3:7">
      <c r="C9" s="22">
        <v>13.8888888888889</v>
      </c>
      <c r="D9" s="22">
        <v>4.25531914893617</v>
      </c>
      <c r="G9" s="28" t="s">
        <v>34</v>
      </c>
    </row>
    <row r="10" spans="3:8">
      <c r="C10" s="19">
        <v>20.2247191011236</v>
      </c>
      <c r="D10" s="19">
        <v>8.42105263157895</v>
      </c>
      <c r="G10" s="36" t="s">
        <v>14</v>
      </c>
      <c r="H10" s="26" t="s">
        <v>194</v>
      </c>
    </row>
    <row r="11" spans="3:8">
      <c r="C11" s="19">
        <v>24.3589743589744</v>
      </c>
      <c r="D11" s="19">
        <v>7.60869565217391</v>
      </c>
      <c r="G11" s="36" t="s">
        <v>15</v>
      </c>
      <c r="H11" s="26" t="s">
        <v>31</v>
      </c>
    </row>
    <row r="12" spans="3:4">
      <c r="C12" s="19">
        <v>27.6315789473684</v>
      </c>
      <c r="D12" s="19">
        <v>8.04597701149425</v>
      </c>
    </row>
    <row r="13" spans="3:4">
      <c r="C13" s="19">
        <v>16.8421052631579</v>
      </c>
      <c r="D13" s="19">
        <v>7.59493670886076</v>
      </c>
    </row>
    <row r="14" spans="3:4">
      <c r="C14" s="19">
        <v>22.5490196078431</v>
      </c>
      <c r="D14" s="19">
        <v>10.958904109589</v>
      </c>
    </row>
    <row r="15" spans="3:4">
      <c r="C15" s="19">
        <v>22.8571428571429</v>
      </c>
      <c r="D15" s="19">
        <v>9.47368421052632</v>
      </c>
    </row>
    <row r="16" spans="3:4">
      <c r="C16" s="19">
        <v>22.7272727272727</v>
      </c>
      <c r="D16" s="19">
        <v>9.9009900990099</v>
      </c>
    </row>
    <row r="17" spans="3:4">
      <c r="C17" s="19">
        <v>19.3877551020408</v>
      </c>
      <c r="D17" s="19">
        <v>8.16326530612245</v>
      </c>
    </row>
    <row r="18" spans="3:4">
      <c r="C18" s="19">
        <v>27.0833333333333</v>
      </c>
      <c r="D18" s="19">
        <v>8.23529411764706</v>
      </c>
    </row>
    <row r="19" spans="3:4">
      <c r="C19" s="19">
        <v>31.5217391304348</v>
      </c>
      <c r="D19" s="19">
        <v>10.6382978723404</v>
      </c>
    </row>
    <row r="20" spans="3:4">
      <c r="C20" s="19">
        <v>27.6190476190476</v>
      </c>
      <c r="D20" s="19">
        <v>5.15463917525773</v>
      </c>
    </row>
    <row r="21" spans="3:4">
      <c r="C21" s="19">
        <v>20.7547169811321</v>
      </c>
      <c r="D21" s="19">
        <v>9.30232558139535</v>
      </c>
    </row>
    <row r="22" spans="3:4">
      <c r="C22" s="19">
        <v>28.5714285714286</v>
      </c>
      <c r="D22" s="19">
        <v>3.6144578313253</v>
      </c>
    </row>
    <row r="23" spans="3:4">
      <c r="C23" s="19">
        <v>23.4567901234568</v>
      </c>
      <c r="D23" s="19">
        <v>3.92156862745098</v>
      </c>
    </row>
    <row r="24" spans="3:4">
      <c r="C24" s="19">
        <v>33.7209302325581</v>
      </c>
      <c r="D24" s="19">
        <v>10.9090909090909</v>
      </c>
    </row>
    <row r="25" spans="3:4">
      <c r="C25" s="19">
        <v>34.0425531914894</v>
      </c>
      <c r="D25" s="19">
        <v>8.24742268041237</v>
      </c>
    </row>
    <row r="26" spans="3:4">
      <c r="C26" s="19">
        <v>32.6732673267327</v>
      </c>
      <c r="D26" s="19">
        <v>4.64369962725466</v>
      </c>
    </row>
    <row r="27" spans="3:4">
      <c r="C27" s="19">
        <v>27.4336283185841</v>
      </c>
      <c r="D27" s="19">
        <v>9.47368421052632</v>
      </c>
    </row>
    <row r="28" spans="3:4">
      <c r="C28" s="19">
        <v>13.8888888888889</v>
      </c>
      <c r="D28" s="19">
        <v>5.61797752808989</v>
      </c>
    </row>
    <row r="29" spans="3:4">
      <c r="C29" s="19">
        <v>21.9464546664817</v>
      </c>
      <c r="D29" s="19">
        <v>14.8148148148148</v>
      </c>
    </row>
    <row r="30" spans="3:4">
      <c r="C30" s="19">
        <v>22.5806451612903</v>
      </c>
      <c r="D30" s="19">
        <v>4.21052631578947</v>
      </c>
    </row>
    <row r="31" spans="3:4">
      <c r="C31" s="19">
        <v>27.906976744186</v>
      </c>
      <c r="D31" s="19">
        <v>7.21649484536082</v>
      </c>
    </row>
    <row r="32" spans="3:4">
      <c r="C32" s="19">
        <v>19.6078431372549</v>
      </c>
      <c r="D32" s="19">
        <v>9.19540229885057</v>
      </c>
    </row>
    <row r="33" spans="3:4">
      <c r="C33" s="19">
        <v>26.9662921348315</v>
      </c>
      <c r="D33" s="19">
        <v>8.98876404494382</v>
      </c>
    </row>
    <row r="34" spans="3:4">
      <c r="C34" s="19">
        <v>28.2828282828283</v>
      </c>
      <c r="D34" s="19">
        <v>6.97674418604651</v>
      </c>
    </row>
    <row r="35" spans="3:4">
      <c r="C35" s="19">
        <v>33.3333333333333</v>
      </c>
      <c r="D35" s="19">
        <v>6.06060606060606</v>
      </c>
    </row>
    <row r="36" spans="3:4">
      <c r="C36" s="19">
        <v>27.906976744186</v>
      </c>
      <c r="D36" s="19">
        <v>5.95238095238095</v>
      </c>
    </row>
    <row r="37" spans="3:4">
      <c r="C37" s="19">
        <v>38.6138613861386</v>
      </c>
      <c r="D37" s="19">
        <v>12.7906976744186</v>
      </c>
    </row>
    <row r="38" spans="3:4">
      <c r="C38" s="19">
        <v>33.3333333333333</v>
      </c>
      <c r="D38" s="19">
        <v>14.1176470588235</v>
      </c>
    </row>
    <row r="39" spans="3:4">
      <c r="C39" s="19">
        <v>26.6666666666667</v>
      </c>
      <c r="D39" s="19">
        <v>14.9425287356322</v>
      </c>
    </row>
    <row r="40" spans="3:4">
      <c r="C40" s="19">
        <v>22.7848101265823</v>
      </c>
      <c r="D40" s="19">
        <v>9.09090909090909</v>
      </c>
    </row>
    <row r="41" spans="3:4">
      <c r="C41" s="19">
        <v>19.5402298850575</v>
      </c>
      <c r="D41" s="19">
        <v>8.13953488372093</v>
      </c>
    </row>
    <row r="42" spans="3:4">
      <c r="C42" s="19">
        <v>22.093023255814</v>
      </c>
      <c r="D42" s="19">
        <v>10.9756097560976</v>
      </c>
    </row>
    <row r="43" spans="3:4">
      <c r="C43" s="19">
        <v>20.8791208791209</v>
      </c>
      <c r="D43" s="19">
        <v>7.05882352941176</v>
      </c>
    </row>
    <row r="44" spans="3:4">
      <c r="C44" s="19">
        <v>23.1578947368421</v>
      </c>
      <c r="D44" s="19">
        <v>8.13953488372093</v>
      </c>
    </row>
    <row r="45" spans="3:4">
      <c r="C45" s="19">
        <v>21.2121212121212</v>
      </c>
      <c r="D45" s="19">
        <v>9.52380952380952</v>
      </c>
    </row>
    <row r="46" spans="3:4">
      <c r="C46" s="19">
        <v>23.8095238095238</v>
      </c>
      <c r="D46" s="19">
        <v>6.97674418604651</v>
      </c>
    </row>
    <row r="47" spans="3:4">
      <c r="C47" s="19">
        <v>30.6818181818182</v>
      </c>
      <c r="D47" s="19">
        <v>9.19540229885057</v>
      </c>
    </row>
    <row r="48" spans="3:4">
      <c r="C48" s="19">
        <v>29.2682926829268</v>
      </c>
      <c r="D48" s="19">
        <v>11.7647058823529</v>
      </c>
    </row>
    <row r="49" spans="3:4">
      <c r="C49" s="19">
        <v>29.8850574712644</v>
      </c>
      <c r="D49" s="19">
        <v>11.8421052631579</v>
      </c>
    </row>
    <row r="50" spans="3:4">
      <c r="C50" s="19">
        <v>27.6595744680851</v>
      </c>
      <c r="D50" s="19">
        <v>10.1010101010101</v>
      </c>
    </row>
    <row r="51" spans="3:4">
      <c r="C51" s="19">
        <v>26.5060240963855</v>
      </c>
      <c r="D51" s="19">
        <v>6.86274509803922</v>
      </c>
    </row>
    <row r="52" spans="3:4">
      <c r="C52" s="19">
        <v>23.6310506358835</v>
      </c>
      <c r="D52" s="19">
        <v>9.00900900900901</v>
      </c>
    </row>
    <row r="53" spans="3:4">
      <c r="C53" s="19">
        <v>30.3921568627451</v>
      </c>
      <c r="D53" s="19">
        <v>15.3061224489796</v>
      </c>
    </row>
    <row r="54" spans="3:4">
      <c r="C54" s="19">
        <v>30.3370786516854</v>
      </c>
      <c r="D54" s="19">
        <v>16.7926473537397</v>
      </c>
    </row>
    <row r="55" spans="3:4">
      <c r="C55" s="19">
        <v>22.4489795918367</v>
      </c>
      <c r="D55" s="19">
        <v>15.8536585365854</v>
      </c>
    </row>
    <row r="56" spans="3:4">
      <c r="C56" s="19">
        <v>19.2771084337349</v>
      </c>
      <c r="D56" s="19">
        <v>7.14285714285714</v>
      </c>
    </row>
    <row r="57" spans="3:4">
      <c r="C57" s="19">
        <v>19.6078431372549</v>
      </c>
      <c r="D57" s="19">
        <v>6.81818181818182</v>
      </c>
    </row>
    <row r="58" spans="3:4">
      <c r="C58" s="19">
        <v>18.9189189189189</v>
      </c>
      <c r="D58" s="19">
        <v>7.05882352941176</v>
      </c>
    </row>
    <row r="59" spans="3:4">
      <c r="C59" s="19">
        <v>24.7191011235955</v>
      </c>
      <c r="D59" s="19">
        <v>4.49438202247191</v>
      </c>
    </row>
    <row r="60" spans="3:4">
      <c r="C60" s="19">
        <v>23.7113402061856</v>
      </c>
      <c r="D60" s="19">
        <v>5.31914893617021</v>
      </c>
    </row>
    <row r="61" spans="3:4">
      <c r="C61" s="19">
        <v>21.875</v>
      </c>
      <c r="D61" s="19">
        <v>8.42105263157895</v>
      </c>
    </row>
    <row r="62" spans="3:4">
      <c r="C62" s="19">
        <v>18.3673469387755</v>
      </c>
      <c r="D62" s="19">
        <v>4.47761194029851</v>
      </c>
    </row>
    <row r="63" spans="3:4">
      <c r="C63" s="19">
        <v>24.3589743589744</v>
      </c>
      <c r="D63" s="19">
        <v>10.7692307692308</v>
      </c>
    </row>
    <row r="64" spans="3:4">
      <c r="C64" s="19">
        <v>22.3684210526316</v>
      </c>
      <c r="D64" s="19">
        <v>6.12244897959184</v>
      </c>
    </row>
    <row r="65" spans="3:4">
      <c r="C65" s="19">
        <v>17.9487179487179</v>
      </c>
      <c r="D65" s="19">
        <v>7.69230769230769</v>
      </c>
    </row>
    <row r="66" spans="3:4">
      <c r="C66" s="19">
        <v>22.1153846153846</v>
      </c>
      <c r="D66" s="19">
        <v>7.20720720720721</v>
      </c>
    </row>
    <row r="67" spans="3:4">
      <c r="C67" s="19">
        <v>12.280701754386</v>
      </c>
      <c r="D67" s="19">
        <v>10.3448275862069</v>
      </c>
    </row>
    <row r="68" spans="3:4">
      <c r="C68" s="19">
        <v>16.8539325842697</v>
      </c>
      <c r="D68" s="19">
        <v>7.36842105263158</v>
      </c>
    </row>
    <row r="69" spans="3:4">
      <c r="C69" s="19">
        <v>37.5</v>
      </c>
      <c r="D69" s="19">
        <v>6.25</v>
      </c>
    </row>
    <row r="70" spans="3:4">
      <c r="C70" s="19">
        <v>24.7422680412371</v>
      </c>
      <c r="D70" s="19">
        <v>4.59770114942529</v>
      </c>
    </row>
    <row r="71" spans="3:4">
      <c r="C71" s="19">
        <v>23.469387755102</v>
      </c>
      <c r="D71" s="19">
        <v>3.6144578313253</v>
      </c>
    </row>
    <row r="72" spans="3:4">
      <c r="C72" s="19">
        <v>20.9302325581395</v>
      </c>
      <c r="D72" s="19">
        <v>6.66666666666667</v>
      </c>
    </row>
    <row r="73" spans="3:4">
      <c r="C73" s="19">
        <v>22.3529411764706</v>
      </c>
      <c r="D73" s="19">
        <v>6.30630630630631</v>
      </c>
    </row>
    <row r="74" spans="3:4">
      <c r="C74" s="19">
        <v>28.5714285714286</v>
      </c>
      <c r="D74" s="19">
        <v>5.88235294117647</v>
      </c>
    </row>
    <row r="75" spans="3:4">
      <c r="C75" s="19">
        <v>20.6185567010309</v>
      </c>
      <c r="D75" s="19">
        <v>4.62962962962963</v>
      </c>
    </row>
    <row r="76" spans="3:4">
      <c r="C76" s="19">
        <v>19.3548387096774</v>
      </c>
      <c r="D76" s="19">
        <v>4.5045045045045</v>
      </c>
    </row>
    <row r="77" spans="3:4">
      <c r="C77" s="19">
        <v>16.4835164835165</v>
      </c>
      <c r="D77" s="19">
        <v>8.16326530612245</v>
      </c>
    </row>
    <row r="78" spans="3:4">
      <c r="C78" s="19">
        <v>15.8536585365854</v>
      </c>
      <c r="D78" s="19">
        <v>2.67172019822403</v>
      </c>
    </row>
    <row r="79" spans="3:4">
      <c r="C79" s="19">
        <v>14.5631067961165</v>
      </c>
      <c r="D79" s="19">
        <v>7.69230769230769</v>
      </c>
    </row>
    <row r="80" spans="3:4">
      <c r="C80" s="19">
        <v>20.868956499686</v>
      </c>
      <c r="D80" s="19">
        <v>5.26315789473684</v>
      </c>
    </row>
    <row r="81" spans="3:4">
      <c r="C81" s="19">
        <v>22.3404255319149</v>
      </c>
      <c r="D81" s="19">
        <v>10.7142857142857</v>
      </c>
    </row>
  </sheetData>
  <pageMargins left="0.75" right="0.75" top="1" bottom="1" header="0.5" footer="0.5"/>
  <headerFooter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X28"/>
  <sheetViews>
    <sheetView workbookViewId="0">
      <selection activeCell="H31" sqref="H31"/>
    </sheetView>
  </sheetViews>
  <sheetFormatPr defaultColWidth="9" defaultRowHeight="11.55"/>
  <cols>
    <col min="1" max="2" width="10.6" style="27"/>
    <col min="3" max="16384" width="9" style="27"/>
  </cols>
  <sheetData>
    <row r="2" spans="1:22">
      <c r="A2" s="27" t="s">
        <v>116</v>
      </c>
      <c r="G2" s="27" t="s">
        <v>116</v>
      </c>
      <c r="V2" s="27" t="s">
        <v>2</v>
      </c>
    </row>
    <row r="3" spans="14:14">
      <c r="N3" s="27" t="s">
        <v>115</v>
      </c>
    </row>
    <row r="5" spans="18:24">
      <c r="R5" s="27" t="s">
        <v>3</v>
      </c>
      <c r="X5" s="27" t="s">
        <v>3</v>
      </c>
    </row>
    <row r="6" spans="5:12">
      <c r="E6" s="27" t="s">
        <v>4</v>
      </c>
      <c r="L6" s="27" t="s">
        <v>3</v>
      </c>
    </row>
    <row r="7" spans="18:18">
      <c r="R7" s="27" t="s">
        <v>295</v>
      </c>
    </row>
    <row r="8" spans="5:12">
      <c r="E8" s="27" t="s">
        <v>103</v>
      </c>
      <c r="L8" s="27" t="s">
        <v>103</v>
      </c>
    </row>
    <row r="9" spans="24:24">
      <c r="X9" s="27" t="s">
        <v>7</v>
      </c>
    </row>
    <row r="10" spans="18:18">
      <c r="R10" s="27" t="s">
        <v>83</v>
      </c>
    </row>
    <row r="24" spans="1:1">
      <c r="A24" s="19" t="s">
        <v>8</v>
      </c>
    </row>
    <row r="25" spans="1:2">
      <c r="A25" s="23" t="s">
        <v>83</v>
      </c>
      <c r="B25" s="23" t="s">
        <v>296</v>
      </c>
    </row>
    <row r="26" spans="1:2">
      <c r="A26" s="22">
        <v>2.45678901</v>
      </c>
      <c r="B26" s="22">
        <v>2.78901234</v>
      </c>
    </row>
    <row r="27" spans="1:2">
      <c r="A27" s="22">
        <v>3.56789012</v>
      </c>
      <c r="B27" s="22">
        <v>3.89012345</v>
      </c>
    </row>
    <row r="28" spans="1:2">
      <c r="A28" s="22">
        <v>4.67890123</v>
      </c>
      <c r="B28" s="22">
        <v>4.01234567</v>
      </c>
    </row>
  </sheetData>
  <pageMargins left="0.75" right="0.75" top="1" bottom="1" header="0.5" footer="0.5"/>
  <headerFooter/>
  <drawing r:id="rId1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M10"/>
  <sheetViews>
    <sheetView topLeftCell="B1" workbookViewId="0">
      <selection activeCell="H32" sqref="H32"/>
    </sheetView>
  </sheetViews>
  <sheetFormatPr defaultColWidth="9" defaultRowHeight="11.55"/>
  <cols>
    <col min="1" max="1" width="9" style="27"/>
    <col min="2" max="3" width="12.7083333333333" style="27"/>
    <col min="4" max="4" width="10.6" style="27"/>
    <col min="5" max="6" width="9" style="27"/>
    <col min="7" max="7" width="10.6083333333333" style="27"/>
    <col min="8" max="10" width="9" style="27"/>
    <col min="11" max="11" width="13.6416666666667" style="27" customWidth="1"/>
    <col min="12" max="16384" width="9" style="27"/>
  </cols>
  <sheetData>
    <row r="2" spans="3:3">
      <c r="C2" s="19"/>
    </row>
    <row r="3" spans="2:13">
      <c r="B3" s="4" t="s">
        <v>40</v>
      </c>
      <c r="C3" s="3"/>
      <c r="D3" s="3"/>
      <c r="E3" s="3"/>
      <c r="F3" s="5" t="s">
        <v>12</v>
      </c>
      <c r="G3" s="5"/>
      <c r="H3" s="5"/>
      <c r="I3" s="9"/>
      <c r="J3" s="3"/>
      <c r="K3" s="44" t="s">
        <v>13</v>
      </c>
      <c r="L3" s="3"/>
      <c r="M3" s="3"/>
    </row>
    <row r="4" spans="2:13">
      <c r="B4" s="45" t="s">
        <v>297</v>
      </c>
      <c r="C4" s="45" t="s">
        <v>298</v>
      </c>
      <c r="D4" s="3"/>
      <c r="E4" s="3"/>
      <c r="F4" s="45" t="s">
        <v>297</v>
      </c>
      <c r="G4" s="45" t="s">
        <v>298</v>
      </c>
      <c r="H4" s="3"/>
      <c r="I4" s="3"/>
      <c r="J4" s="3"/>
      <c r="K4" s="11" t="s">
        <v>14</v>
      </c>
      <c r="L4" s="12">
        <v>0.0211</v>
      </c>
      <c r="M4" s="3"/>
    </row>
    <row r="5" spans="2:13">
      <c r="B5" s="21">
        <v>0.866972619159399</v>
      </c>
      <c r="C5" s="21">
        <v>0.455699015055183</v>
      </c>
      <c r="D5" s="3"/>
      <c r="E5" s="3"/>
      <c r="F5" s="8">
        <v>1</v>
      </c>
      <c r="G5" s="8">
        <v>0.525621</v>
      </c>
      <c r="H5" s="3"/>
      <c r="I5" s="3"/>
      <c r="J5" s="3"/>
      <c r="K5" s="11" t="s">
        <v>15</v>
      </c>
      <c r="L5" s="12" t="s">
        <v>24</v>
      </c>
      <c r="M5" s="3"/>
    </row>
    <row r="6" spans="2:13">
      <c r="B6" s="21">
        <v>0.67037864422849</v>
      </c>
      <c r="C6" s="21">
        <v>0.401401206305754</v>
      </c>
      <c r="D6" s="3"/>
      <c r="E6" s="3"/>
      <c r="F6" s="8">
        <v>1</v>
      </c>
      <c r="G6" s="8">
        <v>0.59876789</v>
      </c>
      <c r="H6" s="3"/>
      <c r="I6" s="3"/>
      <c r="J6" s="3"/>
      <c r="K6" s="3"/>
      <c r="L6" s="3"/>
      <c r="M6" s="3"/>
    </row>
    <row r="7" spans="2:13">
      <c r="B7" s="21">
        <v>1.11702267166991</v>
      </c>
      <c r="C7" s="21">
        <v>0.386131168417914</v>
      </c>
      <c r="D7" s="3"/>
      <c r="E7" s="3"/>
      <c r="F7" s="8">
        <v>1</v>
      </c>
      <c r="G7" s="8">
        <v>0.3456789</v>
      </c>
      <c r="H7" s="3"/>
      <c r="I7" s="3"/>
      <c r="J7" s="3"/>
      <c r="K7" s="3"/>
      <c r="L7" s="3"/>
      <c r="M7" s="3"/>
    </row>
    <row r="8" spans="2:13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2:13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2:13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</sheetData>
  <pageMargins left="0.75" right="0.75" top="1" bottom="1" header="0.5" footer="0.5"/>
  <headerFooter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T28"/>
  <sheetViews>
    <sheetView workbookViewId="0">
      <selection activeCell="G31" sqref="G31"/>
    </sheetView>
  </sheetViews>
  <sheetFormatPr defaultColWidth="9" defaultRowHeight="11.55"/>
  <cols>
    <col min="1" max="1" width="9" style="27"/>
    <col min="2" max="3" width="10.6083333333333" style="27"/>
    <col min="4" max="16384" width="9" style="27"/>
  </cols>
  <sheetData>
    <row r="3" spans="1:16">
      <c r="A3" s="27" t="s">
        <v>102</v>
      </c>
      <c r="E3" s="27" t="s">
        <v>102</v>
      </c>
      <c r="J3" s="27" t="s">
        <v>115</v>
      </c>
      <c r="P3" s="27" t="s">
        <v>2</v>
      </c>
    </row>
    <row r="8" spans="5:5">
      <c r="E8" s="27" t="s">
        <v>4</v>
      </c>
    </row>
    <row r="9" spans="10:20">
      <c r="J9" s="27" t="s">
        <v>3</v>
      </c>
      <c r="O9" s="27" t="s">
        <v>3</v>
      </c>
      <c r="T9" s="27" t="s">
        <v>3</v>
      </c>
    </row>
    <row r="10" spans="5:5">
      <c r="E10" s="27" t="s">
        <v>103</v>
      </c>
    </row>
    <row r="11" spans="10:20">
      <c r="J11" s="27" t="s">
        <v>103</v>
      </c>
      <c r="T11" s="27" t="s">
        <v>7</v>
      </c>
    </row>
    <row r="12" spans="15:15">
      <c r="O12" s="27" t="s">
        <v>299</v>
      </c>
    </row>
    <row r="13" spans="15:15">
      <c r="O13" s="27" t="s">
        <v>83</v>
      </c>
    </row>
    <row r="24" spans="2:2">
      <c r="B24" s="19" t="s">
        <v>8</v>
      </c>
    </row>
    <row r="25" spans="2:3">
      <c r="B25" s="23" t="s">
        <v>83</v>
      </c>
      <c r="C25" s="23" t="s">
        <v>300</v>
      </c>
    </row>
    <row r="26" spans="2:3">
      <c r="B26" s="22">
        <v>2.78901234</v>
      </c>
      <c r="C26" s="22">
        <v>2.12345678</v>
      </c>
    </row>
    <row r="27" spans="2:3">
      <c r="B27" s="22">
        <v>3.23456789</v>
      </c>
      <c r="C27" s="22">
        <v>3.89012345</v>
      </c>
    </row>
    <row r="28" spans="2:3">
      <c r="B28" s="22">
        <v>4.01234567</v>
      </c>
      <c r="C28" s="22">
        <v>4.3456789</v>
      </c>
    </row>
  </sheetData>
  <pageMargins left="0.75" right="0.75" top="1" bottom="1" header="0.5" footer="0.5"/>
  <headerFooter/>
  <drawing r:id="rId1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workbookViewId="0">
      <selection activeCell="K3" sqref="K3"/>
    </sheetView>
  </sheetViews>
  <sheetFormatPr defaultColWidth="9" defaultRowHeight="14.1"/>
  <cols>
    <col min="1" max="1" width="9" style="2"/>
    <col min="2" max="3" width="12.7083333333333" style="2"/>
    <col min="4" max="6" width="9" style="2"/>
    <col min="7" max="7" width="11.5666666666667" style="2"/>
    <col min="8" max="10" width="9" style="2"/>
    <col min="11" max="11" width="12.1416666666667" style="2" customWidth="1"/>
    <col min="12" max="16384" width="9" style="2"/>
  </cols>
  <sheetData>
    <row r="1" spans="1:12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>
      <c r="A3" s="27"/>
      <c r="B3" s="4" t="s">
        <v>40</v>
      </c>
      <c r="C3" s="3"/>
      <c r="D3" s="3"/>
      <c r="E3" s="3"/>
      <c r="F3" s="5" t="s">
        <v>12</v>
      </c>
      <c r="G3" s="5"/>
      <c r="H3" s="5"/>
      <c r="I3" s="9"/>
      <c r="J3" s="3"/>
      <c r="K3" s="44" t="s">
        <v>13</v>
      </c>
      <c r="L3" s="3"/>
    </row>
    <row r="4" spans="1:12">
      <c r="A4" s="27"/>
      <c r="B4" s="3" t="s">
        <v>83</v>
      </c>
      <c r="C4" s="3" t="s">
        <v>300</v>
      </c>
      <c r="D4" s="3"/>
      <c r="E4" s="3"/>
      <c r="F4" s="3" t="s">
        <v>83</v>
      </c>
      <c r="G4" s="3" t="s">
        <v>300</v>
      </c>
      <c r="H4" s="3"/>
      <c r="I4" s="3"/>
      <c r="J4" s="3"/>
      <c r="K4" s="11" t="s">
        <v>14</v>
      </c>
      <c r="L4" s="12">
        <v>0.0097</v>
      </c>
    </row>
    <row r="5" spans="1:12">
      <c r="A5" s="27"/>
      <c r="B5" s="3">
        <v>1.13861216330539</v>
      </c>
      <c r="C5" s="3">
        <v>0.523919862211177</v>
      </c>
      <c r="D5" s="3"/>
      <c r="E5" s="3"/>
      <c r="F5" s="3">
        <v>1</v>
      </c>
      <c r="G5" s="3">
        <v>0.460139</v>
      </c>
      <c r="H5" s="3"/>
      <c r="I5" s="3"/>
      <c r="J5" s="3"/>
      <c r="K5" s="11" t="s">
        <v>15</v>
      </c>
      <c r="L5" s="12" t="s">
        <v>16</v>
      </c>
    </row>
    <row r="6" spans="1:12">
      <c r="A6" s="27"/>
      <c r="B6" s="3">
        <v>0.146761193100442</v>
      </c>
      <c r="C6" s="3">
        <v>0.0344254633994533</v>
      </c>
      <c r="D6" s="3"/>
      <c r="E6" s="3"/>
      <c r="F6" s="3">
        <v>1</v>
      </c>
      <c r="G6" s="3">
        <v>0.23456789</v>
      </c>
      <c r="H6" s="3"/>
      <c r="I6" s="3"/>
      <c r="J6" s="3"/>
      <c r="K6" s="3"/>
      <c r="L6" s="3"/>
    </row>
    <row r="7" spans="1:12">
      <c r="A7" s="27"/>
      <c r="B7" s="3">
        <v>0.961270736514971</v>
      </c>
      <c r="C7" s="3">
        <v>0.322678303435535</v>
      </c>
      <c r="D7" s="3"/>
      <c r="E7" s="3"/>
      <c r="F7" s="3">
        <v>1</v>
      </c>
      <c r="G7" s="3">
        <v>0.3356789</v>
      </c>
      <c r="H7" s="3"/>
      <c r="I7" s="3"/>
      <c r="J7" s="3"/>
      <c r="K7" s="3"/>
      <c r="L7" s="3"/>
    </row>
    <row r="8" spans="1:12">
      <c r="A8" s="27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>
      <c r="A9" s="27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>
      <c r="A10" s="27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</row>
    <row r="11" spans="1:12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</row>
  </sheetData>
  <pageMargins left="0.75" right="0.75" top="1" bottom="1" header="0.5" footer="0.5"/>
  <headerFooter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6:Y32"/>
  <sheetViews>
    <sheetView workbookViewId="0">
      <selection activeCell="F34" sqref="F34"/>
    </sheetView>
  </sheetViews>
  <sheetFormatPr defaultColWidth="9" defaultRowHeight="11.55"/>
  <cols>
    <col min="1" max="1" width="9" style="50"/>
    <col min="2" max="3" width="9.94166666666667" style="50"/>
    <col min="4" max="16384" width="9" style="50"/>
  </cols>
  <sheetData>
    <row r="6" spans="2:22"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</row>
    <row r="7" spans="2:22">
      <c r="B7" s="27" t="s">
        <v>102</v>
      </c>
      <c r="C7" s="27"/>
      <c r="D7" s="27"/>
      <c r="E7" s="27"/>
      <c r="F7" s="27"/>
      <c r="G7" s="27"/>
      <c r="H7" s="27"/>
      <c r="I7" s="27" t="s">
        <v>102</v>
      </c>
      <c r="J7" s="27"/>
      <c r="K7" s="27"/>
      <c r="L7" s="27"/>
      <c r="M7" s="27"/>
      <c r="N7" s="27" t="s">
        <v>115</v>
      </c>
      <c r="O7" s="27"/>
      <c r="P7" s="27"/>
      <c r="Q7" s="27"/>
      <c r="R7" s="27"/>
      <c r="S7" s="27"/>
      <c r="T7" s="27" t="s">
        <v>2</v>
      </c>
      <c r="U7" s="27"/>
      <c r="V7" s="27"/>
    </row>
    <row r="8" spans="2:22"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</row>
    <row r="9" spans="2:22"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</row>
    <row r="10" spans="2:22"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</row>
    <row r="11" spans="2:22">
      <c r="B11" s="27"/>
      <c r="C11" s="27"/>
      <c r="D11" s="27"/>
      <c r="E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</row>
    <row r="12" spans="2:22"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</row>
    <row r="13" spans="2:25">
      <c r="B13" s="27"/>
      <c r="C13" s="27"/>
      <c r="D13" s="27"/>
      <c r="E13" s="27"/>
      <c r="F13" s="27" t="s">
        <v>4</v>
      </c>
      <c r="G13" s="27"/>
      <c r="H13" s="27"/>
      <c r="I13" s="27"/>
      <c r="J13" s="27"/>
      <c r="K13" s="27"/>
      <c r="L13" s="27" t="s">
        <v>3</v>
      </c>
      <c r="M13" s="27"/>
      <c r="N13" s="27"/>
      <c r="O13" s="27"/>
      <c r="P13" s="27"/>
      <c r="Q13" s="27" t="s">
        <v>3</v>
      </c>
      <c r="R13" s="27"/>
      <c r="S13" s="27"/>
      <c r="T13" s="27"/>
      <c r="U13" s="27"/>
      <c r="Y13" s="27" t="s">
        <v>3</v>
      </c>
    </row>
    <row r="14" spans="2:22">
      <c r="B14" s="27"/>
      <c r="C14" s="27"/>
      <c r="D14" s="27"/>
      <c r="E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</row>
    <row r="15" spans="2:22">
      <c r="B15" s="27"/>
      <c r="C15" s="27"/>
      <c r="D15" s="27"/>
      <c r="E15" s="27"/>
      <c r="F15" s="27" t="s">
        <v>103</v>
      </c>
      <c r="G15" s="27"/>
      <c r="H15" s="27"/>
      <c r="I15" s="27"/>
      <c r="J15" s="27"/>
      <c r="K15" s="27"/>
      <c r="L15" s="27" t="s">
        <v>103</v>
      </c>
      <c r="M15" s="27"/>
      <c r="N15" s="27"/>
      <c r="O15" s="27"/>
      <c r="P15" s="27"/>
      <c r="Q15" s="27" t="s">
        <v>220</v>
      </c>
      <c r="R15" s="27"/>
      <c r="S15" s="27"/>
      <c r="T15" s="27"/>
      <c r="U15" s="27"/>
      <c r="V15" s="27"/>
    </row>
    <row r="16" spans="2:25"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Y16" s="27" t="s">
        <v>7</v>
      </c>
    </row>
    <row r="17" spans="2:22"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 t="s">
        <v>83</v>
      </c>
      <c r="R17" s="27"/>
      <c r="S17" s="27"/>
      <c r="T17" s="27"/>
      <c r="U17" s="27"/>
      <c r="V17" s="27"/>
    </row>
    <row r="18" spans="2:22"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</row>
    <row r="19" spans="2:22"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</row>
    <row r="20" spans="2:22"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</row>
    <row r="21" spans="2:22"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</row>
    <row r="22" spans="2:22"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</row>
    <row r="23" spans="2:22"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</row>
    <row r="24" spans="2:22"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</row>
    <row r="25" spans="2:22">
      <c r="B25" s="19" t="s">
        <v>8</v>
      </c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</row>
    <row r="26" spans="2:22">
      <c r="B26" s="23" t="s">
        <v>83</v>
      </c>
      <c r="C26" s="23" t="s">
        <v>301</v>
      </c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</row>
    <row r="27" spans="2:22">
      <c r="B27" s="22">
        <v>2.12345678</v>
      </c>
      <c r="C27" s="22">
        <v>2.45678901</v>
      </c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</row>
    <row r="28" spans="2:22">
      <c r="B28" s="22">
        <v>3.23456789</v>
      </c>
      <c r="C28" s="22">
        <v>3.56789012</v>
      </c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</row>
    <row r="29" spans="2:22">
      <c r="B29" s="22">
        <v>4.3456789</v>
      </c>
      <c r="C29" s="22">
        <v>4.67890123</v>
      </c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</row>
    <row r="30" spans="2:22"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</row>
    <row r="31" spans="2:22"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</row>
    <row r="32" spans="2:22"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</row>
  </sheetData>
  <pageMargins left="0.75" right="0.75" top="1" bottom="1" header="0.5" footer="0.5"/>
  <headerFooter/>
  <drawing r:id="rId1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workbookViewId="0">
      <selection activeCell="G28" sqref="G28"/>
    </sheetView>
  </sheetViews>
  <sheetFormatPr defaultColWidth="9" defaultRowHeight="14.1"/>
  <cols>
    <col min="1" max="1" width="9" style="2"/>
    <col min="2" max="3" width="12.7083333333333" style="2"/>
    <col min="4" max="6" width="9" style="2"/>
    <col min="7" max="7" width="10.6083333333333" style="2"/>
    <col min="8" max="10" width="9" style="2"/>
    <col min="11" max="11" width="13" style="2" customWidth="1"/>
    <col min="12" max="16384" width="9" style="2"/>
  </cols>
  <sheetData>
    <row r="1" spans="1:13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50"/>
    </row>
    <row r="2" spans="1:13">
      <c r="A2" s="27"/>
      <c r="B2" s="19"/>
      <c r="C2" s="27"/>
      <c r="D2" s="27"/>
      <c r="E2" s="27"/>
      <c r="F2" s="27"/>
      <c r="G2" s="27"/>
      <c r="H2" s="27"/>
      <c r="I2" s="27"/>
      <c r="J2" s="27"/>
      <c r="K2" s="27"/>
      <c r="L2" s="27"/>
      <c r="M2" s="50"/>
    </row>
    <row r="3" spans="1:13">
      <c r="A3" s="27"/>
      <c r="B3" s="4" t="s">
        <v>40</v>
      </c>
      <c r="C3" s="3"/>
      <c r="D3" s="3"/>
      <c r="E3" s="3"/>
      <c r="F3" s="5" t="s">
        <v>12</v>
      </c>
      <c r="G3" s="5"/>
      <c r="H3" s="5"/>
      <c r="I3" s="9"/>
      <c r="J3" s="3"/>
      <c r="K3" s="44" t="s">
        <v>13</v>
      </c>
      <c r="L3" s="3"/>
      <c r="M3" s="51"/>
    </row>
    <row r="4" spans="1:13">
      <c r="A4" s="27"/>
      <c r="B4" s="45" t="s">
        <v>297</v>
      </c>
      <c r="C4" s="45" t="s">
        <v>301</v>
      </c>
      <c r="D4" s="3"/>
      <c r="E4" s="3"/>
      <c r="F4" s="45" t="s">
        <v>297</v>
      </c>
      <c r="G4" s="45" t="s">
        <v>301</v>
      </c>
      <c r="H4" s="3"/>
      <c r="I4" s="3"/>
      <c r="J4" s="3"/>
      <c r="K4" s="11" t="s">
        <v>14</v>
      </c>
      <c r="L4" s="12">
        <v>0.0118</v>
      </c>
      <c r="M4" s="51"/>
    </row>
    <row r="5" spans="1:13">
      <c r="A5" s="27"/>
      <c r="B5" s="3">
        <v>0.572319398253763</v>
      </c>
      <c r="C5" s="3">
        <v>0.163362276718156</v>
      </c>
      <c r="D5" s="3"/>
      <c r="E5" s="45"/>
      <c r="F5" s="8">
        <v>1</v>
      </c>
      <c r="G5" s="8">
        <v>0.285439</v>
      </c>
      <c r="H5" s="3"/>
      <c r="I5" s="3"/>
      <c r="J5" s="3"/>
      <c r="K5" s="11" t="s">
        <v>15</v>
      </c>
      <c r="L5" s="12" t="s">
        <v>24</v>
      </c>
      <c r="M5" s="51"/>
    </row>
    <row r="6" spans="1:13">
      <c r="A6" s="27"/>
      <c r="B6" s="3">
        <v>1.15209299604374</v>
      </c>
      <c r="C6" s="3">
        <v>0.398254239570104</v>
      </c>
      <c r="D6" s="3"/>
      <c r="E6" s="8"/>
      <c r="F6" s="8">
        <v>1</v>
      </c>
      <c r="G6" s="8">
        <v>0.3456789</v>
      </c>
      <c r="H6" s="3"/>
      <c r="I6" s="3"/>
      <c r="J6" s="3"/>
      <c r="K6" s="3"/>
      <c r="L6" s="3"/>
      <c r="M6" s="51"/>
    </row>
    <row r="7" spans="1:13">
      <c r="A7" s="27"/>
      <c r="B7" s="3">
        <v>0.693192076894483</v>
      </c>
      <c r="C7" s="3">
        <v>0.355155497961606</v>
      </c>
      <c r="D7" s="3"/>
      <c r="E7" s="8"/>
      <c r="F7" s="8">
        <v>1</v>
      </c>
      <c r="G7" s="8">
        <v>0.51234789</v>
      </c>
      <c r="H7" s="3"/>
      <c r="I7" s="3"/>
      <c r="J7" s="3"/>
      <c r="K7" s="3"/>
      <c r="L7" s="3"/>
      <c r="M7" s="51"/>
    </row>
    <row r="8" spans="1:13">
      <c r="A8" s="27"/>
      <c r="B8" s="3"/>
      <c r="C8" s="3"/>
      <c r="D8" s="3"/>
      <c r="E8" s="8"/>
      <c r="F8" s="8"/>
      <c r="G8" s="3"/>
      <c r="H8" s="3"/>
      <c r="I8" s="3"/>
      <c r="J8" s="3"/>
      <c r="K8" s="3"/>
      <c r="L8" s="3"/>
      <c r="M8" s="51"/>
    </row>
    <row r="9" spans="1:13">
      <c r="A9" s="27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51"/>
    </row>
    <row r="10" spans="1:13">
      <c r="A10" s="27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51"/>
    </row>
    <row r="11" spans="1:13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50"/>
    </row>
    <row r="12" spans="1:13">
      <c r="A12" s="50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</row>
    <row r="13" spans="1:13">
      <c r="A13" s="50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</row>
    <row r="14" spans="1:13">
      <c r="A14" s="50"/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</row>
    <row r="15" spans="1:13">
      <c r="A15" s="50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</row>
    <row r="16" spans="1:13">
      <c r="A16" s="50"/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</row>
    <row r="17" spans="1:13">
      <c r="A17" s="50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</row>
    <row r="18" spans="1:13">
      <c r="A18" s="50"/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</row>
    <row r="19" spans="1:13">
      <c r="A19" s="50"/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</row>
  </sheetData>
  <pageMargins left="0.75" right="0.75" top="1" bottom="1" header="0.5" footer="0.5"/>
  <headerFooter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E31:F35"/>
  <sheetViews>
    <sheetView zoomScale="83" zoomScaleNormal="83" topLeftCell="B2" workbookViewId="0">
      <selection activeCell="I37" sqref="I37"/>
    </sheetView>
  </sheetViews>
  <sheetFormatPr defaultColWidth="9" defaultRowHeight="11.55" outlineLevelCol="5"/>
  <cols>
    <col min="1" max="16384" width="9" style="19"/>
  </cols>
  <sheetData>
    <row r="31" spans="5:5">
      <c r="E31" s="19" t="s">
        <v>8</v>
      </c>
    </row>
    <row r="32" spans="5:6">
      <c r="E32" s="23" t="s">
        <v>9</v>
      </c>
      <c r="F32" s="24" t="s">
        <v>178</v>
      </c>
    </row>
    <row r="33" spans="5:6">
      <c r="E33" s="22">
        <v>5.1254</v>
      </c>
      <c r="F33" s="22">
        <v>3.2606</v>
      </c>
    </row>
    <row r="34" spans="5:6">
      <c r="E34" s="22">
        <v>6.413</v>
      </c>
      <c r="F34" s="22">
        <v>4</v>
      </c>
    </row>
    <row r="35" spans="5:6">
      <c r="E35" s="22">
        <v>4.2733</v>
      </c>
      <c r="F35" s="22">
        <v>5.3028</v>
      </c>
    </row>
  </sheetData>
  <pageMargins left="0.7" right="0.7" top="0.75" bottom="0.75" header="0.3" footer="0.3"/>
  <headerFooter/>
  <drawing r:id="rId1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"/>
  <sheetViews>
    <sheetView workbookViewId="0">
      <selection activeCell="I16" sqref="I16"/>
    </sheetView>
  </sheetViews>
  <sheetFormatPr defaultColWidth="9" defaultRowHeight="14.1"/>
  <cols>
    <col min="1" max="1" width="9" style="15"/>
    <col min="2" max="3" width="12.7083333333333" style="15"/>
    <col min="4" max="4" width="10.875" style="15"/>
    <col min="5" max="6" width="9" style="15"/>
    <col min="7" max="7" width="9.08333333333333" style="15"/>
    <col min="8" max="8" width="9.94166666666667" style="15"/>
    <col min="9" max="10" width="9" style="15"/>
    <col min="11" max="11" width="15.075" style="15" customWidth="1"/>
    <col min="12" max="16384" width="9" style="15"/>
  </cols>
  <sheetData>
    <row r="1" spans="1:13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>
      <c r="A3" s="19"/>
      <c r="B3" s="4" t="s">
        <v>22</v>
      </c>
      <c r="C3" s="3"/>
      <c r="D3" s="3"/>
      <c r="E3" s="3"/>
      <c r="F3" s="5" t="s">
        <v>12</v>
      </c>
      <c r="G3" s="5"/>
      <c r="H3" s="5"/>
      <c r="I3" s="9"/>
      <c r="J3" s="3"/>
      <c r="K3" s="44" t="s">
        <v>13</v>
      </c>
      <c r="L3" s="19"/>
      <c r="M3" s="19"/>
    </row>
    <row r="4" spans="1:13">
      <c r="A4" s="19"/>
      <c r="B4" s="45" t="s">
        <v>9</v>
      </c>
      <c r="C4" s="46" t="s">
        <v>178</v>
      </c>
      <c r="D4" s="19"/>
      <c r="E4" s="19"/>
      <c r="F4" s="45" t="s">
        <v>9</v>
      </c>
      <c r="G4" s="46" t="s">
        <v>178</v>
      </c>
      <c r="H4" s="19"/>
      <c r="I4" s="19"/>
      <c r="J4" s="19"/>
      <c r="K4" s="11" t="s">
        <v>14</v>
      </c>
      <c r="L4" s="49">
        <v>0.162921</v>
      </c>
      <c r="M4" s="19"/>
    </row>
    <row r="5" spans="1:13">
      <c r="A5" s="19"/>
      <c r="B5" s="47">
        <v>0.373161168597624</v>
      </c>
      <c r="C5" s="47">
        <v>0.445330814177251</v>
      </c>
      <c r="D5" s="19"/>
      <c r="E5" s="19"/>
      <c r="F5" s="8">
        <v>1</v>
      </c>
      <c r="G5" s="8">
        <v>1.193401</v>
      </c>
      <c r="H5" s="19"/>
      <c r="I5" s="19"/>
      <c r="J5" s="19"/>
      <c r="K5" s="11" t="s">
        <v>15</v>
      </c>
      <c r="L5" s="31" t="s">
        <v>20</v>
      </c>
      <c r="M5" s="19"/>
    </row>
    <row r="6" spans="1:13">
      <c r="A6" s="19"/>
      <c r="B6" s="19">
        <v>1.20576557499338</v>
      </c>
      <c r="C6" s="19">
        <v>1.33268578694546</v>
      </c>
      <c r="D6" s="19"/>
      <c r="E6" s="19"/>
      <c r="F6" s="8">
        <v>1</v>
      </c>
      <c r="G6" s="8">
        <v>1.105261</v>
      </c>
      <c r="H6" s="19"/>
      <c r="I6" s="19"/>
      <c r="J6" s="19"/>
      <c r="K6" s="19"/>
      <c r="L6" s="19"/>
      <c r="M6" s="19"/>
    </row>
    <row r="7" spans="1:13">
      <c r="A7" s="19"/>
      <c r="B7" s="30">
        <v>0.767090633</v>
      </c>
      <c r="C7" s="30">
        <v>0.784122346</v>
      </c>
      <c r="D7" s="19"/>
      <c r="E7" s="19"/>
      <c r="F7" s="8">
        <v>1</v>
      </c>
      <c r="G7" s="8">
        <v>1.022203</v>
      </c>
      <c r="H7" s="19"/>
      <c r="I7" s="19"/>
      <c r="J7" s="19"/>
      <c r="K7" s="19"/>
      <c r="L7" s="19"/>
      <c r="M7" s="19"/>
    </row>
    <row r="8" spans="1:13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</row>
    <row r="9" spans="1:13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</row>
    <row r="10" spans="1:13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</row>
    <row r="11" spans="1:13">
      <c r="A11" s="19"/>
      <c r="B11" s="48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</row>
    <row r="12" spans="1:13">
      <c r="A12" s="19"/>
      <c r="B12" s="48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</row>
    <row r="13" spans="1:13">
      <c r="A13" s="19"/>
      <c r="B13" s="19"/>
      <c r="C13" s="48"/>
      <c r="D13" s="48"/>
      <c r="E13" s="19"/>
      <c r="F13" s="19"/>
      <c r="G13" s="19"/>
      <c r="H13" s="19"/>
      <c r="I13" s="19"/>
      <c r="J13" s="19"/>
      <c r="K13" s="19"/>
      <c r="L13" s="19"/>
      <c r="M13" s="19"/>
    </row>
    <row r="14" spans="1:13">
      <c r="A14" s="19"/>
      <c r="B14" s="19"/>
      <c r="C14" s="48"/>
      <c r="D14" s="48"/>
      <c r="E14" s="19"/>
      <c r="F14" s="19"/>
      <c r="G14" s="19"/>
      <c r="H14" s="19"/>
      <c r="I14" s="19"/>
      <c r="J14" s="19"/>
      <c r="K14" s="19"/>
      <c r="L14" s="19"/>
      <c r="M14" s="19"/>
    </row>
    <row r="15" spans="1:13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</row>
    <row r="16" spans="1:13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</row>
    <row r="17" spans="1:13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</row>
  </sheetData>
  <pageMargins left="0.7" right="0.7" top="0.75" bottom="0.75" header="0.3" footer="0.3"/>
  <headerFooter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S32"/>
  <sheetViews>
    <sheetView workbookViewId="0">
      <selection activeCell="M36" sqref="M36"/>
    </sheetView>
  </sheetViews>
  <sheetFormatPr defaultColWidth="9" defaultRowHeight="11.55"/>
  <cols>
    <col min="1" max="8" width="9" style="27"/>
    <col min="9" max="11" width="10.6" style="27"/>
    <col min="12" max="16384" width="9" style="27"/>
  </cols>
  <sheetData>
    <row r="2" spans="1:16">
      <c r="A2" s="27" t="s">
        <v>102</v>
      </c>
      <c r="F2" s="27" t="s">
        <v>102</v>
      </c>
      <c r="K2" s="27" t="s">
        <v>302</v>
      </c>
      <c r="P2" s="27" t="s">
        <v>2</v>
      </c>
    </row>
    <row r="8" spans="4:19">
      <c r="D8" s="27" t="s">
        <v>4</v>
      </c>
      <c r="I8" s="27" t="s">
        <v>3</v>
      </c>
      <c r="N8" s="27" t="s">
        <v>303</v>
      </c>
      <c r="S8" s="27" t="s">
        <v>7</v>
      </c>
    </row>
    <row r="9" spans="9:9">
      <c r="I9" s="27" t="s">
        <v>103</v>
      </c>
    </row>
    <row r="10" spans="4:4">
      <c r="D10" s="27" t="s">
        <v>103</v>
      </c>
    </row>
    <row r="28" spans="9:9">
      <c r="I28" s="19" t="s">
        <v>8</v>
      </c>
    </row>
    <row r="29" spans="9:11">
      <c r="I29" s="23" t="s">
        <v>9</v>
      </c>
      <c r="J29" s="24" t="s">
        <v>304</v>
      </c>
      <c r="K29" s="24" t="s">
        <v>305</v>
      </c>
    </row>
    <row r="30" spans="9:11">
      <c r="I30" s="22">
        <v>3.78645291</v>
      </c>
      <c r="J30" s="22">
        <v>5.34810927</v>
      </c>
      <c r="K30" s="22">
        <v>5.84102937</v>
      </c>
    </row>
    <row r="31" spans="9:11">
      <c r="I31" s="22">
        <v>4.01923764</v>
      </c>
      <c r="J31" s="22">
        <v>4.76382105</v>
      </c>
      <c r="K31" s="22">
        <v>2.76840123</v>
      </c>
    </row>
    <row r="32" spans="9:11">
      <c r="I32" s="22">
        <v>2.46781024</v>
      </c>
      <c r="J32" s="22">
        <v>3.18974562</v>
      </c>
      <c r="K32" s="22">
        <v>3.45928761</v>
      </c>
    </row>
  </sheetData>
  <pageMargins left="0.75" right="0.75" top="1" bottom="1" header="0.5" footer="0.5"/>
  <headerFooter/>
  <drawing r:id="rId1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7"/>
  <sheetViews>
    <sheetView topLeftCell="B1" workbookViewId="0">
      <selection activeCell="M15" sqref="M15"/>
    </sheetView>
  </sheetViews>
  <sheetFormatPr defaultColWidth="9.1" defaultRowHeight="14.1"/>
  <cols>
    <col min="2" max="4" width="10.875"/>
    <col min="8" max="9" width="9.94166666666667"/>
    <col min="12" max="12" width="16.0666666666667" customWidth="1"/>
    <col min="13" max="13" width="13.9916666666667" customWidth="1"/>
  </cols>
  <sheetData>
    <row r="1" spans="1:16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>
      <c r="A3" s="19"/>
      <c r="B3" s="4" t="s">
        <v>40</v>
      </c>
      <c r="C3" s="3"/>
      <c r="D3" s="3"/>
      <c r="E3" s="3"/>
      <c r="F3" s="3"/>
      <c r="G3" s="5" t="s">
        <v>12</v>
      </c>
      <c r="H3" s="19"/>
      <c r="I3" s="5"/>
      <c r="J3" s="5"/>
      <c r="L3" s="3"/>
      <c r="M3" s="44" t="s">
        <v>13</v>
      </c>
      <c r="N3" s="3"/>
      <c r="O3" s="3"/>
      <c r="P3" s="19"/>
    </row>
    <row r="4" spans="1:16">
      <c r="A4" s="19"/>
      <c r="B4" s="42" t="s">
        <v>9</v>
      </c>
      <c r="C4" s="43" t="s">
        <v>304</v>
      </c>
      <c r="D4" s="43" t="s">
        <v>305</v>
      </c>
      <c r="E4" s="3"/>
      <c r="F4" s="3"/>
      <c r="G4" s="42" t="s">
        <v>9</v>
      </c>
      <c r="H4" s="43" t="s">
        <v>304</v>
      </c>
      <c r="I4" s="43" t="s">
        <v>305</v>
      </c>
      <c r="J4" s="3"/>
      <c r="K4" s="42"/>
      <c r="L4" s="42" t="s">
        <v>306</v>
      </c>
      <c r="M4" s="11" t="s">
        <v>14</v>
      </c>
      <c r="N4" s="12">
        <v>0.3268</v>
      </c>
      <c r="O4" s="3"/>
      <c r="P4" s="19"/>
    </row>
    <row r="5" spans="1:16">
      <c r="A5" s="19"/>
      <c r="B5" s="3">
        <v>0.887424751975786</v>
      </c>
      <c r="C5" s="3">
        <v>0.925771245184917</v>
      </c>
      <c r="D5" s="3">
        <v>0.799777855880007</v>
      </c>
      <c r="E5" s="3"/>
      <c r="F5" s="3"/>
      <c r="G5" s="8">
        <v>1</v>
      </c>
      <c r="H5" s="8">
        <v>1.04321098</v>
      </c>
      <c r="I5" s="8">
        <v>0.90123456</v>
      </c>
      <c r="J5" s="3"/>
      <c r="K5" s="3"/>
      <c r="L5" s="3"/>
      <c r="M5" s="11" t="s">
        <v>15</v>
      </c>
      <c r="N5" s="12" t="s">
        <v>20</v>
      </c>
      <c r="O5" s="3"/>
      <c r="P5" s="19"/>
    </row>
    <row r="6" spans="1:16">
      <c r="A6" s="19"/>
      <c r="B6" s="3">
        <v>0.850859306997405</v>
      </c>
      <c r="C6" s="3">
        <v>0.840354870268194</v>
      </c>
      <c r="D6" s="3">
        <v>0.870817726572596</v>
      </c>
      <c r="E6" s="3"/>
      <c r="F6" s="3"/>
      <c r="G6" s="8">
        <v>1</v>
      </c>
      <c r="H6" s="8">
        <v>0.98765432</v>
      </c>
      <c r="I6" s="8">
        <v>1.02345678</v>
      </c>
      <c r="J6" s="3"/>
      <c r="K6" s="3"/>
      <c r="L6" s="3"/>
      <c r="M6" s="3"/>
      <c r="N6" s="12"/>
      <c r="O6" s="3"/>
      <c r="P6" s="19"/>
    </row>
    <row r="7" spans="1:16">
      <c r="A7" s="19"/>
      <c r="B7" s="3">
        <v>0.973246053028547</v>
      </c>
      <c r="C7" s="3">
        <v>1.10421372083543</v>
      </c>
      <c r="D7" s="3">
        <v>1.16669372325457</v>
      </c>
      <c r="E7" s="3"/>
      <c r="F7" s="3"/>
      <c r="G7" s="8">
        <v>1</v>
      </c>
      <c r="H7" s="8">
        <v>1.13456789</v>
      </c>
      <c r="I7" s="8">
        <v>1.19876543</v>
      </c>
      <c r="J7" s="3"/>
      <c r="K7" s="42"/>
      <c r="L7" s="43" t="s">
        <v>307</v>
      </c>
      <c r="M7" s="11" t="s">
        <v>14</v>
      </c>
      <c r="N7" s="12">
        <v>0.6806</v>
      </c>
      <c r="O7" s="3"/>
      <c r="P7" s="19"/>
    </row>
    <row r="8" spans="1:16">
      <c r="A8" s="19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11" t="s">
        <v>15</v>
      </c>
      <c r="N8" s="12" t="s">
        <v>20</v>
      </c>
      <c r="O8" s="3"/>
      <c r="P8" s="19"/>
    </row>
    <row r="9" spans="1:16">
      <c r="A9" s="19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19"/>
    </row>
    <row r="10" spans="1:16">
      <c r="A10" s="19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19"/>
    </row>
    <row r="11" spans="1:16">
      <c r="A11" s="19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19"/>
    </row>
    <row r="12" spans="1:16">
      <c r="A12" s="19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19"/>
    </row>
    <row r="13" spans="1:16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</row>
    <row r="14" spans="1:16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</row>
    <row r="15" spans="1:16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</row>
    <row r="16" spans="1:16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</row>
    <row r="17" spans="1:16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</row>
  </sheetData>
  <pageMargins left="0.75" right="0.75" top="1" bottom="1" header="0.5" footer="0.5"/>
  <headerFooter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4:R34"/>
  <sheetViews>
    <sheetView topLeftCell="A4" workbookViewId="0">
      <selection activeCell="J30" sqref="J30"/>
    </sheetView>
  </sheetViews>
  <sheetFormatPr defaultColWidth="8.33333333333333" defaultRowHeight="11.55"/>
  <cols>
    <col min="1" max="5" width="8.33333333333333" style="19"/>
    <col min="6" max="7" width="10.6" style="19"/>
    <col min="8" max="16384" width="8.33333333333333" style="19"/>
  </cols>
  <sheetData>
    <row r="4" spans="3:17">
      <c r="C4" s="19" t="s">
        <v>102</v>
      </c>
      <c r="I4" s="19" t="s">
        <v>102</v>
      </c>
      <c r="Q4" s="19" t="s">
        <v>2</v>
      </c>
    </row>
    <row r="9" spans="6:18">
      <c r="F9" s="19" t="s">
        <v>4</v>
      </c>
      <c r="K9" s="19" t="s">
        <v>3</v>
      </c>
      <c r="R9" s="19" t="s">
        <v>3</v>
      </c>
    </row>
    <row r="12" spans="11:18">
      <c r="K12" s="19" t="s">
        <v>103</v>
      </c>
      <c r="R12" s="19" t="s">
        <v>7</v>
      </c>
    </row>
    <row r="13" spans="6:6">
      <c r="F13" s="19" t="s">
        <v>103</v>
      </c>
    </row>
    <row r="29" spans="5:5">
      <c r="E29" s="19" t="s">
        <v>8</v>
      </c>
    </row>
    <row r="31" spans="6:7">
      <c r="F31" s="23" t="s">
        <v>9</v>
      </c>
      <c r="G31" s="24" t="s">
        <v>226</v>
      </c>
    </row>
    <row r="32" spans="6:7">
      <c r="F32" s="22">
        <v>3.01234567</v>
      </c>
      <c r="G32" s="22">
        <v>3.91234567</v>
      </c>
    </row>
    <row r="33" spans="6:7">
      <c r="F33" s="22">
        <v>3.79012345</v>
      </c>
      <c r="G33" s="22">
        <v>3.12345678</v>
      </c>
    </row>
    <row r="34" spans="6:7">
      <c r="F34" s="22">
        <v>3.80123456</v>
      </c>
      <c r="G34" s="22">
        <v>3.23456789</v>
      </c>
    </row>
  </sheetData>
  <pageMargins left="0.75" right="0.75" top="1" bottom="1" header="0.5" footer="0.5"/>
  <headerFooter/>
  <drawing r:id="rId1"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workbookViewId="0">
      <selection activeCell="D14" sqref="D14"/>
    </sheetView>
  </sheetViews>
  <sheetFormatPr defaultColWidth="8.33333333333333" defaultRowHeight="14.1"/>
  <cols>
    <col min="2" max="2" width="10.875"/>
    <col min="3" max="3" width="12.6333333333333" customWidth="1"/>
    <col min="4" max="4" width="8.73333333333333"/>
    <col min="10" max="10" width="15.4916666666667" customWidth="1"/>
    <col min="11" max="11" width="11.6833333333333"/>
  </cols>
  <sheetData>
    <row r="1" spans="1:14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="32" customFormat="1" spans="1:14">
      <c r="A3" s="28"/>
      <c r="B3" s="33" t="s">
        <v>308</v>
      </c>
      <c r="C3" s="33"/>
      <c r="D3" s="28"/>
      <c r="E3" s="5" t="s">
        <v>12</v>
      </c>
      <c r="F3" s="34"/>
      <c r="G3" s="28"/>
      <c r="H3" s="35"/>
      <c r="I3" s="35"/>
      <c r="J3" s="10" t="s">
        <v>13</v>
      </c>
      <c r="K3" s="28"/>
      <c r="L3" s="41"/>
      <c r="M3" s="41"/>
      <c r="N3" s="41"/>
    </row>
    <row r="4" spans="1:14">
      <c r="A4" s="19"/>
      <c r="B4" s="23" t="s">
        <v>9</v>
      </c>
      <c r="C4" s="24" t="s">
        <v>10</v>
      </c>
      <c r="D4" s="19"/>
      <c r="E4" s="23" t="s">
        <v>9</v>
      </c>
      <c r="F4" s="24" t="s">
        <v>10</v>
      </c>
      <c r="G4" s="19"/>
      <c r="H4" s="36"/>
      <c r="I4" s="36"/>
      <c r="J4" s="37" t="s">
        <v>14</v>
      </c>
      <c r="K4" s="16">
        <v>0.009811</v>
      </c>
      <c r="L4" s="15"/>
      <c r="M4" s="15"/>
      <c r="N4" s="15"/>
    </row>
    <row r="5" spans="1:14">
      <c r="A5" s="19"/>
      <c r="B5" s="19">
        <v>1.32115042947408</v>
      </c>
      <c r="C5" s="19">
        <v>0.824304066311332</v>
      </c>
      <c r="D5" s="19"/>
      <c r="E5" s="22">
        <v>1</v>
      </c>
      <c r="F5" s="22">
        <v>0.623929</v>
      </c>
      <c r="G5" s="19"/>
      <c r="H5" s="36"/>
      <c r="I5" s="36"/>
      <c r="J5" s="37" t="s">
        <v>15</v>
      </c>
      <c r="K5" s="16" t="s">
        <v>16</v>
      </c>
      <c r="L5" s="15"/>
      <c r="M5" s="15"/>
      <c r="N5" s="15"/>
    </row>
    <row r="6" spans="1:14">
      <c r="A6" s="19"/>
      <c r="B6" s="19">
        <v>1.125518941</v>
      </c>
      <c r="C6" s="19">
        <v>0.5265177605998</v>
      </c>
      <c r="D6" s="19"/>
      <c r="E6" s="22">
        <v>1</v>
      </c>
      <c r="F6" s="22">
        <v>0.4678</v>
      </c>
      <c r="G6" s="19"/>
      <c r="H6" s="19"/>
      <c r="I6" s="19"/>
      <c r="J6" s="19"/>
      <c r="K6" s="19"/>
      <c r="L6" s="15"/>
      <c r="M6" s="15"/>
      <c r="N6" s="15"/>
    </row>
    <row r="7" spans="1:14">
      <c r="A7" s="19"/>
      <c r="B7" s="19">
        <v>0.874538712</v>
      </c>
      <c r="C7" s="19">
        <v>0.4481136360288</v>
      </c>
      <c r="D7" s="19"/>
      <c r="E7" s="22">
        <v>1</v>
      </c>
      <c r="F7" s="22">
        <v>0.5124</v>
      </c>
      <c r="G7" s="19"/>
      <c r="H7" s="19"/>
      <c r="I7" s="19"/>
      <c r="J7" s="19"/>
      <c r="K7" s="19"/>
      <c r="L7" s="15"/>
      <c r="M7" s="15"/>
      <c r="N7" s="15"/>
    </row>
    <row r="8" spans="1:14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5"/>
      <c r="M8" s="15"/>
      <c r="N8" s="15"/>
    </row>
    <row r="9" spans="1:14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5"/>
      <c r="M9" s="15"/>
      <c r="N9" s="15"/>
    </row>
    <row r="10" spans="1:14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</row>
    <row r="11" spans="1:14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</row>
    <row r="12" spans="1:14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</row>
    <row r="13" spans="1:14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</row>
  </sheetData>
  <mergeCells count="1">
    <mergeCell ref="B3:C3"/>
  </mergeCells>
  <pageMargins left="0.75" right="0.75" top="1" bottom="1" header="0.5" footer="0.5"/>
  <headerFooter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E5:U33"/>
  <sheetViews>
    <sheetView topLeftCell="B4" workbookViewId="0">
      <selection activeCell="L34" sqref="L34"/>
    </sheetView>
  </sheetViews>
  <sheetFormatPr defaultColWidth="8.33333333333333" defaultRowHeight="11.55"/>
  <cols>
    <col min="1" max="5" width="8.33333333333333" style="19"/>
    <col min="6" max="7" width="11.6666666666667" style="19"/>
    <col min="8" max="16384" width="8.33333333333333" style="19"/>
  </cols>
  <sheetData>
    <row r="5" spans="5:17">
      <c r="E5" s="19" t="s">
        <v>102</v>
      </c>
      <c r="K5" s="19" t="s">
        <v>102</v>
      </c>
      <c r="Q5" s="19" t="s">
        <v>2</v>
      </c>
    </row>
    <row r="10" spans="8:21">
      <c r="H10" s="19" t="s">
        <v>4</v>
      </c>
      <c r="N10" s="19" t="s">
        <v>3</v>
      </c>
      <c r="U10" s="19" t="s">
        <v>3</v>
      </c>
    </row>
    <row r="12" spans="8:21">
      <c r="H12" s="19" t="s">
        <v>195</v>
      </c>
      <c r="N12" s="19" t="s">
        <v>195</v>
      </c>
      <c r="U12" s="19" t="s">
        <v>7</v>
      </c>
    </row>
    <row r="26" spans="5:5">
      <c r="E26" s="19" t="s">
        <v>8</v>
      </c>
    </row>
    <row r="28" spans="6:7">
      <c r="F28" s="24" t="s">
        <v>9</v>
      </c>
      <c r="G28" s="24" t="s">
        <v>226</v>
      </c>
    </row>
    <row r="29" spans="6:10">
      <c r="F29" s="22">
        <v>3.017689906</v>
      </c>
      <c r="G29" s="22">
        <v>3.235014272</v>
      </c>
      <c r="I29" s="39"/>
      <c r="J29" s="40"/>
    </row>
    <row r="30" spans="6:7">
      <c r="F30" s="22">
        <v>2.903225806</v>
      </c>
      <c r="G30" s="22">
        <v>3.399122807</v>
      </c>
    </row>
    <row r="31" spans="6:7">
      <c r="F31" s="22">
        <v>3.232758621</v>
      </c>
      <c r="G31" s="22">
        <v>2.98289354</v>
      </c>
    </row>
    <row r="33" spans="9:10">
      <c r="I33" s="22"/>
      <c r="J33" s="22"/>
    </row>
  </sheetData>
  <pageMargins left="0.75" right="0.75" top="1" bottom="1" header="0.5" footer="0.5"/>
  <headerFooter/>
  <drawing r:id="rId1"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"/>
  <sheetViews>
    <sheetView workbookViewId="0">
      <selection activeCell="I28" sqref="I28"/>
    </sheetView>
  </sheetViews>
  <sheetFormatPr defaultColWidth="8.33333333333333" defaultRowHeight="14.1"/>
  <cols>
    <col min="3" max="4" width="12.7083333333333"/>
    <col min="11" max="11" width="12.9166666666667" customWidth="1"/>
    <col min="12" max="12" width="8.75833333333333"/>
  </cols>
  <sheetData>
    <row r="1" spans="1:14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>
      <c r="A3" s="19"/>
      <c r="B3" s="19"/>
      <c r="C3" s="33" t="s">
        <v>196</v>
      </c>
      <c r="D3" s="33"/>
      <c r="E3" s="19"/>
      <c r="F3" s="5" t="s">
        <v>12</v>
      </c>
      <c r="G3" s="38"/>
      <c r="H3" s="19"/>
      <c r="I3" s="35"/>
      <c r="J3" s="35"/>
      <c r="K3" s="10" t="s">
        <v>13</v>
      </c>
      <c r="L3" s="19"/>
      <c r="M3" s="19"/>
      <c r="N3" s="19"/>
    </row>
    <row r="4" spans="1:14">
      <c r="A4" s="19"/>
      <c r="B4" s="19"/>
      <c r="C4" s="23" t="s">
        <v>9</v>
      </c>
      <c r="D4" s="24" t="s">
        <v>10</v>
      </c>
      <c r="E4" s="19"/>
      <c r="F4" s="23" t="s">
        <v>9</v>
      </c>
      <c r="G4" s="24" t="s">
        <v>10</v>
      </c>
      <c r="H4" s="19"/>
      <c r="I4" s="36"/>
      <c r="J4" s="36"/>
      <c r="K4" s="37" t="s">
        <v>14</v>
      </c>
      <c r="L4" s="16">
        <v>0.008759</v>
      </c>
      <c r="M4" s="19"/>
      <c r="N4" s="19"/>
    </row>
    <row r="5" spans="1:14">
      <c r="A5" s="19"/>
      <c r="B5" s="19"/>
      <c r="C5" s="19">
        <v>1.52391748327744</v>
      </c>
      <c r="D5" s="19">
        <v>0.975307189297559</v>
      </c>
      <c r="E5" s="19"/>
      <c r="F5" s="22">
        <v>1</v>
      </c>
      <c r="G5" s="22">
        <v>0.64</v>
      </c>
      <c r="H5" s="19"/>
      <c r="I5" s="36"/>
      <c r="J5" s="36"/>
      <c r="K5" s="37" t="s">
        <v>15</v>
      </c>
      <c r="L5" s="16" t="s">
        <v>16</v>
      </c>
      <c r="M5" s="19"/>
      <c r="N5" s="19"/>
    </row>
    <row r="6" spans="1:14">
      <c r="A6" s="19"/>
      <c r="B6" s="19"/>
      <c r="C6" s="19">
        <v>0.613109176865639</v>
      </c>
      <c r="D6" s="19">
        <v>0.312685680201476</v>
      </c>
      <c r="E6" s="19"/>
      <c r="F6" s="22">
        <v>1</v>
      </c>
      <c r="G6" s="22">
        <v>0.51</v>
      </c>
      <c r="H6" s="19"/>
      <c r="I6" s="19"/>
      <c r="J6" s="19"/>
      <c r="K6" s="19"/>
      <c r="L6" s="31"/>
      <c r="M6" s="19"/>
      <c r="N6" s="19"/>
    </row>
    <row r="7" spans="1:14">
      <c r="A7" s="19"/>
      <c r="B7" s="19"/>
      <c r="C7" s="19">
        <v>1.04807478299577</v>
      </c>
      <c r="D7" s="19">
        <v>0.544998887157801</v>
      </c>
      <c r="E7" s="19"/>
      <c r="F7" s="22">
        <v>1</v>
      </c>
      <c r="G7" s="22">
        <v>0.52</v>
      </c>
      <c r="H7" s="19"/>
      <c r="I7" s="19"/>
      <c r="J7" s="19"/>
      <c r="K7" s="19"/>
      <c r="L7" s="19"/>
      <c r="M7" s="19"/>
      <c r="N7" s="19"/>
    </row>
    <row r="8" spans="1:14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1:14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</row>
    <row r="10" spans="1:14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</row>
    <row r="11" spans="1:14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</row>
    <row r="13" spans="1:14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</row>
    <row r="14" spans="1:14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</row>
    <row r="15" spans="1:14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</row>
    <row r="16" spans="1:14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</sheetData>
  <mergeCells count="1">
    <mergeCell ref="C3:D3"/>
  </mergeCells>
  <pageMargins left="0.75" right="0.75" top="1" bottom="1" header="0.5" footer="0.5"/>
  <headerFooter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5:S26"/>
  <sheetViews>
    <sheetView workbookViewId="0">
      <selection activeCell="K38" sqref="K38"/>
    </sheetView>
  </sheetViews>
  <sheetFormatPr defaultColWidth="8.33333333333333" defaultRowHeight="11.55"/>
  <cols>
    <col min="1" max="16384" width="8.33333333333333" style="19"/>
  </cols>
  <sheetData>
    <row r="5" spans="3:17">
      <c r="C5" s="19" t="s">
        <v>102</v>
      </c>
      <c r="I5" s="19" t="s">
        <v>102</v>
      </c>
      <c r="Q5" s="19" t="s">
        <v>2</v>
      </c>
    </row>
    <row r="11" spans="6:12">
      <c r="F11" s="19" t="s">
        <v>4</v>
      </c>
      <c r="L11" s="19" t="s">
        <v>270</v>
      </c>
    </row>
    <row r="13" spans="6:19">
      <c r="F13" s="19" t="s">
        <v>197</v>
      </c>
      <c r="L13" s="19" t="s">
        <v>197</v>
      </c>
      <c r="S13" s="19" t="s">
        <v>7</v>
      </c>
    </row>
    <row r="21" spans="3:3">
      <c r="C21" s="19" t="s">
        <v>8</v>
      </c>
    </row>
    <row r="23" spans="4:5">
      <c r="D23" s="24" t="s">
        <v>9</v>
      </c>
      <c r="E23" s="24" t="s">
        <v>226</v>
      </c>
    </row>
    <row r="24" spans="4:5">
      <c r="D24" s="22">
        <v>4.12</v>
      </c>
      <c r="E24" s="22">
        <v>5.22</v>
      </c>
    </row>
    <row r="25" spans="4:5">
      <c r="D25" s="22">
        <v>4.59</v>
      </c>
      <c r="E25" s="22">
        <v>4.87</v>
      </c>
    </row>
    <row r="26" spans="4:5">
      <c r="D26" s="22">
        <v>5.11</v>
      </c>
      <c r="E26" s="22">
        <v>5.07</v>
      </c>
    </row>
  </sheetData>
  <pageMargins left="0.75" right="0.75" top="1" bottom="1" header="0.5" footer="0.5"/>
  <headerFooter/>
  <drawing r:id="rId1"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workbookViewId="0">
      <selection activeCell="E27" sqref="E27"/>
    </sheetView>
  </sheetViews>
  <sheetFormatPr defaultColWidth="8.33333333333333" defaultRowHeight="14.1"/>
  <cols>
    <col min="2" max="3" width="12.7083333333333"/>
    <col min="6" max="6" width="11.6833333333333"/>
    <col min="11" max="11" width="14.275" customWidth="1"/>
    <col min="12" max="12" width="11.6833333333333"/>
  </cols>
  <sheetData>
    <row r="1" spans="1:15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="32" customFormat="1" spans="1:15">
      <c r="A3" s="28"/>
      <c r="B3" s="33" t="s">
        <v>309</v>
      </c>
      <c r="C3" s="33"/>
      <c r="D3" s="28"/>
      <c r="E3" s="5" t="s">
        <v>12</v>
      </c>
      <c r="F3" s="34"/>
      <c r="G3" s="28"/>
      <c r="H3" s="35"/>
      <c r="I3" s="35"/>
      <c r="J3" s="35"/>
      <c r="K3" s="10" t="s">
        <v>13</v>
      </c>
      <c r="L3" s="28"/>
      <c r="M3" s="28"/>
      <c r="N3" s="28"/>
      <c r="O3" s="28"/>
    </row>
    <row r="4" spans="1:15">
      <c r="A4" s="19"/>
      <c r="B4" s="23" t="s">
        <v>9</v>
      </c>
      <c r="C4" s="24" t="s">
        <v>10</v>
      </c>
      <c r="D4" s="19"/>
      <c r="E4" s="23" t="s">
        <v>9</v>
      </c>
      <c r="F4" s="24" t="s">
        <v>10</v>
      </c>
      <c r="G4" s="19"/>
      <c r="H4" s="36"/>
      <c r="I4" s="36"/>
      <c r="J4" s="36"/>
      <c r="K4" s="37" t="s">
        <v>14</v>
      </c>
      <c r="L4" s="16">
        <v>0.001909</v>
      </c>
      <c r="M4" s="19"/>
      <c r="N4" s="19"/>
      <c r="O4" s="19"/>
    </row>
    <row r="5" spans="1:15">
      <c r="A5" s="19"/>
      <c r="B5" s="19">
        <v>0.810999469276507</v>
      </c>
      <c r="C5" s="19">
        <v>0.41011711307861</v>
      </c>
      <c r="D5" s="19"/>
      <c r="E5" s="22">
        <v>1</v>
      </c>
      <c r="F5" s="22">
        <v>0.505693442</v>
      </c>
      <c r="G5" s="19"/>
      <c r="H5" s="36"/>
      <c r="I5" s="36"/>
      <c r="J5" s="36"/>
      <c r="K5" s="37" t="s">
        <v>15</v>
      </c>
      <c r="L5" s="16" t="s">
        <v>16</v>
      </c>
      <c r="M5" s="19"/>
      <c r="N5" s="19"/>
      <c r="O5" s="19"/>
    </row>
    <row r="6" spans="1:15">
      <c r="A6" s="19"/>
      <c r="B6" s="19">
        <v>1.741917553718</v>
      </c>
      <c r="C6" s="19">
        <v>0.993887081386899</v>
      </c>
      <c r="D6" s="19"/>
      <c r="E6" s="22">
        <v>1</v>
      </c>
      <c r="F6" s="22">
        <v>0.570570679</v>
      </c>
      <c r="G6" s="19"/>
      <c r="H6" s="19"/>
      <c r="I6" s="19"/>
      <c r="J6" s="19"/>
      <c r="K6" s="19"/>
      <c r="L6" s="19"/>
      <c r="M6" s="19"/>
      <c r="N6" s="19"/>
      <c r="O6" s="19"/>
    </row>
    <row r="7" spans="1:15">
      <c r="A7" s="19"/>
      <c r="B7" s="19">
        <v>0.217760879256541</v>
      </c>
      <c r="C7" s="19">
        <v>0.1116114563379</v>
      </c>
      <c r="D7" s="19"/>
      <c r="E7" s="22">
        <v>1</v>
      </c>
      <c r="F7" s="22">
        <v>0.512541356</v>
      </c>
      <c r="G7" s="19"/>
      <c r="H7" s="19"/>
      <c r="I7" s="19"/>
      <c r="J7" s="19"/>
      <c r="K7" s="19"/>
      <c r="L7" s="19"/>
      <c r="M7" s="19"/>
      <c r="N7" s="19"/>
      <c r="O7" s="19"/>
    </row>
    <row r="8" spans="1:15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</row>
    <row r="9" spans="1:15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</row>
    <row r="10" spans="1:1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</row>
    <row r="11" spans="1:15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</row>
    <row r="13" spans="1:1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</row>
    <row r="14" spans="1:1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</row>
    <row r="15" spans="1:1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</row>
  </sheetData>
  <mergeCells count="1">
    <mergeCell ref="B3:C3"/>
  </mergeCells>
  <pageMargins left="0.75" right="0.75" top="1" bottom="1" header="0.5" footer="0.5"/>
  <headerFooter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23:E27"/>
  <sheetViews>
    <sheetView topLeftCell="B4" workbookViewId="0">
      <selection activeCell="L28" sqref="L28"/>
    </sheetView>
  </sheetViews>
  <sheetFormatPr defaultColWidth="9.06666666666667" defaultRowHeight="11.55" outlineLevelCol="4"/>
  <cols>
    <col min="1" max="3" width="9.06666666666667" style="19"/>
    <col min="4" max="4" width="9.66666666666667" style="19"/>
    <col min="5" max="5" width="9.08333333333333" style="19"/>
    <col min="6" max="16384" width="9.06666666666667" style="19"/>
  </cols>
  <sheetData>
    <row r="23" spans="4:4">
      <c r="D23" s="19" t="s">
        <v>8</v>
      </c>
    </row>
    <row r="24" spans="4:5">
      <c r="D24" s="23" t="s">
        <v>9</v>
      </c>
      <c r="E24" s="24" t="s">
        <v>10</v>
      </c>
    </row>
    <row r="25" spans="4:5">
      <c r="D25" s="22">
        <v>1.9951632</v>
      </c>
      <c r="E25" s="22">
        <v>2.770936</v>
      </c>
    </row>
    <row r="26" spans="4:5">
      <c r="D26" s="22">
        <v>2.0811099</v>
      </c>
      <c r="E26" s="22">
        <v>1.6008538</v>
      </c>
    </row>
    <row r="27" spans="4:5">
      <c r="D27" s="22">
        <v>1.6008538</v>
      </c>
      <c r="E27" s="22">
        <v>1.7609392</v>
      </c>
    </row>
  </sheetData>
  <pageMargins left="0.75" right="0.75" top="1" bottom="1" header="0.5" footer="0.5"/>
  <headerFooter/>
  <drawing r:id="rId1"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topLeftCell="B1" workbookViewId="0">
      <selection activeCell="D21" sqref="D21"/>
    </sheetView>
  </sheetViews>
  <sheetFormatPr defaultColWidth="9.06666666666667" defaultRowHeight="14.1"/>
  <cols>
    <col min="2" max="3" width="12.7083333333333"/>
    <col min="4" max="4" width="10.875"/>
    <col min="7" max="7" width="12.7083333333333"/>
    <col min="11" max="11" width="15.275" customWidth="1"/>
  </cols>
  <sheetData>
    <row r="1" spans="1:13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>
      <c r="A3" s="19"/>
      <c r="B3" s="28" t="s">
        <v>200</v>
      </c>
      <c r="C3" s="19"/>
      <c r="D3" s="19"/>
      <c r="E3" s="19"/>
      <c r="F3" s="5" t="s">
        <v>12</v>
      </c>
      <c r="G3" s="19"/>
      <c r="H3" s="19"/>
      <c r="I3" s="19"/>
      <c r="J3" s="19"/>
      <c r="K3" s="10" t="s">
        <v>13</v>
      </c>
      <c r="L3" s="19"/>
      <c r="M3" s="19"/>
    </row>
    <row r="4" spans="1:13">
      <c r="A4" s="19"/>
      <c r="B4" s="19" t="s">
        <v>9</v>
      </c>
      <c r="C4" s="29" t="s">
        <v>10</v>
      </c>
      <c r="D4" s="19"/>
      <c r="E4" s="19"/>
      <c r="F4" s="19" t="s">
        <v>9</v>
      </c>
      <c r="G4" s="29" t="s">
        <v>10</v>
      </c>
      <c r="H4" s="19"/>
      <c r="I4" s="9"/>
      <c r="J4" s="9"/>
      <c r="K4" s="9" t="s">
        <v>14</v>
      </c>
      <c r="L4" s="26">
        <v>0.22982</v>
      </c>
      <c r="M4" s="19"/>
    </row>
    <row r="5" spans="1:13">
      <c r="A5" s="19"/>
      <c r="B5" s="19">
        <v>1.08930748930749</v>
      </c>
      <c r="C5" s="19">
        <v>1.22117307357224</v>
      </c>
      <c r="D5" s="19"/>
      <c r="E5" s="19"/>
      <c r="F5" s="19">
        <v>1</v>
      </c>
      <c r="G5" s="19">
        <v>1.121055</v>
      </c>
      <c r="H5" s="19"/>
      <c r="I5" s="9"/>
      <c r="J5" s="9"/>
      <c r="K5" s="9" t="s">
        <v>81</v>
      </c>
      <c r="L5" s="31" t="s">
        <v>20</v>
      </c>
      <c r="M5" s="19"/>
    </row>
    <row r="6" spans="1:13">
      <c r="A6" s="19"/>
      <c r="B6" s="3">
        <v>0.845016451</v>
      </c>
      <c r="C6" s="3">
        <v>1.09240203</v>
      </c>
      <c r="D6" s="19"/>
      <c r="E6" s="3"/>
      <c r="F6" s="3">
        <v>1</v>
      </c>
      <c r="G6" s="3">
        <v>1.292758</v>
      </c>
      <c r="H6" s="19"/>
      <c r="I6" s="19"/>
      <c r="J6" s="19"/>
      <c r="K6" s="19"/>
      <c r="L6" s="19"/>
      <c r="M6" s="19"/>
    </row>
    <row r="7" spans="1:13">
      <c r="A7" s="19"/>
      <c r="B7" s="30">
        <v>1.059742232</v>
      </c>
      <c r="C7" s="30">
        <v>1.069240701</v>
      </c>
      <c r="D7" s="19"/>
      <c r="E7" s="19"/>
      <c r="F7" s="22">
        <v>1</v>
      </c>
      <c r="G7" s="22">
        <v>1.008963</v>
      </c>
      <c r="H7" s="19"/>
      <c r="I7" s="19"/>
      <c r="J7" s="19"/>
      <c r="K7" s="19"/>
      <c r="L7" s="19"/>
      <c r="M7" s="19"/>
    </row>
    <row r="8" spans="1:13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</row>
    <row r="9" spans="1:13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</row>
    <row r="10" spans="1:13">
      <c r="A10" s="19"/>
      <c r="B10" s="3"/>
      <c r="C10" s="3"/>
      <c r="D10" s="3"/>
      <c r="E10" s="3"/>
      <c r="F10" s="27"/>
      <c r="G10" s="27"/>
      <c r="H10" s="3"/>
      <c r="I10" s="3"/>
      <c r="J10" s="3"/>
      <c r="K10" s="3"/>
      <c r="L10" s="19"/>
      <c r="M10" s="19"/>
    </row>
    <row r="11" spans="1:13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</row>
    <row r="12" spans="1:13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</row>
  </sheetData>
  <pageMargins left="0.75" right="0.75" top="1" bottom="1" header="0.5" footer="0.5"/>
  <headerFooter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4:Q33"/>
  <sheetViews>
    <sheetView workbookViewId="0">
      <selection activeCell="H29" sqref="H29"/>
    </sheetView>
  </sheetViews>
  <sheetFormatPr defaultColWidth="9" defaultRowHeight="11.55"/>
  <cols>
    <col min="1" max="4" width="9" style="27"/>
    <col min="5" max="6" width="11.6666666666667" style="27"/>
    <col min="7" max="16384" width="9" style="27"/>
  </cols>
  <sheetData>
    <row r="4" spans="1:15">
      <c r="A4" s="27" t="s">
        <v>310</v>
      </c>
      <c r="H4" s="27" t="s">
        <v>310</v>
      </c>
      <c r="O4" s="27" t="s">
        <v>2</v>
      </c>
    </row>
    <row r="11" spans="5:17">
      <c r="E11" s="27" t="s">
        <v>4</v>
      </c>
      <c r="K11" s="27" t="s">
        <v>3</v>
      </c>
      <c r="Q11" s="27" t="s">
        <v>3</v>
      </c>
    </row>
    <row r="12" spans="11:17">
      <c r="K12" s="27" t="s">
        <v>311</v>
      </c>
      <c r="Q12" s="27" t="s">
        <v>7</v>
      </c>
    </row>
    <row r="13" spans="5:5">
      <c r="E13" s="27" t="s">
        <v>311</v>
      </c>
    </row>
    <row r="29" spans="5:5">
      <c r="E29" s="19" t="s">
        <v>8</v>
      </c>
    </row>
    <row r="30" spans="5:6">
      <c r="E30" s="23" t="s">
        <v>9</v>
      </c>
      <c r="F30" s="24" t="s">
        <v>10</v>
      </c>
    </row>
    <row r="31" spans="5:6">
      <c r="E31" s="22">
        <v>4.798403194</v>
      </c>
      <c r="F31" s="22">
        <v>5.215805471</v>
      </c>
    </row>
    <row r="32" spans="5:6">
      <c r="E32" s="22">
        <v>5.274725275</v>
      </c>
      <c r="F32" s="22">
        <v>4.907032181</v>
      </c>
    </row>
    <row r="33" spans="5:6">
      <c r="E33" s="22">
        <v>4.454029512</v>
      </c>
      <c r="F33" s="22">
        <v>4.562429696</v>
      </c>
    </row>
  </sheetData>
  <pageMargins left="0.75" right="0.75" top="1" bottom="1" header="0.5" footer="0.5"/>
  <headerFooter/>
  <drawing r:id="rId1"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"/>
  <sheetViews>
    <sheetView topLeftCell="C1" workbookViewId="0">
      <selection activeCell="L3" sqref="L3"/>
    </sheetView>
  </sheetViews>
  <sheetFormatPr defaultColWidth="9.06666666666667" defaultRowHeight="14.1"/>
  <cols>
    <col min="1" max="1" width="9.06666666666667" style="15"/>
    <col min="2" max="3" width="12.7083333333333" style="15"/>
    <col min="4" max="4" width="11.6666666666667" style="15"/>
    <col min="5" max="5" width="9.06666666666667" style="15"/>
    <col min="6" max="6" width="11.6833333333333" style="15"/>
    <col min="7" max="8" width="9.06666666666667" style="15"/>
    <col min="9" max="9" width="12.7083333333333" style="15"/>
    <col min="10" max="11" width="9.06666666666667" style="15"/>
    <col min="12" max="12" width="13.0666666666667" style="15" customWidth="1"/>
    <col min="13" max="13" width="11.6333333333333" style="15" customWidth="1"/>
    <col min="14" max="16384" width="9.06666666666667" style="15"/>
  </cols>
  <sheetData>
    <row r="1" spans="1:14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>
      <c r="A3" s="19"/>
      <c r="B3" s="4" t="s">
        <v>312</v>
      </c>
      <c r="C3" s="3"/>
      <c r="D3" s="3"/>
      <c r="E3" s="3"/>
      <c r="F3" s="3"/>
      <c r="G3" s="3"/>
      <c r="H3" s="5" t="s">
        <v>12</v>
      </c>
      <c r="I3" s="3"/>
      <c r="J3" s="3"/>
      <c r="K3" s="3"/>
      <c r="L3" s="10" t="s">
        <v>13</v>
      </c>
      <c r="M3" s="19"/>
      <c r="N3" s="19"/>
    </row>
    <row r="4" spans="1:14">
      <c r="A4" s="19"/>
      <c r="B4" s="3" t="s">
        <v>9</v>
      </c>
      <c r="C4" s="20" t="s">
        <v>10</v>
      </c>
      <c r="D4" s="3"/>
      <c r="E4" s="3"/>
      <c r="F4" s="3"/>
      <c r="G4" s="3"/>
      <c r="H4" s="3" t="s">
        <v>9</v>
      </c>
      <c r="I4" s="20" t="s">
        <v>10</v>
      </c>
      <c r="J4" s="3"/>
      <c r="K4" s="3"/>
      <c r="L4" s="9" t="s">
        <v>14</v>
      </c>
      <c r="M4" s="25">
        <v>0.559869</v>
      </c>
      <c r="N4" s="19"/>
    </row>
    <row r="5" spans="1:14">
      <c r="A5" s="19"/>
      <c r="B5" s="21">
        <v>0.933962019405386</v>
      </c>
      <c r="C5" s="21">
        <v>1.27495072333202</v>
      </c>
      <c r="D5" s="3"/>
      <c r="E5" s="3"/>
      <c r="F5" s="3"/>
      <c r="G5" s="3"/>
      <c r="H5" s="3">
        <v>1</v>
      </c>
      <c r="I5" s="3">
        <v>1.365099</v>
      </c>
      <c r="J5" s="3"/>
      <c r="K5" s="3"/>
      <c r="L5" s="9" t="s">
        <v>81</v>
      </c>
      <c r="M5" s="26" t="s">
        <v>20</v>
      </c>
      <c r="N5" s="19"/>
    </row>
    <row r="6" spans="1:14">
      <c r="A6" s="19"/>
      <c r="B6" s="21">
        <v>0.892073092969448</v>
      </c>
      <c r="C6" s="21">
        <v>0.793945052742808</v>
      </c>
      <c r="D6" s="3"/>
      <c r="E6" s="3"/>
      <c r="F6" s="3"/>
      <c r="G6" s="3"/>
      <c r="H6" s="3">
        <v>1</v>
      </c>
      <c r="I6" s="3">
        <v>0.89</v>
      </c>
      <c r="J6" s="3"/>
      <c r="K6" s="3"/>
      <c r="L6" s="3"/>
      <c r="M6" s="19"/>
      <c r="N6" s="19"/>
    </row>
    <row r="7" spans="1:14">
      <c r="A7" s="19"/>
      <c r="B7" s="3">
        <v>1.83838834085932</v>
      </c>
      <c r="C7" s="19">
        <v>1.90630938376618</v>
      </c>
      <c r="D7" s="3"/>
      <c r="E7" s="3"/>
      <c r="F7" s="3"/>
      <c r="G7" s="3"/>
      <c r="H7" s="22">
        <v>1</v>
      </c>
      <c r="I7" s="22">
        <v>1.036946</v>
      </c>
      <c r="J7" s="3"/>
      <c r="K7" s="3"/>
      <c r="L7" s="3"/>
      <c r="M7" s="19"/>
      <c r="N7" s="19"/>
    </row>
    <row r="8" spans="1:14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1:14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</row>
    <row r="10" spans="1:14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</row>
    <row r="11" spans="1:14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</row>
    <row r="13" spans="1:14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</row>
    <row r="14" spans="1:14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</row>
    <row r="15" spans="1:14">
      <c r="A15" s="19"/>
      <c r="B15" s="19"/>
      <c r="C15" s="19"/>
      <c r="D15" s="19"/>
      <c r="E15" s="23"/>
      <c r="F15" s="24"/>
      <c r="G15" s="19"/>
      <c r="H15" s="19"/>
      <c r="I15" s="19"/>
      <c r="J15" s="19"/>
      <c r="K15" s="19"/>
      <c r="L15" s="19"/>
      <c r="M15" s="19"/>
      <c r="N15" s="19"/>
    </row>
    <row r="16" spans="1:14">
      <c r="A16" s="19"/>
      <c r="B16" s="19"/>
      <c r="C16" s="19"/>
      <c r="D16" s="19"/>
      <c r="E16" s="22"/>
      <c r="F16" s="22"/>
      <c r="G16" s="19"/>
      <c r="H16" s="19"/>
      <c r="I16" s="19"/>
      <c r="J16" s="19"/>
      <c r="K16" s="19"/>
      <c r="L16" s="19"/>
      <c r="M16" s="19"/>
      <c r="N16" s="19"/>
    </row>
    <row r="17" spans="5:6">
      <c r="E17" s="18"/>
      <c r="F17" s="18"/>
    </row>
  </sheetData>
  <pageMargins left="0.75" right="0.75" top="1" bottom="1" header="0.5" footer="0.5"/>
  <headerFooter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9:Z33"/>
  <sheetViews>
    <sheetView zoomScale="58" zoomScaleNormal="58" workbookViewId="0">
      <selection activeCell="N33" sqref="N33"/>
    </sheetView>
  </sheetViews>
  <sheetFormatPr defaultColWidth="9" defaultRowHeight="14.1"/>
  <cols>
    <col min="1" max="16384" width="9" style="14"/>
  </cols>
  <sheetData>
    <row r="9" spans="1:22">
      <c r="A9" s="14" t="s">
        <v>310</v>
      </c>
      <c r="F9" s="14" t="s">
        <v>310</v>
      </c>
      <c r="K9" s="14" t="s">
        <v>85</v>
      </c>
      <c r="Q9" s="14" t="s">
        <v>1</v>
      </c>
      <c r="V9" s="14" t="s">
        <v>2</v>
      </c>
    </row>
    <row r="13" spans="4:26">
      <c r="D13" s="14" t="s">
        <v>4</v>
      </c>
      <c r="I13" s="14" t="s">
        <v>3</v>
      </c>
      <c r="Z13" s="14" t="s">
        <v>3</v>
      </c>
    </row>
    <row r="14" spans="15:20">
      <c r="O14" s="14" t="s">
        <v>3</v>
      </c>
      <c r="T14" s="14" t="s">
        <v>3</v>
      </c>
    </row>
    <row r="15" spans="4:26">
      <c r="D15" s="14" t="s">
        <v>313</v>
      </c>
      <c r="I15" s="14" t="s">
        <v>313</v>
      </c>
      <c r="Z15" s="14" t="s">
        <v>7</v>
      </c>
    </row>
    <row r="16" spans="15:20">
      <c r="O16" s="14" t="s">
        <v>5</v>
      </c>
      <c r="T16" s="14" t="s">
        <v>6</v>
      </c>
    </row>
    <row r="28" spans="6:6">
      <c r="F28" s="15" t="s">
        <v>8</v>
      </c>
    </row>
    <row r="30" spans="6:8">
      <c r="F30" s="16" t="s">
        <v>9</v>
      </c>
      <c r="G30" s="17" t="s">
        <v>10</v>
      </c>
      <c r="H30" s="17" t="s">
        <v>314</v>
      </c>
    </row>
    <row r="31" spans="6:8">
      <c r="F31" s="18">
        <v>3.814714</v>
      </c>
      <c r="G31" s="18">
        <v>4.090592</v>
      </c>
      <c r="H31" s="18">
        <v>3.66284</v>
      </c>
    </row>
    <row r="32" spans="6:8">
      <c r="F32" s="18">
        <v>3.183406</v>
      </c>
      <c r="G32" s="18">
        <v>3.431262</v>
      </c>
      <c r="H32" s="18">
        <v>3.253464</v>
      </c>
    </row>
    <row r="33" spans="6:8">
      <c r="F33" s="18">
        <v>2.42124</v>
      </c>
      <c r="G33" s="18">
        <v>3.137255</v>
      </c>
      <c r="H33" s="18">
        <v>2.93133</v>
      </c>
    </row>
  </sheetData>
  <pageMargins left="0.75" right="0.75" top="1" bottom="1" header="0.5" footer="0.5"/>
  <headerFooter/>
  <drawing r:id="rId1"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7"/>
  <sheetViews>
    <sheetView topLeftCell="D1" workbookViewId="0">
      <selection activeCell="G25" sqref="G25"/>
    </sheetView>
  </sheetViews>
  <sheetFormatPr defaultColWidth="9" defaultRowHeight="14.1"/>
  <cols>
    <col min="1" max="2" width="9" style="1"/>
    <col min="3" max="5" width="10.875" style="1"/>
    <col min="6" max="14" width="9" style="1"/>
    <col min="15" max="15" width="12.0666666666667" style="1" customWidth="1"/>
    <col min="16" max="16382" width="9" style="1"/>
    <col min="16383" max="16384" width="9" style="2"/>
  </cols>
  <sheetData>
    <row r="1" s="1" customFormat="1"/>
    <row r="2" s="1" customFormat="1"/>
    <row r="3" s="1" customFormat="1" spans="1:17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="1" customFormat="1" spans="1:17">
      <c r="A4" s="3"/>
      <c r="B4" s="3"/>
      <c r="C4" s="4" t="s">
        <v>315</v>
      </c>
      <c r="D4" s="3"/>
      <c r="E4" s="3"/>
      <c r="F4" s="3"/>
      <c r="G4" s="3"/>
      <c r="H4" s="5" t="s">
        <v>12</v>
      </c>
      <c r="I4" s="5"/>
      <c r="J4" s="5"/>
      <c r="K4" s="9"/>
      <c r="L4" s="3"/>
      <c r="N4" s="3"/>
      <c r="O4" s="10" t="s">
        <v>13</v>
      </c>
      <c r="P4" s="3"/>
      <c r="Q4" s="3"/>
    </row>
    <row r="5" s="1" customFormat="1" spans="1:17">
      <c r="A5" s="3"/>
      <c r="B5" s="3"/>
      <c r="C5" s="6" t="s">
        <v>9</v>
      </c>
      <c r="D5" s="7" t="s">
        <v>10</v>
      </c>
      <c r="E5" s="7" t="s">
        <v>316</v>
      </c>
      <c r="F5" s="3"/>
      <c r="G5" s="3"/>
      <c r="H5" s="6" t="s">
        <v>9</v>
      </c>
      <c r="I5" s="7" t="s">
        <v>10</v>
      </c>
      <c r="J5" s="7" t="s">
        <v>316</v>
      </c>
      <c r="K5" s="3"/>
      <c r="L5" s="3"/>
      <c r="M5" s="6" t="s">
        <v>9</v>
      </c>
      <c r="N5" s="7" t="s">
        <v>10</v>
      </c>
      <c r="O5" s="11" t="s">
        <v>14</v>
      </c>
      <c r="P5" s="12">
        <v>0.1691</v>
      </c>
      <c r="Q5" s="3"/>
    </row>
    <row r="6" s="1" customFormat="1" spans="1:17">
      <c r="A6" s="3"/>
      <c r="B6" s="3"/>
      <c r="C6" s="3">
        <v>0.89784442361762</v>
      </c>
      <c r="D6" s="3">
        <v>1.20176386316776</v>
      </c>
      <c r="E6" s="3">
        <v>0.584297398313027</v>
      </c>
      <c r="F6" s="3"/>
      <c r="G6" s="3"/>
      <c r="H6" s="8">
        <v>1</v>
      </c>
      <c r="I6" s="8">
        <v>1.338499</v>
      </c>
      <c r="J6" s="8">
        <v>0.650778</v>
      </c>
      <c r="K6" s="3"/>
      <c r="L6" s="3"/>
      <c r="M6" s="3"/>
      <c r="N6" s="3"/>
      <c r="O6" s="11" t="s">
        <v>15</v>
      </c>
      <c r="P6" s="12" t="s">
        <v>20</v>
      </c>
      <c r="Q6" s="3"/>
    </row>
    <row r="7" s="1" customFormat="1" spans="1:17">
      <c r="A7" s="3"/>
      <c r="B7" s="3"/>
      <c r="C7" s="3">
        <v>0.948945926298719</v>
      </c>
      <c r="D7" s="3">
        <v>1.19815241178773</v>
      </c>
      <c r="E7" s="3">
        <v>0.625130465246323</v>
      </c>
      <c r="F7" s="3"/>
      <c r="G7" s="3"/>
      <c r="H7" s="8">
        <v>1</v>
      </c>
      <c r="I7" s="8">
        <v>1.262614</v>
      </c>
      <c r="J7" s="8">
        <v>0.658763</v>
      </c>
      <c r="K7" s="3"/>
      <c r="L7" s="3"/>
      <c r="M7" s="3"/>
      <c r="N7" s="3"/>
      <c r="O7" s="3"/>
      <c r="P7" s="12"/>
      <c r="Q7" s="3"/>
    </row>
    <row r="8" s="1" customFormat="1" spans="1:17">
      <c r="A8" s="3"/>
      <c r="B8" s="3"/>
      <c r="C8" s="3">
        <v>0.535641597208761</v>
      </c>
      <c r="D8" s="3">
        <v>0.544141693714867</v>
      </c>
      <c r="E8" s="3">
        <v>0.245034069417523</v>
      </c>
      <c r="F8" s="3"/>
      <c r="G8" s="3"/>
      <c r="H8" s="8">
        <v>1</v>
      </c>
      <c r="I8" s="8">
        <v>1.015869</v>
      </c>
      <c r="J8" s="8">
        <v>0.457459</v>
      </c>
      <c r="K8" s="3"/>
      <c r="L8" s="3"/>
      <c r="M8" s="6" t="s">
        <v>9</v>
      </c>
      <c r="N8" s="7" t="s">
        <v>316</v>
      </c>
      <c r="O8" s="11" t="s">
        <v>14</v>
      </c>
      <c r="P8" s="12">
        <v>0.0247</v>
      </c>
      <c r="Q8" s="3"/>
    </row>
    <row r="9" s="1" customFormat="1" spans="1:17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11" t="s">
        <v>15</v>
      </c>
      <c r="P9" s="12" t="s">
        <v>24</v>
      </c>
      <c r="Q9" s="3"/>
    </row>
    <row r="10" spans="1:17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13"/>
      <c r="Q10" s="3"/>
    </row>
    <row r="11" spans="1:17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158</vt:i4>
      </vt:variant>
    </vt:vector>
  </HeadingPairs>
  <TitlesOfParts>
    <vt:vector size="158" baseType="lpstr">
      <vt:lpstr>Fig. 1a</vt:lpstr>
      <vt:lpstr>Fig. 1b</vt:lpstr>
      <vt:lpstr>Fig. 1c</vt:lpstr>
      <vt:lpstr>Fig. 1d</vt:lpstr>
      <vt:lpstr>Fig. 1e</vt:lpstr>
      <vt:lpstr>Fig. 1f</vt:lpstr>
      <vt:lpstr>Fig. 1g</vt:lpstr>
      <vt:lpstr>Fig. 1h</vt:lpstr>
      <vt:lpstr>Fig. 1j</vt:lpstr>
      <vt:lpstr>Fig. 1l</vt:lpstr>
      <vt:lpstr>Fig. 1m</vt:lpstr>
      <vt:lpstr>Fig. 1n</vt:lpstr>
      <vt:lpstr>Fig. 1o</vt:lpstr>
      <vt:lpstr>Fig. 1p</vt:lpstr>
      <vt:lpstr>Fig. 2a</vt:lpstr>
      <vt:lpstr>Fig. 2b</vt:lpstr>
      <vt:lpstr>Fig. 2c</vt:lpstr>
      <vt:lpstr>Fig. 2d</vt:lpstr>
      <vt:lpstr>Fig. 2e</vt:lpstr>
      <vt:lpstr>Fig. 2f</vt:lpstr>
      <vt:lpstr>Fig. 2g</vt:lpstr>
      <vt:lpstr>Fig. 2h</vt:lpstr>
      <vt:lpstr>Fig. 2i</vt:lpstr>
      <vt:lpstr>Fig. 2j</vt:lpstr>
      <vt:lpstr>Fig. 2k</vt:lpstr>
      <vt:lpstr>Fig. 2l</vt:lpstr>
      <vt:lpstr>Fig. 3b</vt:lpstr>
      <vt:lpstr>Fig. 3c</vt:lpstr>
      <vt:lpstr>Fig.3d</vt:lpstr>
      <vt:lpstr>Fig.3e</vt:lpstr>
      <vt:lpstr>Fig. 3f</vt:lpstr>
      <vt:lpstr>Fig. 3g</vt:lpstr>
      <vt:lpstr>Fig. 3h</vt:lpstr>
      <vt:lpstr>Fig. 3i</vt:lpstr>
      <vt:lpstr>Fig. 3j</vt:lpstr>
      <vt:lpstr>Fig. 3k</vt:lpstr>
      <vt:lpstr>Fig. 3l</vt:lpstr>
      <vt:lpstr>Fig. 3m</vt:lpstr>
      <vt:lpstr>Fig. 3n</vt:lpstr>
      <vt:lpstr>Fig. 3o</vt:lpstr>
      <vt:lpstr>Fig. 4c</vt:lpstr>
      <vt:lpstr>Fig. 4d</vt:lpstr>
      <vt:lpstr>Fig. 4e</vt:lpstr>
      <vt:lpstr>Fig. 4f</vt:lpstr>
      <vt:lpstr>Fig. 4h</vt:lpstr>
      <vt:lpstr>Fig. 4i</vt:lpstr>
      <vt:lpstr>Fig. 4j</vt:lpstr>
      <vt:lpstr>Fig. 5b</vt:lpstr>
      <vt:lpstr>Fig. 5d</vt:lpstr>
      <vt:lpstr>Fig. 5f</vt:lpstr>
      <vt:lpstr>Fig. 5g</vt:lpstr>
      <vt:lpstr>Fig. 5h</vt:lpstr>
      <vt:lpstr>Fig. 6a</vt:lpstr>
      <vt:lpstr>Fig. 6b</vt:lpstr>
      <vt:lpstr>Fig. 6c</vt:lpstr>
      <vt:lpstr>Fig. 6d</vt:lpstr>
      <vt:lpstr>Fig. 6e</vt:lpstr>
      <vt:lpstr>Fig. 6f</vt:lpstr>
      <vt:lpstr>Fig. 6g</vt:lpstr>
      <vt:lpstr>Fig. 6h</vt:lpstr>
      <vt:lpstr>Fig. 6j</vt:lpstr>
      <vt:lpstr>Fig. 6k</vt:lpstr>
      <vt:lpstr>Fig. 6m</vt:lpstr>
      <vt:lpstr>Fig. 6o</vt:lpstr>
      <vt:lpstr>Fig. 7a</vt:lpstr>
      <vt:lpstr>Fig. 7b</vt:lpstr>
      <vt:lpstr>Fig. 7c</vt:lpstr>
      <vt:lpstr>Fig. 7d</vt:lpstr>
      <vt:lpstr>Fig. 7e</vt:lpstr>
      <vt:lpstr>Fig. 7f</vt:lpstr>
      <vt:lpstr>Fig. 7g</vt:lpstr>
      <vt:lpstr>Fig. 7h</vt:lpstr>
      <vt:lpstr>Fig. 7i</vt:lpstr>
      <vt:lpstr>Fig. 7j</vt:lpstr>
      <vt:lpstr>Fig. 7k</vt:lpstr>
      <vt:lpstr>Fig. 7l</vt:lpstr>
      <vt:lpstr>Fig. 7n</vt:lpstr>
      <vt:lpstr>Fig. 8a</vt:lpstr>
      <vt:lpstr>Fig. 8b</vt:lpstr>
      <vt:lpstr>Fig. 8c</vt:lpstr>
      <vt:lpstr>Fig. 8d</vt:lpstr>
      <vt:lpstr>Fig. 8e</vt:lpstr>
      <vt:lpstr>Fig. 8f</vt:lpstr>
      <vt:lpstr>Fig. 8g</vt:lpstr>
      <vt:lpstr>Fig. 8h</vt:lpstr>
      <vt:lpstr>Fig. 8i</vt:lpstr>
      <vt:lpstr>Fig. 8j</vt:lpstr>
      <vt:lpstr>Fig. 8k</vt:lpstr>
      <vt:lpstr>Fig. 8l</vt:lpstr>
      <vt:lpstr>Fig. 8m</vt:lpstr>
      <vt:lpstr>Fig. 8n</vt:lpstr>
      <vt:lpstr>Fig. 8o</vt:lpstr>
      <vt:lpstr>Fig. 8p</vt:lpstr>
      <vt:lpstr>Fig. 9a</vt:lpstr>
      <vt:lpstr>Fig. 9b</vt:lpstr>
      <vt:lpstr>Fig. 9c</vt:lpstr>
      <vt:lpstr>Fig. 9d</vt:lpstr>
      <vt:lpstr>Fig. 9f</vt:lpstr>
      <vt:lpstr>Suppl Fig. 1a</vt:lpstr>
      <vt:lpstr>Suppl Fig. 1b</vt:lpstr>
      <vt:lpstr>Suppl Fig.1c</vt:lpstr>
      <vt:lpstr>Suppl Fig. 1d</vt:lpstr>
      <vt:lpstr>Suppl Fig.1e</vt:lpstr>
      <vt:lpstr>Suppl Fig. 1f</vt:lpstr>
      <vt:lpstr>Suppl Fig. 1g</vt:lpstr>
      <vt:lpstr>Suppl Fig. 1h</vt:lpstr>
      <vt:lpstr>Suppl Fig. 1i</vt:lpstr>
      <vt:lpstr>Suppl Fig. 1j</vt:lpstr>
      <vt:lpstr>Suppl Fig. 1k</vt:lpstr>
      <vt:lpstr>Suppl Fig. 1l</vt:lpstr>
      <vt:lpstr>Suppl Fig. 2b</vt:lpstr>
      <vt:lpstr>Suppl Fig. 2c</vt:lpstr>
      <vt:lpstr>Suppl Fig. 2d</vt:lpstr>
      <vt:lpstr>Suppl Fig. 2f</vt:lpstr>
      <vt:lpstr>Suppl Fig. 2g</vt:lpstr>
      <vt:lpstr>Suppl Fig. 2h</vt:lpstr>
      <vt:lpstr>Suppl Fig. 3a</vt:lpstr>
      <vt:lpstr>Suppl Fig. 3b</vt:lpstr>
      <vt:lpstr>Suppl Fig. 3c</vt:lpstr>
      <vt:lpstr>Suppl Fig. 3d</vt:lpstr>
      <vt:lpstr>Suppl Fig. 3e</vt:lpstr>
      <vt:lpstr>Suppl Fig. 4a</vt:lpstr>
      <vt:lpstr>Suppl Fig. 4b</vt:lpstr>
      <vt:lpstr>Suppl Fig. 4c</vt:lpstr>
      <vt:lpstr>Suppl Fig. 4d</vt:lpstr>
      <vt:lpstr>Suppl Fig. 4e</vt:lpstr>
      <vt:lpstr>Suppl Fig. 4f</vt:lpstr>
      <vt:lpstr>Suppl Fig. 4g</vt:lpstr>
      <vt:lpstr>Suppl Fig. 5b</vt:lpstr>
      <vt:lpstr>Suppl Fig. 6a</vt:lpstr>
      <vt:lpstr>Suppl Fig. 6b</vt:lpstr>
      <vt:lpstr>Suppl Fig. 7a</vt:lpstr>
      <vt:lpstr>Suppl Fig. 7b</vt:lpstr>
      <vt:lpstr>Suppl Fig. 7c</vt:lpstr>
      <vt:lpstr>Suppl Fig. 7d</vt:lpstr>
      <vt:lpstr>Suppl Fig. 7f</vt:lpstr>
      <vt:lpstr>Suppl Fig. 8a</vt:lpstr>
      <vt:lpstr>Suppl Fig. 8b</vt:lpstr>
      <vt:lpstr>Suppl Fig. 8c</vt:lpstr>
      <vt:lpstr>Suppl Fig. 8d</vt:lpstr>
      <vt:lpstr>Suppl Fig. 8e</vt:lpstr>
      <vt:lpstr>Suppl Fig. 8f</vt:lpstr>
      <vt:lpstr>Suppl Fig. 8g</vt:lpstr>
      <vt:lpstr>Suppl Fig. 8h</vt:lpstr>
      <vt:lpstr>Suppl Fig. 8i</vt:lpstr>
      <vt:lpstr>Suppl Fig. 8j</vt:lpstr>
      <vt:lpstr>Suppl Fig. 9a</vt:lpstr>
      <vt:lpstr>Suppl Fig. 9b</vt:lpstr>
      <vt:lpstr>Suppl Fig. 9c</vt:lpstr>
      <vt:lpstr>Suppl Fig. 9d</vt:lpstr>
      <vt:lpstr>Suppl Fig. 9e</vt:lpstr>
      <vt:lpstr>Suppl Fig. 9f</vt:lpstr>
      <vt:lpstr>Suppl Fig. 9g</vt:lpstr>
      <vt:lpstr>Suppl Fig. 9h</vt:lpstr>
      <vt:lpstr>Suppl Fig. 9i</vt:lpstr>
      <vt:lpstr>Suppl Fig.9j</vt:lpstr>
      <vt:lpstr>Suppl Fig. 11a</vt:lpstr>
      <vt:lpstr>Suppl Fig. 11b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翠翠 姬</dc:creator>
  <cp:lastModifiedBy>09127</cp:lastModifiedBy>
  <dcterms:created xsi:type="dcterms:W3CDTF">2025-01-23T10:50:00Z</dcterms:created>
  <dcterms:modified xsi:type="dcterms:W3CDTF">2025-04-17T07:48:48Z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07D5D9281E324A03B90AF933B25164BC_13</vt:lpwstr>
  </property>
  <property fmtid="{D5CDD505-2E9C-101B-9397-08002B2CF9AE}" pid="3" name="KSOProductBuildVer">
    <vt:lpwstr>2052-12.1.0.16388</vt:lpwstr>
  </property>
</Properties>
</file>