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5610-Research/Lab-Lewin/Lab staff/Paula_Cevaal/Publications/2024 LRA LNP/Figures/"/>
    </mc:Choice>
  </mc:AlternateContent>
  <xr:revisionPtr revIDLastSave="0" documentId="13_ncr:1_{81DF550A-47DC-1B47-A3C6-D08912FE8B7F}" xr6:coauthVersionLast="47" xr6:coauthVersionMax="47" xr10:uidLastSave="{00000000-0000-0000-0000-000000000000}"/>
  <bookViews>
    <workbookView xWindow="160" yWindow="660" windowWidth="38080" windowHeight="20780" activeTab="1" xr2:uid="{C89C5491-8624-D840-A927-194155BCE54A}"/>
  </bookViews>
  <sheets>
    <sheet name="Table 1" sheetId="13" r:id="rId1"/>
    <sheet name="Figure 1a" sheetId="1" r:id="rId2"/>
    <sheet name="Figure 1c" sheetId="2" r:id="rId3"/>
    <sheet name="Figure 1d" sheetId="3" r:id="rId4"/>
    <sheet name="Figure 1e" sheetId="5" r:id="rId5"/>
    <sheet name="Figure 2" sheetId="4" r:id="rId6"/>
    <sheet name="Figure 3b" sheetId="6" r:id="rId7"/>
    <sheet name="Figure 3c-g" sheetId="7" r:id="rId8"/>
    <sheet name="Figure 3h-l" sheetId="8" r:id="rId9"/>
    <sheet name="Figure 4b-d" sheetId="9" r:id="rId10"/>
    <sheet name="Figure 5b" sheetId="10" r:id="rId11"/>
    <sheet name="Figure 5c-g" sheetId="11" r:id="rId12"/>
    <sheet name="Figure 5h,i" sheetId="12" r:id="rId13"/>
    <sheet name="Table S1" sheetId="32" r:id="rId14"/>
    <sheet name="Figure S1a" sheetId="14" r:id="rId15"/>
    <sheet name="Figure S1b,c" sheetId="16" r:id="rId16"/>
    <sheet name="Figure S2c,d" sheetId="17" r:id="rId17"/>
    <sheet name="Figure S3" sheetId="31" r:id="rId18"/>
    <sheet name="Figure S4" sheetId="18" r:id="rId19"/>
    <sheet name="Figure S5d" sheetId="19" r:id="rId20"/>
    <sheet name="Figure S6a-e" sheetId="20" r:id="rId21"/>
    <sheet name="Figure S6f-i" sheetId="28" r:id="rId22"/>
    <sheet name="Figure S6a,b" sheetId="26" r:id="rId23"/>
    <sheet name="Figure S7" sheetId="22" r:id="rId24"/>
    <sheet name="Figure S8a-c" sheetId="23" r:id="rId25"/>
    <sheet name="Figure S8d-f" sheetId="24" r:id="rId26"/>
    <sheet name="Figure S9" sheetId="25" r:id="rId27"/>
    <sheet name="Figure S10a-e" sheetId="21" r:id="rId28"/>
    <sheet name="Figure S10f-i" sheetId="29" r:id="rId29"/>
    <sheet name="Sheet3" sheetId="30" r:id="rId30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0" l="1"/>
  <c r="A8" i="10"/>
</calcChain>
</file>

<file path=xl/sharedStrings.xml><?xml version="1.0" encoding="utf-8"?>
<sst xmlns="http://schemas.openxmlformats.org/spreadsheetml/2006/main" count="914" uniqueCount="205">
  <si>
    <t>Dose (ng)</t>
  </si>
  <si>
    <t>Figure 1a</t>
  </si>
  <si>
    <t>% mCherry+ cells (within Live cells)</t>
  </si>
  <si>
    <t>Size (d.nm)</t>
  </si>
  <si>
    <t>LNP X</t>
  </si>
  <si>
    <t>Patisiran LNP</t>
  </si>
  <si>
    <t>Intensity (percent)</t>
  </si>
  <si>
    <t>Figure 1c</t>
  </si>
  <si>
    <t>Figure 1d</t>
  </si>
  <si>
    <t>Median Fluorescent Intentisy (mCherry)</t>
  </si>
  <si>
    <t>LNP X (Stimulated cells)</t>
  </si>
  <si>
    <t>LNP X (Non-stimulated cells)</t>
  </si>
  <si>
    <t>Patisiran LNP (Non-stimulated cells)</t>
  </si>
  <si>
    <t>Patisiran LNP (Stimulated cells)</t>
  </si>
  <si>
    <t>Chol</t>
  </si>
  <si>
    <t>Sito (LNP X)</t>
  </si>
  <si>
    <t>mScarlet expression (a.u.) (x1000)</t>
  </si>
  <si>
    <t>Exp 1</t>
  </si>
  <si>
    <t>Exp 2</t>
  </si>
  <si>
    <t>Exp 3</t>
  </si>
  <si>
    <t>Figure 2b</t>
  </si>
  <si>
    <t>LNP association (a.u.) (x1000)</t>
  </si>
  <si>
    <t>Figure 2c</t>
  </si>
  <si>
    <t>mScarlet expression relative to association</t>
  </si>
  <si>
    <t>Figure 2d</t>
  </si>
  <si>
    <t>Cytosolic delivery (a.u.)</t>
  </si>
  <si>
    <t>Figure 2e</t>
  </si>
  <si>
    <t>Endosomal escape efficiency (%)</t>
  </si>
  <si>
    <t>Figure 2f</t>
  </si>
  <si>
    <t>mScarlet expression relative to cytosolic delivery</t>
  </si>
  <si>
    <t>Figure 3b</t>
  </si>
  <si>
    <t>% GFP+ cells (within Live cells)</t>
  </si>
  <si>
    <t>PMA/ionomycin</t>
  </si>
  <si>
    <t>Tat-LNP X</t>
  </si>
  <si>
    <t>mCherry-LNP X</t>
  </si>
  <si>
    <t>Participant no</t>
  </si>
  <si>
    <t>#1</t>
  </si>
  <si>
    <t>#2</t>
  </si>
  <si>
    <t>#3</t>
  </si>
  <si>
    <t>#4</t>
  </si>
  <si>
    <t>#5</t>
  </si>
  <si>
    <t>#6</t>
  </si>
  <si>
    <t>#7</t>
  </si>
  <si>
    <t>#8</t>
  </si>
  <si>
    <t>#3 (48hr)</t>
  </si>
  <si>
    <t>Non-treated</t>
  </si>
  <si>
    <t>PMA/PHA</t>
  </si>
  <si>
    <t>Figure 3c</t>
  </si>
  <si>
    <t>HIV TAR copies per ug RNA (fold-change over non-treated)</t>
  </si>
  <si>
    <t>Figure 3d</t>
  </si>
  <si>
    <t>HIV LongLTR copies per ug RNA (fold-change over non-treated)</t>
  </si>
  <si>
    <t>Figure 3e</t>
  </si>
  <si>
    <t>HIV Pol copies per ug RNA (fold-change over non-treated)</t>
  </si>
  <si>
    <t>Figure 3f</t>
  </si>
  <si>
    <t>HIV PolyA copies per ug RNA (fold-change over non-treated)</t>
  </si>
  <si>
    <t>Figure 3g</t>
  </si>
  <si>
    <t>HIV Tat-Rev copies per ug RNA (fold-change over non-treated)</t>
  </si>
  <si>
    <t>Figure 3h</t>
  </si>
  <si>
    <t>% Live cells</t>
  </si>
  <si>
    <t>Figure 4b</t>
  </si>
  <si>
    <t>% CD25+ cells (within Live cells)</t>
  </si>
  <si>
    <t>% CD69+ cells (within Live cells)</t>
  </si>
  <si>
    <t>% HLA-DR+ cells (within Live cells)</t>
  </si>
  <si>
    <t>scr CRISPRa-LNP X</t>
  </si>
  <si>
    <t>CD25 CRISPRa-LNP X</t>
  </si>
  <si>
    <t>Non-treated (baseline expression)</t>
  </si>
  <si>
    <t>Figure 4c</t>
  </si>
  <si>
    <t>% CD25+ cells (within Live cells) (72 hour)</t>
  </si>
  <si>
    <t>Figure 4d</t>
  </si>
  <si>
    <t>% CD25+ cells (within Live cells) (6 days)</t>
  </si>
  <si>
    <t>gRNA L</t>
  </si>
  <si>
    <t>gRNA O</t>
  </si>
  <si>
    <t>gRNA B</t>
  </si>
  <si>
    <t>gRNA C</t>
  </si>
  <si>
    <t>gRNA scr</t>
  </si>
  <si>
    <t>L+O CRISPRa-LNP X</t>
  </si>
  <si>
    <t>Figure 5c</t>
  </si>
  <si>
    <t>Figure 5d</t>
  </si>
  <si>
    <t>Figure 5e</t>
  </si>
  <si>
    <t>Figure 5f</t>
  </si>
  <si>
    <t>Figure 5g</t>
  </si>
  <si>
    <t>Figure 5h</t>
  </si>
  <si>
    <t>Table 1</t>
  </si>
  <si>
    <t>LNP batch no.</t>
  </si>
  <si>
    <t>Z-average (d.nm)</t>
  </si>
  <si>
    <t>Size by Number distribution (d.nm)</t>
  </si>
  <si>
    <t>PDI</t>
  </si>
  <si>
    <t>Encapsulation efficiency (%)</t>
  </si>
  <si>
    <t>Figure S1a</t>
  </si>
  <si>
    <t>Median Fluorescent Instensity (mCherry) (a.u.)</t>
  </si>
  <si>
    <t>Figure 1e</t>
  </si>
  <si>
    <t>Figure S1b</t>
  </si>
  <si>
    <t>Figure S1c</t>
  </si>
  <si>
    <t>Non-treated (Non-stimulated cells) (baseline viability)</t>
  </si>
  <si>
    <t>Non-treated (Stimulated cells) (baseline viability)</t>
  </si>
  <si>
    <t>Figure S2c</t>
  </si>
  <si>
    <t>% mCherry+ cells</t>
  </si>
  <si>
    <t>Donor no</t>
  </si>
  <si>
    <t>TN</t>
  </si>
  <si>
    <t>TEM</t>
  </si>
  <si>
    <t>TTM</t>
  </si>
  <si>
    <t>TCM</t>
  </si>
  <si>
    <t>Figure S2d</t>
  </si>
  <si>
    <t>Median Fluorescent Intensity (mCherry) (a.u.)</t>
  </si>
  <si>
    <t>Non-treated (baseline)</t>
  </si>
  <si>
    <t>% mCherry+ cells (within Live cells) (fold-change over vehicle)</t>
  </si>
  <si>
    <t>Vehicle</t>
  </si>
  <si>
    <t>HIV TAR copies per ug RNA</t>
  </si>
  <si>
    <t>HIV LongLTR copies per ug RNA</t>
  </si>
  <si>
    <t>HIV Pol copies per ug RNA</t>
  </si>
  <si>
    <t>HIV PolyA copies per ug RNA</t>
  </si>
  <si>
    <t>HIV Tat-Rev copies per ug RNA</t>
  </si>
  <si>
    <t>1*</t>
  </si>
  <si>
    <t>* no copies detected, manually adjusted to 1 to allow fold-change calculatinos</t>
  </si>
  <si>
    <t>Figure S5d</t>
  </si>
  <si>
    <t>MS2-p54-HSF1 mRNA</t>
  </si>
  <si>
    <t>Non-treated (baseline viability)</t>
  </si>
  <si>
    <t>% Live cells (72 hour)</t>
  </si>
  <si>
    <t>% Live cells (6 days)</t>
  </si>
  <si>
    <t>% mCherry+ cells (within Live cells) (72 hour)</t>
  </si>
  <si>
    <t>% mCherry+ cells (within Live cells) (6 days)</t>
  </si>
  <si>
    <t>L (10ng)</t>
  </si>
  <si>
    <t>O (10ng)</t>
  </si>
  <si>
    <t>L+O (10ng+10ng)</t>
  </si>
  <si>
    <t>L+O co-packaged (20ng)</t>
  </si>
  <si>
    <t>L (20ng)</t>
  </si>
  <si>
    <t>O (20ng)</t>
  </si>
  <si>
    <t>Scr (10ng)</t>
  </si>
  <si>
    <t>Scr (20ng)</t>
  </si>
  <si>
    <t>Exp 4</t>
  </si>
  <si>
    <t>Exp 5</t>
  </si>
  <si>
    <t>8 ng dCas9-VP64 mRNA (dCas9-VP64 0.1 : 1 gRNA)</t>
  </si>
  <si>
    <t>64 ng dCas9-VP64 mRNA (dCas9-VP64 0.8 : 1 gRNA)</t>
  </si>
  <si>
    <t>Relative dose</t>
  </si>
  <si>
    <t>Figure S6a</t>
  </si>
  <si>
    <t>HIV copies per mL</t>
  </si>
  <si>
    <t>Figure S6b</t>
  </si>
  <si>
    <t>Fold-change HIV copies per mL</t>
  </si>
  <si>
    <t>LOQ: 20</t>
  </si>
  <si>
    <t>Figure S6c</t>
  </si>
  <si>
    <t>Intact HIV DNA copies per million cells</t>
  </si>
  <si>
    <t>#9</t>
  </si>
  <si>
    <t>#10</t>
  </si>
  <si>
    <t>#11</t>
  </si>
  <si>
    <t>#12</t>
  </si>
  <si>
    <t>#13</t>
  </si>
  <si>
    <t>#14</t>
  </si>
  <si>
    <t>#15</t>
  </si>
  <si>
    <t>Figure S6d</t>
  </si>
  <si>
    <t>5' defective HIV DNA copies per million cells</t>
  </si>
  <si>
    <t>3' defective HIV DNA copies per million cells</t>
  </si>
  <si>
    <t>Figure S6e</t>
  </si>
  <si>
    <t>Figure 2g</t>
  </si>
  <si>
    <t>Figure 3i</t>
  </si>
  <si>
    <t>Figure 3j</t>
  </si>
  <si>
    <t>Figure 3k</t>
  </si>
  <si>
    <t>Figure 3l</t>
  </si>
  <si>
    <t>Figure S10f</t>
  </si>
  <si>
    <t>Figure S10h</t>
  </si>
  <si>
    <t>Figure S10g</t>
  </si>
  <si>
    <t>Figure S10i</t>
  </si>
  <si>
    <t>Figure 5i</t>
  </si>
  <si>
    <t>Figure S4</t>
  </si>
  <si>
    <t>no oligo</t>
  </si>
  <si>
    <t>SNAP/AF488</t>
  </si>
  <si>
    <t>Cy5/AF488</t>
  </si>
  <si>
    <t>Figure S3a</t>
  </si>
  <si>
    <t>Batch</t>
  </si>
  <si>
    <t>Figure S3b</t>
  </si>
  <si>
    <t>Size (nm)</t>
  </si>
  <si>
    <t>Size (nm)</t>
  </si>
  <si>
    <t>no oligo #1</t>
  </si>
  <si>
    <t>no oligo #2</t>
  </si>
  <si>
    <t>no oligo #3</t>
  </si>
  <si>
    <t>SNAP/AF488 #1</t>
  </si>
  <si>
    <t>SNAP/AF488 #2</t>
  </si>
  <si>
    <t>Cy5/AF488 #1</t>
  </si>
  <si>
    <t>Cy5/AF488 #2</t>
  </si>
  <si>
    <t>Figure S3c</t>
  </si>
  <si>
    <t>Size distribution</t>
  </si>
  <si>
    <t>Shown on graph: no oligo #1, SNAP/AF488 #2, Cy5/AF488 #2</t>
  </si>
  <si>
    <t>Figure S6f</t>
  </si>
  <si>
    <t>Figure S6g</t>
  </si>
  <si>
    <t>Figure S6h</t>
  </si>
  <si>
    <t>Figure S6i</t>
  </si>
  <si>
    <t>Figure S7</t>
  </si>
  <si>
    <t>Figure S8a</t>
  </si>
  <si>
    <t>Figure S8b</t>
  </si>
  <si>
    <t>Figure S8c</t>
  </si>
  <si>
    <t>Figure S8d</t>
  </si>
  <si>
    <t>Figure S8e</t>
  </si>
  <si>
    <t>Figure S9</t>
  </si>
  <si>
    <t>Figure S10a</t>
  </si>
  <si>
    <t>Figure S10b</t>
  </si>
  <si>
    <t>Figure S10c</t>
  </si>
  <si>
    <t>Figure S10d</t>
  </si>
  <si>
    <t>Figure S10e</t>
  </si>
  <si>
    <t>Table S1</t>
  </si>
  <si>
    <t>Figure S2f</t>
  </si>
  <si>
    <t>% mScarlet+ cells</t>
  </si>
  <si>
    <t>Mono</t>
  </si>
  <si>
    <t>CD8 T cell</t>
  </si>
  <si>
    <t>CD4 T cell</t>
  </si>
  <si>
    <t>B cell</t>
  </si>
  <si>
    <t>NK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</si>
</sst>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  <numFmt numFmtId="167" formatCode="0.000"/>
    <numFmt numFmtId="168" formatCode="0.00000"/>
    <numFmt numFmtId="169" formatCode="0.000000"/>
  </numFmts>
  <fonts count="1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name val="Arial"/>
      <family val="2"/>
    </font>
    <font>
      <i/>
      <sz val="16"/>
      <color rgb="FF0000FF"/>
      <name val="Arial"/>
      <family val="2"/>
    </font>
    <font>
      <sz val="12"/>
      <color theme="1"/>
      <name val="Aptos"/>
    </font>
    <font>
      <sz val="12"/>
      <name val="Aptos"/>
    </font>
    <font>
      <b/>
      <sz val="12"/>
      <color theme="1"/>
      <name val="Aptos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000000"/>
      <name val="Aptos"/>
    </font>
    <font>
      <sz val="12"/>
      <color rgb="FF000000"/>
      <name val="Aptos"/>
    </font>
    <font>
      <sz val="10"/>
      <name val="Arial"/>
      <family val="2"/>
    </font>
    <font>
      <sz val="15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8" xfId="0" applyFont="1" applyBorder="1"/>
    <xf numFmtId="0" fontId="5" fillId="0" borderId="0" xfId="0" applyFont="1"/>
    <xf numFmtId="0" fontId="5" fillId="0" borderId="9" xfId="0" applyFont="1" applyBorder="1"/>
    <xf numFmtId="0" fontId="5" fillId="0" borderId="4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6" fillId="0" borderId="0" xfId="0" applyFont="1"/>
    <xf numFmtId="0" fontId="0" fillId="0" borderId="3" xfId="0" applyBorder="1"/>
    <xf numFmtId="0" fontId="7" fillId="0" borderId="0" xfId="0" applyFont="1"/>
    <xf numFmtId="166" fontId="5" fillId="0" borderId="8" xfId="1" applyNumberFormat="1" applyFont="1" applyBorder="1"/>
    <xf numFmtId="166" fontId="5" fillId="0" borderId="9" xfId="1" applyNumberFormat="1" applyFont="1" applyBorder="1"/>
    <xf numFmtId="166" fontId="5" fillId="0" borderId="10" xfId="1" applyNumberFormat="1" applyFont="1" applyBorder="1"/>
    <xf numFmtId="166" fontId="5" fillId="0" borderId="12" xfId="1" applyNumberFormat="1" applyFont="1" applyBorder="1"/>
    <xf numFmtId="0" fontId="0" fillId="0" borderId="13" xfId="0" applyBorder="1"/>
    <xf numFmtId="0" fontId="0" fillId="0" borderId="15" xfId="0" applyBorder="1"/>
    <xf numFmtId="0" fontId="0" fillId="0" borderId="2" xfId="0" applyBorder="1"/>
    <xf numFmtId="0" fontId="0" fillId="0" borderId="4" xfId="0" applyBorder="1"/>
    <xf numFmtId="0" fontId="0" fillId="0" borderId="1" xfId="0" applyBorder="1"/>
    <xf numFmtId="2" fontId="0" fillId="0" borderId="3" xfId="0" applyNumberFormat="1" applyBorder="1"/>
    <xf numFmtId="2" fontId="0" fillId="0" borderId="4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" fontId="0" fillId="0" borderId="3" xfId="0" applyNumberFormat="1" applyBorder="1"/>
    <xf numFmtId="165" fontId="0" fillId="0" borderId="3" xfId="1" applyNumberFormat="1" applyFont="1" applyBorder="1"/>
    <xf numFmtId="165" fontId="0" fillId="0" borderId="4" xfId="1" applyNumberFormat="1" applyFont="1" applyBorder="1"/>
    <xf numFmtId="166" fontId="0" fillId="0" borderId="3" xfId="1" applyNumberFormat="1" applyFont="1" applyBorder="1"/>
    <xf numFmtId="166" fontId="0" fillId="0" borderId="4" xfId="1" applyNumberFormat="1" applyFont="1" applyBorder="1"/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15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43" fontId="0" fillId="0" borderId="3" xfId="1" applyFont="1" applyBorder="1"/>
    <xf numFmtId="43" fontId="0" fillId="0" borderId="4" xfId="1" applyFont="1" applyBorder="1"/>
    <xf numFmtId="43" fontId="10" fillId="0" borderId="9" xfId="0" applyNumberFormat="1" applyFont="1" applyBorder="1"/>
    <xf numFmtId="43" fontId="10" fillId="0" borderId="12" xfId="0" applyNumberFormat="1" applyFont="1" applyBorder="1"/>
    <xf numFmtId="43" fontId="0" fillId="0" borderId="0" xfId="0" applyNumberForma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" fontId="0" fillId="0" borderId="8" xfId="0" applyNumberFormat="1" applyBorder="1"/>
    <xf numFmtId="2" fontId="0" fillId="0" borderId="0" xfId="0" applyNumberFormat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0" fontId="0" fillId="0" borderId="14" xfId="0" applyBorder="1"/>
    <xf numFmtId="167" fontId="0" fillId="0" borderId="3" xfId="0" applyNumberFormat="1" applyBorder="1"/>
    <xf numFmtId="167" fontId="0" fillId="0" borderId="4" xfId="0" applyNumberFormat="1" applyBorder="1"/>
    <xf numFmtId="0" fontId="10" fillId="0" borderId="9" xfId="0" applyFont="1" applyBorder="1"/>
    <xf numFmtId="2" fontId="10" fillId="0" borderId="9" xfId="0" applyNumberFormat="1" applyFont="1" applyBorder="1"/>
    <xf numFmtId="0" fontId="10" fillId="0" borderId="12" xfId="0" applyFont="1" applyBorder="1"/>
    <xf numFmtId="2" fontId="10" fillId="0" borderId="12" xfId="0" applyNumberFormat="1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1" fontId="0" fillId="0" borderId="2" xfId="0" applyNumberFormat="1" applyBorder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0" xfId="0" applyFont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1" xfId="0" applyFont="1" applyBorder="1" applyAlignment="1">
      <alignment horizontal="center"/>
    </xf>
    <xf numFmtId="164" fontId="14" fillId="0" borderId="4" xfId="0" applyNumberFormat="1" applyFont="1" applyBorder="1"/>
    <xf numFmtId="164" fontId="14" fillId="0" borderId="2" xfId="0" applyNumberFormat="1" applyFont="1" applyBorder="1"/>
    <xf numFmtId="0" fontId="14" fillId="0" borderId="13" xfId="0" applyFont="1" applyBorder="1"/>
    <xf numFmtId="0" fontId="14" fillId="0" borderId="15" xfId="0" applyFont="1" applyBorder="1"/>
    <xf numFmtId="0" fontId="10" fillId="0" borderId="11" xfId="0" applyFont="1" applyBorder="1"/>
    <xf numFmtId="0" fontId="10" fillId="0" borderId="10" xfId="0" applyFont="1" applyBorder="1"/>
    <xf numFmtId="0" fontId="10" fillId="0" borderId="8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2" fontId="10" fillId="0" borderId="5" xfId="0" applyNumberFormat="1" applyFont="1" applyBorder="1"/>
    <xf numFmtId="2" fontId="10" fillId="0" borderId="6" xfId="0" applyNumberFormat="1" applyFont="1" applyBorder="1"/>
    <xf numFmtId="2" fontId="10" fillId="0" borderId="7" xfId="0" applyNumberFormat="1" applyFont="1" applyBorder="1"/>
    <xf numFmtId="2" fontId="10" fillId="0" borderId="8" xfId="0" applyNumberFormat="1" applyFont="1" applyBorder="1"/>
    <xf numFmtId="2" fontId="10" fillId="0" borderId="0" xfId="0" applyNumberFormat="1" applyFont="1"/>
    <xf numFmtId="2" fontId="10" fillId="0" borderId="10" xfId="0" applyNumberFormat="1" applyFont="1" applyBorder="1"/>
    <xf numFmtId="2" fontId="10" fillId="0" borderId="11" xfId="0" applyNumberFormat="1" applyFont="1" applyBorder="1"/>
    <xf numFmtId="168" fontId="0" fillId="0" borderId="8" xfId="0" applyNumberFormat="1" applyBorder="1"/>
    <xf numFmtId="169" fontId="0" fillId="0" borderId="8" xfId="0" applyNumberFormat="1" applyBorder="1"/>
    <xf numFmtId="169" fontId="0" fillId="0" borderId="10" xfId="0" applyNumberFormat="1" applyBorder="1"/>
    <xf numFmtId="164" fontId="0" fillId="0" borderId="2" xfId="0" applyNumberFormat="1" applyBorder="1"/>
    <xf numFmtId="0" fontId="15" fillId="0" borderId="0" xfId="0" applyFont="1"/>
    <xf numFmtId="164" fontId="14" fillId="0" borderId="3" xfId="0" applyNumberFormat="1" applyFont="1" applyBorder="1"/>
    <xf numFmtId="2" fontId="0" fillId="0" borderId="3" xfId="2" applyNumberFormat="1" applyFont="1" applyBorder="1"/>
    <xf numFmtId="2" fontId="0" fillId="0" borderId="4" xfId="2" applyNumberFormat="1" applyFont="1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0" fillId="0" borderId="0" xfId="0" applyBorder="1"/>
    <xf numFmtId="0" fontId="14" fillId="0" borderId="0" xfId="0" applyFont="1" applyBorder="1"/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8DDD-F2F4-744C-9A63-C755A696A1C9}">
  <dimension ref="A1:E17"/>
  <sheetViews>
    <sheetView workbookViewId="0">
      <selection activeCell="M6" sqref="M6"/>
    </sheetView>
  </sheetViews>
  <sheetFormatPr baseColWidth="10" defaultRowHeight="16" x14ac:dyDescent="0.2"/>
  <sheetData>
    <row r="1" spans="1:5" x14ac:dyDescent="0.2">
      <c r="A1" s="16" t="s">
        <v>82</v>
      </c>
    </row>
    <row r="2" spans="1:5" x14ac:dyDescent="0.2">
      <c r="B2" s="114" t="s">
        <v>5</v>
      </c>
      <c r="C2" s="115"/>
      <c r="D2" s="115"/>
      <c r="E2" s="116"/>
    </row>
    <row r="3" spans="1:5" x14ac:dyDescent="0.2">
      <c r="A3" s="23" t="s">
        <v>83</v>
      </c>
      <c r="B3" s="23" t="s">
        <v>84</v>
      </c>
      <c r="C3" s="23" t="s">
        <v>85</v>
      </c>
      <c r="D3" s="23" t="s">
        <v>86</v>
      </c>
      <c r="E3" s="23" t="s">
        <v>87</v>
      </c>
    </row>
    <row r="4" spans="1:5" x14ac:dyDescent="0.2">
      <c r="A4" s="15" t="s">
        <v>36</v>
      </c>
      <c r="B4" s="15">
        <v>79.75</v>
      </c>
      <c r="C4" s="15">
        <v>49.06</v>
      </c>
      <c r="D4" s="26">
        <v>0.15160000000000001</v>
      </c>
      <c r="E4" s="112">
        <v>97.88</v>
      </c>
    </row>
    <row r="5" spans="1:5" x14ac:dyDescent="0.2">
      <c r="A5" s="15" t="s">
        <v>37</v>
      </c>
      <c r="B5" s="15">
        <v>101.5</v>
      </c>
      <c r="C5" s="15">
        <v>81.69</v>
      </c>
      <c r="D5" s="26">
        <v>3.2910000000000002E-2</v>
      </c>
      <c r="E5" s="112">
        <v>94.58</v>
      </c>
    </row>
    <row r="6" spans="1:5" x14ac:dyDescent="0.2">
      <c r="A6" s="15" t="s">
        <v>38</v>
      </c>
      <c r="B6" s="15">
        <v>110.5</v>
      </c>
      <c r="C6" s="15">
        <v>60.96</v>
      </c>
      <c r="D6" s="26">
        <v>0.12189999999999999</v>
      </c>
      <c r="E6" s="112">
        <v>96.91</v>
      </c>
    </row>
    <row r="7" spans="1:5" x14ac:dyDescent="0.2">
      <c r="A7" s="15" t="s">
        <v>39</v>
      </c>
      <c r="B7" s="15">
        <v>79.709999999999994</v>
      </c>
      <c r="C7" s="15">
        <v>56.54</v>
      </c>
      <c r="D7" s="26">
        <v>9.74E-2</v>
      </c>
      <c r="E7" s="112">
        <v>95.77</v>
      </c>
    </row>
    <row r="8" spans="1:5" x14ac:dyDescent="0.2">
      <c r="A8" s="24" t="s">
        <v>40</v>
      </c>
      <c r="B8" s="24">
        <v>82.41</v>
      </c>
      <c r="C8" s="24">
        <v>57.64</v>
      </c>
      <c r="D8" s="27">
        <v>9.8299999999999998E-2</v>
      </c>
      <c r="E8" s="113">
        <v>96.08</v>
      </c>
    </row>
    <row r="11" spans="1:5" x14ac:dyDescent="0.2">
      <c r="B11" s="114" t="s">
        <v>4</v>
      </c>
      <c r="C11" s="115"/>
      <c r="D11" s="115"/>
      <c r="E11" s="116"/>
    </row>
    <row r="12" spans="1:5" x14ac:dyDescent="0.2">
      <c r="A12" s="23" t="s">
        <v>83</v>
      </c>
      <c r="B12" s="23" t="s">
        <v>84</v>
      </c>
      <c r="C12" s="23" t="s">
        <v>85</v>
      </c>
      <c r="D12" s="23" t="s">
        <v>86</v>
      </c>
      <c r="E12" s="23" t="s">
        <v>87</v>
      </c>
    </row>
    <row r="13" spans="1:5" x14ac:dyDescent="0.2">
      <c r="A13" s="15" t="s">
        <v>36</v>
      </c>
      <c r="B13" s="15">
        <v>98.38</v>
      </c>
      <c r="C13" s="15">
        <v>61.85</v>
      </c>
      <c r="D13" s="26">
        <v>0.1363</v>
      </c>
      <c r="E13" s="112">
        <v>97.43</v>
      </c>
    </row>
    <row r="14" spans="1:5" x14ac:dyDescent="0.2">
      <c r="A14" s="15" t="s">
        <v>37</v>
      </c>
      <c r="B14" s="15">
        <v>114.05</v>
      </c>
      <c r="C14" s="15">
        <v>80.349999999999994</v>
      </c>
      <c r="D14" s="26">
        <v>0.10829999999999999</v>
      </c>
      <c r="E14" s="112">
        <v>95</v>
      </c>
    </row>
    <row r="15" spans="1:5" x14ac:dyDescent="0.2">
      <c r="A15" s="15" t="s">
        <v>38</v>
      </c>
      <c r="B15" s="15">
        <v>122.7</v>
      </c>
      <c r="C15" s="15">
        <v>85.31</v>
      </c>
      <c r="D15" s="26">
        <v>9.9479999999999999E-2</v>
      </c>
      <c r="E15" s="112">
        <v>98.9</v>
      </c>
    </row>
    <row r="16" spans="1:5" x14ac:dyDescent="0.2">
      <c r="A16" s="15" t="s">
        <v>39</v>
      </c>
      <c r="B16" s="15">
        <v>94.14</v>
      </c>
      <c r="C16" s="15">
        <v>67.88</v>
      </c>
      <c r="D16" s="26">
        <v>8.9529999999999998E-2</v>
      </c>
      <c r="E16" s="112">
        <v>96.47</v>
      </c>
    </row>
    <row r="17" spans="1:5" x14ac:dyDescent="0.2">
      <c r="A17" s="24" t="s">
        <v>40</v>
      </c>
      <c r="B17" s="24">
        <v>99.74</v>
      </c>
      <c r="C17" s="24">
        <v>72.34</v>
      </c>
      <c r="D17" s="27">
        <v>6.923E-2</v>
      </c>
      <c r="E17" s="113">
        <v>94.210000000000008</v>
      </c>
    </row>
  </sheetData>
  <mergeCells count="2">
    <mergeCell ref="B2:E2"/>
    <mergeCell ref="B11:E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6B74-B192-4C48-998C-D80DA3CC01F8}">
  <dimension ref="A1:M48"/>
  <sheetViews>
    <sheetView workbookViewId="0">
      <selection activeCell="J47" sqref="A1:XFD1048576"/>
    </sheetView>
  </sheetViews>
  <sheetFormatPr baseColWidth="10" defaultRowHeight="16" x14ac:dyDescent="0.2"/>
  <sheetData>
    <row r="1" spans="1:9" ht="16" customHeight="1" x14ac:dyDescent="0.2">
      <c r="A1" s="35" t="s">
        <v>59</v>
      </c>
      <c r="B1" s="36" t="s">
        <v>60</v>
      </c>
      <c r="C1" s="36"/>
      <c r="D1" s="36"/>
      <c r="E1" s="36"/>
    </row>
    <row r="2" spans="1:9" x14ac:dyDescent="0.2">
      <c r="A2" s="25" t="s">
        <v>0</v>
      </c>
      <c r="B2" s="121" t="s">
        <v>64</v>
      </c>
      <c r="C2" s="122"/>
      <c r="D2" s="122"/>
      <c r="E2" s="123"/>
      <c r="F2" s="121" t="s">
        <v>63</v>
      </c>
      <c r="G2" s="122"/>
      <c r="H2" s="122"/>
      <c r="I2" s="123"/>
    </row>
    <row r="3" spans="1:9" x14ac:dyDescent="0.2">
      <c r="A3" s="15">
        <v>200</v>
      </c>
      <c r="B3" s="47">
        <v>53.795000000000002</v>
      </c>
      <c r="C3">
        <v>21.75</v>
      </c>
      <c r="D3">
        <v>28.614999999999998</v>
      </c>
      <c r="E3" s="48">
        <v>14.404999999999999</v>
      </c>
      <c r="F3" s="47">
        <v>1.1000000000000001</v>
      </c>
      <c r="G3">
        <v>1.83</v>
      </c>
      <c r="H3">
        <v>2.165</v>
      </c>
      <c r="I3" s="48">
        <v>0.45500000000000002</v>
      </c>
    </row>
    <row r="4" spans="1:9" x14ac:dyDescent="0.2">
      <c r="A4" s="15">
        <v>100</v>
      </c>
      <c r="B4" s="47">
        <v>54.55</v>
      </c>
      <c r="C4">
        <v>16.7</v>
      </c>
      <c r="D4">
        <v>27.73</v>
      </c>
      <c r="E4" s="48">
        <v>15.4</v>
      </c>
      <c r="F4" s="47">
        <v>2.09</v>
      </c>
      <c r="G4">
        <v>1.81</v>
      </c>
      <c r="H4">
        <v>2.69</v>
      </c>
      <c r="I4" s="48">
        <v>0.625</v>
      </c>
    </row>
    <row r="5" spans="1:9" x14ac:dyDescent="0.2">
      <c r="A5" s="15">
        <v>50</v>
      </c>
      <c r="B5" s="47">
        <v>37.630000000000003</v>
      </c>
      <c r="C5">
        <v>8.67</v>
      </c>
      <c r="D5">
        <v>23.274999999999999</v>
      </c>
      <c r="E5" s="48">
        <v>13.275</v>
      </c>
      <c r="F5" s="47">
        <v>1.5549999999999999</v>
      </c>
      <c r="G5">
        <v>1.52</v>
      </c>
      <c r="H5">
        <v>2.39</v>
      </c>
      <c r="I5" s="48">
        <v>0.85</v>
      </c>
    </row>
    <row r="6" spans="1:9" x14ac:dyDescent="0.2">
      <c r="A6" s="15">
        <v>25</v>
      </c>
      <c r="B6" s="47">
        <v>30.454999999999998</v>
      </c>
      <c r="C6">
        <v>3.89</v>
      </c>
      <c r="D6">
        <v>16.72</v>
      </c>
      <c r="E6" s="48">
        <v>9.0850000000000009</v>
      </c>
      <c r="F6" s="47">
        <v>1.585</v>
      </c>
      <c r="G6">
        <v>1.1000000000000001</v>
      </c>
      <c r="H6">
        <v>2.21</v>
      </c>
      <c r="I6" s="48">
        <v>1.415</v>
      </c>
    </row>
    <row r="7" spans="1:9" x14ac:dyDescent="0.2">
      <c r="A7" s="24">
        <v>12.5</v>
      </c>
      <c r="B7" s="49">
        <v>18.524999999999999</v>
      </c>
      <c r="C7" s="50">
        <v>2.25</v>
      </c>
      <c r="D7" s="50">
        <v>9.11</v>
      </c>
      <c r="E7" s="51">
        <v>5.665</v>
      </c>
      <c r="F7" s="49">
        <v>1.355</v>
      </c>
      <c r="G7" s="50">
        <v>1.83</v>
      </c>
      <c r="H7" s="50">
        <v>2.04</v>
      </c>
      <c r="I7" s="51">
        <v>0.69</v>
      </c>
    </row>
    <row r="9" spans="1:9" x14ac:dyDescent="0.2">
      <c r="B9" s="121" t="s">
        <v>32</v>
      </c>
      <c r="C9" s="122"/>
      <c r="D9" s="122"/>
      <c r="E9" s="123"/>
    </row>
    <row r="10" spans="1:9" x14ac:dyDescent="0.2">
      <c r="B10" s="49">
        <v>31.94</v>
      </c>
      <c r="C10" s="50">
        <v>65.900000000000006</v>
      </c>
      <c r="D10" s="50">
        <v>55.895000000000003</v>
      </c>
      <c r="E10" s="51">
        <v>44.8</v>
      </c>
    </row>
    <row r="12" spans="1:9" x14ac:dyDescent="0.2">
      <c r="B12" s="121" t="s">
        <v>65</v>
      </c>
      <c r="C12" s="122"/>
      <c r="D12" s="122"/>
      <c r="E12" s="123"/>
    </row>
    <row r="13" spans="1:9" x14ac:dyDescent="0.2">
      <c r="B13" s="49">
        <v>1.0149999999999999</v>
      </c>
      <c r="C13" s="50">
        <v>2.39</v>
      </c>
      <c r="D13" s="50">
        <v>1.365</v>
      </c>
      <c r="E13" s="51">
        <v>0.51500000000000001</v>
      </c>
    </row>
    <row r="17" spans="1:13" x14ac:dyDescent="0.2">
      <c r="A17" s="16" t="s">
        <v>66</v>
      </c>
      <c r="B17" t="s">
        <v>67</v>
      </c>
    </row>
    <row r="18" spans="1:13" x14ac:dyDescent="0.2">
      <c r="A18" s="25" t="s">
        <v>0</v>
      </c>
      <c r="B18" s="124" t="s">
        <v>64</v>
      </c>
      <c r="C18" s="125"/>
      <c r="D18" s="125"/>
      <c r="E18" s="125"/>
      <c r="F18" s="125"/>
      <c r="G18" s="126"/>
      <c r="H18" s="121" t="s">
        <v>63</v>
      </c>
      <c r="I18" s="122"/>
      <c r="J18" s="122"/>
      <c r="K18" s="122"/>
      <c r="L18" s="122"/>
      <c r="M18" s="123"/>
    </row>
    <row r="19" spans="1:13" x14ac:dyDescent="0.2">
      <c r="A19" s="47">
        <v>800</v>
      </c>
      <c r="B19" s="65">
        <v>18.260000000000002</v>
      </c>
      <c r="C19" s="66">
        <v>14.1</v>
      </c>
      <c r="D19" s="66">
        <v>13.64</v>
      </c>
      <c r="E19" s="66">
        <v>11.82</v>
      </c>
      <c r="F19" s="66">
        <v>13.64</v>
      </c>
      <c r="G19" s="67">
        <v>15.84</v>
      </c>
      <c r="H19" s="65">
        <v>10.87</v>
      </c>
      <c r="I19" s="66">
        <v>7.95</v>
      </c>
      <c r="J19" s="66">
        <v>8.0500000000000007</v>
      </c>
      <c r="K19" s="66">
        <v>7.86</v>
      </c>
      <c r="L19" s="66">
        <v>6.72</v>
      </c>
      <c r="M19" s="67">
        <v>10.56</v>
      </c>
    </row>
    <row r="20" spans="1:13" x14ac:dyDescent="0.2">
      <c r="A20" s="47">
        <v>400</v>
      </c>
      <c r="B20" s="47">
        <v>17.75</v>
      </c>
      <c r="C20">
        <v>15.5</v>
      </c>
      <c r="D20">
        <v>14.98</v>
      </c>
      <c r="E20">
        <v>8.5399999999999991</v>
      </c>
      <c r="F20">
        <v>11.92</v>
      </c>
      <c r="G20" s="48">
        <v>15.27</v>
      </c>
      <c r="H20" s="47">
        <v>10.25</v>
      </c>
      <c r="I20">
        <v>9.3000000000000007</v>
      </c>
      <c r="J20">
        <v>7.26</v>
      </c>
      <c r="K20">
        <v>7.52</v>
      </c>
      <c r="L20">
        <v>6.04</v>
      </c>
      <c r="M20" s="48">
        <v>9.4700000000000006</v>
      </c>
    </row>
    <row r="21" spans="1:13" x14ac:dyDescent="0.2">
      <c r="A21" s="47">
        <v>200</v>
      </c>
      <c r="B21" s="47">
        <v>17.43</v>
      </c>
      <c r="C21">
        <v>14.14</v>
      </c>
      <c r="D21">
        <v>13.67</v>
      </c>
      <c r="E21">
        <v>9.01</v>
      </c>
      <c r="F21">
        <v>9.91</v>
      </c>
      <c r="G21" s="48">
        <v>12.32</v>
      </c>
      <c r="H21" s="47">
        <v>10.07</v>
      </c>
      <c r="I21">
        <v>9.77</v>
      </c>
      <c r="J21">
        <v>6.2</v>
      </c>
      <c r="K21">
        <v>5.77</v>
      </c>
      <c r="L21">
        <v>5.38</v>
      </c>
      <c r="M21" s="48">
        <v>8.6300000000000008</v>
      </c>
    </row>
    <row r="22" spans="1:13" x14ac:dyDescent="0.2">
      <c r="A22" s="47">
        <v>100</v>
      </c>
      <c r="B22" s="47">
        <v>15.93</v>
      </c>
      <c r="C22">
        <v>14.22</v>
      </c>
      <c r="D22">
        <v>13.72</v>
      </c>
      <c r="E22">
        <v>6.64</v>
      </c>
      <c r="F22">
        <v>8.36</v>
      </c>
      <c r="G22" s="48">
        <v>11.16</v>
      </c>
      <c r="H22" s="47">
        <v>9.6199999999999992</v>
      </c>
      <c r="I22">
        <v>8.56</v>
      </c>
      <c r="J22">
        <v>5.4</v>
      </c>
      <c r="K22">
        <v>6.05</v>
      </c>
      <c r="L22">
        <v>5.24</v>
      </c>
      <c r="M22" s="48">
        <v>8.77</v>
      </c>
    </row>
    <row r="23" spans="1:13" x14ac:dyDescent="0.2">
      <c r="A23" s="47">
        <v>50</v>
      </c>
      <c r="B23" s="47">
        <v>15.43</v>
      </c>
      <c r="C23">
        <v>14.14</v>
      </c>
      <c r="D23">
        <v>12.78</v>
      </c>
      <c r="E23">
        <v>6.3</v>
      </c>
      <c r="F23">
        <v>8.6199999999999992</v>
      </c>
      <c r="G23" s="48">
        <v>10.99</v>
      </c>
      <c r="H23" s="47">
        <v>10.5</v>
      </c>
      <c r="I23">
        <v>8.8800000000000008</v>
      </c>
      <c r="J23">
        <v>5.94</v>
      </c>
      <c r="K23">
        <v>6</v>
      </c>
      <c r="L23">
        <v>5.97</v>
      </c>
      <c r="M23" s="48">
        <v>9.43</v>
      </c>
    </row>
    <row r="24" spans="1:13" x14ac:dyDescent="0.2">
      <c r="A24" s="47">
        <v>25</v>
      </c>
      <c r="B24" s="47">
        <v>13.57</v>
      </c>
      <c r="C24">
        <v>10.8</v>
      </c>
      <c r="D24">
        <v>10.33</v>
      </c>
      <c r="E24">
        <v>6.13</v>
      </c>
      <c r="F24">
        <v>8.7899999999999991</v>
      </c>
      <c r="G24" s="48">
        <v>11.93</v>
      </c>
      <c r="H24" s="47">
        <v>10.46</v>
      </c>
      <c r="I24">
        <v>9.0399999999999991</v>
      </c>
      <c r="J24">
        <v>7.03</v>
      </c>
      <c r="K24">
        <v>6.19</v>
      </c>
      <c r="L24">
        <v>5.84</v>
      </c>
      <c r="M24" s="48">
        <v>9.83</v>
      </c>
    </row>
    <row r="25" spans="1:13" x14ac:dyDescent="0.2">
      <c r="A25" s="49">
        <v>12.5</v>
      </c>
      <c r="B25" s="49">
        <v>11.91</v>
      </c>
      <c r="C25" s="50">
        <v>11.06</v>
      </c>
      <c r="D25" s="50">
        <v>8.34</v>
      </c>
      <c r="E25" s="50">
        <v>6.99</v>
      </c>
      <c r="F25" s="50">
        <v>7.19</v>
      </c>
      <c r="G25" s="51">
        <v>11.05</v>
      </c>
      <c r="H25" s="49">
        <v>10.56</v>
      </c>
      <c r="I25" s="50">
        <v>10.18</v>
      </c>
      <c r="J25" s="50">
        <v>6.7</v>
      </c>
      <c r="K25" s="50">
        <v>6.73</v>
      </c>
      <c r="L25" s="50">
        <v>6.57</v>
      </c>
      <c r="M25" s="51">
        <v>10.27</v>
      </c>
    </row>
    <row r="27" spans="1:13" x14ac:dyDescent="0.2">
      <c r="B27" s="121" t="s">
        <v>32</v>
      </c>
      <c r="C27" s="122"/>
      <c r="D27" s="122"/>
      <c r="E27" s="122"/>
      <c r="F27" s="122"/>
      <c r="G27" s="123"/>
    </row>
    <row r="28" spans="1:13" x14ac:dyDescent="0.2">
      <c r="B28" s="49">
        <v>79.989999999999995</v>
      </c>
      <c r="C28" s="50">
        <v>78.44</v>
      </c>
      <c r="D28" s="50">
        <v>96.27</v>
      </c>
      <c r="E28" s="50">
        <v>95.07</v>
      </c>
      <c r="F28" s="50">
        <v>71.45</v>
      </c>
      <c r="G28" s="51">
        <v>91.59</v>
      </c>
    </row>
    <row r="30" spans="1:13" x14ac:dyDescent="0.2">
      <c r="B30" s="121" t="s">
        <v>65</v>
      </c>
      <c r="C30" s="122"/>
      <c r="D30" s="122"/>
      <c r="E30" s="122"/>
      <c r="F30" s="122"/>
      <c r="G30" s="123"/>
    </row>
    <row r="31" spans="1:13" x14ac:dyDescent="0.2">
      <c r="B31" s="49">
        <v>9.43</v>
      </c>
      <c r="C31" s="50">
        <v>10.45</v>
      </c>
      <c r="D31" s="50">
        <v>6.65</v>
      </c>
      <c r="E31" s="50">
        <v>8.31</v>
      </c>
      <c r="F31" s="50">
        <v>5.97</v>
      </c>
      <c r="G31" s="51">
        <v>9.7200000000000006</v>
      </c>
    </row>
    <row r="34" spans="1:13" x14ac:dyDescent="0.2">
      <c r="A34" s="16" t="s">
        <v>68</v>
      </c>
      <c r="B34" t="s">
        <v>69</v>
      </c>
    </row>
    <row r="35" spans="1:13" x14ac:dyDescent="0.2">
      <c r="A35" s="25" t="s">
        <v>0</v>
      </c>
      <c r="B35" s="124" t="s">
        <v>64</v>
      </c>
      <c r="C35" s="125"/>
      <c r="D35" s="125"/>
      <c r="E35" s="125"/>
      <c r="F35" s="125"/>
      <c r="G35" s="126"/>
      <c r="H35" s="121" t="s">
        <v>63</v>
      </c>
      <c r="I35" s="122"/>
      <c r="J35" s="122"/>
      <c r="K35" s="122"/>
      <c r="L35" s="122"/>
      <c r="M35" s="123"/>
    </row>
    <row r="36" spans="1:13" x14ac:dyDescent="0.2">
      <c r="A36" s="47">
        <v>800</v>
      </c>
      <c r="B36" s="65"/>
      <c r="C36" s="66"/>
      <c r="D36" s="66">
        <v>12.61</v>
      </c>
      <c r="E36" s="66">
        <v>11.6</v>
      </c>
      <c r="F36" s="66">
        <v>27.39</v>
      </c>
      <c r="G36" s="67">
        <v>36.17</v>
      </c>
      <c r="H36" s="65"/>
      <c r="I36" s="66"/>
      <c r="J36" s="66">
        <v>4.33</v>
      </c>
      <c r="K36" s="66">
        <v>6.11</v>
      </c>
      <c r="L36" s="66">
        <v>5.33</v>
      </c>
      <c r="M36" s="67">
        <v>11.26</v>
      </c>
    </row>
    <row r="37" spans="1:13" x14ac:dyDescent="0.2">
      <c r="A37" s="47">
        <v>400</v>
      </c>
      <c r="B37" s="47">
        <v>26.16</v>
      </c>
      <c r="D37">
        <v>13.31</v>
      </c>
      <c r="E37">
        <v>13.29</v>
      </c>
      <c r="F37">
        <v>30.86</v>
      </c>
      <c r="G37" s="48">
        <v>39.5</v>
      </c>
      <c r="H37" s="47">
        <v>9.32</v>
      </c>
      <c r="J37">
        <v>4.55</v>
      </c>
      <c r="K37">
        <v>6.77</v>
      </c>
      <c r="L37">
        <v>6.4</v>
      </c>
      <c r="M37" s="48">
        <v>12.83</v>
      </c>
    </row>
    <row r="38" spans="1:13" x14ac:dyDescent="0.2">
      <c r="A38" s="47">
        <v>200</v>
      </c>
      <c r="B38" s="47">
        <v>23.22</v>
      </c>
      <c r="D38">
        <v>19.36</v>
      </c>
      <c r="E38">
        <v>9.23</v>
      </c>
      <c r="F38">
        <v>21.42</v>
      </c>
      <c r="G38" s="48">
        <v>23.95</v>
      </c>
      <c r="H38" s="47">
        <v>8.51</v>
      </c>
      <c r="J38">
        <v>4.0599999999999996</v>
      </c>
      <c r="K38">
        <v>6.44</v>
      </c>
      <c r="L38">
        <v>4.8899999999999997</v>
      </c>
      <c r="M38" s="48">
        <v>11.33</v>
      </c>
    </row>
    <row r="39" spans="1:13" x14ac:dyDescent="0.2">
      <c r="A39" s="47">
        <v>100</v>
      </c>
      <c r="B39" s="47">
        <v>19.899999999999999</v>
      </c>
      <c r="D39">
        <v>17.7</v>
      </c>
      <c r="E39">
        <v>9.58</v>
      </c>
      <c r="F39">
        <v>19.059999999999999</v>
      </c>
      <c r="G39" s="48">
        <v>21.92</v>
      </c>
      <c r="H39" s="47">
        <v>8.4</v>
      </c>
      <c r="J39">
        <v>4.4400000000000004</v>
      </c>
      <c r="K39">
        <v>6.43</v>
      </c>
      <c r="L39">
        <v>5.21</v>
      </c>
      <c r="M39" s="48">
        <v>10.67</v>
      </c>
    </row>
    <row r="40" spans="1:13" x14ac:dyDescent="0.2">
      <c r="A40" s="47">
        <v>50</v>
      </c>
      <c r="B40" s="47">
        <v>15.34</v>
      </c>
      <c r="D40">
        <v>13.85</v>
      </c>
      <c r="E40">
        <v>6.62</v>
      </c>
      <c r="F40">
        <v>17.64</v>
      </c>
      <c r="G40" s="48">
        <v>18.47</v>
      </c>
      <c r="H40" s="47">
        <v>9.02</v>
      </c>
      <c r="J40">
        <v>5.53</v>
      </c>
      <c r="K40">
        <v>5.89</v>
      </c>
      <c r="L40">
        <v>6.1</v>
      </c>
      <c r="M40" s="48">
        <v>12.38</v>
      </c>
    </row>
    <row r="41" spans="1:13" x14ac:dyDescent="0.2">
      <c r="A41" s="47">
        <v>25</v>
      </c>
      <c r="B41" s="47">
        <v>12.71</v>
      </c>
      <c r="D41">
        <v>10.73</v>
      </c>
      <c r="E41">
        <v>6.93</v>
      </c>
      <c r="F41">
        <v>13.22</v>
      </c>
      <c r="G41" s="48">
        <v>19.809999999999999</v>
      </c>
      <c r="H41" s="47">
        <v>10.31</v>
      </c>
      <c r="J41">
        <v>5.36</v>
      </c>
      <c r="K41">
        <v>5.9</v>
      </c>
      <c r="L41">
        <v>7.01</v>
      </c>
      <c r="M41" s="48">
        <v>12.89</v>
      </c>
    </row>
    <row r="42" spans="1:13" x14ac:dyDescent="0.2">
      <c r="A42" s="49">
        <v>12.5</v>
      </c>
      <c r="B42" s="49">
        <v>11.13</v>
      </c>
      <c r="C42" s="50"/>
      <c r="D42" s="50">
        <v>10.1</v>
      </c>
      <c r="E42" s="50">
        <v>7.59</v>
      </c>
      <c r="F42" s="50">
        <v>10.39</v>
      </c>
      <c r="G42" s="51">
        <v>15.84</v>
      </c>
      <c r="H42" s="49">
        <v>9.19</v>
      </c>
      <c r="I42" s="50"/>
      <c r="J42" s="50">
        <v>5.26</v>
      </c>
      <c r="K42" s="50">
        <v>6.37</v>
      </c>
      <c r="L42" s="50">
        <v>7.14</v>
      </c>
      <c r="M42" s="51">
        <v>12.69</v>
      </c>
    </row>
    <row r="44" spans="1:13" x14ac:dyDescent="0.2">
      <c r="B44" s="121" t="s">
        <v>32</v>
      </c>
      <c r="C44" s="122"/>
      <c r="D44" s="122"/>
      <c r="E44" s="122"/>
      <c r="F44" s="122"/>
      <c r="G44" s="123"/>
    </row>
    <row r="45" spans="1:13" x14ac:dyDescent="0.2">
      <c r="B45" s="49">
        <v>69.42</v>
      </c>
      <c r="C45" s="50"/>
      <c r="D45" s="50">
        <v>78.83</v>
      </c>
      <c r="E45" s="50">
        <v>67.88</v>
      </c>
      <c r="F45" s="50">
        <v>72.260000000000005</v>
      </c>
      <c r="G45" s="51">
        <v>83.49</v>
      </c>
    </row>
    <row r="47" spans="1:13" x14ac:dyDescent="0.2">
      <c r="B47" s="121" t="s">
        <v>65</v>
      </c>
      <c r="C47" s="122"/>
      <c r="D47" s="122"/>
      <c r="E47" s="122"/>
      <c r="F47" s="122"/>
      <c r="G47" s="123"/>
    </row>
    <row r="48" spans="1:13" x14ac:dyDescent="0.2">
      <c r="B48" s="49">
        <v>8.1300000000000008</v>
      </c>
      <c r="C48" s="50"/>
      <c r="D48" s="50">
        <v>6.02</v>
      </c>
      <c r="E48" s="50">
        <v>7.44</v>
      </c>
      <c r="F48" s="50">
        <v>6.04</v>
      </c>
      <c r="G48" s="51">
        <v>15.94</v>
      </c>
    </row>
  </sheetData>
  <mergeCells count="12">
    <mergeCell ref="B44:G44"/>
    <mergeCell ref="B47:G47"/>
    <mergeCell ref="B18:G18"/>
    <mergeCell ref="H18:M18"/>
    <mergeCell ref="B27:G27"/>
    <mergeCell ref="B30:G30"/>
    <mergeCell ref="B2:E2"/>
    <mergeCell ref="F2:I2"/>
    <mergeCell ref="B9:E9"/>
    <mergeCell ref="B12:E12"/>
    <mergeCell ref="B35:G35"/>
    <mergeCell ref="H35:M3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37FD-6586-5D40-AFA5-33297A5EDC2A}">
  <dimension ref="A1:P11"/>
  <sheetViews>
    <sheetView zoomScale="101" workbookViewId="0">
      <selection activeCell="I31" sqref="I31"/>
    </sheetView>
  </sheetViews>
  <sheetFormatPr baseColWidth="10" defaultRowHeight="16" x14ac:dyDescent="0.2"/>
  <sheetData>
    <row r="1" spans="1:16" x14ac:dyDescent="0.2">
      <c r="A1" s="16" t="s">
        <v>30</v>
      </c>
      <c r="B1" t="s">
        <v>31</v>
      </c>
    </row>
    <row r="2" spans="1:16" x14ac:dyDescent="0.2">
      <c r="A2" s="25" t="s">
        <v>0</v>
      </c>
      <c r="B2" s="121" t="s">
        <v>70</v>
      </c>
      <c r="C2" s="122"/>
      <c r="D2" s="123"/>
      <c r="E2" s="121" t="s">
        <v>71</v>
      </c>
      <c r="F2" s="122"/>
      <c r="G2" s="123"/>
      <c r="H2" s="121" t="s">
        <v>72</v>
      </c>
      <c r="I2" s="122"/>
      <c r="J2" s="123"/>
      <c r="K2" s="121" t="s">
        <v>73</v>
      </c>
      <c r="L2" s="122"/>
      <c r="M2" s="123"/>
      <c r="N2" s="121" t="s">
        <v>74</v>
      </c>
      <c r="O2" s="122"/>
      <c r="P2" s="123"/>
    </row>
    <row r="3" spans="1:16" x14ac:dyDescent="0.2">
      <c r="A3" s="71">
        <v>250</v>
      </c>
      <c r="B3" s="68">
        <v>93.265000000000001</v>
      </c>
      <c r="C3" s="69">
        <v>83.98</v>
      </c>
      <c r="D3" s="70">
        <v>87.385000000000005</v>
      </c>
      <c r="E3" s="68">
        <v>48.604999999999997</v>
      </c>
      <c r="F3" s="69">
        <v>31.094999999999999</v>
      </c>
      <c r="G3" s="70">
        <v>43.155000000000001</v>
      </c>
      <c r="H3" s="68">
        <v>33.744999999999997</v>
      </c>
      <c r="I3" s="69">
        <v>24.145</v>
      </c>
      <c r="J3" s="70">
        <v>40.164999999999999</v>
      </c>
      <c r="K3" s="68">
        <v>34.045000000000002</v>
      </c>
      <c r="L3" s="69">
        <v>23.33</v>
      </c>
      <c r="M3" s="70">
        <v>39.945</v>
      </c>
      <c r="N3" s="68">
        <v>7.375</v>
      </c>
      <c r="O3" s="69">
        <v>7.0650000000000004</v>
      </c>
      <c r="P3" s="70">
        <v>21.32</v>
      </c>
    </row>
    <row r="4" spans="1:16" x14ac:dyDescent="0.2">
      <c r="A4" s="30">
        <v>125</v>
      </c>
      <c r="B4" s="52">
        <v>93.28</v>
      </c>
      <c r="C4" s="53">
        <v>84.7</v>
      </c>
      <c r="D4" s="54">
        <v>87.625</v>
      </c>
      <c r="E4" s="52">
        <v>52.97</v>
      </c>
      <c r="F4" s="53">
        <v>31.78</v>
      </c>
      <c r="G4" s="54">
        <v>40.840000000000003</v>
      </c>
      <c r="H4" s="52">
        <v>31.71</v>
      </c>
      <c r="I4" s="53">
        <v>20.079999999999998</v>
      </c>
      <c r="J4" s="54">
        <v>32.715000000000003</v>
      </c>
      <c r="K4" s="52">
        <v>38.01</v>
      </c>
      <c r="L4" s="53">
        <v>24.84</v>
      </c>
      <c r="M4" s="54">
        <v>37.81</v>
      </c>
      <c r="N4" s="52">
        <v>7.875</v>
      </c>
      <c r="O4" s="53">
        <v>5.6749999999999998</v>
      </c>
      <c r="P4" s="54">
        <v>20.815000000000001</v>
      </c>
    </row>
    <row r="5" spans="1:16" x14ac:dyDescent="0.2">
      <c r="A5" s="28">
        <v>62.5</v>
      </c>
      <c r="B5" s="52">
        <v>82.66</v>
      </c>
      <c r="C5" s="53">
        <v>76.06</v>
      </c>
      <c r="D5" s="54">
        <v>81.185000000000002</v>
      </c>
      <c r="E5" s="52">
        <v>32.94</v>
      </c>
      <c r="F5" s="53">
        <v>24.324999999999999</v>
      </c>
      <c r="G5" s="54">
        <v>30.754999999999999</v>
      </c>
      <c r="H5" s="52">
        <v>16.43</v>
      </c>
      <c r="I5" s="53">
        <v>11.71</v>
      </c>
      <c r="J5" s="54">
        <v>21.4</v>
      </c>
      <c r="K5" s="52">
        <v>22.045000000000002</v>
      </c>
      <c r="L5" s="53">
        <v>17.085000000000001</v>
      </c>
      <c r="M5" s="54">
        <v>25.774999999999999</v>
      </c>
      <c r="N5" s="52">
        <v>3.62</v>
      </c>
      <c r="O5" s="53">
        <v>3.75</v>
      </c>
      <c r="P5" s="54">
        <v>13.07</v>
      </c>
    </row>
    <row r="6" spans="1:16" x14ac:dyDescent="0.2">
      <c r="A6" s="28">
        <v>31.25</v>
      </c>
      <c r="B6" s="52">
        <v>53.52</v>
      </c>
      <c r="C6" s="53">
        <v>53.5</v>
      </c>
      <c r="D6" s="54">
        <v>59.55</v>
      </c>
      <c r="E6" s="52">
        <v>12</v>
      </c>
      <c r="F6" s="53">
        <v>11.14</v>
      </c>
      <c r="G6" s="54">
        <v>14.69</v>
      </c>
      <c r="H6" s="52">
        <v>5.0449999999999999</v>
      </c>
      <c r="I6" s="53">
        <v>5.57</v>
      </c>
      <c r="J6" s="54">
        <v>9.16</v>
      </c>
      <c r="K6" s="52">
        <v>8.2550000000000008</v>
      </c>
      <c r="L6" s="53">
        <v>8.6750000000000007</v>
      </c>
      <c r="M6" s="54">
        <v>13.15</v>
      </c>
      <c r="N6" s="52">
        <v>1.335</v>
      </c>
      <c r="O6" s="53">
        <v>1.5549999999999999</v>
      </c>
      <c r="P6" s="54">
        <v>5.73</v>
      </c>
    </row>
    <row r="7" spans="1:16" x14ac:dyDescent="0.2">
      <c r="A7" s="28">
        <f>A6/2</f>
        <v>15.625</v>
      </c>
      <c r="B7" s="52">
        <v>23.81</v>
      </c>
      <c r="C7" s="53">
        <v>24.184999999999999</v>
      </c>
      <c r="D7" s="54">
        <v>30.805</v>
      </c>
      <c r="E7" s="52">
        <v>3.54</v>
      </c>
      <c r="F7" s="53">
        <v>3.75</v>
      </c>
      <c r="G7" s="54">
        <v>4.41</v>
      </c>
      <c r="H7" s="52">
        <v>1.365</v>
      </c>
      <c r="I7" s="53">
        <v>1.68</v>
      </c>
      <c r="J7" s="54">
        <v>3.53</v>
      </c>
      <c r="K7" s="52">
        <v>2.5449999999999999</v>
      </c>
      <c r="L7" s="53">
        <v>2.86</v>
      </c>
      <c r="M7" s="54">
        <v>4.66</v>
      </c>
      <c r="N7" s="52">
        <v>0.68500000000000005</v>
      </c>
      <c r="O7" s="53">
        <v>0.82</v>
      </c>
      <c r="P7" s="54">
        <v>2.41</v>
      </c>
    </row>
    <row r="8" spans="1:16" ht="14" customHeight="1" x14ac:dyDescent="0.2">
      <c r="A8" s="29">
        <f>A7/2</f>
        <v>7.8125</v>
      </c>
      <c r="B8" s="55">
        <v>7.54</v>
      </c>
      <c r="C8" s="56">
        <v>8.9600000000000009</v>
      </c>
      <c r="D8" s="57">
        <v>12.75</v>
      </c>
      <c r="E8" s="55">
        <v>1.085</v>
      </c>
      <c r="F8" s="56">
        <v>1.35</v>
      </c>
      <c r="G8" s="57">
        <v>2.0750000000000002</v>
      </c>
      <c r="H8" s="55">
        <v>0.63</v>
      </c>
      <c r="I8" s="56">
        <v>0.86</v>
      </c>
      <c r="J8" s="57">
        <v>1.645</v>
      </c>
      <c r="K8" s="55">
        <v>0.94499999999999995</v>
      </c>
      <c r="L8" s="56">
        <v>1.135</v>
      </c>
      <c r="M8" s="57">
        <v>2.2650000000000001</v>
      </c>
      <c r="N8" s="55">
        <v>0.47499999999999998</v>
      </c>
      <c r="O8" s="56">
        <v>0.67500000000000004</v>
      </c>
      <c r="P8" s="57">
        <v>1.665</v>
      </c>
    </row>
    <row r="10" spans="1:16" x14ac:dyDescent="0.2">
      <c r="B10" s="121" t="s">
        <v>32</v>
      </c>
      <c r="C10" s="122"/>
      <c r="D10" s="123"/>
    </row>
    <row r="11" spans="1:16" x14ac:dyDescent="0.2">
      <c r="B11" s="49">
        <v>79.61</v>
      </c>
      <c r="C11" s="50">
        <v>56.594999999999999</v>
      </c>
      <c r="D11" s="51">
        <v>83.814999999999998</v>
      </c>
    </row>
  </sheetData>
  <mergeCells count="6">
    <mergeCell ref="N2:P2"/>
    <mergeCell ref="B2:D2"/>
    <mergeCell ref="E2:G2"/>
    <mergeCell ref="B10:D10"/>
    <mergeCell ref="H2:J2"/>
    <mergeCell ref="K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D418-7ACC-664D-B6C3-5D28D232E49D}">
  <dimension ref="A1:I63"/>
  <sheetViews>
    <sheetView topLeftCell="A19" workbookViewId="0">
      <selection activeCell="I54" sqref="I54"/>
    </sheetView>
  </sheetViews>
  <sheetFormatPr baseColWidth="10" defaultRowHeight="16" customHeight="1" x14ac:dyDescent="0.2"/>
  <cols>
    <col min="1" max="1" width="12.5" bestFit="1" customWidth="1"/>
  </cols>
  <sheetData>
    <row r="1" spans="1:9" ht="16" customHeight="1" x14ac:dyDescent="0.2">
      <c r="A1" s="16" t="s">
        <v>76</v>
      </c>
      <c r="B1" t="s">
        <v>48</v>
      </c>
    </row>
    <row r="2" spans="1:9" ht="16" customHeight="1" x14ac:dyDescent="0.2">
      <c r="A2" s="25" t="s">
        <v>35</v>
      </c>
      <c r="B2" s="25" t="s">
        <v>45</v>
      </c>
      <c r="C2" s="25" t="s">
        <v>75</v>
      </c>
      <c r="D2" s="25" t="s">
        <v>63</v>
      </c>
      <c r="E2" s="25" t="s">
        <v>46</v>
      </c>
      <c r="I2" s="2"/>
    </row>
    <row r="3" spans="1:9" ht="16" customHeight="1" x14ac:dyDescent="0.2">
      <c r="A3" s="15" t="s">
        <v>36</v>
      </c>
      <c r="B3" s="15">
        <v>1</v>
      </c>
      <c r="C3" s="26">
        <v>1.44942244</v>
      </c>
      <c r="D3" s="26">
        <v>1.0449177999999999</v>
      </c>
      <c r="E3" s="26">
        <v>1.3839972599999999</v>
      </c>
      <c r="I3" s="2"/>
    </row>
    <row r="4" spans="1:9" ht="16" customHeight="1" x14ac:dyDescent="0.2">
      <c r="A4" s="15" t="s">
        <v>37</v>
      </c>
      <c r="B4" s="15">
        <v>1</v>
      </c>
      <c r="C4" s="26">
        <v>1.1422716500000001</v>
      </c>
      <c r="D4" s="26">
        <v>1.04731269</v>
      </c>
      <c r="E4" s="26">
        <v>1.14923646</v>
      </c>
      <c r="I4" s="1"/>
    </row>
    <row r="5" spans="1:9" ht="16" customHeight="1" x14ac:dyDescent="0.2">
      <c r="A5" s="15" t="s">
        <v>38</v>
      </c>
      <c r="B5" s="15">
        <v>1</v>
      </c>
      <c r="C5" s="26">
        <v>1.3987626200000001</v>
      </c>
      <c r="D5" s="26">
        <v>1.69219239</v>
      </c>
      <c r="E5" s="26">
        <v>1.3831977</v>
      </c>
      <c r="I5" s="1"/>
    </row>
    <row r="6" spans="1:9" ht="16" customHeight="1" x14ac:dyDescent="0.2">
      <c r="A6" s="15" t="s">
        <v>39</v>
      </c>
      <c r="B6" s="15">
        <v>1</v>
      </c>
      <c r="C6" s="26">
        <v>1.3336638700000001</v>
      </c>
      <c r="D6" s="26">
        <v>1.2119533600000001</v>
      </c>
      <c r="E6" s="26">
        <v>1.2564553000000001</v>
      </c>
      <c r="I6" s="1"/>
    </row>
    <row r="7" spans="1:9" ht="16" customHeight="1" x14ac:dyDescent="0.2">
      <c r="A7" s="15" t="s">
        <v>40</v>
      </c>
      <c r="B7" s="15">
        <v>1</v>
      </c>
      <c r="C7" s="26">
        <v>0.52314134999999995</v>
      </c>
      <c r="D7" s="26">
        <v>0.40622462999999998</v>
      </c>
      <c r="E7" s="26">
        <v>1.26155667</v>
      </c>
      <c r="I7" s="1"/>
    </row>
    <row r="8" spans="1:9" ht="16" customHeight="1" x14ac:dyDescent="0.2">
      <c r="A8" s="15" t="s">
        <v>41</v>
      </c>
      <c r="B8" s="15">
        <v>1</v>
      </c>
      <c r="C8" s="26">
        <v>0.56672584000000004</v>
      </c>
      <c r="D8" s="26">
        <v>0.87474921000000005</v>
      </c>
      <c r="E8" s="26">
        <v>1.1588204600000001</v>
      </c>
      <c r="I8" s="1"/>
    </row>
    <row r="9" spans="1:9" ht="16" customHeight="1" x14ac:dyDescent="0.2">
      <c r="A9" s="15" t="s">
        <v>42</v>
      </c>
      <c r="B9" s="15">
        <v>1</v>
      </c>
      <c r="C9" s="26">
        <v>5.1634235999999998</v>
      </c>
      <c r="D9" s="26">
        <v>0.92861667000000003</v>
      </c>
      <c r="E9" s="26">
        <v>3.6845886399999999</v>
      </c>
      <c r="I9" s="1"/>
    </row>
    <row r="10" spans="1:9" ht="16" customHeight="1" x14ac:dyDescent="0.2">
      <c r="A10" s="15" t="s">
        <v>43</v>
      </c>
      <c r="B10" s="15">
        <v>1</v>
      </c>
      <c r="C10" s="26">
        <v>2.38379575</v>
      </c>
      <c r="D10" s="26">
        <v>2.0455064900000002</v>
      </c>
      <c r="E10" s="26">
        <v>1.83252054</v>
      </c>
      <c r="I10" s="1"/>
    </row>
    <row r="11" spans="1:9" ht="16" customHeight="1" x14ac:dyDescent="0.2">
      <c r="A11" s="24" t="s">
        <v>44</v>
      </c>
      <c r="B11" s="24">
        <v>1</v>
      </c>
      <c r="C11" s="27"/>
      <c r="D11" s="27"/>
      <c r="E11" s="27">
        <v>5.111167</v>
      </c>
      <c r="I11" s="1"/>
    </row>
    <row r="12" spans="1:9" ht="16" customHeight="1" x14ac:dyDescent="0.2">
      <c r="I12" s="1"/>
    </row>
    <row r="13" spans="1:9" ht="16" customHeight="1" x14ac:dyDescent="0.2">
      <c r="I13" s="1"/>
    </row>
    <row r="14" spans="1:9" ht="16" customHeight="1" x14ac:dyDescent="0.2">
      <c r="A14" s="16" t="s">
        <v>77</v>
      </c>
      <c r="B14" t="s">
        <v>50</v>
      </c>
      <c r="I14" s="2"/>
    </row>
    <row r="15" spans="1:9" ht="16" customHeight="1" x14ac:dyDescent="0.2">
      <c r="A15" s="25" t="s">
        <v>35</v>
      </c>
      <c r="B15" s="25" t="s">
        <v>45</v>
      </c>
      <c r="C15" s="25" t="s">
        <v>75</v>
      </c>
      <c r="D15" s="25" t="s">
        <v>63</v>
      </c>
      <c r="E15" s="25" t="s">
        <v>46</v>
      </c>
      <c r="I15" s="2"/>
    </row>
    <row r="16" spans="1:9" ht="16" customHeight="1" x14ac:dyDescent="0.2">
      <c r="A16" s="15" t="s">
        <v>36</v>
      </c>
      <c r="B16" s="15">
        <v>1</v>
      </c>
      <c r="C16" s="26">
        <v>1.8231020600000001</v>
      </c>
      <c r="D16" s="26">
        <v>0.72707873000000001</v>
      </c>
      <c r="E16" s="26">
        <v>2.6587653900000001</v>
      </c>
      <c r="I16" s="1"/>
    </row>
    <row r="17" spans="1:9" ht="16" customHeight="1" x14ac:dyDescent="0.2">
      <c r="A17" s="15" t="s">
        <v>37</v>
      </c>
      <c r="B17" s="15">
        <v>1</v>
      </c>
      <c r="C17" s="26">
        <v>1.8231020600000001</v>
      </c>
      <c r="D17" s="26">
        <v>0.72707873000000001</v>
      </c>
      <c r="E17" s="26">
        <v>2.6587653900000001</v>
      </c>
      <c r="I17" s="1"/>
    </row>
    <row r="18" spans="1:9" ht="16" customHeight="1" x14ac:dyDescent="0.2">
      <c r="A18" s="15" t="s">
        <v>38</v>
      </c>
      <c r="B18" s="15">
        <v>1</v>
      </c>
      <c r="C18" s="26">
        <v>2.3049910699999998</v>
      </c>
      <c r="D18" s="26">
        <v>0.68809896999999998</v>
      </c>
      <c r="E18" s="26">
        <v>2.7638044399999999</v>
      </c>
      <c r="I18" s="1"/>
    </row>
    <row r="19" spans="1:9" ht="16" customHeight="1" x14ac:dyDescent="0.2">
      <c r="A19" s="15" t="s">
        <v>39</v>
      </c>
      <c r="B19" s="15">
        <v>1</v>
      </c>
      <c r="C19" s="26">
        <v>1.6690297199999999</v>
      </c>
      <c r="D19" s="26">
        <v>0.74350126000000005</v>
      </c>
      <c r="E19" s="26">
        <v>2.0086584200000002</v>
      </c>
      <c r="I19" s="1"/>
    </row>
    <row r="20" spans="1:9" ht="16" customHeight="1" x14ac:dyDescent="0.2">
      <c r="A20" s="15" t="s">
        <v>40</v>
      </c>
      <c r="B20" s="15">
        <v>1</v>
      </c>
      <c r="C20" s="26">
        <v>1.5031816200000001</v>
      </c>
      <c r="D20" s="26">
        <v>1.45214277</v>
      </c>
      <c r="E20" s="26">
        <v>3.98490221</v>
      </c>
      <c r="I20" s="1"/>
    </row>
    <row r="21" spans="1:9" ht="16" customHeight="1" x14ac:dyDescent="0.2">
      <c r="A21" s="15" t="s">
        <v>41</v>
      </c>
      <c r="B21" s="15">
        <v>1</v>
      </c>
      <c r="C21" s="26">
        <v>0.92592511</v>
      </c>
      <c r="D21" s="26">
        <v>0.76916382999999999</v>
      </c>
      <c r="E21" s="26">
        <v>1.9170007899999999</v>
      </c>
      <c r="I21" s="1"/>
    </row>
    <row r="22" spans="1:9" ht="16" customHeight="1" x14ac:dyDescent="0.2">
      <c r="A22" s="15" t="s">
        <v>42</v>
      </c>
      <c r="B22" s="15">
        <v>1</v>
      </c>
      <c r="C22" s="26">
        <v>1.3921060199999999</v>
      </c>
      <c r="D22" s="26">
        <v>1.32742947</v>
      </c>
      <c r="E22" s="26">
        <v>1.6417306</v>
      </c>
      <c r="I22" s="1"/>
    </row>
    <row r="23" spans="1:9" ht="16" customHeight="1" x14ac:dyDescent="0.2">
      <c r="A23" s="15" t="s">
        <v>43</v>
      </c>
      <c r="B23" s="15">
        <v>1</v>
      </c>
      <c r="C23" s="26">
        <v>3.1501547099999998</v>
      </c>
      <c r="D23" s="26">
        <v>2.12588431</v>
      </c>
      <c r="E23" s="26">
        <v>1.54958949</v>
      </c>
      <c r="I23" s="1"/>
    </row>
    <row r="24" spans="1:9" ht="16" customHeight="1" x14ac:dyDescent="0.2">
      <c r="A24" s="24" t="s">
        <v>44</v>
      </c>
      <c r="B24" s="24">
        <v>1</v>
      </c>
      <c r="C24" s="27"/>
      <c r="D24" s="27"/>
      <c r="E24" s="27">
        <v>3.7211759999999998</v>
      </c>
      <c r="I24" s="1"/>
    </row>
    <row r="27" spans="1:9" ht="16" customHeight="1" x14ac:dyDescent="0.2">
      <c r="A27" s="16" t="s">
        <v>78</v>
      </c>
      <c r="B27" t="s">
        <v>52</v>
      </c>
      <c r="I27" s="2"/>
    </row>
    <row r="28" spans="1:9" ht="16" customHeight="1" x14ac:dyDescent="0.2">
      <c r="A28" s="25" t="s">
        <v>35</v>
      </c>
      <c r="B28" s="25" t="s">
        <v>45</v>
      </c>
      <c r="C28" s="25" t="s">
        <v>75</v>
      </c>
      <c r="D28" s="25" t="s">
        <v>63</v>
      </c>
      <c r="E28" s="25" t="s">
        <v>46</v>
      </c>
      <c r="I28" s="2"/>
    </row>
    <row r="29" spans="1:9" ht="16" customHeight="1" x14ac:dyDescent="0.2">
      <c r="A29" s="15" t="s">
        <v>36</v>
      </c>
      <c r="B29" s="15">
        <v>1</v>
      </c>
      <c r="C29" s="26">
        <v>3.5733245400000002</v>
      </c>
      <c r="D29" s="26">
        <v>0.71845283999999998</v>
      </c>
      <c r="E29" s="26">
        <v>0.79691491999999997</v>
      </c>
      <c r="I29" s="1"/>
    </row>
    <row r="30" spans="1:9" ht="16" customHeight="1" x14ac:dyDescent="0.2">
      <c r="A30" s="15" t="s">
        <v>37</v>
      </c>
      <c r="B30" s="15">
        <v>1</v>
      </c>
      <c r="C30" s="26">
        <v>1.524351</v>
      </c>
      <c r="D30" s="26">
        <v>0.80948461000000005</v>
      </c>
      <c r="E30" s="26">
        <v>2.7038132300000002</v>
      </c>
      <c r="I30" s="1"/>
    </row>
    <row r="31" spans="1:9" ht="16" customHeight="1" x14ac:dyDescent="0.2">
      <c r="A31" s="15" t="s">
        <v>38</v>
      </c>
      <c r="B31" s="15">
        <v>1</v>
      </c>
      <c r="C31" s="26">
        <v>1.9248200600000001</v>
      </c>
      <c r="D31" s="26">
        <v>0.57835800000000004</v>
      </c>
      <c r="E31" s="26">
        <v>1.51010975</v>
      </c>
      <c r="I31" s="1"/>
    </row>
    <row r="32" spans="1:9" ht="16" customHeight="1" x14ac:dyDescent="0.2">
      <c r="A32" s="15" t="s">
        <v>39</v>
      </c>
      <c r="B32" s="15">
        <v>1</v>
      </c>
      <c r="C32" s="26">
        <v>5.0312703000000001</v>
      </c>
      <c r="D32" s="26">
        <v>0.86377532000000001</v>
      </c>
      <c r="E32" s="26">
        <v>1.19537874</v>
      </c>
      <c r="I32" s="1"/>
    </row>
    <row r="33" spans="1:9" ht="16" customHeight="1" x14ac:dyDescent="0.2">
      <c r="A33" s="15" t="s">
        <v>40</v>
      </c>
      <c r="B33" s="15">
        <v>1</v>
      </c>
      <c r="C33" s="26">
        <v>2.1502644700000002</v>
      </c>
      <c r="D33" s="26">
        <v>1.41052778</v>
      </c>
      <c r="E33" s="26">
        <v>10.758170099999999</v>
      </c>
      <c r="I33" s="1"/>
    </row>
    <row r="34" spans="1:9" ht="16" customHeight="1" x14ac:dyDescent="0.2">
      <c r="A34" s="15" t="s">
        <v>41</v>
      </c>
      <c r="B34" s="15">
        <v>1</v>
      </c>
      <c r="C34" s="26">
        <v>0.54142467000000005</v>
      </c>
      <c r="D34" s="26">
        <v>0.76628202000000001</v>
      </c>
      <c r="E34" s="26">
        <v>0.54896208999999996</v>
      </c>
      <c r="I34" s="1"/>
    </row>
    <row r="35" spans="1:9" ht="16" customHeight="1" x14ac:dyDescent="0.2">
      <c r="A35" s="15" t="s">
        <v>42</v>
      </c>
      <c r="B35" s="15">
        <v>1</v>
      </c>
      <c r="C35" s="26">
        <v>0.65555063999999996</v>
      </c>
      <c r="D35" s="26">
        <v>1.4640801999999999</v>
      </c>
      <c r="E35" s="26">
        <v>0.40277837999999999</v>
      </c>
      <c r="I35" s="1"/>
    </row>
    <row r="36" spans="1:9" ht="16" customHeight="1" x14ac:dyDescent="0.2">
      <c r="A36" s="15" t="s">
        <v>43</v>
      </c>
      <c r="B36" s="15">
        <v>1</v>
      </c>
      <c r="C36" s="26">
        <v>2.853173</v>
      </c>
      <c r="D36" s="26">
        <v>2.5804868500000002</v>
      </c>
      <c r="E36" s="26">
        <v>1.5192729</v>
      </c>
      <c r="I36" s="1"/>
    </row>
    <row r="37" spans="1:9" ht="16" customHeight="1" x14ac:dyDescent="0.2">
      <c r="A37" s="24" t="s">
        <v>44</v>
      </c>
      <c r="B37" s="24">
        <v>1</v>
      </c>
      <c r="C37" s="27"/>
      <c r="D37" s="27"/>
      <c r="E37" s="27">
        <v>3.253552</v>
      </c>
      <c r="I37" s="1"/>
    </row>
    <row r="38" spans="1:9" ht="16" customHeight="1" x14ac:dyDescent="0.2">
      <c r="I38" s="1"/>
    </row>
    <row r="40" spans="1:9" ht="16" customHeight="1" x14ac:dyDescent="0.2">
      <c r="A40" s="16" t="s">
        <v>79</v>
      </c>
      <c r="B40" t="s">
        <v>54</v>
      </c>
      <c r="I40" s="2"/>
    </row>
    <row r="41" spans="1:9" ht="16" customHeight="1" x14ac:dyDescent="0.2">
      <c r="A41" s="25" t="s">
        <v>35</v>
      </c>
      <c r="B41" s="25" t="s">
        <v>45</v>
      </c>
      <c r="C41" s="25" t="s">
        <v>75</v>
      </c>
      <c r="D41" s="25" t="s">
        <v>63</v>
      </c>
      <c r="E41" s="25" t="s">
        <v>46</v>
      </c>
      <c r="I41" s="2"/>
    </row>
    <row r="42" spans="1:9" ht="16" customHeight="1" x14ac:dyDescent="0.2">
      <c r="A42" s="15" t="s">
        <v>36</v>
      </c>
      <c r="B42" s="15">
        <v>1</v>
      </c>
      <c r="C42" s="26">
        <v>1.0293740499999999</v>
      </c>
      <c r="D42" s="26">
        <v>0.89560171</v>
      </c>
      <c r="E42" s="26">
        <v>1.01335401</v>
      </c>
      <c r="I42" s="1"/>
    </row>
    <row r="43" spans="1:9" ht="16" customHeight="1" x14ac:dyDescent="0.2">
      <c r="A43" s="15" t="s">
        <v>37</v>
      </c>
      <c r="B43" s="15">
        <v>1</v>
      </c>
      <c r="C43" s="26">
        <v>1.9305248399999999</v>
      </c>
      <c r="D43" s="26">
        <v>1.24100652</v>
      </c>
      <c r="E43" s="26">
        <v>12.5878747</v>
      </c>
      <c r="I43" s="1"/>
    </row>
    <row r="44" spans="1:9" ht="16" customHeight="1" x14ac:dyDescent="0.2">
      <c r="A44" s="15" t="s">
        <v>38</v>
      </c>
      <c r="B44" s="15">
        <v>1</v>
      </c>
      <c r="C44" s="26">
        <v>1.64652065</v>
      </c>
      <c r="D44" s="26">
        <v>0.65655297999999995</v>
      </c>
      <c r="E44" s="26">
        <v>9.7968979399999991</v>
      </c>
      <c r="I44" s="1"/>
    </row>
    <row r="45" spans="1:9" ht="16" customHeight="1" x14ac:dyDescent="0.2">
      <c r="A45" s="15" t="s">
        <v>39</v>
      </c>
      <c r="B45" s="15">
        <v>1</v>
      </c>
      <c r="C45" s="26">
        <v>1.5579135099999999</v>
      </c>
      <c r="D45" s="26">
        <v>0.91249915000000004</v>
      </c>
      <c r="E45" s="26">
        <v>2.48456571</v>
      </c>
      <c r="I45" s="1"/>
    </row>
    <row r="46" spans="1:9" ht="16" customHeight="1" x14ac:dyDescent="0.2">
      <c r="A46" s="15" t="s">
        <v>40</v>
      </c>
      <c r="B46" s="15">
        <v>1</v>
      </c>
      <c r="C46" s="26">
        <v>1.95711236</v>
      </c>
      <c r="D46" s="26">
        <v>1.3082338899999999</v>
      </c>
      <c r="E46" s="26">
        <v>10.776590499999999</v>
      </c>
      <c r="I46" s="1"/>
    </row>
    <row r="47" spans="1:9" ht="16" customHeight="1" x14ac:dyDescent="0.2">
      <c r="A47" s="15" t="s">
        <v>41</v>
      </c>
      <c r="B47" s="15">
        <v>1</v>
      </c>
      <c r="C47" s="26">
        <v>0.87777797999999996</v>
      </c>
      <c r="D47" s="26">
        <v>0.70466963999999999</v>
      </c>
      <c r="E47" s="26">
        <v>7.7667823699999996</v>
      </c>
      <c r="I47" s="1"/>
    </row>
    <row r="48" spans="1:9" ht="16" customHeight="1" x14ac:dyDescent="0.2">
      <c r="A48" s="15" t="s">
        <v>42</v>
      </c>
      <c r="B48" s="15">
        <v>1</v>
      </c>
      <c r="C48" s="26">
        <v>0.63538949</v>
      </c>
      <c r="D48" s="26">
        <v>1.19038168</v>
      </c>
      <c r="E48" s="26">
        <v>2.91238164</v>
      </c>
      <c r="I48" s="1"/>
    </row>
    <row r="49" spans="1:9" ht="16" customHeight="1" x14ac:dyDescent="0.2">
      <c r="A49" s="15" t="s">
        <v>43</v>
      </c>
      <c r="B49" s="15">
        <v>1</v>
      </c>
      <c r="C49" s="26">
        <v>2.0127588799999998</v>
      </c>
      <c r="D49" s="26">
        <v>2.0376055800000001</v>
      </c>
      <c r="E49" s="26">
        <v>4.5380754100000003</v>
      </c>
      <c r="I49" s="1"/>
    </row>
    <row r="50" spans="1:9" ht="16" customHeight="1" x14ac:dyDescent="0.2">
      <c r="A50" s="24" t="s">
        <v>44</v>
      </c>
      <c r="B50" s="24">
        <v>1</v>
      </c>
      <c r="C50" s="27"/>
      <c r="D50" s="27"/>
      <c r="E50" s="27">
        <v>18.283110000000001</v>
      </c>
      <c r="I50" s="1"/>
    </row>
    <row r="53" spans="1:9" ht="16" customHeight="1" x14ac:dyDescent="0.2">
      <c r="A53" s="35" t="s">
        <v>80</v>
      </c>
      <c r="B53" s="36" t="s">
        <v>56</v>
      </c>
      <c r="C53" s="36"/>
      <c r="D53" s="36"/>
      <c r="E53" s="36"/>
      <c r="I53" s="1"/>
    </row>
    <row r="54" spans="1:9" ht="16" customHeight="1" x14ac:dyDescent="0.2">
      <c r="A54" s="37" t="s">
        <v>35</v>
      </c>
      <c r="B54" s="25" t="s">
        <v>45</v>
      </c>
      <c r="C54" s="25" t="s">
        <v>75</v>
      </c>
      <c r="D54" s="25" t="s">
        <v>63</v>
      </c>
      <c r="E54" s="25" t="s">
        <v>46</v>
      </c>
      <c r="I54" s="1"/>
    </row>
    <row r="55" spans="1:9" ht="16" customHeight="1" x14ac:dyDescent="0.2">
      <c r="A55" s="40" t="s">
        <v>36</v>
      </c>
      <c r="B55" s="61">
        <v>1</v>
      </c>
      <c r="C55" s="62">
        <v>1.92193583</v>
      </c>
      <c r="D55" s="62">
        <v>3.1101587799999999</v>
      </c>
      <c r="E55" s="62">
        <v>2.9828945899999999</v>
      </c>
      <c r="I55" s="1"/>
    </row>
    <row r="56" spans="1:9" ht="16" customHeight="1" x14ac:dyDescent="0.2">
      <c r="A56" s="40" t="s">
        <v>37</v>
      </c>
      <c r="B56" s="61">
        <v>1</v>
      </c>
      <c r="C56" s="62">
        <v>4.2838377400000001</v>
      </c>
      <c r="D56" s="62">
        <v>0.24990778</v>
      </c>
      <c r="E56" s="62">
        <v>119.538647</v>
      </c>
      <c r="I56" s="1"/>
    </row>
    <row r="57" spans="1:9" ht="16" customHeight="1" x14ac:dyDescent="0.2">
      <c r="A57" s="40" t="s">
        <v>38</v>
      </c>
      <c r="B57" s="61">
        <v>1</v>
      </c>
      <c r="C57" s="62">
        <v>0.72937341</v>
      </c>
      <c r="D57" s="62">
        <v>0.55272695999999999</v>
      </c>
      <c r="E57" s="62">
        <v>23.720049299999999</v>
      </c>
      <c r="I57" s="1"/>
    </row>
    <row r="58" spans="1:9" ht="16" customHeight="1" x14ac:dyDescent="0.2">
      <c r="A58" s="40" t="s">
        <v>39</v>
      </c>
      <c r="B58" s="61">
        <v>1</v>
      </c>
      <c r="C58" s="62">
        <v>0.73468248000000003</v>
      </c>
      <c r="D58" s="62">
        <v>0.89696242999999998</v>
      </c>
      <c r="E58" s="62">
        <v>8.6945910099999999</v>
      </c>
      <c r="I58" s="1"/>
    </row>
    <row r="59" spans="1:9" ht="16" customHeight="1" x14ac:dyDescent="0.2">
      <c r="A59" s="40" t="s">
        <v>40</v>
      </c>
      <c r="B59" s="61">
        <v>1</v>
      </c>
      <c r="C59" s="62">
        <v>3.9510826400000001</v>
      </c>
      <c r="D59" s="62">
        <v>0.57816425999999999</v>
      </c>
      <c r="E59" s="62">
        <v>43.636439799999998</v>
      </c>
      <c r="I59" s="1"/>
    </row>
    <row r="60" spans="1:9" ht="16" customHeight="1" x14ac:dyDescent="0.2">
      <c r="A60" s="40" t="s">
        <v>41</v>
      </c>
      <c r="B60" s="61">
        <v>1</v>
      </c>
      <c r="C60" s="62">
        <v>0.53450723</v>
      </c>
      <c r="D60" s="62">
        <v>0.62198355000000005</v>
      </c>
      <c r="E60" s="62">
        <v>40.349747999999998</v>
      </c>
      <c r="I60" s="1"/>
    </row>
    <row r="61" spans="1:9" ht="16" customHeight="1" x14ac:dyDescent="0.2">
      <c r="A61" s="40" t="s">
        <v>42</v>
      </c>
      <c r="B61" s="61">
        <v>1</v>
      </c>
      <c r="C61" s="62">
        <v>1</v>
      </c>
      <c r="D61" s="62">
        <v>23.271237899999999</v>
      </c>
      <c r="E61" s="62">
        <v>117.78534999999999</v>
      </c>
      <c r="I61" s="1"/>
    </row>
    <row r="62" spans="1:9" ht="16" customHeight="1" x14ac:dyDescent="0.2">
      <c r="A62" s="40" t="s">
        <v>43</v>
      </c>
      <c r="B62" s="61">
        <v>1</v>
      </c>
      <c r="C62" s="62">
        <v>4.9125310400000002</v>
      </c>
      <c r="D62" s="62">
        <v>2.1115892399999998</v>
      </c>
      <c r="E62" s="62">
        <v>9.7347603199999995</v>
      </c>
      <c r="I62" s="1"/>
    </row>
    <row r="63" spans="1:9" ht="16" customHeight="1" x14ac:dyDescent="0.2">
      <c r="A63" s="41" t="s">
        <v>44</v>
      </c>
      <c r="B63" s="63">
        <v>1</v>
      </c>
      <c r="C63" s="64"/>
      <c r="D63" s="64"/>
      <c r="E63" s="64">
        <v>45.620269999999998</v>
      </c>
      <c r="I63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F663-83C8-5440-9648-0ADE0D400727}">
  <dimension ref="A1:E23"/>
  <sheetViews>
    <sheetView workbookViewId="0">
      <selection activeCell="J23" sqref="J23"/>
    </sheetView>
  </sheetViews>
  <sheetFormatPr baseColWidth="10" defaultRowHeight="16" customHeight="1" x14ac:dyDescent="0.2"/>
  <sheetData>
    <row r="1" spans="1:5" ht="16" customHeight="1" x14ac:dyDescent="0.2">
      <c r="A1" s="35" t="s">
        <v>81</v>
      </c>
      <c r="B1" s="36" t="s">
        <v>58</v>
      </c>
      <c r="C1" s="36"/>
      <c r="D1" s="36"/>
      <c r="E1" s="36"/>
    </row>
    <row r="2" spans="1:5" ht="16" customHeight="1" x14ac:dyDescent="0.2">
      <c r="A2" s="37" t="s">
        <v>35</v>
      </c>
      <c r="B2" s="25" t="s">
        <v>45</v>
      </c>
      <c r="C2" s="25" t="s">
        <v>75</v>
      </c>
      <c r="D2" s="25" t="s">
        <v>63</v>
      </c>
      <c r="E2" s="25" t="s">
        <v>46</v>
      </c>
    </row>
    <row r="3" spans="1:5" ht="16" customHeight="1" x14ac:dyDescent="0.2">
      <c r="A3" s="40" t="s">
        <v>36</v>
      </c>
      <c r="B3" s="61">
        <v>91.344999999999999</v>
      </c>
      <c r="C3" s="62">
        <v>80.510000000000005</v>
      </c>
      <c r="D3" s="62">
        <v>72.12</v>
      </c>
      <c r="E3" s="62">
        <v>76.16</v>
      </c>
    </row>
    <row r="4" spans="1:5" ht="16" customHeight="1" x14ac:dyDescent="0.2">
      <c r="A4" s="40" t="s">
        <v>37</v>
      </c>
      <c r="B4" s="61">
        <v>93.24</v>
      </c>
      <c r="C4" s="62">
        <v>86.9</v>
      </c>
      <c r="D4" s="62">
        <v>72.41</v>
      </c>
      <c r="E4" s="62">
        <v>83.77</v>
      </c>
    </row>
    <row r="5" spans="1:5" ht="16" customHeight="1" x14ac:dyDescent="0.2">
      <c r="A5" s="40" t="s">
        <v>38</v>
      </c>
      <c r="B5" s="61">
        <v>87.39</v>
      </c>
      <c r="C5" s="62">
        <v>74.81</v>
      </c>
      <c r="D5" s="62">
        <v>74.22</v>
      </c>
      <c r="E5" s="62">
        <v>79.010000000000005</v>
      </c>
    </row>
    <row r="6" spans="1:5" ht="16" customHeight="1" x14ac:dyDescent="0.2">
      <c r="A6" s="40" t="s">
        <v>39</v>
      </c>
      <c r="B6" s="61">
        <v>93.1</v>
      </c>
      <c r="C6" s="62"/>
      <c r="D6" s="62"/>
      <c r="E6" s="62">
        <v>80.739999999999995</v>
      </c>
    </row>
    <row r="7" spans="1:5" ht="16" customHeight="1" x14ac:dyDescent="0.2">
      <c r="A7" s="40" t="s">
        <v>40</v>
      </c>
      <c r="B7" s="61">
        <v>91.43</v>
      </c>
      <c r="C7" s="62">
        <v>86.44</v>
      </c>
      <c r="D7" s="62">
        <v>76.45</v>
      </c>
      <c r="E7" s="62">
        <v>51.54</v>
      </c>
    </row>
    <row r="8" spans="1:5" ht="16" customHeight="1" x14ac:dyDescent="0.2">
      <c r="A8" s="40" t="s">
        <v>41</v>
      </c>
      <c r="B8" s="61">
        <v>95.61</v>
      </c>
      <c r="C8" s="62">
        <v>87.98</v>
      </c>
      <c r="D8" s="62">
        <v>78.709999999999994</v>
      </c>
      <c r="E8" s="62">
        <v>72.67</v>
      </c>
    </row>
    <row r="9" spans="1:5" ht="16" customHeight="1" x14ac:dyDescent="0.2">
      <c r="A9" s="40" t="s">
        <v>42</v>
      </c>
      <c r="B9" s="61">
        <v>88.2</v>
      </c>
      <c r="C9" s="62">
        <v>84.51</v>
      </c>
      <c r="D9" s="62">
        <v>87.7</v>
      </c>
      <c r="E9" s="62">
        <v>87.39</v>
      </c>
    </row>
    <row r="10" spans="1:5" ht="16" customHeight="1" x14ac:dyDescent="0.2">
      <c r="A10" s="40" t="s">
        <v>43</v>
      </c>
      <c r="B10" s="61">
        <v>90.69</v>
      </c>
      <c r="C10" s="62">
        <v>84.72</v>
      </c>
      <c r="D10" s="62">
        <v>83.97</v>
      </c>
      <c r="E10" s="62">
        <v>80.72</v>
      </c>
    </row>
    <row r="11" spans="1:5" ht="16" customHeight="1" x14ac:dyDescent="0.2">
      <c r="A11" s="41" t="s">
        <v>44</v>
      </c>
      <c r="B11" s="63"/>
      <c r="C11" s="64"/>
      <c r="D11" s="64"/>
      <c r="E11" s="64"/>
    </row>
    <row r="12" spans="1:5" ht="16" customHeight="1" x14ac:dyDescent="0.2">
      <c r="A12" s="36"/>
      <c r="B12" s="36"/>
      <c r="C12" s="36"/>
      <c r="D12" s="36"/>
      <c r="E12" s="36"/>
    </row>
    <row r="14" spans="1:5" ht="16" customHeight="1" x14ac:dyDescent="0.2">
      <c r="A14" s="16" t="s">
        <v>161</v>
      </c>
      <c r="B14" t="s">
        <v>137</v>
      </c>
    </row>
    <row r="15" spans="1:5" ht="16" customHeight="1" x14ac:dyDescent="0.2">
      <c r="A15" s="25" t="s">
        <v>35</v>
      </c>
      <c r="B15" s="25" t="s">
        <v>45</v>
      </c>
      <c r="C15" s="25" t="s">
        <v>75</v>
      </c>
      <c r="D15" s="25" t="s">
        <v>63</v>
      </c>
      <c r="E15" s="25" t="s">
        <v>46</v>
      </c>
    </row>
    <row r="16" spans="1:5" ht="16" customHeight="1" x14ac:dyDescent="0.2">
      <c r="A16" s="23" t="s">
        <v>36</v>
      </c>
      <c r="B16" s="109">
        <v>1</v>
      </c>
      <c r="C16" s="109">
        <v>0.89773744899999997</v>
      </c>
      <c r="D16" s="109">
        <v>2.2855754209999999</v>
      </c>
      <c r="E16" s="109">
        <v>1.3586622829999999</v>
      </c>
    </row>
    <row r="17" spans="1:5" ht="16" customHeight="1" x14ac:dyDescent="0.2">
      <c r="A17" s="15" t="s">
        <v>37</v>
      </c>
      <c r="B17" s="28">
        <v>1</v>
      </c>
      <c r="C17" s="28">
        <v>1.7971014489999999</v>
      </c>
      <c r="D17" s="28">
        <v>2.8675738470000001</v>
      </c>
      <c r="E17" s="28">
        <v>182.490298</v>
      </c>
    </row>
    <row r="18" spans="1:5" ht="16" customHeight="1" x14ac:dyDescent="0.2">
      <c r="A18" s="15" t="s">
        <v>38</v>
      </c>
      <c r="B18" s="28">
        <v>1</v>
      </c>
      <c r="C18" s="28">
        <v>0.67975220300000005</v>
      </c>
      <c r="D18" s="28">
        <v>0.83493968600000001</v>
      </c>
      <c r="E18" s="28">
        <v>1.796808226</v>
      </c>
    </row>
    <row r="19" spans="1:5" ht="16" customHeight="1" x14ac:dyDescent="0.2">
      <c r="A19" s="15" t="s">
        <v>39</v>
      </c>
      <c r="B19" s="28">
        <v>1</v>
      </c>
      <c r="C19" s="28">
        <v>1.9621434280000001</v>
      </c>
      <c r="D19" s="28">
        <v>3.6263461060000002</v>
      </c>
      <c r="E19" s="28">
        <v>35.566358770000001</v>
      </c>
    </row>
    <row r="20" spans="1:5" ht="16" customHeight="1" x14ac:dyDescent="0.2">
      <c r="A20" s="15" t="s">
        <v>40</v>
      </c>
      <c r="B20" s="28">
        <v>1</v>
      </c>
      <c r="C20" s="28">
        <v>1.973333333</v>
      </c>
      <c r="D20" s="28">
        <v>3.4133333330000002</v>
      </c>
      <c r="E20" s="28">
        <v>375.89473679999998</v>
      </c>
    </row>
    <row r="21" spans="1:5" ht="16" customHeight="1" x14ac:dyDescent="0.2">
      <c r="A21" s="15" t="s">
        <v>41</v>
      </c>
      <c r="B21" s="28">
        <v>1</v>
      </c>
      <c r="C21" s="28">
        <v>0.49363769899999999</v>
      </c>
      <c r="D21" s="28">
        <v>0.83634549800000002</v>
      </c>
      <c r="E21" s="28">
        <v>69.642925230000003</v>
      </c>
    </row>
    <row r="22" spans="1:5" ht="16" customHeight="1" x14ac:dyDescent="0.2">
      <c r="A22" s="15" t="s">
        <v>42</v>
      </c>
      <c r="B22" s="28">
        <v>1</v>
      </c>
      <c r="C22" s="28">
        <v>1</v>
      </c>
      <c r="D22" s="28">
        <v>1.0974025970000001</v>
      </c>
      <c r="E22" s="28">
        <v>1</v>
      </c>
    </row>
    <row r="23" spans="1:5" ht="16" customHeight="1" x14ac:dyDescent="0.2">
      <c r="A23" s="24" t="s">
        <v>43</v>
      </c>
      <c r="B23" s="29">
        <v>1</v>
      </c>
      <c r="C23" s="29">
        <v>2.0511223709999999</v>
      </c>
      <c r="D23" s="29">
        <v>1.708057503</v>
      </c>
      <c r="E23" s="29">
        <v>40.045367300000002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E498-4D0F-9B49-95B5-12B338B1BD58}">
  <dimension ref="A1:M28"/>
  <sheetViews>
    <sheetView workbookViewId="0">
      <selection activeCell="K26" sqref="K26"/>
    </sheetView>
  </sheetViews>
  <sheetFormatPr baseColWidth="10" defaultRowHeight="16" x14ac:dyDescent="0.2"/>
  <sheetData>
    <row r="1" spans="1:5" x14ac:dyDescent="0.2">
      <c r="A1" s="16" t="s">
        <v>197</v>
      </c>
    </row>
    <row r="2" spans="1:5" x14ac:dyDescent="0.2">
      <c r="B2" s="114" t="s">
        <v>34</v>
      </c>
      <c r="C2" s="115"/>
      <c r="D2" s="115"/>
      <c r="E2" s="116"/>
    </row>
    <row r="3" spans="1:5" x14ac:dyDescent="0.2">
      <c r="A3" s="23" t="s">
        <v>83</v>
      </c>
      <c r="B3" s="23" t="s">
        <v>84</v>
      </c>
      <c r="C3" s="23" t="s">
        <v>85</v>
      </c>
      <c r="D3" s="23" t="s">
        <v>86</v>
      </c>
      <c r="E3" s="23" t="s">
        <v>87</v>
      </c>
    </row>
    <row r="4" spans="1:5" x14ac:dyDescent="0.2">
      <c r="A4" s="15" t="s">
        <v>36</v>
      </c>
      <c r="B4" s="15">
        <v>117.3</v>
      </c>
      <c r="C4" s="15">
        <v>93.1</v>
      </c>
      <c r="D4" s="26">
        <v>4.3545E-2</v>
      </c>
      <c r="E4" s="28">
        <v>98.017191800000006</v>
      </c>
    </row>
    <row r="5" spans="1:5" x14ac:dyDescent="0.2">
      <c r="A5" s="15" t="s">
        <v>37</v>
      </c>
      <c r="B5" s="15">
        <v>103.05</v>
      </c>
      <c r="C5" s="15">
        <v>75.5</v>
      </c>
      <c r="D5" s="26">
        <v>0.112675</v>
      </c>
      <c r="E5" s="28">
        <v>98.195939600000003</v>
      </c>
    </row>
    <row r="6" spans="1:5" x14ac:dyDescent="0.2">
      <c r="A6" s="24" t="s">
        <v>38</v>
      </c>
      <c r="B6" s="24">
        <v>112.7</v>
      </c>
      <c r="C6" s="24">
        <v>75.25</v>
      </c>
      <c r="D6" s="27">
        <v>0.1215</v>
      </c>
      <c r="E6" s="29">
        <v>95.951724299999995</v>
      </c>
    </row>
    <row r="9" spans="1:5" x14ac:dyDescent="0.2">
      <c r="B9" s="114" t="s">
        <v>33</v>
      </c>
      <c r="C9" s="115"/>
      <c r="D9" s="115"/>
      <c r="E9" s="116"/>
    </row>
    <row r="10" spans="1:5" x14ac:dyDescent="0.2">
      <c r="A10" s="23" t="s">
        <v>83</v>
      </c>
      <c r="B10" s="23" t="s">
        <v>84</v>
      </c>
      <c r="C10" s="23" t="s">
        <v>85</v>
      </c>
      <c r="D10" s="23" t="s">
        <v>86</v>
      </c>
      <c r="E10" s="23" t="s">
        <v>87</v>
      </c>
    </row>
    <row r="11" spans="1:5" x14ac:dyDescent="0.2">
      <c r="A11" s="15" t="s">
        <v>36</v>
      </c>
      <c r="B11" s="15">
        <v>115.9</v>
      </c>
      <c r="C11" s="15">
        <v>87.9</v>
      </c>
      <c r="D11" s="26">
        <v>7.4245000000000005E-2</v>
      </c>
      <c r="E11" s="28">
        <v>97.420357600000003</v>
      </c>
    </row>
    <row r="12" spans="1:5" x14ac:dyDescent="0.2">
      <c r="A12" s="15" t="s">
        <v>37</v>
      </c>
      <c r="B12" s="15">
        <v>96.855000000000004</v>
      </c>
      <c r="C12" s="15">
        <v>71.8</v>
      </c>
      <c r="D12" s="26">
        <v>8.0530000000000004E-2</v>
      </c>
      <c r="E12" s="28">
        <v>97.469055299999994</v>
      </c>
    </row>
    <row r="13" spans="1:5" x14ac:dyDescent="0.2">
      <c r="A13" s="24" t="s">
        <v>38</v>
      </c>
      <c r="B13" s="24">
        <v>119.8</v>
      </c>
      <c r="C13" s="24">
        <v>71.75</v>
      </c>
      <c r="D13" s="27">
        <v>0.13550000000000001</v>
      </c>
      <c r="E13" s="29">
        <v>95.632324299999993</v>
      </c>
    </row>
    <row r="16" spans="1:5" x14ac:dyDescent="0.2">
      <c r="B16" s="114" t="s">
        <v>75</v>
      </c>
      <c r="C16" s="115"/>
      <c r="D16" s="115"/>
      <c r="E16" s="116"/>
    </row>
    <row r="17" spans="1:13" x14ac:dyDescent="0.2">
      <c r="A17" s="23" t="s">
        <v>83</v>
      </c>
      <c r="B17" s="23" t="s">
        <v>84</v>
      </c>
      <c r="C17" s="23" t="s">
        <v>85</v>
      </c>
      <c r="D17" s="23" t="s">
        <v>86</v>
      </c>
      <c r="E17" s="23" t="s">
        <v>87</v>
      </c>
    </row>
    <row r="18" spans="1:13" x14ac:dyDescent="0.2">
      <c r="A18" s="15" t="s">
        <v>36</v>
      </c>
      <c r="B18" s="15">
        <v>127.6</v>
      </c>
      <c r="C18" s="15">
        <v>91.9</v>
      </c>
      <c r="D18" s="26">
        <v>8.6235000000000006E-2</v>
      </c>
      <c r="E18" s="28">
        <v>97.898079100000004</v>
      </c>
    </row>
    <row r="19" spans="1:13" x14ac:dyDescent="0.2">
      <c r="A19" s="15" t="s">
        <v>37</v>
      </c>
      <c r="B19" s="15">
        <v>105.1</v>
      </c>
      <c r="C19" s="15">
        <v>87.7</v>
      </c>
      <c r="D19" s="26">
        <v>3.8184999999999997E-2</v>
      </c>
      <c r="E19" s="28">
        <v>97.435963599999994</v>
      </c>
    </row>
    <row r="20" spans="1:13" x14ac:dyDescent="0.2">
      <c r="A20" s="24" t="s">
        <v>38</v>
      </c>
      <c r="B20" s="24">
        <v>115.72</v>
      </c>
      <c r="C20" s="24">
        <v>71.3</v>
      </c>
      <c r="D20" s="27">
        <v>0.14602000000000001</v>
      </c>
      <c r="E20" s="29">
        <v>93.840119400000006</v>
      </c>
    </row>
    <row r="23" spans="1:13" x14ac:dyDescent="0.2">
      <c r="B23" s="114" t="s">
        <v>63</v>
      </c>
      <c r="C23" s="115"/>
      <c r="D23" s="115"/>
      <c r="E23" s="116"/>
    </row>
    <row r="24" spans="1:13" ht="16" customHeight="1" x14ac:dyDescent="0.2">
      <c r="A24" s="23" t="s">
        <v>83</v>
      </c>
      <c r="B24" s="23" t="s">
        <v>84</v>
      </c>
      <c r="C24" s="23" t="s">
        <v>85</v>
      </c>
      <c r="D24" s="23" t="s">
        <v>86</v>
      </c>
      <c r="E24" s="23" t="s">
        <v>87</v>
      </c>
    </row>
    <row r="25" spans="1:13" ht="16" customHeight="1" x14ac:dyDescent="0.2">
      <c r="A25" s="15" t="s">
        <v>36</v>
      </c>
      <c r="B25" s="15">
        <v>130.5</v>
      </c>
      <c r="C25" s="15">
        <v>97.5</v>
      </c>
      <c r="D25" s="26">
        <v>0.12105</v>
      </c>
      <c r="E25" s="28">
        <v>97.489046099999996</v>
      </c>
      <c r="K25" s="110"/>
      <c r="L25" s="110"/>
      <c r="M25" s="110"/>
    </row>
    <row r="26" spans="1:13" ht="16" customHeight="1" x14ac:dyDescent="0.2">
      <c r="A26" s="15" t="s">
        <v>37</v>
      </c>
      <c r="B26" s="15">
        <v>107.95</v>
      </c>
      <c r="C26" s="15">
        <v>75.7</v>
      </c>
      <c r="D26" s="26">
        <v>9.9434999999999996E-2</v>
      </c>
      <c r="E26" s="28">
        <v>97.335970000000003</v>
      </c>
      <c r="K26" s="110"/>
      <c r="L26" s="110"/>
      <c r="M26" s="110"/>
    </row>
    <row r="27" spans="1:13" ht="16" customHeight="1" x14ac:dyDescent="0.2">
      <c r="A27" s="24" t="s">
        <v>38</v>
      </c>
      <c r="B27" s="24">
        <v>89.111428570000001</v>
      </c>
      <c r="C27" s="24">
        <v>57.7</v>
      </c>
      <c r="D27" s="27">
        <v>0.12996428600000001</v>
      </c>
      <c r="E27" s="29">
        <v>93.580873600000004</v>
      </c>
      <c r="K27" s="110"/>
      <c r="L27" s="110"/>
      <c r="M27" s="110"/>
    </row>
    <row r="28" spans="1:13" ht="16" customHeight="1" x14ac:dyDescent="0.2">
      <c r="K28" s="110"/>
      <c r="L28" s="110"/>
      <c r="M28" s="110"/>
    </row>
  </sheetData>
  <mergeCells count="4">
    <mergeCell ref="B2:E2"/>
    <mergeCell ref="B9:E9"/>
    <mergeCell ref="B16:E16"/>
    <mergeCell ref="B23:E2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B7FD-1F4F-0549-8B93-76336E92413C}">
  <dimension ref="A1:AC8"/>
  <sheetViews>
    <sheetView workbookViewId="0">
      <selection activeCell="G21" sqref="G21"/>
    </sheetView>
  </sheetViews>
  <sheetFormatPr baseColWidth="10" defaultRowHeight="16" x14ac:dyDescent="0.2"/>
  <sheetData>
    <row r="1" spans="1:29" x14ac:dyDescent="0.2">
      <c r="A1" s="16" t="s">
        <v>88</v>
      </c>
      <c r="B1" t="s">
        <v>89</v>
      </c>
    </row>
    <row r="2" spans="1:29" x14ac:dyDescent="0.2">
      <c r="A2" s="25" t="s">
        <v>0</v>
      </c>
      <c r="B2" s="121" t="s">
        <v>12</v>
      </c>
      <c r="C2" s="122"/>
      <c r="D2" s="122"/>
      <c r="E2" s="122"/>
      <c r="F2" s="122"/>
      <c r="G2" s="123"/>
      <c r="H2" s="121" t="s">
        <v>11</v>
      </c>
      <c r="I2" s="122"/>
      <c r="J2" s="122"/>
      <c r="K2" s="122"/>
      <c r="L2" s="122"/>
      <c r="M2" s="122"/>
      <c r="N2" s="122"/>
      <c r="O2" s="122"/>
      <c r="P2" s="122"/>
      <c r="Q2" s="123"/>
      <c r="R2" s="121" t="s">
        <v>13</v>
      </c>
      <c r="S2" s="122"/>
      <c r="T2" s="122"/>
      <c r="U2" s="122"/>
      <c r="V2" s="122"/>
      <c r="W2" s="123"/>
      <c r="X2" s="121" t="s">
        <v>10</v>
      </c>
      <c r="Y2" s="122"/>
      <c r="Z2" s="122"/>
      <c r="AA2" s="122"/>
      <c r="AB2" s="122"/>
      <c r="AC2" s="123"/>
    </row>
    <row r="3" spans="1:29" x14ac:dyDescent="0.2">
      <c r="A3" s="23">
        <v>500</v>
      </c>
      <c r="B3" s="65">
        <v>19.59</v>
      </c>
      <c r="C3" s="66">
        <v>10.63</v>
      </c>
      <c r="D3" s="66">
        <v>19.100000000000001</v>
      </c>
      <c r="E3" s="66">
        <v>19.399999999999999</v>
      </c>
      <c r="F3" s="66">
        <v>13.62</v>
      </c>
      <c r="G3" s="67">
        <v>11.36</v>
      </c>
      <c r="H3" s="65">
        <v>298.52999999999997</v>
      </c>
      <c r="I3" s="66">
        <v>398.01</v>
      </c>
      <c r="J3" s="66">
        <v>390.16</v>
      </c>
      <c r="K3" s="66">
        <v>454.29</v>
      </c>
      <c r="L3" s="66">
        <v>921.38</v>
      </c>
      <c r="M3" s="66">
        <v>464.58</v>
      </c>
      <c r="N3" s="66"/>
      <c r="O3" s="66"/>
      <c r="P3" s="66">
        <v>301.70999999999998</v>
      </c>
      <c r="Q3" s="67">
        <v>191.375</v>
      </c>
      <c r="R3" s="65">
        <v>150.47</v>
      </c>
      <c r="S3" s="66">
        <v>67.650000000000006</v>
      </c>
      <c r="T3" s="66">
        <v>385.79</v>
      </c>
      <c r="U3" s="66">
        <v>231.94</v>
      </c>
      <c r="V3" s="66">
        <v>276.61</v>
      </c>
      <c r="W3" s="67">
        <v>127.36</v>
      </c>
      <c r="X3" s="65">
        <v>791.98</v>
      </c>
      <c r="Y3" s="66">
        <v>722.56</v>
      </c>
      <c r="Z3" s="66">
        <v>28617.52</v>
      </c>
      <c r="AA3" s="66">
        <v>16787.099999999999</v>
      </c>
      <c r="AB3" s="66">
        <v>12539.28</v>
      </c>
      <c r="AC3" s="67">
        <v>3055.64</v>
      </c>
    </row>
    <row r="4" spans="1:29" x14ac:dyDescent="0.2">
      <c r="A4" s="15">
        <v>100</v>
      </c>
      <c r="B4" s="47">
        <v>9.59</v>
      </c>
      <c r="C4">
        <v>10.42</v>
      </c>
      <c r="D4">
        <v>15.62</v>
      </c>
      <c r="E4">
        <v>13.85</v>
      </c>
      <c r="F4">
        <v>9.0299999999999994</v>
      </c>
      <c r="G4" s="48">
        <v>7.96</v>
      </c>
      <c r="H4" s="47"/>
      <c r="J4">
        <v>96.43</v>
      </c>
      <c r="K4">
        <v>104.34</v>
      </c>
      <c r="L4">
        <v>425.75</v>
      </c>
      <c r="M4">
        <v>389.91</v>
      </c>
      <c r="N4">
        <v>516.36500000000001</v>
      </c>
      <c r="O4">
        <v>575.63499999999999</v>
      </c>
      <c r="Q4" s="48"/>
      <c r="R4" s="47">
        <v>168.95</v>
      </c>
      <c r="S4">
        <v>71.94</v>
      </c>
      <c r="T4">
        <v>460.59</v>
      </c>
      <c r="U4">
        <v>312.88</v>
      </c>
      <c r="V4">
        <v>129.94999999999999</v>
      </c>
      <c r="W4" s="48">
        <v>102.02</v>
      </c>
      <c r="X4" s="47"/>
      <c r="Z4">
        <v>16646.349999999999</v>
      </c>
      <c r="AA4">
        <v>6543.84</v>
      </c>
      <c r="AB4">
        <v>4791.67</v>
      </c>
      <c r="AC4" s="48">
        <v>4631.3100000000004</v>
      </c>
    </row>
    <row r="5" spans="1:29" x14ac:dyDescent="0.2">
      <c r="A5" s="15">
        <v>50</v>
      </c>
      <c r="B5" s="47">
        <v>8.0399999999999991</v>
      </c>
      <c r="C5">
        <v>18.5</v>
      </c>
      <c r="D5">
        <v>14.35</v>
      </c>
      <c r="E5">
        <v>12.92</v>
      </c>
      <c r="F5">
        <v>6.65</v>
      </c>
      <c r="G5" s="48">
        <v>13.47</v>
      </c>
      <c r="H5" s="47"/>
      <c r="J5">
        <v>51.54</v>
      </c>
      <c r="K5">
        <v>58.82</v>
      </c>
      <c r="L5">
        <v>342.29</v>
      </c>
      <c r="M5">
        <v>274.10000000000002</v>
      </c>
      <c r="N5">
        <v>284.59500000000003</v>
      </c>
      <c r="O5">
        <v>207.72</v>
      </c>
      <c r="Q5" s="48"/>
      <c r="R5" s="47">
        <v>121.63</v>
      </c>
      <c r="S5">
        <v>55.92</v>
      </c>
      <c r="T5">
        <v>306.07</v>
      </c>
      <c r="U5">
        <v>223.12</v>
      </c>
      <c r="V5">
        <v>104.99</v>
      </c>
      <c r="W5" s="48">
        <v>88.14</v>
      </c>
      <c r="X5" s="47">
        <v>1128.24</v>
      </c>
      <c r="Y5">
        <v>440.81</v>
      </c>
      <c r="Z5">
        <v>8620.59</v>
      </c>
      <c r="AA5">
        <v>2763.71</v>
      </c>
      <c r="AB5">
        <v>2385.0100000000002</v>
      </c>
      <c r="AC5" s="48">
        <v>2653.79</v>
      </c>
    </row>
    <row r="6" spans="1:29" x14ac:dyDescent="0.2">
      <c r="A6" s="15">
        <v>25</v>
      </c>
      <c r="B6" s="47">
        <v>4.6399999999999997</v>
      </c>
      <c r="C6">
        <v>16.309999999999999</v>
      </c>
      <c r="D6">
        <v>13.08</v>
      </c>
      <c r="E6">
        <v>11.66</v>
      </c>
      <c r="F6">
        <v>8.77</v>
      </c>
      <c r="G6" s="48">
        <v>14.74</v>
      </c>
      <c r="H6" s="47"/>
      <c r="J6">
        <v>34.369999999999997</v>
      </c>
      <c r="K6">
        <v>35.630000000000003</v>
      </c>
      <c r="L6">
        <v>172.48</v>
      </c>
      <c r="M6">
        <v>149.72999999999999</v>
      </c>
      <c r="N6">
        <v>151.72499999999999</v>
      </c>
      <c r="O6">
        <v>97.62</v>
      </c>
      <c r="Q6" s="48"/>
      <c r="R6" s="47">
        <v>103.48</v>
      </c>
      <c r="S6">
        <v>66.81</v>
      </c>
      <c r="T6">
        <v>190.38</v>
      </c>
      <c r="U6">
        <v>158.54</v>
      </c>
      <c r="V6">
        <v>72.72</v>
      </c>
      <c r="W6" s="48">
        <v>71.06</v>
      </c>
      <c r="X6" s="47"/>
      <c r="Z6">
        <v>3682.15</v>
      </c>
      <c r="AA6">
        <v>1700.03</v>
      </c>
      <c r="AB6">
        <v>280.79000000000002</v>
      </c>
      <c r="AC6" s="48">
        <v>1621.7</v>
      </c>
    </row>
    <row r="7" spans="1:29" x14ac:dyDescent="0.2">
      <c r="A7" s="15">
        <v>12.5</v>
      </c>
      <c r="B7" s="47">
        <v>20.52</v>
      </c>
      <c r="C7">
        <v>17.34</v>
      </c>
      <c r="D7">
        <v>12.01</v>
      </c>
      <c r="E7">
        <v>11</v>
      </c>
      <c r="F7">
        <v>8.35</v>
      </c>
      <c r="G7" s="48">
        <v>11.17</v>
      </c>
      <c r="H7" s="47"/>
      <c r="J7">
        <v>24.33</v>
      </c>
      <c r="K7">
        <v>24.13</v>
      </c>
      <c r="L7">
        <v>85.03</v>
      </c>
      <c r="M7">
        <v>70.06</v>
      </c>
      <c r="N7">
        <v>73.849999999999994</v>
      </c>
      <c r="O7">
        <v>42.854999999999997</v>
      </c>
      <c r="Q7" s="48"/>
      <c r="R7" s="47">
        <v>58.52</v>
      </c>
      <c r="S7">
        <v>56.32</v>
      </c>
      <c r="T7">
        <v>131.63</v>
      </c>
      <c r="U7">
        <v>119.12</v>
      </c>
      <c r="V7">
        <v>65.459999999999994</v>
      </c>
      <c r="W7" s="48">
        <v>41.66</v>
      </c>
      <c r="X7" s="47"/>
      <c r="Z7">
        <v>1436.63</v>
      </c>
      <c r="AA7">
        <v>921.3</v>
      </c>
      <c r="AB7">
        <v>467.44</v>
      </c>
      <c r="AC7" s="48">
        <v>909.25</v>
      </c>
    </row>
    <row r="8" spans="1:29" x14ac:dyDescent="0.2">
      <c r="A8" s="24">
        <v>6.25</v>
      </c>
      <c r="B8" s="49">
        <v>19.72</v>
      </c>
      <c r="C8" s="50">
        <v>16.46</v>
      </c>
      <c r="D8" s="50">
        <v>11.24</v>
      </c>
      <c r="E8" s="50">
        <v>10.29</v>
      </c>
      <c r="F8" s="50">
        <v>7.29</v>
      </c>
      <c r="G8" s="51">
        <v>10.23</v>
      </c>
      <c r="H8" s="49"/>
      <c r="I8" s="50"/>
      <c r="J8" s="50">
        <v>19.149999999999999</v>
      </c>
      <c r="K8" s="50">
        <v>18.079999999999998</v>
      </c>
      <c r="L8" s="50">
        <v>41.54</v>
      </c>
      <c r="M8" s="50">
        <v>44.41</v>
      </c>
      <c r="N8" s="50">
        <v>37.5</v>
      </c>
      <c r="O8" s="50">
        <v>25.23</v>
      </c>
      <c r="P8" s="50"/>
      <c r="Q8" s="51"/>
      <c r="R8" s="49">
        <v>33.590000000000003</v>
      </c>
      <c r="S8" s="50">
        <v>57.04</v>
      </c>
      <c r="T8" s="50">
        <v>93.64</v>
      </c>
      <c r="U8" s="50">
        <v>92.33</v>
      </c>
      <c r="V8" s="50">
        <v>53.77</v>
      </c>
      <c r="W8" s="51">
        <v>37.04</v>
      </c>
      <c r="X8" s="49"/>
      <c r="Y8" s="50"/>
      <c r="Z8" s="50">
        <v>962.12</v>
      </c>
      <c r="AA8" s="50">
        <v>566.16999999999996</v>
      </c>
      <c r="AB8" s="50">
        <v>388.77</v>
      </c>
      <c r="AC8" s="51">
        <v>448.48</v>
      </c>
    </row>
  </sheetData>
  <mergeCells count="4">
    <mergeCell ref="B2:G2"/>
    <mergeCell ref="H2:Q2"/>
    <mergeCell ref="R2:W2"/>
    <mergeCell ref="X2:A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0655-1B8E-A247-AC19-D83CC181C076}">
  <dimension ref="A1:Q21"/>
  <sheetViews>
    <sheetView workbookViewId="0">
      <selection activeCell="J31" sqref="J31:J32"/>
    </sheetView>
  </sheetViews>
  <sheetFormatPr baseColWidth="10" defaultRowHeight="16" x14ac:dyDescent="0.2"/>
  <sheetData>
    <row r="1" spans="1:17" x14ac:dyDescent="0.2">
      <c r="A1" s="73" t="s">
        <v>91</v>
      </c>
      <c r="B1" s="74" t="s">
        <v>58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7" x14ac:dyDescent="0.2">
      <c r="A2" s="5" t="s">
        <v>0</v>
      </c>
      <c r="B2" s="117" t="s">
        <v>12</v>
      </c>
      <c r="C2" s="118"/>
      <c r="D2" s="118"/>
      <c r="E2" s="118"/>
      <c r="F2" s="118"/>
      <c r="G2" s="128"/>
      <c r="H2" s="127" t="s">
        <v>13</v>
      </c>
      <c r="I2" s="118"/>
      <c r="J2" s="118"/>
      <c r="K2" s="118"/>
      <c r="L2" s="118"/>
      <c r="M2" s="128"/>
    </row>
    <row r="3" spans="1:17" x14ac:dyDescent="0.2">
      <c r="A3" s="6">
        <v>500</v>
      </c>
      <c r="B3" s="76">
        <v>89.38</v>
      </c>
      <c r="C3" s="77">
        <v>88.04</v>
      </c>
      <c r="D3" s="77">
        <v>88.35</v>
      </c>
      <c r="E3" s="77">
        <v>88.99</v>
      </c>
      <c r="F3" s="77">
        <v>76.3</v>
      </c>
      <c r="G3" s="78">
        <v>81.33</v>
      </c>
      <c r="H3" s="76">
        <v>57.63</v>
      </c>
      <c r="I3" s="77">
        <v>67.44</v>
      </c>
      <c r="J3" s="77">
        <v>46.97</v>
      </c>
      <c r="K3" s="77">
        <v>45.35</v>
      </c>
      <c r="L3" s="77">
        <v>51.44</v>
      </c>
      <c r="M3" s="78">
        <v>52.65</v>
      </c>
    </row>
    <row r="4" spans="1:17" x14ac:dyDescent="0.2">
      <c r="A4" s="6">
        <v>100</v>
      </c>
      <c r="B4" s="79">
        <v>84.13</v>
      </c>
      <c r="C4" s="75">
        <v>79.17</v>
      </c>
      <c r="D4" s="75">
        <v>81.58</v>
      </c>
      <c r="E4" s="75">
        <v>85.88</v>
      </c>
      <c r="F4" s="75">
        <v>75.89</v>
      </c>
      <c r="G4" s="80">
        <v>81.819999999999993</v>
      </c>
      <c r="H4" s="79">
        <v>68.64</v>
      </c>
      <c r="I4" s="75">
        <v>66.64</v>
      </c>
      <c r="J4" s="75">
        <v>73.790000000000006</v>
      </c>
      <c r="K4" s="75">
        <v>75.09</v>
      </c>
      <c r="L4" s="75">
        <v>76.98</v>
      </c>
      <c r="M4" s="80">
        <v>73</v>
      </c>
    </row>
    <row r="5" spans="1:17" x14ac:dyDescent="0.2">
      <c r="A5" s="6">
        <v>50</v>
      </c>
      <c r="B5" s="79">
        <v>86.52</v>
      </c>
      <c r="C5" s="75">
        <v>85.52</v>
      </c>
      <c r="D5" s="75">
        <v>87.38</v>
      </c>
      <c r="E5" s="75">
        <v>92.22</v>
      </c>
      <c r="F5" s="75">
        <v>83.3</v>
      </c>
      <c r="G5" s="80">
        <v>83.71</v>
      </c>
      <c r="H5" s="79">
        <v>71.31</v>
      </c>
      <c r="I5" s="75">
        <v>72.69</v>
      </c>
      <c r="J5" s="75">
        <v>80.319999999999993</v>
      </c>
      <c r="K5" s="75">
        <v>82.03</v>
      </c>
      <c r="L5" s="75">
        <v>80.8</v>
      </c>
      <c r="M5" s="80">
        <v>77.84</v>
      </c>
    </row>
    <row r="6" spans="1:17" x14ac:dyDescent="0.2">
      <c r="A6" s="6">
        <v>25</v>
      </c>
      <c r="B6" s="79">
        <v>88.13</v>
      </c>
      <c r="C6" s="75">
        <v>87.7</v>
      </c>
      <c r="D6" s="75">
        <v>90.37</v>
      </c>
      <c r="E6" s="75">
        <v>92.74</v>
      </c>
      <c r="F6" s="75">
        <v>86.22</v>
      </c>
      <c r="G6" s="80">
        <v>84.68</v>
      </c>
      <c r="H6" s="79">
        <v>71.67</v>
      </c>
      <c r="I6" s="75">
        <v>76.19</v>
      </c>
      <c r="J6" s="75">
        <v>81.38</v>
      </c>
      <c r="K6" s="75">
        <v>84.37</v>
      </c>
      <c r="L6" s="75">
        <v>81.8</v>
      </c>
      <c r="M6" s="80">
        <v>78.87</v>
      </c>
    </row>
    <row r="7" spans="1:17" x14ac:dyDescent="0.2">
      <c r="A7" s="6">
        <v>12.5</v>
      </c>
      <c r="B7" s="79">
        <v>88.63</v>
      </c>
      <c r="C7" s="75">
        <v>88.22</v>
      </c>
      <c r="D7" s="75">
        <v>91.01</v>
      </c>
      <c r="E7" s="75">
        <v>93.35</v>
      </c>
      <c r="F7" s="75">
        <v>86.41</v>
      </c>
      <c r="G7" s="80">
        <v>85.66</v>
      </c>
      <c r="H7" s="79">
        <v>72.84</v>
      </c>
      <c r="I7" s="75">
        <v>76.72</v>
      </c>
      <c r="J7" s="75">
        <v>82.64</v>
      </c>
      <c r="K7" s="75">
        <v>85.15</v>
      </c>
      <c r="L7" s="75">
        <v>82.68</v>
      </c>
      <c r="M7" s="80">
        <v>79.790000000000006</v>
      </c>
    </row>
    <row r="8" spans="1:17" x14ac:dyDescent="0.2">
      <c r="A8" s="10">
        <v>6.25</v>
      </c>
      <c r="B8" s="81">
        <v>88.45</v>
      </c>
      <c r="C8" s="82">
        <v>87.66</v>
      </c>
      <c r="D8" s="82">
        <v>90.95</v>
      </c>
      <c r="E8" s="82">
        <v>93.28</v>
      </c>
      <c r="F8" s="82">
        <v>86.36</v>
      </c>
      <c r="G8" s="83">
        <v>85.45</v>
      </c>
      <c r="H8" s="81">
        <v>73.94</v>
      </c>
      <c r="I8" s="82">
        <v>76.040000000000006</v>
      </c>
      <c r="J8" s="82">
        <v>82.92</v>
      </c>
      <c r="K8" s="82">
        <v>86</v>
      </c>
      <c r="L8" s="82">
        <v>82.14</v>
      </c>
      <c r="M8" s="83">
        <v>79.48</v>
      </c>
    </row>
    <row r="9" spans="1:17" ht="17" customHeight="1" x14ac:dyDescent="0.2"/>
    <row r="11" spans="1:17" s="4" customFormat="1" x14ac:dyDescent="0.2">
      <c r="A11" s="14" t="s">
        <v>92</v>
      </c>
      <c r="B11" s="4" t="s">
        <v>58</v>
      </c>
    </row>
    <row r="12" spans="1:17" s="4" customFormat="1" x14ac:dyDescent="0.2">
      <c r="A12" s="5" t="s">
        <v>0</v>
      </c>
      <c r="B12" s="117" t="s">
        <v>11</v>
      </c>
      <c r="C12" s="118"/>
      <c r="D12" s="118"/>
      <c r="E12" s="118"/>
      <c r="F12" s="118"/>
      <c r="G12" s="118"/>
      <c r="H12" s="118"/>
      <c r="I12" s="118"/>
      <c r="J12" s="118"/>
      <c r="K12" s="119"/>
      <c r="L12" s="117" t="s">
        <v>10</v>
      </c>
      <c r="M12" s="118"/>
      <c r="N12" s="118"/>
      <c r="O12" s="118"/>
      <c r="P12" s="118"/>
      <c r="Q12" s="119"/>
    </row>
    <row r="13" spans="1:17" s="4" customFormat="1" x14ac:dyDescent="0.2">
      <c r="A13" s="6">
        <v>500</v>
      </c>
      <c r="B13" s="76">
        <v>89.56</v>
      </c>
      <c r="C13" s="77">
        <v>87.64</v>
      </c>
      <c r="D13" s="77">
        <v>87.75</v>
      </c>
      <c r="E13" s="77">
        <v>89.84</v>
      </c>
      <c r="F13" s="77">
        <v>83.49</v>
      </c>
      <c r="G13" s="77">
        <v>81.31</v>
      </c>
      <c r="H13" s="77"/>
      <c r="I13" s="77"/>
      <c r="J13" s="77">
        <v>61.895000000000003</v>
      </c>
      <c r="K13" s="78">
        <v>71.034999999999997</v>
      </c>
      <c r="L13" s="76">
        <v>67.92</v>
      </c>
      <c r="M13" s="77">
        <v>72.81</v>
      </c>
      <c r="N13" s="77">
        <v>68.62</v>
      </c>
      <c r="O13" s="77">
        <v>70.75</v>
      </c>
      <c r="P13" s="77">
        <v>74.430000000000007</v>
      </c>
      <c r="Q13" s="78">
        <v>66.87</v>
      </c>
    </row>
    <row r="14" spans="1:17" s="4" customFormat="1" x14ac:dyDescent="0.2">
      <c r="A14" s="6">
        <v>100</v>
      </c>
      <c r="B14" s="7"/>
      <c r="C14" s="8"/>
      <c r="D14" s="75">
        <v>87.72</v>
      </c>
      <c r="E14" s="75">
        <v>88.92</v>
      </c>
      <c r="F14" s="75">
        <v>80.86</v>
      </c>
      <c r="G14" s="75">
        <v>81.64</v>
      </c>
      <c r="H14" s="75">
        <v>84.71</v>
      </c>
      <c r="I14" s="75">
        <v>90.905000000000001</v>
      </c>
      <c r="J14" s="8"/>
      <c r="K14" s="9"/>
      <c r="L14" s="79"/>
      <c r="M14" s="75"/>
      <c r="N14" s="75">
        <v>79.84</v>
      </c>
      <c r="O14" s="75">
        <v>82.65</v>
      </c>
      <c r="P14" s="75">
        <v>81.400000000000006</v>
      </c>
      <c r="Q14" s="80">
        <v>77.17</v>
      </c>
    </row>
    <row r="15" spans="1:17" s="4" customFormat="1" x14ac:dyDescent="0.2">
      <c r="A15" s="6">
        <v>50</v>
      </c>
      <c r="B15" s="7"/>
      <c r="C15" s="8"/>
      <c r="D15" s="75">
        <v>90.09</v>
      </c>
      <c r="E15" s="75">
        <v>92.05</v>
      </c>
      <c r="F15" s="75">
        <v>85.38</v>
      </c>
      <c r="G15" s="75">
        <v>84.53</v>
      </c>
      <c r="H15" s="75">
        <v>78.674999999999997</v>
      </c>
      <c r="I15" s="75">
        <v>94.004999999999995</v>
      </c>
      <c r="J15" s="8"/>
      <c r="K15" s="9"/>
      <c r="L15" s="79">
        <v>72.47</v>
      </c>
      <c r="M15" s="75">
        <v>73.09</v>
      </c>
      <c r="N15" s="75">
        <v>81.14</v>
      </c>
      <c r="O15" s="75">
        <v>84.55</v>
      </c>
      <c r="P15" s="75">
        <v>81.900000000000006</v>
      </c>
      <c r="Q15" s="80">
        <v>78.790000000000006</v>
      </c>
    </row>
    <row r="16" spans="1:17" s="4" customFormat="1" x14ac:dyDescent="0.2">
      <c r="A16" s="6">
        <v>25</v>
      </c>
      <c r="B16" s="7"/>
      <c r="C16" s="8"/>
      <c r="D16" s="75">
        <v>91.49</v>
      </c>
      <c r="E16" s="75">
        <v>93.19</v>
      </c>
      <c r="F16" s="75">
        <v>86.54</v>
      </c>
      <c r="G16" s="75">
        <v>84.83</v>
      </c>
      <c r="H16" s="75">
        <v>80.62</v>
      </c>
      <c r="I16" s="75">
        <v>92.14</v>
      </c>
      <c r="J16" s="8"/>
      <c r="K16" s="9"/>
      <c r="L16" s="79"/>
      <c r="M16" s="75"/>
      <c r="N16" s="75">
        <v>82.24</v>
      </c>
      <c r="O16" s="75">
        <v>85.01</v>
      </c>
      <c r="P16" s="75">
        <v>82.54</v>
      </c>
      <c r="Q16" s="80">
        <v>79.53</v>
      </c>
    </row>
    <row r="17" spans="1:17" s="4" customFormat="1" x14ac:dyDescent="0.2">
      <c r="A17" s="6">
        <v>12.5</v>
      </c>
      <c r="B17" s="7"/>
      <c r="C17" s="8"/>
      <c r="D17" s="75">
        <v>92.04</v>
      </c>
      <c r="E17" s="75">
        <v>93.26</v>
      </c>
      <c r="F17" s="75">
        <v>86.73</v>
      </c>
      <c r="G17" s="75">
        <v>85.11</v>
      </c>
      <c r="H17" s="75">
        <v>86.765000000000001</v>
      </c>
      <c r="I17" s="75">
        <v>93.094999999999999</v>
      </c>
      <c r="J17" s="8"/>
      <c r="K17" s="9"/>
      <c r="L17" s="79"/>
      <c r="M17" s="75"/>
      <c r="N17" s="75">
        <v>83.64</v>
      </c>
      <c r="O17" s="75">
        <v>85.97</v>
      </c>
      <c r="P17" s="75">
        <v>82.95</v>
      </c>
      <c r="Q17" s="80">
        <v>81.260000000000005</v>
      </c>
    </row>
    <row r="18" spans="1:17" s="4" customFormat="1" x14ac:dyDescent="0.2">
      <c r="A18" s="10">
        <v>6.25</v>
      </c>
      <c r="B18" s="11"/>
      <c r="C18" s="12"/>
      <c r="D18" s="82">
        <v>91.8</v>
      </c>
      <c r="E18" s="82">
        <v>92.96</v>
      </c>
      <c r="F18" s="82">
        <v>86.89</v>
      </c>
      <c r="G18" s="82">
        <v>85.26</v>
      </c>
      <c r="H18" s="82">
        <v>89.734999999999999</v>
      </c>
      <c r="I18" s="82">
        <v>93.08</v>
      </c>
      <c r="J18" s="12"/>
      <c r="K18" s="13"/>
      <c r="L18" s="81"/>
      <c r="M18" s="82"/>
      <c r="N18" s="82">
        <v>84.05</v>
      </c>
      <c r="O18" s="82">
        <v>85.72</v>
      </c>
      <c r="P18" s="82">
        <v>82.64</v>
      </c>
      <c r="Q18" s="83">
        <v>80.34</v>
      </c>
    </row>
    <row r="20" spans="1:17" x14ac:dyDescent="0.2">
      <c r="B20" s="117" t="s">
        <v>93</v>
      </c>
      <c r="C20" s="118"/>
      <c r="D20" s="118"/>
      <c r="E20" s="118"/>
      <c r="F20" s="118"/>
      <c r="G20" s="118"/>
      <c r="H20" s="118"/>
      <c r="I20" s="118"/>
      <c r="J20" s="118"/>
      <c r="K20" s="119"/>
      <c r="L20" s="117" t="s">
        <v>94</v>
      </c>
      <c r="M20" s="118"/>
      <c r="N20" s="118"/>
      <c r="O20" s="118"/>
      <c r="P20" s="118"/>
      <c r="Q20" s="119"/>
    </row>
    <row r="21" spans="1:17" x14ac:dyDescent="0.2">
      <c r="B21" s="21">
        <v>88.79</v>
      </c>
      <c r="C21" s="58">
        <v>86.36</v>
      </c>
      <c r="D21" s="58">
        <v>81.42</v>
      </c>
      <c r="E21" s="58">
        <v>85.65</v>
      </c>
      <c r="F21" s="58">
        <v>86.45</v>
      </c>
      <c r="G21" s="58">
        <v>83.92</v>
      </c>
      <c r="H21" s="58">
        <v>89.52</v>
      </c>
      <c r="I21" s="58">
        <v>92.78</v>
      </c>
      <c r="J21" s="58">
        <v>80.66</v>
      </c>
      <c r="K21" s="22">
        <v>85.15</v>
      </c>
      <c r="L21" s="21">
        <v>72.540000000000006</v>
      </c>
      <c r="M21" s="58">
        <v>75.650000000000006</v>
      </c>
      <c r="N21" s="58">
        <v>90.05</v>
      </c>
      <c r="O21" s="58">
        <v>92.11</v>
      </c>
      <c r="P21" s="58">
        <v>81.44</v>
      </c>
      <c r="Q21" s="22">
        <v>79.5</v>
      </c>
    </row>
  </sheetData>
  <mergeCells count="6">
    <mergeCell ref="B20:K20"/>
    <mergeCell ref="L20:Q20"/>
    <mergeCell ref="H2:M2"/>
    <mergeCell ref="B2:G2"/>
    <mergeCell ref="B12:K12"/>
    <mergeCell ref="L12:Q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F894-F0B1-A643-9C23-F02420A8DD45}">
  <dimension ref="A1:F23"/>
  <sheetViews>
    <sheetView workbookViewId="0">
      <selection activeCell="A23" sqref="A23"/>
    </sheetView>
  </sheetViews>
  <sheetFormatPr baseColWidth="10" defaultRowHeight="16" x14ac:dyDescent="0.2"/>
  <sheetData>
    <row r="1" spans="1:6" x14ac:dyDescent="0.2">
      <c r="A1" s="16" t="s">
        <v>95</v>
      </c>
      <c r="B1" t="s">
        <v>96</v>
      </c>
    </row>
    <row r="2" spans="1:6" x14ac:dyDescent="0.2">
      <c r="A2" s="25" t="s">
        <v>97</v>
      </c>
      <c r="B2" s="88" t="s">
        <v>98</v>
      </c>
      <c r="C2" s="88" t="s">
        <v>101</v>
      </c>
      <c r="D2" s="88" t="s">
        <v>100</v>
      </c>
      <c r="E2" s="88" t="s">
        <v>99</v>
      </c>
    </row>
    <row r="3" spans="1:6" x14ac:dyDescent="0.2">
      <c r="A3" s="15" t="s">
        <v>36</v>
      </c>
      <c r="B3" s="90">
        <v>78</v>
      </c>
      <c r="C3" s="85">
        <v>81.3</v>
      </c>
      <c r="D3" s="85">
        <v>66.599999999999994</v>
      </c>
      <c r="E3" s="85">
        <v>81.7</v>
      </c>
    </row>
    <row r="4" spans="1:6" x14ac:dyDescent="0.2">
      <c r="A4" s="15" t="s">
        <v>37</v>
      </c>
      <c r="B4" s="86">
        <v>68.7</v>
      </c>
      <c r="C4" s="86">
        <v>67.5</v>
      </c>
      <c r="D4" s="86">
        <v>60.2</v>
      </c>
      <c r="E4" s="86">
        <v>82.8</v>
      </c>
    </row>
    <row r="5" spans="1:6" x14ac:dyDescent="0.2">
      <c r="A5" s="24" t="s">
        <v>38</v>
      </c>
      <c r="B5" s="87">
        <v>73.8</v>
      </c>
      <c r="C5" s="87">
        <v>74.400000000000006</v>
      </c>
      <c r="D5" s="87">
        <v>72.5</v>
      </c>
      <c r="E5" s="89">
        <v>81</v>
      </c>
    </row>
    <row r="8" spans="1:6" x14ac:dyDescent="0.2">
      <c r="A8" s="16" t="s">
        <v>102</v>
      </c>
      <c r="B8" t="s">
        <v>103</v>
      </c>
    </row>
    <row r="9" spans="1:6" x14ac:dyDescent="0.2">
      <c r="A9" s="25" t="s">
        <v>97</v>
      </c>
      <c r="B9" s="88" t="s">
        <v>98</v>
      </c>
      <c r="C9" s="88" t="s">
        <v>101</v>
      </c>
      <c r="D9" s="88" t="s">
        <v>100</v>
      </c>
      <c r="E9" s="88" t="s">
        <v>99</v>
      </c>
    </row>
    <row r="10" spans="1:6" x14ac:dyDescent="0.2">
      <c r="A10" s="15" t="s">
        <v>36</v>
      </c>
      <c r="B10" s="85">
        <v>153.5</v>
      </c>
      <c r="C10" s="85">
        <v>285.3</v>
      </c>
      <c r="D10" s="85">
        <v>143.5</v>
      </c>
      <c r="E10" s="85">
        <v>416.9</v>
      </c>
    </row>
    <row r="11" spans="1:6" x14ac:dyDescent="0.2">
      <c r="A11" s="15" t="s">
        <v>37</v>
      </c>
      <c r="B11" s="86">
        <v>113.9</v>
      </c>
      <c r="C11" s="86">
        <v>146.69999999999999</v>
      </c>
      <c r="D11" s="86">
        <v>111.4</v>
      </c>
      <c r="E11" s="86">
        <v>291.89999999999998</v>
      </c>
    </row>
    <row r="12" spans="1:6" x14ac:dyDescent="0.2">
      <c r="A12" s="24" t="s">
        <v>38</v>
      </c>
      <c r="B12" s="87">
        <v>134.4</v>
      </c>
      <c r="C12" s="87">
        <v>207.6</v>
      </c>
      <c r="D12" s="89">
        <v>196</v>
      </c>
      <c r="E12" s="87">
        <v>283.89999999999998</v>
      </c>
    </row>
    <row r="15" spans="1:6" x14ac:dyDescent="0.2">
      <c r="A15" s="16" t="s">
        <v>198</v>
      </c>
      <c r="B15" t="s">
        <v>199</v>
      </c>
    </row>
    <row r="16" spans="1:6" x14ac:dyDescent="0.2">
      <c r="A16" s="23" t="s">
        <v>97</v>
      </c>
      <c r="B16" s="135" t="s">
        <v>200</v>
      </c>
      <c r="C16" s="135" t="s">
        <v>201</v>
      </c>
      <c r="D16" s="135" t="s">
        <v>202</v>
      </c>
      <c r="E16" s="135" t="s">
        <v>203</v>
      </c>
      <c r="F16" s="135" t="s">
        <v>204</v>
      </c>
    </row>
    <row r="17" spans="1:6" x14ac:dyDescent="0.2">
      <c r="A17" s="23" t="s">
        <v>36</v>
      </c>
      <c r="B17" s="85">
        <v>70.489999999999995</v>
      </c>
      <c r="C17" s="85">
        <v>43.6</v>
      </c>
      <c r="D17" s="85">
        <v>40.909999999999997</v>
      </c>
      <c r="E17" s="85">
        <v>3.83</v>
      </c>
      <c r="F17" s="85">
        <v>33.35</v>
      </c>
    </row>
    <row r="18" spans="1:6" x14ac:dyDescent="0.2">
      <c r="A18" s="15" t="s">
        <v>37</v>
      </c>
      <c r="B18" s="86">
        <v>85.18</v>
      </c>
      <c r="C18" s="86">
        <v>33.369999999999997</v>
      </c>
      <c r="D18" s="86">
        <v>39.32</v>
      </c>
      <c r="E18" s="86">
        <v>3.1</v>
      </c>
      <c r="F18" s="86">
        <v>43.43</v>
      </c>
    </row>
    <row r="19" spans="1:6" x14ac:dyDescent="0.2">
      <c r="A19" s="15" t="s">
        <v>38</v>
      </c>
      <c r="B19" s="86">
        <v>81.209999999999994</v>
      </c>
      <c r="C19" s="86">
        <v>5.36</v>
      </c>
      <c r="D19" s="86">
        <v>13.74</v>
      </c>
      <c r="E19" s="86">
        <v>2.5299999999999998</v>
      </c>
      <c r="F19" s="86">
        <v>7.51</v>
      </c>
    </row>
    <row r="20" spans="1:6" x14ac:dyDescent="0.2">
      <c r="A20" s="15" t="s">
        <v>39</v>
      </c>
      <c r="B20" s="86">
        <v>85.97</v>
      </c>
      <c r="C20" s="86">
        <v>1.31</v>
      </c>
      <c r="D20" s="86">
        <v>2.87</v>
      </c>
      <c r="E20" s="86">
        <v>1.21</v>
      </c>
      <c r="F20" s="86">
        <v>6.15</v>
      </c>
    </row>
    <row r="21" spans="1:6" x14ac:dyDescent="0.2">
      <c r="A21" s="15" t="s">
        <v>40</v>
      </c>
      <c r="B21" s="86">
        <v>51.71</v>
      </c>
      <c r="C21" s="86">
        <v>5.79</v>
      </c>
      <c r="D21" s="86">
        <v>5.24</v>
      </c>
      <c r="E21" s="86">
        <v>1.44</v>
      </c>
      <c r="F21" s="86">
        <v>2.57</v>
      </c>
    </row>
    <row r="22" spans="1:6" x14ac:dyDescent="0.2">
      <c r="A22" s="24" t="s">
        <v>41</v>
      </c>
      <c r="B22" s="87">
        <v>0.3</v>
      </c>
      <c r="C22" s="87">
        <v>0.36</v>
      </c>
      <c r="D22" s="87">
        <v>0.54</v>
      </c>
      <c r="E22" s="87">
        <v>0.06</v>
      </c>
      <c r="F22" s="87">
        <v>1.01</v>
      </c>
    </row>
    <row r="23" spans="1:6" x14ac:dyDescent="0.2">
      <c r="A23" s="136"/>
      <c r="B23" s="137"/>
      <c r="C23" s="137"/>
      <c r="D23" s="137"/>
      <c r="E23" s="137"/>
      <c r="F23" s="13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82F3-01BE-704B-BB77-A7C95BDAF3CB}">
  <dimension ref="A1:H1016"/>
  <sheetViews>
    <sheetView zoomScale="98" zoomScaleNormal="98" workbookViewId="0">
      <selection activeCell="P39" sqref="P39"/>
    </sheetView>
  </sheetViews>
  <sheetFormatPr baseColWidth="10" defaultRowHeight="16" x14ac:dyDescent="0.2"/>
  <sheetData>
    <row r="1" spans="1:8" x14ac:dyDescent="0.2">
      <c r="A1" s="16" t="s">
        <v>166</v>
      </c>
      <c r="B1" t="s">
        <v>87</v>
      </c>
    </row>
    <row r="2" spans="1:8" x14ac:dyDescent="0.2">
      <c r="A2" s="25" t="s">
        <v>167</v>
      </c>
      <c r="B2" s="25" t="s">
        <v>163</v>
      </c>
      <c r="C2" s="88" t="s">
        <v>164</v>
      </c>
      <c r="D2" s="88" t="s">
        <v>165</v>
      </c>
    </row>
    <row r="3" spans="1:8" x14ac:dyDescent="0.2">
      <c r="A3" s="15" t="s">
        <v>36</v>
      </c>
      <c r="B3" s="15">
        <v>91.1</v>
      </c>
      <c r="C3" s="90">
        <v>87.3</v>
      </c>
      <c r="D3" s="85">
        <v>91.9</v>
      </c>
    </row>
    <row r="4" spans="1:8" x14ac:dyDescent="0.2">
      <c r="A4" s="15" t="s">
        <v>37</v>
      </c>
      <c r="B4" s="15">
        <v>91.9</v>
      </c>
      <c r="C4" s="86">
        <v>92.1</v>
      </c>
      <c r="D4" s="111">
        <v>91</v>
      </c>
    </row>
    <row r="5" spans="1:8" x14ac:dyDescent="0.2">
      <c r="A5" s="24" t="s">
        <v>38</v>
      </c>
      <c r="B5" s="24">
        <v>89.3</v>
      </c>
      <c r="C5" s="87"/>
      <c r="D5" s="87"/>
    </row>
    <row r="8" spans="1:8" x14ac:dyDescent="0.2">
      <c r="A8" s="16" t="s">
        <v>168</v>
      </c>
      <c r="B8" t="s">
        <v>169</v>
      </c>
    </row>
    <row r="9" spans="1:8" x14ac:dyDescent="0.2">
      <c r="A9" s="25" t="s">
        <v>167</v>
      </c>
      <c r="B9" s="25" t="s">
        <v>163</v>
      </c>
      <c r="C9" s="88" t="s">
        <v>164</v>
      </c>
      <c r="D9" s="88" t="s">
        <v>165</v>
      </c>
    </row>
    <row r="10" spans="1:8" x14ac:dyDescent="0.2">
      <c r="A10" s="15" t="s">
        <v>36</v>
      </c>
      <c r="B10" s="15">
        <v>86.8</v>
      </c>
      <c r="C10" s="90">
        <v>87.78</v>
      </c>
      <c r="D10" s="85">
        <v>81.88</v>
      </c>
    </row>
    <row r="11" spans="1:8" x14ac:dyDescent="0.2">
      <c r="A11" s="15" t="s">
        <v>37</v>
      </c>
      <c r="B11" s="15">
        <v>85.54</v>
      </c>
      <c r="C11" s="86">
        <v>85.24</v>
      </c>
      <c r="D11" s="111">
        <v>88.56</v>
      </c>
    </row>
    <row r="12" spans="1:8" x14ac:dyDescent="0.2">
      <c r="A12" s="24" t="s">
        <v>38</v>
      </c>
      <c r="B12" s="24">
        <v>85.14</v>
      </c>
      <c r="C12" s="87"/>
      <c r="D12" s="87"/>
    </row>
    <row r="15" spans="1:8" x14ac:dyDescent="0.2">
      <c r="A15" s="16" t="s">
        <v>178</v>
      </c>
      <c r="B15" t="s">
        <v>179</v>
      </c>
      <c r="D15" t="s">
        <v>180</v>
      </c>
    </row>
    <row r="16" spans="1:8" x14ac:dyDescent="0.2">
      <c r="A16" s="25" t="s">
        <v>170</v>
      </c>
      <c r="B16" s="25" t="s">
        <v>171</v>
      </c>
      <c r="C16" s="88" t="s">
        <v>172</v>
      </c>
      <c r="D16" s="88" t="s">
        <v>173</v>
      </c>
      <c r="E16" s="88" t="s">
        <v>174</v>
      </c>
      <c r="F16" s="88" t="s">
        <v>175</v>
      </c>
      <c r="G16" s="88" t="s">
        <v>176</v>
      </c>
      <c r="H16" s="88" t="s">
        <v>177</v>
      </c>
    </row>
    <row r="17" spans="1:8" x14ac:dyDescent="0.2">
      <c r="A17" s="85">
        <v>0.5</v>
      </c>
      <c r="B17" s="85">
        <v>0</v>
      </c>
      <c r="C17" s="85">
        <v>0</v>
      </c>
      <c r="D17" s="85">
        <v>0</v>
      </c>
      <c r="E17" s="85">
        <v>0</v>
      </c>
      <c r="F17" s="85">
        <v>0</v>
      </c>
      <c r="G17" s="85">
        <v>0</v>
      </c>
      <c r="H17" s="85">
        <v>0</v>
      </c>
    </row>
    <row r="18" spans="1:8" x14ac:dyDescent="0.2">
      <c r="A18" s="86">
        <v>1.5</v>
      </c>
      <c r="B18" s="86">
        <v>0</v>
      </c>
      <c r="C18" s="86">
        <v>0</v>
      </c>
      <c r="D18" s="86">
        <v>0</v>
      </c>
      <c r="E18" s="86">
        <v>0</v>
      </c>
      <c r="F18" s="86">
        <v>0</v>
      </c>
      <c r="G18" s="86">
        <v>0</v>
      </c>
      <c r="H18" s="86">
        <v>0</v>
      </c>
    </row>
    <row r="19" spans="1:8" x14ac:dyDescent="0.2">
      <c r="A19" s="86">
        <v>2.5</v>
      </c>
      <c r="B19" s="86">
        <v>0</v>
      </c>
      <c r="C19" s="86">
        <v>0</v>
      </c>
      <c r="D19" s="86">
        <v>0</v>
      </c>
      <c r="E19" s="86">
        <v>0</v>
      </c>
      <c r="F19" s="86">
        <v>0</v>
      </c>
      <c r="G19" s="86">
        <v>0</v>
      </c>
      <c r="H19" s="86">
        <v>0</v>
      </c>
    </row>
    <row r="20" spans="1:8" x14ac:dyDescent="0.2">
      <c r="A20" s="86">
        <v>3.5</v>
      </c>
      <c r="B20" s="86">
        <v>0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</row>
    <row r="21" spans="1:8" x14ac:dyDescent="0.2">
      <c r="A21" s="86">
        <v>4.5</v>
      </c>
      <c r="B21" s="86">
        <v>0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</row>
    <row r="22" spans="1:8" x14ac:dyDescent="0.2">
      <c r="A22" s="86">
        <v>5.5</v>
      </c>
      <c r="B22" s="86">
        <v>0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</row>
    <row r="23" spans="1:8" x14ac:dyDescent="0.2">
      <c r="A23" s="86">
        <v>6.5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</row>
    <row r="24" spans="1:8" x14ac:dyDescent="0.2">
      <c r="A24" s="86">
        <v>7.5</v>
      </c>
      <c r="B24" s="86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</row>
    <row r="25" spans="1:8" x14ac:dyDescent="0.2">
      <c r="A25" s="86">
        <v>8.5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</row>
    <row r="26" spans="1:8" x14ac:dyDescent="0.2">
      <c r="A26" s="86">
        <v>9.5</v>
      </c>
      <c r="B26" s="86">
        <v>0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</row>
    <row r="27" spans="1:8" x14ac:dyDescent="0.2">
      <c r="A27" s="86">
        <v>10.5</v>
      </c>
      <c r="B27" s="86">
        <v>0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</row>
    <row r="28" spans="1:8" x14ac:dyDescent="0.2">
      <c r="A28" s="86">
        <v>11.5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</row>
    <row r="29" spans="1:8" x14ac:dyDescent="0.2">
      <c r="A29" s="86">
        <v>12.5</v>
      </c>
      <c r="B29" s="86">
        <v>0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</row>
    <row r="30" spans="1:8" x14ac:dyDescent="0.2">
      <c r="A30" s="86">
        <v>13.5</v>
      </c>
      <c r="B30" s="86">
        <v>0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</row>
    <row r="31" spans="1:8" x14ac:dyDescent="0.2">
      <c r="A31" s="86">
        <v>14.5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</row>
    <row r="32" spans="1:8" x14ac:dyDescent="0.2">
      <c r="A32" s="86">
        <v>15.5</v>
      </c>
      <c r="B32" s="86">
        <v>2.9131999999999999E-7</v>
      </c>
      <c r="C32" s="86">
        <v>0</v>
      </c>
      <c r="D32" s="86">
        <v>0</v>
      </c>
      <c r="E32" s="86">
        <v>1.4119999999999999E-7</v>
      </c>
      <c r="F32" s="86">
        <v>2.0162E-7</v>
      </c>
      <c r="G32" s="86">
        <v>0</v>
      </c>
      <c r="H32" s="86">
        <v>0</v>
      </c>
    </row>
    <row r="33" spans="1:8" x14ac:dyDescent="0.2">
      <c r="A33" s="86">
        <v>16.5</v>
      </c>
      <c r="B33" s="86">
        <v>4.5363000000000001E-6</v>
      </c>
      <c r="C33" s="86">
        <v>0</v>
      </c>
      <c r="D33" s="86">
        <v>0</v>
      </c>
      <c r="E33" s="86">
        <v>1.9296999999999999E-6</v>
      </c>
      <c r="F33" s="86">
        <v>1.1761000000000001E-6</v>
      </c>
      <c r="G33" s="86">
        <v>0</v>
      </c>
      <c r="H33" s="86">
        <v>0</v>
      </c>
    </row>
    <row r="34" spans="1:8" x14ac:dyDescent="0.2">
      <c r="A34" s="86">
        <v>17.5</v>
      </c>
      <c r="B34" s="86">
        <v>3.2586999999999998E-5</v>
      </c>
      <c r="C34" s="86">
        <v>8.1157000000000003E-8</v>
      </c>
      <c r="D34" s="86">
        <v>0</v>
      </c>
      <c r="E34" s="86">
        <v>1.3273E-5</v>
      </c>
      <c r="F34" s="86">
        <v>5.0741999999999996E-6</v>
      </c>
      <c r="G34" s="86">
        <v>0</v>
      </c>
      <c r="H34" s="86">
        <v>0</v>
      </c>
    </row>
    <row r="35" spans="1:8" x14ac:dyDescent="0.2">
      <c r="A35" s="86">
        <v>18.5</v>
      </c>
      <c r="B35" s="86">
        <v>1.2659999999999999E-4</v>
      </c>
      <c r="C35" s="86">
        <v>2.4347E-7</v>
      </c>
      <c r="D35" s="86">
        <v>0</v>
      </c>
      <c r="E35" s="86">
        <v>5.6527000000000003E-5</v>
      </c>
      <c r="F35" s="86">
        <v>1.8079000000000001E-5</v>
      </c>
      <c r="G35" s="86">
        <v>0</v>
      </c>
      <c r="H35" s="86">
        <v>0</v>
      </c>
    </row>
    <row r="36" spans="1:8" x14ac:dyDescent="0.2">
      <c r="A36" s="86">
        <v>19.5</v>
      </c>
      <c r="B36" s="86">
        <v>3.009E-4</v>
      </c>
      <c r="C36" s="86">
        <v>8.5214999999999996E-7</v>
      </c>
      <c r="D36" s="86">
        <v>0</v>
      </c>
      <c r="E36" s="86">
        <v>1.7014999999999999E-4</v>
      </c>
      <c r="F36" s="86">
        <v>5.6119000000000003E-5</v>
      </c>
      <c r="G36" s="86">
        <v>0</v>
      </c>
      <c r="H36" s="86">
        <v>1.3400999999999999E-7</v>
      </c>
    </row>
    <row r="37" spans="1:8" x14ac:dyDescent="0.2">
      <c r="A37" s="86">
        <v>20.5</v>
      </c>
      <c r="B37" s="86">
        <v>4.8680000000000001E-4</v>
      </c>
      <c r="C37" s="86">
        <v>2.3535999999999998E-6</v>
      </c>
      <c r="D37" s="86">
        <v>6.3639000000000005E-8</v>
      </c>
      <c r="E37" s="86">
        <v>3.9748000000000002E-4</v>
      </c>
      <c r="F37" s="86">
        <v>1.4749000000000001E-4</v>
      </c>
      <c r="G37" s="86">
        <v>0</v>
      </c>
      <c r="H37" s="86">
        <v>2.3228999999999998E-6</v>
      </c>
    </row>
    <row r="38" spans="1:8" x14ac:dyDescent="0.2">
      <c r="A38" s="86">
        <v>21.5</v>
      </c>
      <c r="B38" s="86">
        <v>5.8989000000000003E-4</v>
      </c>
      <c r="C38" s="86">
        <v>5.6810000000000003E-6</v>
      </c>
      <c r="D38" s="86">
        <v>5.0910999999999998E-7</v>
      </c>
      <c r="E38" s="86">
        <v>7.6402999999999996E-4</v>
      </c>
      <c r="F38" s="86">
        <v>3.0798000000000002E-4</v>
      </c>
      <c r="G38" s="86">
        <v>1.0759E-7</v>
      </c>
      <c r="H38" s="86">
        <v>2.3631000000000001E-5</v>
      </c>
    </row>
    <row r="39" spans="1:8" x14ac:dyDescent="0.2">
      <c r="A39" s="86">
        <v>22.5</v>
      </c>
      <c r="B39" s="86">
        <v>5.8248000000000002E-4</v>
      </c>
      <c r="C39" s="86">
        <v>1.2011000000000001E-5</v>
      </c>
      <c r="D39" s="86">
        <v>2.3547000000000001E-6</v>
      </c>
      <c r="E39" s="86">
        <v>1.2638700000000001E-3</v>
      </c>
      <c r="F39" s="86">
        <v>5.0553999999999996E-4</v>
      </c>
      <c r="G39" s="86">
        <v>6.8143000000000003E-7</v>
      </c>
      <c r="H39" s="86">
        <v>1.3603000000000001E-4</v>
      </c>
    </row>
    <row r="40" spans="1:8" x14ac:dyDescent="0.2">
      <c r="A40" s="86">
        <v>23.5</v>
      </c>
      <c r="B40" s="86">
        <v>5.0427999999999996E-4</v>
      </c>
      <c r="C40" s="86">
        <v>2.3292E-5</v>
      </c>
      <c r="D40" s="86">
        <v>8.0822000000000003E-6</v>
      </c>
      <c r="E40" s="86">
        <v>1.87743E-3</v>
      </c>
      <c r="F40" s="86">
        <v>6.7725999999999995E-4</v>
      </c>
      <c r="G40" s="86">
        <v>2.9768E-6</v>
      </c>
      <c r="H40" s="86">
        <v>4.8477999999999998E-4</v>
      </c>
    </row>
    <row r="41" spans="1:8" x14ac:dyDescent="0.2">
      <c r="A41" s="86">
        <v>24.5</v>
      </c>
      <c r="B41" s="86">
        <v>4.0730999999999997E-4</v>
      </c>
      <c r="C41" s="86">
        <v>4.5244999999999998E-5</v>
      </c>
      <c r="D41" s="86">
        <v>2.1668999999999999E-5</v>
      </c>
      <c r="E41" s="86">
        <v>2.6020700000000002E-3</v>
      </c>
      <c r="F41" s="86">
        <v>7.8348000000000003E-4</v>
      </c>
      <c r="G41" s="86">
        <v>1.0257E-5</v>
      </c>
      <c r="H41" s="86">
        <v>1.1513700000000001E-3</v>
      </c>
    </row>
    <row r="42" spans="1:8" x14ac:dyDescent="0.2">
      <c r="A42" s="86">
        <v>25.5</v>
      </c>
      <c r="B42" s="86">
        <v>3.2290999999999998E-4</v>
      </c>
      <c r="C42" s="86">
        <v>9.8889999999999997E-5</v>
      </c>
      <c r="D42" s="86">
        <v>4.6807000000000001E-5</v>
      </c>
      <c r="E42" s="86">
        <v>3.46145E-3</v>
      </c>
      <c r="F42" s="86">
        <v>8.2616000000000005E-4</v>
      </c>
      <c r="G42" s="86">
        <v>2.8441000000000001E-5</v>
      </c>
      <c r="H42" s="86">
        <v>1.9507700000000001E-3</v>
      </c>
    </row>
    <row r="43" spans="1:8" x14ac:dyDescent="0.2">
      <c r="A43" s="86">
        <v>26.5</v>
      </c>
      <c r="B43" s="86">
        <v>2.6135999999999998E-4</v>
      </c>
      <c r="C43" s="86">
        <v>2.4331E-4</v>
      </c>
      <c r="D43" s="86">
        <v>8.4258000000000005E-5</v>
      </c>
      <c r="E43" s="86">
        <v>4.4829300000000004E-3</v>
      </c>
      <c r="F43" s="86">
        <v>8.2784000000000004E-4</v>
      </c>
      <c r="G43" s="86">
        <v>6.6637000000000006E-5</v>
      </c>
      <c r="H43" s="86">
        <v>2.5122399999999998E-3</v>
      </c>
    </row>
    <row r="44" spans="1:8" x14ac:dyDescent="0.2">
      <c r="A44" s="86">
        <v>27.5</v>
      </c>
      <c r="B44" s="86">
        <v>2.2211E-4</v>
      </c>
      <c r="C44" s="86">
        <v>5.7963000000000003E-4</v>
      </c>
      <c r="D44" s="86">
        <v>1.3045999999999999E-4</v>
      </c>
      <c r="E44" s="86">
        <v>5.6506500000000001E-3</v>
      </c>
      <c r="F44" s="86">
        <v>8.0995999999999998E-4</v>
      </c>
      <c r="G44" s="86">
        <v>1.3880000000000001E-4</v>
      </c>
      <c r="H44" s="86">
        <v>2.6154799999999999E-3</v>
      </c>
    </row>
    <row r="45" spans="1:8" x14ac:dyDescent="0.2">
      <c r="A45" s="86">
        <v>28.5</v>
      </c>
      <c r="B45" s="86">
        <v>2.0172000000000001E-4</v>
      </c>
      <c r="C45" s="86">
        <v>1.1712999999999999E-3</v>
      </c>
      <c r="D45" s="86">
        <v>1.7898999999999999E-4</v>
      </c>
      <c r="E45" s="86">
        <v>6.8644999999999999E-3</v>
      </c>
      <c r="F45" s="86">
        <v>7.8980000000000001E-4</v>
      </c>
      <c r="G45" s="86">
        <v>2.6941999999999998E-4</v>
      </c>
      <c r="H45" s="86">
        <v>2.3494200000000001E-3</v>
      </c>
    </row>
    <row r="46" spans="1:8" x14ac:dyDescent="0.2">
      <c r="A46" s="86">
        <v>29.5</v>
      </c>
      <c r="B46" s="86">
        <v>1.9744000000000001E-4</v>
      </c>
      <c r="C46" s="86">
        <v>1.90452E-3</v>
      </c>
      <c r="D46" s="86">
        <v>2.2350000000000001E-4</v>
      </c>
      <c r="E46" s="86">
        <v>7.9517800000000003E-3</v>
      </c>
      <c r="F46" s="86">
        <v>8.6722000000000004E-4</v>
      </c>
      <c r="G46" s="86">
        <v>5.0586999999999995E-4</v>
      </c>
      <c r="H46" s="86">
        <v>1.96283E-3</v>
      </c>
    </row>
    <row r="47" spans="1:8" x14ac:dyDescent="0.2">
      <c r="A47" s="86">
        <v>30.5</v>
      </c>
      <c r="B47" s="86">
        <v>2.0829999999999999E-4</v>
      </c>
      <c r="C47" s="86">
        <v>2.4787899999999998E-3</v>
      </c>
      <c r="D47" s="86">
        <v>2.6072999999999998E-4</v>
      </c>
      <c r="E47" s="86">
        <v>8.74343E-3</v>
      </c>
      <c r="F47" s="86">
        <v>1.8851600000000001E-3</v>
      </c>
      <c r="G47" s="86">
        <v>9.3008000000000001E-4</v>
      </c>
      <c r="H47" s="86">
        <v>1.65727E-3</v>
      </c>
    </row>
    <row r="48" spans="1:8" x14ac:dyDescent="0.2">
      <c r="A48" s="86">
        <v>31.5</v>
      </c>
      <c r="B48" s="86">
        <v>2.3546999999999999E-4</v>
      </c>
      <c r="C48" s="86">
        <v>2.6283700000000001E-3</v>
      </c>
      <c r="D48" s="86">
        <v>2.9185000000000002E-4</v>
      </c>
      <c r="E48" s="86">
        <v>9.1546100000000005E-3</v>
      </c>
      <c r="F48" s="86">
        <v>5.7925399999999997E-3</v>
      </c>
      <c r="G48" s="86">
        <v>1.64551E-3</v>
      </c>
      <c r="H48" s="86">
        <v>1.50914E-3</v>
      </c>
    </row>
    <row r="49" spans="1:8" x14ac:dyDescent="0.2">
      <c r="A49" s="86">
        <v>32.5</v>
      </c>
      <c r="B49" s="86">
        <v>2.8192000000000001E-4</v>
      </c>
      <c r="C49" s="86">
        <v>2.34155E-3</v>
      </c>
      <c r="D49" s="86">
        <v>3.2284000000000002E-4</v>
      </c>
      <c r="E49" s="86">
        <v>9.2052000000000002E-3</v>
      </c>
      <c r="F49" s="86">
        <v>1.061758E-2</v>
      </c>
      <c r="G49" s="86">
        <v>2.7172199999999998E-3</v>
      </c>
      <c r="H49" s="86">
        <v>1.5002500000000001E-3</v>
      </c>
    </row>
    <row r="50" spans="1:8" x14ac:dyDescent="0.2">
      <c r="A50" s="86">
        <v>33.5</v>
      </c>
      <c r="B50" s="86">
        <v>3.5267000000000002E-4</v>
      </c>
      <c r="C50" s="86">
        <v>1.8285599999999999E-3</v>
      </c>
      <c r="D50" s="86">
        <v>3.6338000000000001E-4</v>
      </c>
      <c r="E50" s="86">
        <v>8.9808800000000001E-3</v>
      </c>
      <c r="F50" s="86">
        <v>1.0474020000000001E-2</v>
      </c>
      <c r="G50" s="86">
        <v>4.0914499999999999E-3</v>
      </c>
      <c r="H50" s="86">
        <v>1.5747599999999999E-3</v>
      </c>
    </row>
    <row r="51" spans="1:8" x14ac:dyDescent="0.2">
      <c r="A51" s="86">
        <v>34.5</v>
      </c>
      <c r="B51" s="86">
        <v>4.5408999999999998E-4</v>
      </c>
      <c r="C51" s="86">
        <v>1.3272900000000001E-3</v>
      </c>
      <c r="D51" s="86">
        <v>4.2332999999999997E-4</v>
      </c>
      <c r="E51" s="86">
        <v>8.57955E-3</v>
      </c>
      <c r="F51" s="86">
        <v>6.5058499999999997E-3</v>
      </c>
      <c r="G51" s="86">
        <v>5.57808E-3</v>
      </c>
      <c r="H51" s="86">
        <v>1.678E-3</v>
      </c>
    </row>
    <row r="52" spans="1:8" x14ac:dyDescent="0.2">
      <c r="A52" s="86">
        <v>35.5</v>
      </c>
      <c r="B52" s="86">
        <v>5.9371999999999995E-4</v>
      </c>
      <c r="C52" s="86">
        <v>9.8127000000000002E-4</v>
      </c>
      <c r="D52" s="86">
        <v>5.0743000000000001E-4</v>
      </c>
      <c r="E52" s="86">
        <v>8.0782900000000001E-3</v>
      </c>
      <c r="F52" s="86">
        <v>3.36192E-3</v>
      </c>
      <c r="G52" s="86">
        <v>6.9373600000000001E-3</v>
      </c>
      <c r="H52" s="86">
        <v>1.77239E-3</v>
      </c>
    </row>
    <row r="53" spans="1:8" x14ac:dyDescent="0.2">
      <c r="A53" s="86">
        <v>36.5</v>
      </c>
      <c r="B53" s="86">
        <v>7.7892E-4</v>
      </c>
      <c r="C53" s="86">
        <v>8.4792999999999999E-4</v>
      </c>
      <c r="D53" s="86">
        <v>6.1194999999999999E-4</v>
      </c>
      <c r="E53" s="86">
        <v>7.5243699999999998E-3</v>
      </c>
      <c r="F53" s="86">
        <v>2.0896399999999998E-3</v>
      </c>
      <c r="G53" s="86">
        <v>8.0018999999999993E-3</v>
      </c>
      <c r="H53" s="86">
        <v>1.8391799999999999E-3</v>
      </c>
    </row>
    <row r="54" spans="1:8" x14ac:dyDescent="0.2">
      <c r="A54" s="86">
        <v>37.5</v>
      </c>
      <c r="B54" s="86">
        <v>1.01548E-3</v>
      </c>
      <c r="C54" s="86">
        <v>9.3566000000000005E-4</v>
      </c>
      <c r="D54" s="86">
        <v>7.2564999999999999E-4</v>
      </c>
      <c r="E54" s="86">
        <v>6.9403199999999998E-3</v>
      </c>
      <c r="F54" s="86">
        <v>1.8362599999999999E-3</v>
      </c>
      <c r="G54" s="86">
        <v>8.7327099999999994E-3</v>
      </c>
      <c r="H54" s="86">
        <v>1.8738400000000001E-3</v>
      </c>
    </row>
    <row r="55" spans="1:8" x14ac:dyDescent="0.2">
      <c r="A55" s="86">
        <v>38.5</v>
      </c>
      <c r="B55" s="86">
        <v>1.3055899999999999E-3</v>
      </c>
      <c r="C55" s="86">
        <v>1.19987E-3</v>
      </c>
      <c r="D55" s="86">
        <v>8.3538999999999998E-4</v>
      </c>
      <c r="E55" s="86">
        <v>6.3339599999999996E-3</v>
      </c>
      <c r="F55" s="86">
        <v>1.9615399999999999E-3</v>
      </c>
      <c r="G55" s="86">
        <v>9.1871599999999998E-3</v>
      </c>
      <c r="H55" s="86">
        <v>1.88036E-3</v>
      </c>
    </row>
    <row r="56" spans="1:8" x14ac:dyDescent="0.2">
      <c r="A56" s="86">
        <v>39.5</v>
      </c>
      <c r="B56" s="86">
        <v>1.64653E-3</v>
      </c>
      <c r="C56" s="86">
        <v>1.5407699999999999E-3</v>
      </c>
      <c r="D56" s="86">
        <v>9.3227999999999996E-4</v>
      </c>
      <c r="E56" s="86">
        <v>5.70821E-3</v>
      </c>
      <c r="F56" s="86">
        <v>2.22251E-3</v>
      </c>
      <c r="G56" s="86">
        <v>9.4540300000000004E-3</v>
      </c>
      <c r="H56" s="86">
        <v>1.86674E-3</v>
      </c>
    </row>
    <row r="57" spans="1:8" x14ac:dyDescent="0.2">
      <c r="A57" s="86">
        <v>40.5</v>
      </c>
      <c r="B57" s="86">
        <v>2.0297399999999999E-3</v>
      </c>
      <c r="C57" s="86">
        <v>1.85023E-3</v>
      </c>
      <c r="D57" s="86">
        <v>1.0152399999999999E-3</v>
      </c>
      <c r="E57" s="86">
        <v>5.0686300000000002E-3</v>
      </c>
      <c r="F57" s="86">
        <v>2.5512199999999999E-3</v>
      </c>
      <c r="G57" s="86">
        <v>9.6104299999999997E-3</v>
      </c>
      <c r="H57" s="86">
        <v>1.8419E-3</v>
      </c>
    </row>
    <row r="58" spans="1:8" x14ac:dyDescent="0.2">
      <c r="A58" s="86">
        <v>41.5</v>
      </c>
      <c r="B58" s="86">
        <v>2.4419699999999999E-3</v>
      </c>
      <c r="C58" s="86">
        <v>2.0692699999999998E-3</v>
      </c>
      <c r="D58" s="86">
        <v>1.0907099999999999E-3</v>
      </c>
      <c r="E58" s="86">
        <v>4.4280099999999996E-3</v>
      </c>
      <c r="F58" s="86">
        <v>2.9374700000000002E-3</v>
      </c>
      <c r="G58" s="86">
        <v>9.7125700000000002E-3</v>
      </c>
      <c r="H58" s="86">
        <v>1.81434E-3</v>
      </c>
    </row>
    <row r="59" spans="1:8" x14ac:dyDescent="0.2">
      <c r="A59" s="86">
        <v>42.5</v>
      </c>
      <c r="B59" s="86">
        <v>2.8672599999999999E-3</v>
      </c>
      <c r="C59" s="86">
        <v>2.2024900000000001E-3</v>
      </c>
      <c r="D59" s="86">
        <v>1.1710900000000001E-3</v>
      </c>
      <c r="E59" s="86">
        <v>3.8069699999999998E-3</v>
      </c>
      <c r="F59" s="86">
        <v>3.39055E-3</v>
      </c>
      <c r="G59" s="86">
        <v>9.8061099999999998E-3</v>
      </c>
      <c r="H59" s="86">
        <v>1.7920499999999999E-3</v>
      </c>
    </row>
    <row r="60" spans="1:8" x14ac:dyDescent="0.2">
      <c r="A60" s="86">
        <v>43.5</v>
      </c>
      <c r="B60" s="86">
        <v>3.29022E-3</v>
      </c>
      <c r="C60" s="86">
        <v>2.29327E-3</v>
      </c>
      <c r="D60" s="86">
        <v>1.2728500000000001E-3</v>
      </c>
      <c r="E60" s="86">
        <v>3.2311100000000001E-3</v>
      </c>
      <c r="F60" s="86">
        <v>3.9279099999999997E-3</v>
      </c>
      <c r="G60" s="86">
        <v>9.9390999999999993E-3</v>
      </c>
      <c r="H60" s="86">
        <v>1.7828399999999999E-3</v>
      </c>
    </row>
    <row r="61" spans="1:8" x14ac:dyDescent="0.2">
      <c r="A61" s="86">
        <v>44.5</v>
      </c>
      <c r="B61" s="86">
        <v>3.69945E-3</v>
      </c>
      <c r="C61" s="86">
        <v>2.3937400000000001E-3</v>
      </c>
      <c r="D61" s="86">
        <v>1.41581E-3</v>
      </c>
      <c r="E61" s="86">
        <v>2.7263700000000001E-3</v>
      </c>
      <c r="F61" s="86">
        <v>4.57194E-3</v>
      </c>
      <c r="G61" s="86">
        <v>1.016802E-2</v>
      </c>
      <c r="H61" s="86">
        <v>1.79558E-3</v>
      </c>
    </row>
    <row r="62" spans="1:8" x14ac:dyDescent="0.2">
      <c r="A62" s="86">
        <v>45.5</v>
      </c>
      <c r="B62" s="86">
        <v>4.09028E-3</v>
      </c>
      <c r="C62" s="86">
        <v>2.5504500000000001E-3</v>
      </c>
      <c r="D62" s="86">
        <v>1.6236600000000001E-3</v>
      </c>
      <c r="E62" s="86">
        <v>2.3145399999999999E-3</v>
      </c>
      <c r="F62" s="86">
        <v>5.3489999999999996E-3</v>
      </c>
      <c r="G62" s="86">
        <v>1.055497E-2</v>
      </c>
      <c r="H62" s="86">
        <v>1.84114E-3</v>
      </c>
    </row>
    <row r="63" spans="1:8" x14ac:dyDescent="0.2">
      <c r="A63" s="86">
        <v>46.5</v>
      </c>
      <c r="B63" s="86">
        <v>4.4667999999999999E-3</v>
      </c>
      <c r="C63" s="86">
        <v>2.80342E-3</v>
      </c>
      <c r="D63" s="86">
        <v>1.9246999999999999E-3</v>
      </c>
      <c r="E63" s="86">
        <v>2.0110499999999999E-3</v>
      </c>
      <c r="F63" s="86">
        <v>6.2891700000000002E-3</v>
      </c>
      <c r="G63" s="86">
        <v>1.1158889999999999E-2</v>
      </c>
      <c r="H63" s="86">
        <v>1.93424E-3</v>
      </c>
    </row>
    <row r="64" spans="1:8" x14ac:dyDescent="0.2">
      <c r="A64" s="86">
        <v>47.5</v>
      </c>
      <c r="B64" s="86">
        <v>4.8430699999999997E-3</v>
      </c>
      <c r="C64" s="86">
        <v>3.1918799999999998E-3</v>
      </c>
      <c r="D64" s="86">
        <v>2.3534699999999999E-3</v>
      </c>
      <c r="E64" s="86">
        <v>1.82585E-3</v>
      </c>
      <c r="F64" s="86">
        <v>7.4259E-3</v>
      </c>
      <c r="G64" s="86">
        <v>1.202661E-2</v>
      </c>
      <c r="H64" s="86">
        <v>2.0953199999999999E-3</v>
      </c>
    </row>
    <row r="65" spans="1:8" x14ac:dyDescent="0.2">
      <c r="A65" s="86">
        <v>48.5</v>
      </c>
      <c r="B65" s="86">
        <v>5.2432700000000004E-3</v>
      </c>
      <c r="C65" s="86">
        <v>3.7606699999999998E-3</v>
      </c>
      <c r="D65" s="86">
        <v>2.9513299999999998E-3</v>
      </c>
      <c r="E65" s="86">
        <v>1.76659E-3</v>
      </c>
      <c r="F65" s="86">
        <v>8.7954599999999997E-3</v>
      </c>
      <c r="G65" s="86">
        <v>1.3189380000000001E-2</v>
      </c>
      <c r="H65" s="86">
        <v>2.3526300000000001E-3</v>
      </c>
    </row>
    <row r="66" spans="1:8" x14ac:dyDescent="0.2">
      <c r="A66" s="86">
        <v>49.5</v>
      </c>
      <c r="B66" s="86">
        <v>5.7014800000000001E-3</v>
      </c>
      <c r="C66" s="86">
        <v>4.5660800000000001E-3</v>
      </c>
      <c r="D66" s="86">
        <v>3.7675400000000002E-3</v>
      </c>
      <c r="E66" s="86">
        <v>1.8434499999999999E-3</v>
      </c>
      <c r="F66" s="86">
        <v>1.0435949999999999E-2</v>
      </c>
      <c r="G66" s="86">
        <v>1.466919E-2</v>
      </c>
      <c r="H66" s="86">
        <v>2.7446699999999998E-3</v>
      </c>
    </row>
    <row r="67" spans="1:8" x14ac:dyDescent="0.2">
      <c r="A67" s="86">
        <v>50.5</v>
      </c>
      <c r="B67" s="86">
        <v>6.2610699999999997E-3</v>
      </c>
      <c r="C67" s="86">
        <v>5.6804899999999998E-3</v>
      </c>
      <c r="D67" s="86">
        <v>4.8592399999999999E-3</v>
      </c>
      <c r="E67" s="86">
        <v>2.0740799999999998E-3</v>
      </c>
      <c r="F67" s="86">
        <v>1.2386329999999999E-2</v>
      </c>
      <c r="G67" s="86">
        <v>1.6491840000000001E-2</v>
      </c>
      <c r="H67" s="86">
        <v>3.3225899999999998E-3</v>
      </c>
    </row>
    <row r="68" spans="1:8" x14ac:dyDescent="0.2">
      <c r="A68" s="86">
        <v>51.5</v>
      </c>
      <c r="B68" s="86">
        <v>6.9741899999999999E-3</v>
      </c>
      <c r="C68" s="86">
        <v>7.1961100000000004E-3</v>
      </c>
      <c r="D68" s="86">
        <v>6.2916600000000001E-3</v>
      </c>
      <c r="E68" s="86">
        <v>2.48906E-3</v>
      </c>
      <c r="F68" s="86">
        <v>1.468626E-2</v>
      </c>
      <c r="G68" s="86">
        <v>1.8702759999999999E-2</v>
      </c>
      <c r="H68" s="86">
        <v>4.1521800000000001E-3</v>
      </c>
    </row>
    <row r="69" spans="1:8" x14ac:dyDescent="0.2">
      <c r="A69" s="86">
        <v>52.5</v>
      </c>
      <c r="B69" s="86">
        <v>7.9023500000000007E-3</v>
      </c>
      <c r="C69" s="86">
        <v>9.2274000000000002E-3</v>
      </c>
      <c r="D69" s="86">
        <v>8.1380900000000006E-3</v>
      </c>
      <c r="E69" s="86">
        <v>3.1373999999999998E-3</v>
      </c>
      <c r="F69" s="86">
        <v>1.737704E-2</v>
      </c>
      <c r="G69" s="86">
        <v>2.1379639999999998E-2</v>
      </c>
      <c r="H69" s="86">
        <v>5.31476E-3</v>
      </c>
    </row>
    <row r="70" spans="1:8" x14ac:dyDescent="0.2">
      <c r="A70" s="86">
        <v>53.5</v>
      </c>
      <c r="B70" s="86">
        <v>9.11847E-3</v>
      </c>
      <c r="C70" s="86">
        <v>1.1912900000000001E-2</v>
      </c>
      <c r="D70" s="86">
        <v>1.0480649999999999E-2</v>
      </c>
      <c r="E70" s="86">
        <v>4.0931300000000004E-3</v>
      </c>
      <c r="F70" s="86">
        <v>2.0504169999999999E-2</v>
      </c>
      <c r="G70" s="86">
        <v>2.4640599999999999E-2</v>
      </c>
      <c r="H70" s="86">
        <v>6.9068599999999999E-3</v>
      </c>
    </row>
    <row r="71" spans="1:8" x14ac:dyDescent="0.2">
      <c r="A71" s="86">
        <v>54.5</v>
      </c>
      <c r="B71" s="86">
        <v>1.071123E-2</v>
      </c>
      <c r="C71" s="86">
        <v>1.5415450000000001E-2</v>
      </c>
      <c r="D71" s="86">
        <v>1.341238E-2</v>
      </c>
      <c r="E71" s="86">
        <v>5.4628100000000002E-3</v>
      </c>
      <c r="F71" s="86">
        <v>2.4122049999999999E-2</v>
      </c>
      <c r="G71" s="86">
        <v>2.8647490000000001E-2</v>
      </c>
      <c r="H71" s="86">
        <v>9.0381899999999998E-3</v>
      </c>
    </row>
    <row r="72" spans="1:8" x14ac:dyDescent="0.2">
      <c r="A72" s="86">
        <v>55.5</v>
      </c>
      <c r="B72" s="86">
        <v>1.279112E-2</v>
      </c>
      <c r="C72" s="86">
        <v>1.9921560000000001E-2</v>
      </c>
      <c r="D72" s="86">
        <v>1.7041400000000002E-2</v>
      </c>
      <c r="E72" s="86">
        <v>7.3949799999999998E-3</v>
      </c>
      <c r="F72" s="86">
        <v>2.8299410000000001E-2</v>
      </c>
      <c r="G72" s="86">
        <v>3.360726E-2</v>
      </c>
      <c r="H72" s="86">
        <v>1.1829360000000001E-2</v>
      </c>
    </row>
    <row r="73" spans="1:8" x14ac:dyDescent="0.2">
      <c r="A73" s="86">
        <v>56.5</v>
      </c>
      <c r="B73" s="86">
        <v>1.5496650000000001E-2</v>
      </c>
      <c r="C73" s="86">
        <v>2.5640199999999998E-2</v>
      </c>
      <c r="D73" s="86">
        <v>2.1497100000000002E-2</v>
      </c>
      <c r="E73" s="86">
        <v>1.0090989999999999E-2</v>
      </c>
      <c r="F73" s="86">
        <v>3.3126129999999997E-2</v>
      </c>
      <c r="G73" s="86">
        <v>3.9773030000000001E-2</v>
      </c>
      <c r="H73" s="86">
        <v>1.541082E-2</v>
      </c>
    </row>
    <row r="74" spans="1:8" x14ac:dyDescent="0.2">
      <c r="A74" s="86">
        <v>57.5</v>
      </c>
      <c r="B74" s="86">
        <v>1.8999129999999999E-2</v>
      </c>
      <c r="C74" s="86">
        <v>3.2801080000000003E-2</v>
      </c>
      <c r="D74" s="86">
        <v>2.6938320000000002E-2</v>
      </c>
      <c r="E74" s="86">
        <v>1.38163E-2</v>
      </c>
      <c r="F74" s="86">
        <v>3.8719759999999999E-2</v>
      </c>
      <c r="G74" s="86">
        <v>4.7445859999999999E-2</v>
      </c>
      <c r="H74" s="86">
        <v>1.9925780000000001E-2</v>
      </c>
    </row>
    <row r="75" spans="1:8" x14ac:dyDescent="0.2">
      <c r="A75" s="86">
        <v>58.5</v>
      </c>
      <c r="B75" s="86">
        <v>2.3505379999999999E-2</v>
      </c>
      <c r="C75" s="86">
        <v>4.1652849999999998E-2</v>
      </c>
      <c r="D75" s="86">
        <v>3.3562389999999998E-2</v>
      </c>
      <c r="E75" s="86">
        <v>1.8910670000000001E-2</v>
      </c>
      <c r="F75" s="86">
        <v>4.5231960000000002E-2</v>
      </c>
      <c r="G75" s="86">
        <v>5.697779E-2</v>
      </c>
      <c r="H75" s="86">
        <v>2.553913E-2</v>
      </c>
    </row>
    <row r="76" spans="1:8" x14ac:dyDescent="0.2">
      <c r="A76" s="86">
        <v>59.5</v>
      </c>
      <c r="B76" s="86">
        <v>2.925767E-2</v>
      </c>
      <c r="C76" s="86">
        <v>5.246083E-2</v>
      </c>
      <c r="D76" s="86">
        <v>4.161393E-2</v>
      </c>
      <c r="E76" s="86">
        <v>2.5794609999999999E-2</v>
      </c>
      <c r="F76" s="86">
        <v>5.2854209999999999E-2</v>
      </c>
      <c r="G76" s="86">
        <v>6.8774360000000007E-2</v>
      </c>
      <c r="H76" s="86">
        <v>3.2450819999999998E-2</v>
      </c>
    </row>
    <row r="77" spans="1:8" x14ac:dyDescent="0.2">
      <c r="A77" s="86">
        <v>60.5</v>
      </c>
      <c r="B77" s="86">
        <v>3.6531269999999998E-2</v>
      </c>
      <c r="C77" s="86">
        <v>6.5503640000000002E-2</v>
      </c>
      <c r="D77" s="86">
        <v>5.1391649999999997E-2</v>
      </c>
      <c r="E77" s="86">
        <v>3.496701E-2</v>
      </c>
      <c r="F77" s="86">
        <v>6.1823169999999997E-2</v>
      </c>
      <c r="G77" s="86">
        <v>8.3296110000000007E-2</v>
      </c>
      <c r="H77" s="86">
        <v>4.090738E-2</v>
      </c>
    </row>
    <row r="78" spans="1:8" x14ac:dyDescent="0.2">
      <c r="A78" s="86">
        <v>61.5</v>
      </c>
      <c r="B78" s="86">
        <v>4.563159E-2</v>
      </c>
      <c r="C78" s="86">
        <v>8.1067689999999998E-2</v>
      </c>
      <c r="D78" s="86">
        <v>6.3252119999999995E-2</v>
      </c>
      <c r="E78" s="86">
        <v>4.6990780000000003E-2</v>
      </c>
      <c r="F78" s="86">
        <v>7.2424550000000004E-2</v>
      </c>
      <c r="G78" s="86">
        <v>0.10105566000000001</v>
      </c>
      <c r="H78" s="86">
        <v>5.1202089999999999E-2</v>
      </c>
    </row>
    <row r="79" spans="1:8" x14ac:dyDescent="0.2">
      <c r="A79" s="86">
        <v>62.5</v>
      </c>
      <c r="B79" s="86">
        <v>5.6891669999999998E-2</v>
      </c>
      <c r="C79" s="86">
        <v>9.9438330000000005E-2</v>
      </c>
      <c r="D79" s="86">
        <v>7.7608899999999995E-2</v>
      </c>
      <c r="E79" s="86">
        <v>6.2463350000000001E-2</v>
      </c>
      <c r="F79" s="86">
        <v>8.4995429999999997E-2</v>
      </c>
      <c r="G79" s="86">
        <v>0.12260827000000001</v>
      </c>
      <c r="H79" s="86">
        <v>6.3655470000000006E-2</v>
      </c>
    </row>
    <row r="80" spans="1:8" x14ac:dyDescent="0.2">
      <c r="A80" s="86">
        <v>63.5</v>
      </c>
      <c r="B80" s="86">
        <v>7.0670339999999998E-2</v>
      </c>
      <c r="C80" s="86">
        <v>0.12088723</v>
      </c>
      <c r="D80" s="86">
        <v>9.4925259999999997E-2</v>
      </c>
      <c r="E80" s="86">
        <v>8.1972989999999996E-2</v>
      </c>
      <c r="F80" s="86">
        <v>9.9923369999999997E-2</v>
      </c>
      <c r="G80" s="86">
        <v>0.14853121999999999</v>
      </c>
      <c r="H80" s="86">
        <v>7.8576690000000005E-2</v>
      </c>
    </row>
    <row r="81" spans="1:8" x14ac:dyDescent="0.2">
      <c r="A81" s="86">
        <v>64.5</v>
      </c>
      <c r="B81" s="86">
        <v>8.7350769999999994E-2</v>
      </c>
      <c r="C81" s="86">
        <v>0.14565576</v>
      </c>
      <c r="D81" s="86">
        <v>0.11569926</v>
      </c>
      <c r="E81" s="86">
        <v>0.10604755</v>
      </c>
      <c r="F81" s="86">
        <v>0.11764115999999999</v>
      </c>
      <c r="G81" s="86">
        <v>0.17938970000000001</v>
      </c>
      <c r="H81" s="86">
        <v>9.6219620000000006E-2</v>
      </c>
    </row>
    <row r="82" spans="1:8" x14ac:dyDescent="0.2">
      <c r="A82" s="86">
        <v>65.5</v>
      </c>
      <c r="B82" s="86">
        <v>0.10733806999999999</v>
      </c>
      <c r="C82" s="86">
        <v>0.17393555999999999</v>
      </c>
      <c r="D82" s="86">
        <v>0.14043989000000001</v>
      </c>
      <c r="E82" s="86">
        <v>0.1351041</v>
      </c>
      <c r="F82" s="86">
        <v>0.13861464000000001</v>
      </c>
      <c r="G82" s="86">
        <v>0.21568643000000001</v>
      </c>
      <c r="H82" s="86">
        <v>0.11675057</v>
      </c>
    </row>
    <row r="83" spans="1:8" x14ac:dyDescent="0.2">
      <c r="A83" s="86">
        <v>66.5</v>
      </c>
      <c r="B83" s="86">
        <v>0.13105158</v>
      </c>
      <c r="C83" s="86">
        <v>0.20584833999999999</v>
      </c>
      <c r="D83" s="86">
        <v>0.16963344999999999</v>
      </c>
      <c r="E83" s="86">
        <v>0.16940822</v>
      </c>
      <c r="F83" s="86">
        <v>0.16332271000000001</v>
      </c>
      <c r="G83" s="86">
        <v>0.25779524999999998</v>
      </c>
      <c r="H83" s="86">
        <v>0.14024320000000001</v>
      </c>
    </row>
    <row r="84" spans="1:8" x14ac:dyDescent="0.2">
      <c r="A84" s="86">
        <v>67.5</v>
      </c>
      <c r="B84" s="86">
        <v>0.15891019000000001</v>
      </c>
      <c r="C84" s="86">
        <v>0.24142743999999999</v>
      </c>
      <c r="D84" s="86">
        <v>0.20370035</v>
      </c>
      <c r="E84" s="86">
        <v>0.20904497</v>
      </c>
      <c r="F84" s="86">
        <v>0.19222800000000001</v>
      </c>
      <c r="G84" s="86">
        <v>0.30588337999999998</v>
      </c>
      <c r="H84" s="86">
        <v>0.16670011000000001</v>
      </c>
    </row>
    <row r="85" spans="1:8" x14ac:dyDescent="0.2">
      <c r="A85" s="86">
        <v>68.5</v>
      </c>
      <c r="B85" s="86">
        <v>0.19130596999999999</v>
      </c>
      <c r="C85" s="86">
        <v>0.28060416999999999</v>
      </c>
      <c r="D85" s="86">
        <v>0.24294453999999999</v>
      </c>
      <c r="E85" s="86">
        <v>0.25389836999999998</v>
      </c>
      <c r="F85" s="86">
        <v>0.22573842</v>
      </c>
      <c r="G85" s="86">
        <v>0.35983094999999998</v>
      </c>
      <c r="H85" s="86">
        <v>0.19609043000000001</v>
      </c>
    </row>
    <row r="86" spans="1:8" x14ac:dyDescent="0.2">
      <c r="A86" s="86">
        <v>69.5</v>
      </c>
      <c r="B86" s="86">
        <v>0.22856567999999999</v>
      </c>
      <c r="C86" s="86">
        <v>0.32320042999999998</v>
      </c>
      <c r="D86" s="86">
        <v>0.28749860999999999</v>
      </c>
      <c r="E86" s="86">
        <v>0.30363245999999999</v>
      </c>
      <c r="F86" s="86">
        <v>0.26416128999999999</v>
      </c>
      <c r="G86" s="86">
        <v>0.41916108000000002</v>
      </c>
      <c r="H86" s="86">
        <v>0.22838485</v>
      </c>
    </row>
    <row r="87" spans="1:8" x14ac:dyDescent="0.2">
      <c r="A87" s="86">
        <v>70.5</v>
      </c>
      <c r="B87" s="86">
        <v>0.27090097000000002</v>
      </c>
      <c r="C87" s="86">
        <v>0.36892824000000002</v>
      </c>
      <c r="D87" s="86">
        <v>0.33727037999999998</v>
      </c>
      <c r="E87" s="86">
        <v>0.35767317999999998</v>
      </c>
      <c r="F87" s="86">
        <v>0.30765302999999999</v>
      </c>
      <c r="G87" s="86">
        <v>0.48299483999999998</v>
      </c>
      <c r="H87" s="86">
        <v>0.26357417</v>
      </c>
    </row>
    <row r="88" spans="1:8" x14ac:dyDescent="0.2">
      <c r="A88" s="86">
        <v>71.5</v>
      </c>
      <c r="B88" s="86">
        <v>0.31835088</v>
      </c>
      <c r="C88" s="86">
        <v>0.41739546999999999</v>
      </c>
      <c r="D88" s="86">
        <v>0.39189780000000002</v>
      </c>
      <c r="E88" s="86">
        <v>0.41520015999999998</v>
      </c>
      <c r="F88" s="86">
        <v>0.35616948999999998</v>
      </c>
      <c r="G88" s="86">
        <v>0.55004503999999999</v>
      </c>
      <c r="H88" s="86">
        <v>0.30166423999999997</v>
      </c>
    </row>
    <row r="89" spans="1:8" x14ac:dyDescent="0.2">
      <c r="A89" s="86">
        <v>72.5</v>
      </c>
      <c r="B89" s="86">
        <v>0.37072523000000002</v>
      </c>
      <c r="C89" s="86">
        <v>0.46811586999999999</v>
      </c>
      <c r="D89" s="86">
        <v>0.45071949</v>
      </c>
      <c r="E89" s="86">
        <v>0.47516268</v>
      </c>
      <c r="F89" s="86">
        <v>0.40942231000000001</v>
      </c>
      <c r="G89" s="86">
        <v>0.61865674999999998</v>
      </c>
      <c r="H89" s="86">
        <v>0.34264997000000003</v>
      </c>
    </row>
    <row r="90" spans="1:8" x14ac:dyDescent="0.2">
      <c r="A90" s="86">
        <v>73.5</v>
      </c>
      <c r="B90" s="86">
        <v>0.42755714</v>
      </c>
      <c r="C90" s="86">
        <v>0.52052054000000003</v>
      </c>
      <c r="D90" s="86">
        <v>0.51276822</v>
      </c>
      <c r="E90" s="86">
        <v>0.53633226000000001</v>
      </c>
      <c r="F90" s="86">
        <v>0.46684761000000002</v>
      </c>
      <c r="G90" s="86">
        <v>0.68689423999999999</v>
      </c>
      <c r="H90" s="86">
        <v>0.38647632999999998</v>
      </c>
    </row>
    <row r="91" spans="1:8" x14ac:dyDescent="0.2">
      <c r="A91" s="86">
        <v>74.5</v>
      </c>
      <c r="B91" s="86">
        <v>0.48807500999999998</v>
      </c>
      <c r="C91" s="86">
        <v>0.57396884999999997</v>
      </c>
      <c r="D91" s="86">
        <v>0.57679250999999998</v>
      </c>
      <c r="E91" s="86">
        <v>0.59738888999999995</v>
      </c>
      <c r="F91" s="86">
        <v>0.52759199000000001</v>
      </c>
      <c r="G91" s="86">
        <v>0.75266679000000003</v>
      </c>
      <c r="H91" s="86">
        <v>0.43299727999999998</v>
      </c>
    </row>
    <row r="92" spans="1:8" x14ac:dyDescent="0.2">
      <c r="A92" s="86">
        <v>75.5</v>
      </c>
      <c r="B92" s="86">
        <v>0.55120186999999998</v>
      </c>
      <c r="C92" s="86">
        <v>0.62775725000000004</v>
      </c>
      <c r="D92" s="86">
        <v>0.64130748000000004</v>
      </c>
      <c r="E92" s="86">
        <v>0.65702335000000001</v>
      </c>
      <c r="F92" s="86">
        <v>0.59051951999999996</v>
      </c>
      <c r="G92" s="86">
        <v>0.81387646999999996</v>
      </c>
      <c r="H92" s="86">
        <v>0.48194185</v>
      </c>
    </row>
    <row r="93" spans="1:8" x14ac:dyDescent="0.2">
      <c r="A93" s="86">
        <v>76.5</v>
      </c>
      <c r="B93" s="86">
        <v>0.61558641000000003</v>
      </c>
      <c r="C93" s="86">
        <v>0.68112530000000004</v>
      </c>
      <c r="D93" s="86">
        <v>0.70467345000000003</v>
      </c>
      <c r="E93" s="86">
        <v>0.71403137000000005</v>
      </c>
      <c r="F93" s="86">
        <v>0.65424146000000005</v>
      </c>
      <c r="G93" s="86">
        <v>0.86856920999999998</v>
      </c>
      <c r="H93" s="86">
        <v>0.53289458000000001</v>
      </c>
    </row>
    <row r="94" spans="1:8" x14ac:dyDescent="0.2">
      <c r="A94" s="86">
        <v>77.5</v>
      </c>
      <c r="B94" s="86">
        <v>0.67966490000000002</v>
      </c>
      <c r="C94" s="86">
        <v>0.73325996000000004</v>
      </c>
      <c r="D94" s="86">
        <v>0.76519420999999999</v>
      </c>
      <c r="E94" s="86">
        <v>0.76737785999999997</v>
      </c>
      <c r="F94" s="86">
        <v>0.71716804999999995</v>
      </c>
      <c r="G94" s="86">
        <v>0.91506920999999997</v>
      </c>
      <c r="H94" s="86">
        <v>0.58529160000000002</v>
      </c>
    </row>
    <row r="95" spans="1:8" x14ac:dyDescent="0.2">
      <c r="A95" s="86">
        <v>78.5</v>
      </c>
      <c r="B95" s="86">
        <v>0.74174852000000002</v>
      </c>
      <c r="C95" s="86">
        <v>0.78329974000000002</v>
      </c>
      <c r="D95" s="86">
        <v>0.82122534999999997</v>
      </c>
      <c r="E95" s="86">
        <v>0.81622494000000001</v>
      </c>
      <c r="F95" s="86">
        <v>0.77757940999999997</v>
      </c>
      <c r="G95" s="86">
        <v>0.95208230000000005</v>
      </c>
      <c r="H95" s="86">
        <v>0.63843128000000005</v>
      </c>
    </row>
    <row r="96" spans="1:8" x14ac:dyDescent="0.2">
      <c r="A96" s="86">
        <v>79.5</v>
      </c>
      <c r="B96" s="86">
        <v>0.80012691000000002</v>
      </c>
      <c r="C96" s="86">
        <v>0.83034098999999995</v>
      </c>
      <c r="D96" s="86">
        <v>0.87127964999999996</v>
      </c>
      <c r="E96" s="86">
        <v>0.85992902999999998</v>
      </c>
      <c r="F96" s="86">
        <v>0.83371156000000002</v>
      </c>
      <c r="G96" s="86">
        <v>0.97875822999999995</v>
      </c>
      <c r="H96" s="86">
        <v>0.69149406999999996</v>
      </c>
    </row>
    <row r="97" spans="1:8" x14ac:dyDescent="0.2">
      <c r="A97" s="86">
        <v>80.5</v>
      </c>
      <c r="B97" s="86">
        <v>0.85317509000000002</v>
      </c>
      <c r="C97" s="86">
        <v>0.87344951999999998</v>
      </c>
      <c r="D97" s="86">
        <v>0.91411735999999999</v>
      </c>
      <c r="E97" s="86">
        <v>0.89802166999999999</v>
      </c>
      <c r="F97" s="86">
        <v>0.88385139999999995</v>
      </c>
      <c r="G97" s="86">
        <v>0.99471094999999998</v>
      </c>
      <c r="H97" s="86">
        <v>0.74356524999999996</v>
      </c>
    </row>
    <row r="98" spans="1:8" x14ac:dyDescent="0.2">
      <c r="A98" s="86">
        <v>81.5</v>
      </c>
      <c r="B98" s="86">
        <v>0.89945330000000001</v>
      </c>
      <c r="C98" s="86">
        <v>0.91167955000000001</v>
      </c>
      <c r="D98" s="86">
        <v>0.94881205999999996</v>
      </c>
      <c r="E98" s="86">
        <v>0.93018780000000001</v>
      </c>
      <c r="F98" s="86">
        <v>0.92643492999999999</v>
      </c>
      <c r="G98" s="86">
        <v>1</v>
      </c>
      <c r="H98" s="86">
        <v>0.7936569</v>
      </c>
    </row>
    <row r="99" spans="1:8" x14ac:dyDescent="0.2">
      <c r="A99" s="86">
        <v>82.5</v>
      </c>
      <c r="B99" s="86">
        <v>0.93778857000000004</v>
      </c>
      <c r="C99" s="86">
        <v>0.94410174999999996</v>
      </c>
      <c r="D99" s="86">
        <v>0.97478598999999999</v>
      </c>
      <c r="E99" s="86">
        <v>0.95624856999999996</v>
      </c>
      <c r="F99" s="86">
        <v>0.96014098999999997</v>
      </c>
      <c r="G99" s="86">
        <v>0.99508085999999996</v>
      </c>
      <c r="H99" s="86">
        <v>0.84072561000000001</v>
      </c>
    </row>
    <row r="100" spans="1:8" x14ac:dyDescent="0.2">
      <c r="A100" s="86">
        <v>83.5</v>
      </c>
      <c r="B100" s="86">
        <v>0.96733170000000002</v>
      </c>
      <c r="C100" s="86">
        <v>0.96984075000000003</v>
      </c>
      <c r="D100" s="86">
        <v>0.99181403000000001</v>
      </c>
      <c r="E100" s="86">
        <v>0.97615035999999999</v>
      </c>
      <c r="F100" s="86">
        <v>0.98397296999999995</v>
      </c>
      <c r="G100" s="86">
        <v>0.98073491999999995</v>
      </c>
      <c r="H100" s="86">
        <v>0.88368966999999998</v>
      </c>
    </row>
    <row r="101" spans="1:8" x14ac:dyDescent="0.2">
      <c r="A101" s="86">
        <v>84.5</v>
      </c>
      <c r="B101" s="86">
        <v>0.98758668999999999</v>
      </c>
      <c r="C101" s="86">
        <v>0.98812078000000003</v>
      </c>
      <c r="D101" s="86">
        <v>1</v>
      </c>
      <c r="E101" s="86">
        <v>0.98995489999999997</v>
      </c>
      <c r="F101" s="86">
        <v>0.99732138999999997</v>
      </c>
      <c r="G101" s="86">
        <v>0.95798815000000004</v>
      </c>
      <c r="H101" s="86">
        <v>0.92144967</v>
      </c>
    </row>
    <row r="102" spans="1:8" x14ac:dyDescent="0.2">
      <c r="A102" s="86">
        <v>85.5</v>
      </c>
      <c r="B102" s="86">
        <v>0.99841239999999998</v>
      </c>
      <c r="C102" s="86">
        <v>0.99831586000000005</v>
      </c>
      <c r="D102" s="86">
        <v>0.99973146999999996</v>
      </c>
      <c r="E102" s="86">
        <v>0.99782444999999997</v>
      </c>
      <c r="F102" s="86">
        <v>1</v>
      </c>
      <c r="G102" s="86">
        <v>0.92802861999999997</v>
      </c>
      <c r="H102" s="86">
        <v>0.95291926999999998</v>
      </c>
    </row>
    <row r="103" spans="1:8" x14ac:dyDescent="0.2">
      <c r="A103" s="86">
        <v>86.5</v>
      </c>
      <c r="B103" s="86">
        <v>1</v>
      </c>
      <c r="C103" s="86">
        <v>1</v>
      </c>
      <c r="D103" s="86">
        <v>0.99162154999999996</v>
      </c>
      <c r="E103" s="86">
        <v>1</v>
      </c>
      <c r="F103" s="86">
        <v>0.99225134000000004</v>
      </c>
      <c r="G103" s="86">
        <v>0.89212860000000005</v>
      </c>
      <c r="H103" s="86">
        <v>0.97707160999999998</v>
      </c>
    </row>
    <row r="104" spans="1:8" x14ac:dyDescent="0.2">
      <c r="A104" s="86">
        <v>87.5</v>
      </c>
      <c r="B104" s="86">
        <v>0.99283144999999995</v>
      </c>
      <c r="C104" s="86">
        <v>0.99299115999999998</v>
      </c>
      <c r="D104" s="86">
        <v>0.97644540999999996</v>
      </c>
      <c r="E104" s="86">
        <v>0.99677090999999995</v>
      </c>
      <c r="F104" s="86">
        <v>0.97471971999999996</v>
      </c>
      <c r="G104" s="86">
        <v>0.85157702000000002</v>
      </c>
      <c r="H104" s="86">
        <v>0.99300155999999995</v>
      </c>
    </row>
    <row r="105" spans="1:8" x14ac:dyDescent="0.2">
      <c r="A105" s="86">
        <v>88.5</v>
      </c>
      <c r="B105" s="86">
        <v>0.97762404000000003</v>
      </c>
      <c r="C105" s="86">
        <v>0.97738323999999999</v>
      </c>
      <c r="D105" s="86">
        <v>0.95507898999999996</v>
      </c>
      <c r="E105" s="86">
        <v>0.98844049</v>
      </c>
      <c r="F105" s="86">
        <v>0.94839481999999997</v>
      </c>
      <c r="G105" s="86">
        <v>0.80762449000000003</v>
      </c>
      <c r="H105" s="86">
        <v>1</v>
      </c>
    </row>
    <row r="106" spans="1:8" x14ac:dyDescent="0.2">
      <c r="A106" s="86">
        <v>89.5</v>
      </c>
      <c r="B106" s="86">
        <v>0.95526876999999999</v>
      </c>
      <c r="C106" s="86">
        <v>0.95356032000000002</v>
      </c>
      <c r="D106" s="86">
        <v>0.92844446000000003</v>
      </c>
      <c r="E106" s="86">
        <v>0.97529262999999999</v>
      </c>
      <c r="F106" s="86">
        <v>0.91453141999999998</v>
      </c>
      <c r="G106" s="86">
        <v>0.76144135000000002</v>
      </c>
      <c r="H106" s="86">
        <v>0.99762932000000004</v>
      </c>
    </row>
    <row r="107" spans="1:8" x14ac:dyDescent="0.2">
      <c r="A107" s="86">
        <v>90.5</v>
      </c>
      <c r="B107" s="86">
        <v>0.92676645999999996</v>
      </c>
      <c r="C107" s="86">
        <v>0.92218997000000003</v>
      </c>
      <c r="D107" s="86">
        <v>0.89746556</v>
      </c>
      <c r="E107" s="86">
        <v>0.95756680000000005</v>
      </c>
      <c r="F107" s="86">
        <v>0.87455523999999996</v>
      </c>
      <c r="G107" s="86">
        <v>0.71408881000000002</v>
      </c>
      <c r="H107" s="86">
        <v>0.98578759000000005</v>
      </c>
    </row>
    <row r="108" spans="1:8" x14ac:dyDescent="0.2">
      <c r="A108" s="86">
        <v>91.5</v>
      </c>
      <c r="B108" s="86">
        <v>0.89316841999999996</v>
      </c>
      <c r="C108" s="86">
        <v>0.88419444000000003</v>
      </c>
      <c r="D108" s="86">
        <v>0.86303366999999997</v>
      </c>
      <c r="E108" s="86">
        <v>0.93544554000000002</v>
      </c>
      <c r="F108" s="86">
        <v>0.82996510999999995</v>
      </c>
      <c r="G108" s="86">
        <v>0.66650107000000003</v>
      </c>
      <c r="H108" s="86">
        <v>0.96474711000000002</v>
      </c>
    </row>
    <row r="109" spans="1:8" x14ac:dyDescent="0.2">
      <c r="A109" s="86">
        <v>92.5</v>
      </c>
      <c r="B109" s="86">
        <v>0.85552395999999997</v>
      </c>
      <c r="C109" s="86">
        <v>0.84070215999999998</v>
      </c>
      <c r="D109" s="86">
        <v>0.82598413000000004</v>
      </c>
      <c r="E109" s="86">
        <v>0.90905826999999995</v>
      </c>
      <c r="F109" s="86">
        <v>0.78224194999999996</v>
      </c>
      <c r="G109" s="86">
        <v>0.61947682999999998</v>
      </c>
      <c r="H109" s="86">
        <v>0.93515841</v>
      </c>
    </row>
    <row r="110" spans="1:8" x14ac:dyDescent="0.2">
      <c r="A110" s="86">
        <v>93.5</v>
      </c>
      <c r="B110" s="86">
        <v>0.81483823</v>
      </c>
      <c r="C110" s="86">
        <v>0.79298323999999998</v>
      </c>
      <c r="D110" s="86">
        <v>0.78708180000000005</v>
      </c>
      <c r="E110" s="86">
        <v>0.87850161999999998</v>
      </c>
      <c r="F110" s="86">
        <v>0.73277183999999995</v>
      </c>
      <c r="G110" s="86">
        <v>0.57367809000000003</v>
      </c>
      <c r="H110" s="86">
        <v>0.89801578000000004</v>
      </c>
    </row>
    <row r="111" spans="1:8" x14ac:dyDescent="0.2">
      <c r="A111" s="86">
        <v>94.5</v>
      </c>
      <c r="B111" s="86">
        <v>0.77204123000000002</v>
      </c>
      <c r="C111" s="86">
        <v>0.74237597</v>
      </c>
      <c r="D111" s="86">
        <v>0.74701337999999995</v>
      </c>
      <c r="E111" s="86">
        <v>0.84387367999999996</v>
      </c>
      <c r="F111" s="86">
        <v>0.68278939999999999</v>
      </c>
      <c r="G111" s="86">
        <v>0.52963417999999995</v>
      </c>
      <c r="H111" s="86">
        <v>0.85458882999999997</v>
      </c>
    </row>
    <row r="112" spans="1:8" x14ac:dyDescent="0.2">
      <c r="A112" s="86">
        <v>95.5</v>
      </c>
      <c r="B112" s="86">
        <v>0.72796806999999997</v>
      </c>
      <c r="C112" s="86">
        <v>0.69021173000000002</v>
      </c>
      <c r="D112" s="86">
        <v>0.70638522000000004</v>
      </c>
      <c r="E112" s="86">
        <v>0.80531659</v>
      </c>
      <c r="F112" s="86">
        <v>0.63334177000000003</v>
      </c>
      <c r="G112" s="86">
        <v>0.48775004999999999</v>
      </c>
      <c r="H112" s="86">
        <v>0.80632961000000003</v>
      </c>
    </row>
    <row r="113" spans="1:8" x14ac:dyDescent="0.2">
      <c r="A113" s="86">
        <v>96.5</v>
      </c>
      <c r="B113" s="86">
        <v>0.68334950000000005</v>
      </c>
      <c r="C113" s="86">
        <v>0.63774522</v>
      </c>
      <c r="D113" s="86">
        <v>0.66572456999999996</v>
      </c>
      <c r="E113" s="86">
        <v>0.76306196999999998</v>
      </c>
      <c r="F113" s="86">
        <v>0.58527328999999995</v>
      </c>
      <c r="G113" s="86">
        <v>0.44831659000000001</v>
      </c>
      <c r="H113" s="86">
        <v>0.75476836000000003</v>
      </c>
    </row>
    <row r="114" spans="1:8" x14ac:dyDescent="0.2">
      <c r="A114" s="86">
        <v>97.5</v>
      </c>
      <c r="B114" s="86">
        <v>0.63881071</v>
      </c>
      <c r="C114" s="86">
        <v>0.58609657999999998</v>
      </c>
      <c r="D114" s="86">
        <v>0.62548311999999995</v>
      </c>
      <c r="E114" s="86">
        <v>0.71746938999999998</v>
      </c>
      <c r="F114" s="86">
        <v>0.53922672999999999</v>
      </c>
      <c r="G114" s="86">
        <v>0.41152306</v>
      </c>
      <c r="H114" s="86">
        <v>0.70141224999999996</v>
      </c>
    </row>
    <row r="115" spans="1:8" x14ac:dyDescent="0.2">
      <c r="A115" s="86">
        <v>98.5</v>
      </c>
      <c r="B115" s="86">
        <v>0.59487634</v>
      </c>
      <c r="C115" s="86">
        <v>0.53620944999999998</v>
      </c>
      <c r="D115" s="86">
        <v>0.58604148</v>
      </c>
      <c r="E115" s="86">
        <v>0.66905197999999999</v>
      </c>
      <c r="F115" s="86">
        <v>0.49565749999999997</v>
      </c>
      <c r="G115" s="86">
        <v>0.37747033000000002</v>
      </c>
      <c r="H115" s="86">
        <v>0.64765766999999996</v>
      </c>
    </row>
    <row r="116" spans="1:8" x14ac:dyDescent="0.2">
      <c r="A116" s="86">
        <v>99.5</v>
      </c>
      <c r="B116" s="86">
        <v>0.55197949999999996</v>
      </c>
      <c r="C116" s="86">
        <v>0.48882692999999999</v>
      </c>
      <c r="D116" s="86">
        <v>0.54771473999999998</v>
      </c>
      <c r="E116" s="86">
        <v>0.61848221999999997</v>
      </c>
      <c r="F116" s="86">
        <v>0.45485589999999998</v>
      </c>
      <c r="G116" s="86">
        <v>0.34618409</v>
      </c>
      <c r="H116" s="86">
        <v>0.59472406</v>
      </c>
    </row>
    <row r="117" spans="1:8" x14ac:dyDescent="0.2">
      <c r="A117" s="86">
        <v>100.5</v>
      </c>
      <c r="B117" s="86">
        <v>0.51047211000000003</v>
      </c>
      <c r="C117" s="86">
        <v>0.44448510000000002</v>
      </c>
      <c r="D117" s="86">
        <v>0.51075740999999997</v>
      </c>
      <c r="E117" s="86">
        <v>0.56657455000000001</v>
      </c>
      <c r="F117" s="86">
        <v>0.41697384999999998</v>
      </c>
      <c r="G117" s="86">
        <v>0.31762826999999999</v>
      </c>
      <c r="H117" s="86">
        <v>0.54361243000000004</v>
      </c>
    </row>
    <row r="118" spans="1:8" x14ac:dyDescent="0.2">
      <c r="A118" s="86">
        <v>101.5</v>
      </c>
      <c r="B118" s="86">
        <v>0.47063555000000001</v>
      </c>
      <c r="C118" s="86">
        <v>0.40352212999999998</v>
      </c>
      <c r="D118" s="86">
        <v>0.47536891999999997</v>
      </c>
      <c r="E118" s="86">
        <v>0.51424610999999998</v>
      </c>
      <c r="F118" s="86">
        <v>0.38205212</v>
      </c>
      <c r="G118" s="86">
        <v>0.29171768999999997</v>
      </c>
      <c r="H118" s="86">
        <v>0.49508795</v>
      </c>
    </row>
    <row r="119" spans="1:8" x14ac:dyDescent="0.2">
      <c r="A119" s="86">
        <v>102.5</v>
      </c>
      <c r="B119" s="86">
        <v>0.43269006999999998</v>
      </c>
      <c r="C119" s="86">
        <v>0.36609912999999999</v>
      </c>
      <c r="D119" s="86">
        <v>0.44169881999999999</v>
      </c>
      <c r="E119" s="86">
        <v>0.46245964000000001</v>
      </c>
      <c r="F119" s="86">
        <v>0.35004671999999998</v>
      </c>
      <c r="G119" s="86">
        <v>0.26832956000000002</v>
      </c>
      <c r="H119" s="86">
        <v>0.44968370000000002</v>
      </c>
    </row>
    <row r="120" spans="1:8" x14ac:dyDescent="0.2">
      <c r="A120" s="86">
        <v>103.5</v>
      </c>
      <c r="B120" s="86">
        <v>0.39680254999999998</v>
      </c>
      <c r="C120" s="86">
        <v>0.33222870999999998</v>
      </c>
      <c r="D120" s="86">
        <v>0.40985157</v>
      </c>
      <c r="E120" s="86">
        <v>0.41215660999999998</v>
      </c>
      <c r="F120" s="86">
        <v>0.32085194</v>
      </c>
      <c r="G120" s="86">
        <v>0.24731402</v>
      </c>
      <c r="H120" s="86">
        <v>0.40772033000000002</v>
      </c>
    </row>
    <row r="121" spans="1:8" x14ac:dyDescent="0.2">
      <c r="A121" s="86">
        <v>104.5</v>
      </c>
      <c r="B121" s="86">
        <v>0.36309238999999999</v>
      </c>
      <c r="C121" s="86">
        <v>0.30180741</v>
      </c>
      <c r="D121" s="86">
        <v>0.37989152999999998</v>
      </c>
      <c r="E121" s="86">
        <v>0.36419069999999998</v>
      </c>
      <c r="F121" s="86">
        <v>0.29432014000000001</v>
      </c>
      <c r="G121" s="86">
        <v>0.22850313</v>
      </c>
      <c r="H121" s="86">
        <v>0.36933600999999999</v>
      </c>
    </row>
    <row r="122" spans="1:8" x14ac:dyDescent="0.2">
      <c r="A122" s="86">
        <v>105.5</v>
      </c>
      <c r="B122" s="86">
        <v>0.33163596000000001</v>
      </c>
      <c r="C122" s="86">
        <v>0.27464769999999999</v>
      </c>
      <c r="D122" s="86">
        <v>0.35184770999999998</v>
      </c>
      <c r="E122" s="86">
        <v>0.31927169</v>
      </c>
      <c r="F122" s="86">
        <v>0.27027783</v>
      </c>
      <c r="G122" s="86">
        <v>0.21171849000000001</v>
      </c>
      <c r="H122" s="86">
        <v>0.33452219</v>
      </c>
    </row>
    <row r="123" spans="1:8" x14ac:dyDescent="0.2">
      <c r="A123" s="86">
        <v>106.5</v>
      </c>
      <c r="B123" s="86">
        <v>0.30247035</v>
      </c>
      <c r="C123" s="86">
        <v>0.2505077</v>
      </c>
      <c r="D123" s="86">
        <v>0.32571828000000003</v>
      </c>
      <c r="E123" s="86">
        <v>0.27792714000000002</v>
      </c>
      <c r="F123" s="86">
        <v>0.24853807999999999</v>
      </c>
      <c r="G123" s="86">
        <v>0.19677726000000001</v>
      </c>
      <c r="H123" s="86">
        <v>0.30315962000000002</v>
      </c>
    </row>
    <row r="124" spans="1:8" x14ac:dyDescent="0.2">
      <c r="A124" s="86">
        <v>107.5</v>
      </c>
      <c r="B124" s="86">
        <v>0.27559642000000001</v>
      </c>
      <c r="C124" s="86">
        <v>0.22911645999999999</v>
      </c>
      <c r="D124" s="86">
        <v>0.30147498</v>
      </c>
      <c r="E124" s="86">
        <v>0.24048557000000001</v>
      </c>
      <c r="F124" s="86">
        <v>0.2289098</v>
      </c>
      <c r="G124" s="86">
        <v>0.18349693</v>
      </c>
      <c r="H124" s="86">
        <v>0.27505258999999999</v>
      </c>
    </row>
    <row r="125" spans="1:8" x14ac:dyDescent="0.2">
      <c r="A125" s="86">
        <v>108.5</v>
      </c>
      <c r="B125" s="86">
        <v>0.25098196</v>
      </c>
      <c r="C125" s="86">
        <v>0.21019371000000001</v>
      </c>
      <c r="D125" s="86">
        <v>0.27906733</v>
      </c>
      <c r="E125" s="86">
        <v>0.20708169000000001</v>
      </c>
      <c r="F125" s="86">
        <v>0.21120452000000001</v>
      </c>
      <c r="G125" s="86">
        <v>0.17169899999999999</v>
      </c>
      <c r="H125" s="86">
        <v>0.24995793999999999</v>
      </c>
    </row>
    <row r="126" spans="1:8" x14ac:dyDescent="0.2">
      <c r="A126" s="86">
        <v>109.5</v>
      </c>
      <c r="B126" s="86">
        <v>0.22856563999999999</v>
      </c>
      <c r="C126" s="86">
        <v>0.19346493000000001</v>
      </c>
      <c r="D126" s="86">
        <v>0.25842669000000001</v>
      </c>
      <c r="E126" s="86">
        <v>0.17767883000000001</v>
      </c>
      <c r="F126" s="86">
        <v>0.195241</v>
      </c>
      <c r="G126" s="86">
        <v>0.16121150000000001</v>
      </c>
      <c r="H126" s="86">
        <v>0.22760938999999999</v>
      </c>
    </row>
    <row r="127" spans="1:8" x14ac:dyDescent="0.2">
      <c r="A127" s="86">
        <v>110.5</v>
      </c>
      <c r="B127" s="86">
        <v>0.20826111999999999</v>
      </c>
      <c r="C127" s="86">
        <v>0.1786711</v>
      </c>
      <c r="D127" s="86">
        <v>0.23946977999999999</v>
      </c>
      <c r="E127" s="86">
        <v>0.15210288999999999</v>
      </c>
      <c r="F127" s="86">
        <v>0.18084811000000001</v>
      </c>
      <c r="G127" s="86">
        <v>0.15187080999999999</v>
      </c>
      <c r="H127" s="86">
        <v>0.20773538</v>
      </c>
    </row>
    <row r="128" spans="1:8" x14ac:dyDescent="0.2">
      <c r="A128" s="86">
        <v>111.5</v>
      </c>
      <c r="B128" s="86">
        <v>0.18996188999999999</v>
      </c>
      <c r="C128" s="86">
        <v>0.16557468</v>
      </c>
      <c r="D128" s="86">
        <v>0.22210229000000001</v>
      </c>
      <c r="E128" s="86">
        <v>0.13008136000000001</v>
      </c>
      <c r="F128" s="86">
        <v>0.16786641999999999</v>
      </c>
      <c r="G128" s="86">
        <v>0.14352288999999999</v>
      </c>
      <c r="H128" s="86">
        <v>0.19007199999999999</v>
      </c>
    </row>
    <row r="129" spans="1:8" x14ac:dyDescent="0.2">
      <c r="A129" s="86">
        <v>112.5</v>
      </c>
      <c r="B129" s="86">
        <v>0.17354610000000001</v>
      </c>
      <c r="C129" s="86">
        <v>0.15396255</v>
      </c>
      <c r="D129" s="86">
        <v>0.20622198999999999</v>
      </c>
      <c r="E129" s="86">
        <v>0.11128129</v>
      </c>
      <c r="F129" s="86">
        <v>0.15614928</v>
      </c>
      <c r="G129" s="86">
        <v>0.13602431000000001</v>
      </c>
      <c r="H129" s="86">
        <v>0.17437157</v>
      </c>
    </row>
    <row r="130" spans="1:8" x14ac:dyDescent="0.2">
      <c r="A130" s="86">
        <v>113.5</v>
      </c>
      <c r="B130" s="86">
        <v>0.15888189</v>
      </c>
      <c r="C130" s="86">
        <v>0.14364646</v>
      </c>
      <c r="D130" s="86">
        <v>0.19172157000000001</v>
      </c>
      <c r="E130" s="86">
        <v>9.5341919999999997E-2</v>
      </c>
      <c r="F130" s="86">
        <v>0.14556272000000001</v>
      </c>
      <c r="G130" s="86">
        <v>0.12924268</v>
      </c>
      <c r="H130" s="86">
        <v>0.16040713000000001</v>
      </c>
    </row>
    <row r="131" spans="1:8" x14ac:dyDescent="0.2">
      <c r="A131" s="86">
        <v>114.5</v>
      </c>
      <c r="B131" s="86">
        <v>0.14583198999999999</v>
      </c>
      <c r="C131" s="86">
        <v>0.13446204</v>
      </c>
      <c r="D131" s="86">
        <v>0.17849127000000001</v>
      </c>
      <c r="E131" s="86">
        <v>8.1900600000000004E-2</v>
      </c>
      <c r="F131" s="86">
        <v>0.13598535</v>
      </c>
      <c r="G131" s="86">
        <v>0.12305726</v>
      </c>
      <c r="H131" s="86">
        <v>0.14797478999999999</v>
      </c>
    </row>
    <row r="132" spans="1:8" x14ac:dyDescent="0.2">
      <c r="A132" s="86">
        <v>115.5</v>
      </c>
      <c r="B132" s="86">
        <v>0.13425794999999999</v>
      </c>
      <c r="C132" s="86">
        <v>0.12626688</v>
      </c>
      <c r="D132" s="86">
        <v>0.16642119999999999</v>
      </c>
      <c r="E132" s="86">
        <v>7.0611010000000002E-2</v>
      </c>
      <c r="F132" s="86">
        <v>0.12730776999999999</v>
      </c>
      <c r="G132" s="86">
        <v>0.11735946</v>
      </c>
      <c r="H132" s="86">
        <v>0.13689362999999999</v>
      </c>
    </row>
    <row r="133" spans="1:8" x14ac:dyDescent="0.2">
      <c r="A133" s="86">
        <v>116.5</v>
      </c>
      <c r="B133" s="86">
        <v>0.12402378999999999</v>
      </c>
      <c r="C133" s="86">
        <v>0.11893819999999999</v>
      </c>
      <c r="D133" s="86">
        <v>0.15540340999999999</v>
      </c>
      <c r="E133" s="86">
        <v>6.1154519999999997E-2</v>
      </c>
      <c r="F133" s="86">
        <v>0.11943188</v>
      </c>
      <c r="G133" s="86">
        <v>0.11205316</v>
      </c>
      <c r="H133" s="86">
        <v>0.12700466999999999</v>
      </c>
    </row>
    <row r="134" spans="1:8" x14ac:dyDescent="0.2">
      <c r="A134" s="86">
        <v>117.5</v>
      </c>
      <c r="B134" s="86">
        <v>0.11499871</v>
      </c>
      <c r="C134" s="86">
        <v>0.11237045</v>
      </c>
      <c r="D134" s="86">
        <v>0.14533355000000001</v>
      </c>
      <c r="E134" s="86">
        <v>5.324595E-2</v>
      </c>
      <c r="F134" s="86">
        <v>0.11227018</v>
      </c>
      <c r="G134" s="86">
        <v>0.10705497999999999</v>
      </c>
      <c r="H134" s="86">
        <v>0.11816916</v>
      </c>
    </row>
    <row r="135" spans="1:8" x14ac:dyDescent="0.2">
      <c r="A135" s="86">
        <v>118.5</v>
      </c>
      <c r="B135" s="86">
        <v>0.10705906</v>
      </c>
      <c r="C135" s="86">
        <v>0.10647274</v>
      </c>
      <c r="D135" s="86">
        <v>0.13611251999999999</v>
      </c>
      <c r="E135" s="86">
        <v>4.663552E-2</v>
      </c>
      <c r="F135" s="86">
        <v>0.10574478</v>
      </c>
      <c r="G135" s="86">
        <v>0.10229443000000001</v>
      </c>
      <c r="H135" s="86">
        <v>0.11026612</v>
      </c>
    </row>
    <row r="136" spans="1:8" x14ac:dyDescent="0.2">
      <c r="A136" s="86">
        <v>119.5</v>
      </c>
      <c r="B136" s="86">
        <v>0.10008966</v>
      </c>
      <c r="C136" s="86">
        <v>0.10116678</v>
      </c>
      <c r="D136" s="86">
        <v>0.12764758000000001</v>
      </c>
      <c r="E136" s="86">
        <v>4.1108039999999998E-2</v>
      </c>
      <c r="F136" s="86">
        <v>9.9786810000000004E-2</v>
      </c>
      <c r="G136" s="86">
        <v>9.7713889999999998E-2</v>
      </c>
      <c r="H136" s="86">
        <v>0.10319045</v>
      </c>
    </row>
    <row r="137" spans="1:8" x14ac:dyDescent="0.2">
      <c r="A137" s="86">
        <v>120.5</v>
      </c>
      <c r="B137" s="86">
        <v>9.3984239999999997E-2</v>
      </c>
      <c r="C137" s="86">
        <v>9.6385070000000003E-2</v>
      </c>
      <c r="D137" s="86">
        <v>0.11985337</v>
      </c>
      <c r="E137" s="86">
        <v>3.648038E-2</v>
      </c>
      <c r="F137" s="86">
        <v>9.4335420000000003E-2</v>
      </c>
      <c r="G137" s="86">
        <v>9.3268130000000005E-2</v>
      </c>
      <c r="H137" s="86">
        <v>9.6850199999999997E-2</v>
      </c>
    </row>
    <row r="138" spans="1:8" x14ac:dyDescent="0.2">
      <c r="A138" s="86">
        <v>121.5</v>
      </c>
      <c r="B138" s="86">
        <v>8.8645710000000003E-2</v>
      </c>
      <c r="C138" s="86">
        <v>9.2068990000000003E-2</v>
      </c>
      <c r="D138" s="86">
        <v>0.1126525</v>
      </c>
      <c r="E138" s="86">
        <v>3.2598200000000001E-2</v>
      </c>
      <c r="F138" s="86">
        <v>8.9337079999999999E-2</v>
      </c>
      <c r="G138" s="86">
        <v>8.892361E-2</v>
      </c>
      <c r="H138" s="86">
        <v>9.1164930000000005E-2</v>
      </c>
    </row>
    <row r="139" spans="1:8" x14ac:dyDescent="0.2">
      <c r="A139" s="86">
        <v>122.5</v>
      </c>
      <c r="B139" s="86">
        <v>8.398572E-2</v>
      </c>
      <c r="C139" s="86">
        <v>8.8167839999999997E-2</v>
      </c>
      <c r="D139" s="86">
        <v>0.10597601</v>
      </c>
      <c r="E139" s="86">
        <v>2.9332359999999998E-2</v>
      </c>
      <c r="F139" s="86">
        <v>8.4744780000000006E-2</v>
      </c>
      <c r="G139" s="86">
        <v>8.4657609999999994E-2</v>
      </c>
      <c r="H139" s="86">
        <v>8.6063790000000001E-2</v>
      </c>
    </row>
    <row r="140" spans="1:8" x14ac:dyDescent="0.2">
      <c r="A140" s="86">
        <v>123.5</v>
      </c>
      <c r="B140" s="86">
        <v>7.992407E-2</v>
      </c>
      <c r="C140" s="86">
        <v>8.4637450000000003E-2</v>
      </c>
      <c r="D140" s="86">
        <v>9.9763519999999994E-2</v>
      </c>
      <c r="E140" s="86">
        <v>2.6575439999999999E-2</v>
      </c>
      <c r="F140" s="86">
        <v>8.0517389999999994E-2</v>
      </c>
      <c r="G140" s="86">
        <v>8.0456840000000002E-2</v>
      </c>
      <c r="H140" s="86">
        <v>8.1483650000000005E-2</v>
      </c>
    </row>
    <row r="141" spans="1:8" x14ac:dyDescent="0.2">
      <c r="A141" s="86">
        <v>124.5</v>
      </c>
      <c r="B141" s="86">
        <v>7.6388129999999999E-2</v>
      </c>
      <c r="C141" s="86">
        <v>8.1439440000000002E-2</v>
      </c>
      <c r="D141" s="86">
        <v>9.3963099999999994E-2</v>
      </c>
      <c r="E141" s="86">
        <v>2.42384E-2</v>
      </c>
      <c r="F141" s="86">
        <v>7.6618710000000007E-2</v>
      </c>
      <c r="G141" s="86">
        <v>7.6315930000000004E-2</v>
      </c>
      <c r="H141" s="86">
        <v>7.7368190000000003E-2</v>
      </c>
    </row>
    <row r="142" spans="1:8" x14ac:dyDescent="0.2">
      <c r="A142" s="86">
        <v>125.5</v>
      </c>
      <c r="B142" s="86">
        <v>7.331203E-2</v>
      </c>
      <c r="C142" s="86">
        <v>7.8540449999999998E-2</v>
      </c>
      <c r="D142" s="86">
        <v>8.8530890000000001E-2</v>
      </c>
      <c r="E142" s="86">
        <v>2.2247639999999999E-2</v>
      </c>
      <c r="F142" s="86">
        <v>7.3017020000000002E-2</v>
      </c>
      <c r="G142" s="86">
        <v>7.2236019999999998E-2</v>
      </c>
      <c r="H142" s="86">
        <v>7.3666609999999993E-2</v>
      </c>
    </row>
    <row r="143" spans="1:8" x14ac:dyDescent="0.2">
      <c r="A143" s="86">
        <v>126.5</v>
      </c>
      <c r="B143" s="86">
        <v>7.0635959999999998E-2</v>
      </c>
      <c r="C143" s="86">
        <v>7.5911640000000002E-2</v>
      </c>
      <c r="D143" s="86">
        <v>8.3430809999999994E-2</v>
      </c>
      <c r="E143" s="86">
        <v>2.0542370000000001E-2</v>
      </c>
      <c r="F143" s="86">
        <v>6.9684309999999999E-2</v>
      </c>
      <c r="G143" s="86">
        <v>6.8222969999999994E-2</v>
      </c>
      <c r="H143" s="86">
        <v>7.033267E-2</v>
      </c>
    </row>
    <row r="144" spans="1:8" x14ac:dyDescent="0.2">
      <c r="A144" s="86">
        <v>127.5</v>
      </c>
      <c r="B144" s="86">
        <v>6.8305359999999996E-2</v>
      </c>
      <c r="C144" s="86">
        <v>7.3527960000000003E-2</v>
      </c>
      <c r="D144" s="86">
        <v>7.8633590000000003E-2</v>
      </c>
      <c r="E144" s="86">
        <v>1.9072579999999999E-2</v>
      </c>
      <c r="F144" s="86">
        <v>6.6595520000000005E-2</v>
      </c>
      <c r="G144" s="86">
        <v>6.4286090000000004E-2</v>
      </c>
      <c r="H144" s="86">
        <v>6.7324259999999997E-2</v>
      </c>
    </row>
    <row r="145" spans="1:8" x14ac:dyDescent="0.2">
      <c r="A145" s="86">
        <v>128.5</v>
      </c>
      <c r="B145" s="86">
        <v>6.6270670000000004E-2</v>
      </c>
      <c r="C145" s="86">
        <v>7.1368000000000001E-2</v>
      </c>
      <c r="D145" s="86">
        <v>7.411616E-2</v>
      </c>
      <c r="E145" s="86">
        <v>1.7796989999999999E-2</v>
      </c>
      <c r="F145" s="86">
        <v>6.3728179999999995E-2</v>
      </c>
      <c r="G145" s="86">
        <v>6.0436759999999999E-2</v>
      </c>
      <c r="H145" s="86">
        <v>6.4602820000000005E-2</v>
      </c>
    </row>
    <row r="146" spans="1:8" x14ac:dyDescent="0.2">
      <c r="A146" s="86">
        <v>129.5</v>
      </c>
      <c r="B146" s="86">
        <v>6.4486509999999997E-2</v>
      </c>
      <c r="C146" s="86">
        <v>6.9413160000000002E-2</v>
      </c>
      <c r="D146" s="86">
        <v>6.9860699999999998E-2</v>
      </c>
      <c r="E146" s="86">
        <v>1.66818E-2</v>
      </c>
      <c r="F146" s="86">
        <v>6.1061730000000002E-2</v>
      </c>
      <c r="G146" s="86">
        <v>5.6687639999999997E-2</v>
      </c>
      <c r="H146" s="86">
        <v>6.2132930000000003E-2</v>
      </c>
    </row>
    <row r="147" spans="1:8" x14ac:dyDescent="0.2">
      <c r="A147" s="86">
        <v>130.5</v>
      </c>
      <c r="B147" s="86">
        <v>6.2911770000000006E-2</v>
      </c>
      <c r="C147" s="86">
        <v>6.7647460000000006E-2</v>
      </c>
      <c r="D147" s="86">
        <v>6.5853599999999998E-2</v>
      </c>
      <c r="E147" s="86">
        <v>1.569914E-2</v>
      </c>
      <c r="F147" s="86">
        <v>5.8576919999999998E-2</v>
      </c>
      <c r="G147" s="86">
        <v>5.3051630000000002E-2</v>
      </c>
      <c r="H147" s="86">
        <v>5.9882100000000001E-2</v>
      </c>
    </row>
    <row r="148" spans="1:8" x14ac:dyDescent="0.2">
      <c r="A148" s="86">
        <v>131.5</v>
      </c>
      <c r="B148" s="86">
        <v>6.1509210000000002E-2</v>
      </c>
      <c r="C148" s="86">
        <v>6.6056970000000007E-2</v>
      </c>
      <c r="D148" s="86">
        <v>6.2084630000000002E-2</v>
      </c>
      <c r="E148" s="86">
        <v>1.482644E-2</v>
      </c>
      <c r="F148" s="86">
        <v>5.6255510000000002E-2</v>
      </c>
      <c r="G148" s="86">
        <v>4.9541590000000003E-2</v>
      </c>
      <c r="H148" s="86">
        <v>5.782077E-2</v>
      </c>
    </row>
    <row r="149" spans="1:8" x14ac:dyDescent="0.2">
      <c r="A149" s="86">
        <v>132.5</v>
      </c>
      <c r="B149" s="86">
        <v>6.0245489999999999E-2</v>
      </c>
      <c r="C149" s="86">
        <v>6.4629370000000005E-2</v>
      </c>
      <c r="D149" s="86">
        <v>5.8545939999999998E-2</v>
      </c>
      <c r="E149" s="86">
        <v>1.404532E-2</v>
      </c>
      <c r="F149" s="86">
        <v>5.4079950000000002E-2</v>
      </c>
      <c r="G149" s="86">
        <v>4.6169719999999997E-2</v>
      </c>
      <c r="H149" s="86">
        <v>5.5921869999999999E-2</v>
      </c>
    </row>
    <row r="150" spans="1:8" x14ac:dyDescent="0.2">
      <c r="A150" s="86">
        <v>133.5</v>
      </c>
      <c r="B150" s="86">
        <v>5.9091009999999999E-2</v>
      </c>
      <c r="C150" s="86">
        <v>6.3353290000000007E-2</v>
      </c>
      <c r="D150" s="86">
        <v>5.5231189999999999E-2</v>
      </c>
      <c r="E150" s="86">
        <v>1.334112E-2</v>
      </c>
      <c r="F150" s="86">
        <v>5.2032960000000003E-2</v>
      </c>
      <c r="G150" s="86">
        <v>4.2947449999999998E-2</v>
      </c>
      <c r="H150" s="86">
        <v>5.4161099999999997E-2</v>
      </c>
    </row>
    <row r="151" spans="1:8" x14ac:dyDescent="0.2">
      <c r="A151" s="86">
        <v>134.5</v>
      </c>
      <c r="B151" s="86">
        <v>5.8020139999999998E-2</v>
      </c>
      <c r="C151" s="86">
        <v>6.2218059999999999E-2</v>
      </c>
      <c r="D151" s="86">
        <v>5.2134859999999998E-2</v>
      </c>
      <c r="E151" s="86">
        <v>1.270228E-2</v>
      </c>
      <c r="F151" s="86">
        <v>5.0097530000000001E-2</v>
      </c>
      <c r="G151" s="86">
        <v>3.9884959999999997E-2</v>
      </c>
      <c r="H151" s="86">
        <v>5.2516380000000001E-2</v>
      </c>
    </row>
    <row r="152" spans="1:8" x14ac:dyDescent="0.2">
      <c r="A152" s="86">
        <v>135.5</v>
      </c>
      <c r="B152" s="86">
        <v>5.7011159999999998E-2</v>
      </c>
      <c r="C152" s="86">
        <v>6.1212889999999999E-2</v>
      </c>
      <c r="D152" s="86">
        <v>4.9251490000000002E-2</v>
      </c>
      <c r="E152" s="86">
        <v>1.2119700000000001E-2</v>
      </c>
      <c r="F152" s="86">
        <v>4.825687E-2</v>
      </c>
      <c r="G152" s="86">
        <v>3.6991030000000001E-2</v>
      </c>
      <c r="H152" s="86">
        <v>5.0968060000000003E-2</v>
      </c>
    </row>
    <row r="153" spans="1:8" x14ac:dyDescent="0.2">
      <c r="A153" s="86">
        <v>136.5</v>
      </c>
      <c r="B153" s="86">
        <v>5.6046289999999999E-2</v>
      </c>
      <c r="C153" s="86">
        <v>6.0326850000000001E-2</v>
      </c>
      <c r="D153" s="86">
        <v>4.657534E-2</v>
      </c>
      <c r="E153" s="86">
        <v>1.1586620000000001E-2</v>
      </c>
      <c r="F153" s="86">
        <v>4.6494399999999998E-2</v>
      </c>
      <c r="G153" s="86">
        <v>3.4272730000000001E-2</v>
      </c>
      <c r="H153" s="86">
        <v>4.9498449999999999E-2</v>
      </c>
    </row>
    <row r="154" spans="1:8" x14ac:dyDescent="0.2">
      <c r="A154" s="86">
        <v>137.5</v>
      </c>
      <c r="B154" s="86">
        <v>5.5111550000000002E-2</v>
      </c>
      <c r="C154" s="86">
        <v>5.954806E-2</v>
      </c>
      <c r="D154" s="86">
        <v>4.4099770000000003E-2</v>
      </c>
      <c r="E154" s="86">
        <v>1.1097930000000001E-2</v>
      </c>
      <c r="F154" s="86">
        <v>4.4794170000000001E-2</v>
      </c>
      <c r="G154" s="86">
        <v>3.1735230000000003E-2</v>
      </c>
      <c r="H154" s="86">
        <v>4.8091689999999999E-2</v>
      </c>
    </row>
    <row r="155" spans="1:8" x14ac:dyDescent="0.2">
      <c r="A155" s="86">
        <v>138.5</v>
      </c>
      <c r="B155" s="86">
        <v>5.4196620000000001E-2</v>
      </c>
      <c r="C155" s="86">
        <v>5.8863869999999999E-2</v>
      </c>
      <c r="D155" s="86">
        <v>4.1817260000000002E-2</v>
      </c>
      <c r="E155" s="86">
        <v>1.065019E-2</v>
      </c>
      <c r="F155" s="86">
        <v>4.314088E-2</v>
      </c>
      <c r="G155" s="86">
        <v>2.9381350000000001E-2</v>
      </c>
      <c r="H155" s="86">
        <v>4.6733410000000003E-2</v>
      </c>
    </row>
    <row r="156" spans="1:8" x14ac:dyDescent="0.2">
      <c r="A156" s="86">
        <v>139.5</v>
      </c>
      <c r="B156" s="86">
        <v>5.3294599999999998E-2</v>
      </c>
      <c r="C156" s="86">
        <v>5.826038E-2</v>
      </c>
      <c r="D156" s="86">
        <v>3.9719169999999998E-2</v>
      </c>
      <c r="E156" s="86">
        <v>1.0240900000000001E-2</v>
      </c>
      <c r="F156" s="86">
        <v>4.152053E-2</v>
      </c>
      <c r="G156" s="86">
        <v>2.7211639999999999E-2</v>
      </c>
      <c r="H156" s="86">
        <v>4.541046E-2</v>
      </c>
    </row>
    <row r="157" spans="1:8" x14ac:dyDescent="0.2">
      <c r="A157" s="86">
        <v>140.5</v>
      </c>
      <c r="B157" s="86">
        <v>5.2401650000000001E-2</v>
      </c>
      <c r="C157" s="86">
        <v>5.7722710000000003E-2</v>
      </c>
      <c r="D157" s="86">
        <v>3.7795670000000003E-2</v>
      </c>
      <c r="E157" s="86">
        <v>9.8688400000000003E-3</v>
      </c>
      <c r="F157" s="86">
        <v>3.9920600000000001E-2</v>
      </c>
      <c r="G157" s="86">
        <v>2.5224159999999999E-2</v>
      </c>
      <c r="H157" s="86">
        <v>4.4110740000000002E-2</v>
      </c>
    </row>
    <row r="158" spans="1:8" x14ac:dyDescent="0.2">
      <c r="A158" s="86">
        <v>141.5</v>
      </c>
      <c r="B158" s="86">
        <v>5.1516350000000002E-2</v>
      </c>
      <c r="C158" s="86">
        <v>5.723487E-2</v>
      </c>
      <c r="D158" s="86">
        <v>3.6036079999999998E-2</v>
      </c>
      <c r="E158" s="86">
        <v>9.5333499999999995E-3</v>
      </c>
      <c r="F158" s="86">
        <v>3.8330629999999997E-2</v>
      </c>
      <c r="G158" s="86">
        <v>2.3414750000000002E-2</v>
      </c>
      <c r="H158" s="86">
        <v>4.2822720000000002E-2</v>
      </c>
    </row>
    <row r="159" spans="1:8" x14ac:dyDescent="0.2">
      <c r="A159" s="86">
        <v>142.5</v>
      </c>
      <c r="B159" s="86">
        <v>5.0639419999999997E-2</v>
      </c>
      <c r="C159" s="86">
        <v>5.6780030000000002E-2</v>
      </c>
      <c r="D159" s="86">
        <v>3.4428779999999999E-2</v>
      </c>
      <c r="E159" s="86">
        <v>9.2347599999999998E-3</v>
      </c>
      <c r="F159" s="86">
        <v>3.6742459999999998E-2</v>
      </c>
      <c r="G159" s="86">
        <v>2.1777020000000001E-2</v>
      </c>
      <c r="H159" s="86">
        <v>4.1535780000000001E-2</v>
      </c>
    </row>
    <row r="160" spans="1:8" x14ac:dyDescent="0.2">
      <c r="A160" s="86">
        <v>143.5</v>
      </c>
      <c r="B160" s="86">
        <v>4.9772730000000001E-2</v>
      </c>
      <c r="C160" s="86">
        <v>5.6340840000000003E-2</v>
      </c>
      <c r="D160" s="86">
        <v>3.2961610000000002E-2</v>
      </c>
      <c r="E160" s="86">
        <v>8.9741500000000002E-3</v>
      </c>
      <c r="F160" s="86">
        <v>3.5150639999999997E-2</v>
      </c>
      <c r="G160" s="86">
        <v>2.030276E-2</v>
      </c>
      <c r="H160" s="86">
        <v>4.0239810000000001E-2</v>
      </c>
    </row>
    <row r="161" spans="1:8" x14ac:dyDescent="0.2">
      <c r="A161" s="86">
        <v>144.5</v>
      </c>
      <c r="B161" s="86">
        <v>4.8919110000000002E-2</v>
      </c>
      <c r="C161" s="86">
        <v>5.5899589999999999E-2</v>
      </c>
      <c r="D161" s="86">
        <v>3.1621999999999997E-2</v>
      </c>
      <c r="E161" s="86">
        <v>8.7535500000000006E-3</v>
      </c>
      <c r="F161" s="86">
        <v>3.3552459999999999E-2</v>
      </c>
      <c r="G161" s="86">
        <v>1.8982430000000002E-2</v>
      </c>
      <c r="H161" s="86">
        <v>3.8925609999999999E-2</v>
      </c>
    </row>
    <row r="162" spans="1:8" x14ac:dyDescent="0.2">
      <c r="A162" s="86">
        <v>145.5</v>
      </c>
      <c r="B162" s="86">
        <v>4.80813E-2</v>
      </c>
      <c r="C162" s="86">
        <v>5.543849E-2</v>
      </c>
      <c r="D162" s="86">
        <v>3.0397299999999999E-2</v>
      </c>
      <c r="E162" s="86">
        <v>8.5762100000000008E-3</v>
      </c>
      <c r="F162" s="86">
        <v>3.1948039999999997E-2</v>
      </c>
      <c r="G162" s="86">
        <v>1.780553E-2</v>
      </c>
      <c r="H162" s="86">
        <v>3.7585109999999998E-2</v>
      </c>
    </row>
    <row r="163" spans="1:8" x14ac:dyDescent="0.2">
      <c r="A163" s="86">
        <v>146.5</v>
      </c>
      <c r="B163" s="86">
        <v>4.726176E-2</v>
      </c>
      <c r="C163" s="86">
        <v>5.493994E-2</v>
      </c>
      <c r="D163" s="86">
        <v>2.9275019999999999E-2</v>
      </c>
      <c r="E163" s="86">
        <v>8.4467699999999993E-3</v>
      </c>
      <c r="F163" s="86">
        <v>3.034005E-2</v>
      </c>
      <c r="G163" s="86">
        <v>1.6761040000000001E-2</v>
      </c>
      <c r="H163" s="86">
        <v>3.6211899999999998E-2</v>
      </c>
    </row>
    <row r="164" spans="1:8" x14ac:dyDescent="0.2">
      <c r="A164" s="86">
        <v>147.5</v>
      </c>
      <c r="B164" s="86">
        <v>4.6461950000000002E-2</v>
      </c>
      <c r="C164" s="86">
        <v>5.4386820000000002E-2</v>
      </c>
      <c r="D164" s="86">
        <v>2.8243020000000001E-2</v>
      </c>
      <c r="E164" s="86">
        <v>8.3719399999999996E-3</v>
      </c>
      <c r="F164" s="86">
        <v>2.8733669999999999E-2</v>
      </c>
      <c r="G164" s="86">
        <v>1.5837850000000001E-2</v>
      </c>
      <c r="H164" s="86">
        <v>3.4801529999999997E-2</v>
      </c>
    </row>
    <row r="165" spans="1:8" x14ac:dyDescent="0.2">
      <c r="A165" s="86">
        <v>148.5</v>
      </c>
      <c r="B165" s="86">
        <v>4.5682239999999999E-2</v>
      </c>
      <c r="C165" s="86">
        <v>5.3762669999999999E-2</v>
      </c>
      <c r="D165" s="86">
        <v>2.728976E-2</v>
      </c>
      <c r="E165" s="86">
        <v>8.3605499999999996E-3</v>
      </c>
      <c r="F165" s="86">
        <v>2.7135900000000001E-2</v>
      </c>
      <c r="G165" s="86">
        <v>1.5025220000000001E-2</v>
      </c>
      <c r="H165" s="86">
        <v>3.3352239999999998E-2</v>
      </c>
    </row>
    <row r="166" spans="1:8" x14ac:dyDescent="0.2">
      <c r="A166" s="86">
        <v>149.5</v>
      </c>
      <c r="B166" s="86">
        <v>4.4921419999999997E-2</v>
      </c>
      <c r="C166" s="86">
        <v>5.3051859999999999E-2</v>
      </c>
      <c r="D166" s="86">
        <v>2.6404540000000001E-2</v>
      </c>
      <c r="E166" s="86">
        <v>8.4241799999999999E-3</v>
      </c>
      <c r="F166" s="86">
        <v>2.5555230000000002E-2</v>
      </c>
      <c r="G166" s="86">
        <v>1.431284E-2</v>
      </c>
      <c r="H166" s="86">
        <v>3.1865259999999999E-2</v>
      </c>
    </row>
    <row r="167" spans="1:8" x14ac:dyDescent="0.2">
      <c r="A167" s="86">
        <v>150.5</v>
      </c>
      <c r="B167" s="86">
        <v>4.4176800000000002E-2</v>
      </c>
      <c r="C167" s="86">
        <v>5.2240080000000001E-2</v>
      </c>
      <c r="D167" s="86">
        <v>2.557746E-2</v>
      </c>
      <c r="E167" s="86">
        <v>8.5774300000000005E-3</v>
      </c>
      <c r="F167" s="86">
        <v>2.4000939999999998E-2</v>
      </c>
      <c r="G167" s="86">
        <v>1.36913E-2</v>
      </c>
      <c r="H167" s="86">
        <v>3.0345170000000001E-2</v>
      </c>
    </row>
    <row r="168" spans="1:8" x14ac:dyDescent="0.2">
      <c r="A168" s="86">
        <v>151.5</v>
      </c>
      <c r="B168" s="86">
        <v>4.3444280000000002E-2</v>
      </c>
      <c r="C168" s="86">
        <v>5.1314440000000003E-2</v>
      </c>
      <c r="D168" s="86">
        <v>2.4799720000000001E-2</v>
      </c>
      <c r="E168" s="86">
        <v>8.8376099999999992E-3</v>
      </c>
      <c r="F168" s="86">
        <v>2.248267E-2</v>
      </c>
      <c r="G168" s="86">
        <v>1.315204E-2</v>
      </c>
      <c r="H168" s="86">
        <v>2.8800119999999998E-2</v>
      </c>
    </row>
    <row r="169" spans="1:8" x14ac:dyDescent="0.2">
      <c r="A169" s="86">
        <v>152.5</v>
      </c>
      <c r="B169" s="86">
        <v>4.2718470000000001E-2</v>
      </c>
      <c r="C169" s="86">
        <v>5.0264179999999999E-2</v>
      </c>
      <c r="D169" s="86">
        <v>2.40637E-2</v>
      </c>
      <c r="E169" s="86">
        <v>9.2245000000000001E-3</v>
      </c>
      <c r="F169" s="86">
        <v>2.100987E-2</v>
      </c>
      <c r="G169" s="86">
        <v>1.268738E-2</v>
      </c>
      <c r="H169" s="86">
        <v>2.7241609999999999E-2</v>
      </c>
    </row>
    <row r="170" spans="1:8" x14ac:dyDescent="0.2">
      <c r="A170" s="86">
        <v>153.5</v>
      </c>
      <c r="B170" s="86">
        <v>4.199282E-2</v>
      </c>
      <c r="C170" s="86">
        <v>4.9081029999999998E-2</v>
      </c>
      <c r="D170" s="86">
        <v>2.3362839999999999E-2</v>
      </c>
      <c r="E170" s="86">
        <v>9.7590799999999998E-3</v>
      </c>
      <c r="F170" s="86">
        <v>1.9591210000000001E-2</v>
      </c>
      <c r="G170" s="86">
        <v>1.229061E-2</v>
      </c>
      <c r="H170" s="86">
        <v>2.568405E-2</v>
      </c>
    </row>
    <row r="171" spans="1:8" x14ac:dyDescent="0.2">
      <c r="A171" s="86">
        <v>154.5</v>
      </c>
      <c r="B171" s="86">
        <v>4.1260379999999999E-2</v>
      </c>
      <c r="C171" s="86">
        <v>4.7759780000000002E-2</v>
      </c>
      <c r="D171" s="86">
        <v>2.269177E-2</v>
      </c>
      <c r="E171" s="86">
        <v>1.0461359999999999E-2</v>
      </c>
      <c r="F171" s="86">
        <v>1.823441E-2</v>
      </c>
      <c r="G171" s="86">
        <v>1.195595E-2</v>
      </c>
      <c r="H171" s="86">
        <v>2.4144120000000002E-2</v>
      </c>
    </row>
    <row r="172" spans="1:8" x14ac:dyDescent="0.2">
      <c r="A172" s="86">
        <v>155.5</v>
      </c>
      <c r="B172" s="86">
        <v>4.0513760000000003E-2</v>
      </c>
      <c r="C172" s="86">
        <v>4.6299109999999997E-2</v>
      </c>
      <c r="D172" s="86">
        <v>2.2046340000000001E-2</v>
      </c>
      <c r="E172" s="86">
        <v>1.134771E-2</v>
      </c>
      <c r="F172" s="86">
        <v>1.6945970000000001E-2</v>
      </c>
      <c r="G172" s="86">
        <v>1.167839E-2</v>
      </c>
      <c r="H172" s="86">
        <v>2.2639989999999999E-2</v>
      </c>
    </row>
    <row r="173" spans="1:8" x14ac:dyDescent="0.2">
      <c r="A173" s="86">
        <v>156.5</v>
      </c>
      <c r="B173" s="86">
        <v>3.9745830000000003E-2</v>
      </c>
      <c r="C173" s="86">
        <v>4.4701730000000002E-2</v>
      </c>
      <c r="D173" s="86">
        <v>2.142341E-2</v>
      </c>
      <c r="E173" s="86">
        <v>1.2426660000000001E-2</v>
      </c>
      <c r="F173" s="86">
        <v>1.5730810000000001E-2</v>
      </c>
      <c r="G173" s="86">
        <v>1.145359E-2</v>
      </c>
      <c r="H173" s="86">
        <v>2.119012E-2</v>
      </c>
    </row>
    <row r="174" spans="1:8" x14ac:dyDescent="0.2">
      <c r="A174" s="86">
        <v>157.5</v>
      </c>
      <c r="B174" s="86">
        <v>3.895005E-2</v>
      </c>
      <c r="C174" s="86">
        <v>4.2975020000000003E-2</v>
      </c>
      <c r="D174" s="86">
        <v>2.0820930000000001E-2</v>
      </c>
      <c r="E174" s="86">
        <v>1.369487E-2</v>
      </c>
      <c r="F174" s="86">
        <v>1.45925E-2</v>
      </c>
      <c r="G174" s="86">
        <v>1.1277819999999999E-2</v>
      </c>
      <c r="H174" s="86">
        <v>1.9812320000000001E-2</v>
      </c>
    </row>
    <row r="175" spans="1:8" x14ac:dyDescent="0.2">
      <c r="A175" s="86">
        <v>158.5</v>
      </c>
      <c r="B175" s="86">
        <v>3.8120859999999999E-2</v>
      </c>
      <c r="C175" s="86">
        <v>4.1130960000000001E-2</v>
      </c>
      <c r="D175" s="86">
        <v>2.023778E-2</v>
      </c>
      <c r="E175" s="86">
        <v>1.5132649999999999E-2</v>
      </c>
      <c r="F175" s="86">
        <v>1.353327E-2</v>
      </c>
      <c r="G175" s="86">
        <v>1.1147850000000001E-2</v>
      </c>
      <c r="H175" s="86">
        <v>1.8522739999999999E-2</v>
      </c>
    </row>
    <row r="176" spans="1:8" x14ac:dyDescent="0.2">
      <c r="A176" s="86">
        <v>159.5</v>
      </c>
      <c r="B176" s="86">
        <v>3.7253960000000003E-2</v>
      </c>
      <c r="C176" s="86">
        <v>3.9186020000000002E-2</v>
      </c>
      <c r="D176" s="86">
        <v>1.967358E-2</v>
      </c>
      <c r="E176" s="86">
        <v>1.6701049999999999E-2</v>
      </c>
      <c r="F176" s="86">
        <v>1.255381E-2</v>
      </c>
      <c r="G176" s="86">
        <v>1.106073E-2</v>
      </c>
      <c r="H176" s="86">
        <v>1.733519E-2</v>
      </c>
    </row>
    <row r="177" spans="1:8" x14ac:dyDescent="0.2">
      <c r="A177" s="86">
        <v>160.5</v>
      </c>
      <c r="B177" s="86">
        <v>3.6346650000000001E-2</v>
      </c>
      <c r="C177" s="86">
        <v>3.7160579999999999E-2</v>
      </c>
      <c r="D177" s="86">
        <v>1.9128699999999998E-2</v>
      </c>
      <c r="E177" s="86">
        <v>1.834094E-2</v>
      </c>
      <c r="F177" s="86">
        <v>1.165383E-2</v>
      </c>
      <c r="G177" s="86">
        <v>1.101364E-2</v>
      </c>
      <c r="H177" s="86">
        <v>1.626039E-2</v>
      </c>
    </row>
    <row r="178" spans="1:8" x14ac:dyDescent="0.2">
      <c r="A178" s="86">
        <v>161.5</v>
      </c>
      <c r="B178" s="86">
        <v>3.5397850000000002E-2</v>
      </c>
      <c r="C178" s="86">
        <v>3.5078280000000003E-2</v>
      </c>
      <c r="D178" s="86">
        <v>1.8603939999999999E-2</v>
      </c>
      <c r="E178" s="86">
        <v>1.9974990000000001E-2</v>
      </c>
      <c r="F178" s="86">
        <v>1.08319E-2</v>
      </c>
      <c r="G178" s="86">
        <v>1.100392E-2</v>
      </c>
      <c r="H178" s="86">
        <v>1.53058E-2</v>
      </c>
    </row>
    <row r="179" spans="1:8" x14ac:dyDescent="0.2">
      <c r="A179" s="86">
        <v>162.5</v>
      </c>
      <c r="B179" s="86">
        <v>3.4408380000000002E-2</v>
      </c>
      <c r="C179" s="86">
        <v>3.2964819999999999E-2</v>
      </c>
      <c r="D179" s="86">
        <v>1.8100450000000001E-2</v>
      </c>
      <c r="E179" s="86">
        <v>2.1513399999999998E-2</v>
      </c>
      <c r="F179" s="86">
        <v>1.008583E-2</v>
      </c>
      <c r="G179" s="86">
        <v>1.102881E-2</v>
      </c>
      <c r="H179" s="86">
        <v>1.447553E-2</v>
      </c>
    </row>
    <row r="180" spans="1:8" x14ac:dyDescent="0.2">
      <c r="A180" s="86">
        <v>163.5</v>
      </c>
      <c r="B180" s="86">
        <v>3.3380670000000001E-2</v>
      </c>
      <c r="C180" s="86">
        <v>3.0846729999999999E-2</v>
      </c>
      <c r="D180" s="86">
        <v>1.7619599999999999E-2</v>
      </c>
      <c r="E180" s="86">
        <v>2.2862980000000001E-2</v>
      </c>
      <c r="F180" s="86">
        <v>9.4127399999999993E-3</v>
      </c>
      <c r="G180" s="86">
        <v>1.108519E-2</v>
      </c>
      <c r="H180" s="86">
        <v>1.3770569999999999E-2</v>
      </c>
    </row>
    <row r="181" spans="1:8" x14ac:dyDescent="0.2">
      <c r="A181" s="86">
        <v>164.5</v>
      </c>
      <c r="B181" s="86">
        <v>3.2318960000000001E-2</v>
      </c>
      <c r="C181" s="86">
        <v>2.8750350000000001E-2</v>
      </c>
      <c r="D181" s="86">
        <v>1.7162790000000001E-2</v>
      </c>
      <c r="E181" s="86">
        <v>2.393812E-2</v>
      </c>
      <c r="F181" s="86">
        <v>8.8093100000000008E-3</v>
      </c>
      <c r="G181" s="86">
        <v>1.1169719999999999E-2</v>
      </c>
      <c r="H181" s="86">
        <v>1.318894E-2</v>
      </c>
    </row>
    <row r="182" spans="1:8" x14ac:dyDescent="0.2">
      <c r="A182" s="86">
        <v>165.5</v>
      </c>
      <c r="B182" s="86">
        <v>3.12289E-2</v>
      </c>
      <c r="C182" s="86">
        <v>2.6700359999999999E-2</v>
      </c>
      <c r="D182" s="86">
        <v>1.6731320000000001E-2</v>
      </c>
      <c r="E182" s="86">
        <v>2.4671930000000002E-2</v>
      </c>
      <c r="F182" s="86">
        <v>8.2718099999999992E-3</v>
      </c>
      <c r="G182" s="86">
        <v>1.1278389999999999E-2</v>
      </c>
      <c r="H182" s="86">
        <v>1.2726319999999999E-2</v>
      </c>
    </row>
    <row r="183" spans="1:8" x14ac:dyDescent="0.2">
      <c r="A183" s="86">
        <v>166.5</v>
      </c>
      <c r="B183" s="86">
        <v>3.0117499999999998E-2</v>
      </c>
      <c r="C183" s="86">
        <v>2.4718859999999999E-2</v>
      </c>
      <c r="D183" s="86">
        <v>1.6326190000000001E-2</v>
      </c>
      <c r="E183" s="86">
        <v>2.5025539999999999E-2</v>
      </c>
      <c r="F183" s="86">
        <v>7.7964100000000001E-3</v>
      </c>
      <c r="G183" s="86">
        <v>1.1406579999999999E-2</v>
      </c>
      <c r="H183" s="86">
        <v>1.237605E-2</v>
      </c>
    </row>
    <row r="184" spans="1:8" x14ac:dyDescent="0.2">
      <c r="A184" s="86">
        <v>167.5</v>
      </c>
      <c r="B184" s="86">
        <v>2.8992779999999999E-2</v>
      </c>
      <c r="C184" s="86">
        <v>2.28246E-2</v>
      </c>
      <c r="D184" s="86">
        <v>1.594808E-2</v>
      </c>
      <c r="E184" s="86">
        <v>2.499293E-2</v>
      </c>
      <c r="F184" s="86">
        <v>7.3791500000000001E-3</v>
      </c>
      <c r="G184" s="86">
        <v>1.1548889999999999E-2</v>
      </c>
      <c r="H184" s="86">
        <v>1.2129549999999999E-2</v>
      </c>
    </row>
    <row r="185" spans="1:8" x14ac:dyDescent="0.2">
      <c r="A185" s="86">
        <v>168.5</v>
      </c>
      <c r="B185" s="86">
        <v>2.7863479999999999E-2</v>
      </c>
      <c r="C185" s="86">
        <v>2.10324E-2</v>
      </c>
      <c r="D185" s="86">
        <v>1.559724E-2</v>
      </c>
      <c r="E185" s="86">
        <v>2.460072E-2</v>
      </c>
      <c r="F185" s="86">
        <v>7.0160600000000002E-3</v>
      </c>
      <c r="G185" s="86">
        <v>1.1699019999999999E-2</v>
      </c>
      <c r="H185" s="86">
        <v>1.197642E-2</v>
      </c>
    </row>
    <row r="186" spans="1:8" x14ac:dyDescent="0.2">
      <c r="A186" s="86">
        <v>169.5</v>
      </c>
      <c r="B186" s="86">
        <v>2.673888E-2</v>
      </c>
      <c r="C186" s="86">
        <v>1.9352930000000001E-2</v>
      </c>
      <c r="D186" s="86">
        <v>1.5273409999999999E-2</v>
      </c>
      <c r="E186" s="86">
        <v>2.3902820000000002E-2</v>
      </c>
      <c r="F186" s="86">
        <v>6.7032400000000001E-3</v>
      </c>
      <c r="G186" s="86">
        <v>1.184986E-2</v>
      </c>
      <c r="H186" s="86">
        <v>1.1904319999999999E-2</v>
      </c>
    </row>
    <row r="187" spans="1:8" x14ac:dyDescent="0.2">
      <c r="A187" s="86">
        <v>170.5</v>
      </c>
      <c r="B187" s="86">
        <v>2.5628560000000002E-2</v>
      </c>
      <c r="C187" s="86">
        <v>1.7792760000000001E-2</v>
      </c>
      <c r="D187" s="86">
        <v>1.4975860000000001E-2</v>
      </c>
      <c r="E187" s="86">
        <v>2.297076E-2</v>
      </c>
      <c r="F187" s="86">
        <v>6.4369300000000004E-3</v>
      </c>
      <c r="G187" s="86">
        <v>1.199336E-2</v>
      </c>
      <c r="H187" s="86">
        <v>1.1898779999999999E-2</v>
      </c>
    </row>
    <row r="188" spans="1:8" x14ac:dyDescent="0.2">
      <c r="A188" s="86">
        <v>171.5</v>
      </c>
      <c r="B188" s="86">
        <v>2.454187E-2</v>
      </c>
      <c r="C188" s="86">
        <v>1.6354730000000001E-2</v>
      </c>
      <c r="D188" s="86">
        <v>1.4703269999999999E-2</v>
      </c>
      <c r="E188" s="86">
        <v>2.1882680000000002E-2</v>
      </c>
      <c r="F188" s="86">
        <v>6.2134900000000003E-3</v>
      </c>
      <c r="G188" s="86">
        <v>1.212068E-2</v>
      </c>
      <c r="H188" s="86">
        <v>1.1943179999999999E-2</v>
      </c>
    </row>
    <row r="189" spans="1:8" x14ac:dyDescent="0.2">
      <c r="A189" s="86">
        <v>172.5</v>
      </c>
      <c r="B189" s="86">
        <v>2.348803E-2</v>
      </c>
      <c r="C189" s="86">
        <v>1.503823E-2</v>
      </c>
      <c r="D189" s="86">
        <v>1.4453799999999999E-2</v>
      </c>
      <c r="E189" s="86">
        <v>2.0712660000000001E-2</v>
      </c>
      <c r="F189" s="86">
        <v>6.02938E-3</v>
      </c>
      <c r="G189" s="86">
        <v>1.222257E-2</v>
      </c>
      <c r="H189" s="86">
        <v>1.2018589999999999E-2</v>
      </c>
    </row>
    <row r="190" spans="1:8" x14ac:dyDescent="0.2">
      <c r="A190" s="86">
        <v>173.5</v>
      </c>
      <c r="B190" s="86">
        <v>2.247567E-2</v>
      </c>
      <c r="C190" s="86">
        <v>1.383994E-2</v>
      </c>
      <c r="D190" s="86">
        <v>1.422505E-2</v>
      </c>
      <c r="E190" s="86">
        <v>1.952249E-2</v>
      </c>
      <c r="F190" s="86">
        <v>5.8812500000000002E-3</v>
      </c>
      <c r="G190" s="86">
        <v>1.2289420000000001E-2</v>
      </c>
      <c r="H190" s="86">
        <v>1.210378E-2</v>
      </c>
    </row>
    <row r="191" spans="1:8" x14ac:dyDescent="0.2">
      <c r="A191" s="86">
        <v>174.5</v>
      </c>
      <c r="B191" s="86">
        <v>2.1512799999999999E-2</v>
      </c>
      <c r="C191" s="86">
        <v>1.275426E-2</v>
      </c>
      <c r="D191" s="86">
        <v>1.4014209999999999E-2</v>
      </c>
      <c r="E191" s="86">
        <v>1.8357600000000002E-2</v>
      </c>
      <c r="F191" s="86">
        <v>5.7658199999999996E-3</v>
      </c>
      <c r="G191" s="86">
        <v>1.231198E-2</v>
      </c>
      <c r="H191" s="86">
        <v>1.217583E-2</v>
      </c>
    </row>
    <row r="192" spans="1:8" x14ac:dyDescent="0.2">
      <c r="A192" s="86">
        <v>175.5</v>
      </c>
      <c r="B192" s="86">
        <v>2.0606570000000001E-2</v>
      </c>
      <c r="C192" s="86">
        <v>1.1774160000000001E-2</v>
      </c>
      <c r="D192" s="86">
        <v>1.381808E-2</v>
      </c>
      <c r="E192" s="86">
        <v>1.7246029999999999E-2</v>
      </c>
      <c r="F192" s="86">
        <v>5.6798300000000003E-3</v>
      </c>
      <c r="G192" s="86">
        <v>1.228168E-2</v>
      </c>
      <c r="H192" s="86">
        <v>1.221095E-2</v>
      </c>
    </row>
    <row r="193" spans="1:8" x14ac:dyDescent="0.2">
      <c r="A193" s="86">
        <v>176.5</v>
      </c>
      <c r="B193" s="86">
        <v>1.976315E-2</v>
      </c>
      <c r="C193" s="86">
        <v>1.0891369999999999E-2</v>
      </c>
      <c r="D193" s="86">
        <v>1.3633009999999999E-2</v>
      </c>
      <c r="E193" s="86">
        <v>1.6201150000000001E-2</v>
      </c>
      <c r="F193" s="86">
        <v>5.6200800000000004E-3</v>
      </c>
      <c r="G193" s="86">
        <v>1.219144E-2</v>
      </c>
      <c r="H193" s="86">
        <v>1.218589E-2</v>
      </c>
    </row>
    <row r="194" spans="1:8" x14ac:dyDescent="0.2">
      <c r="A194" s="86">
        <v>177.5</v>
      </c>
      <c r="B194" s="86">
        <v>1.898764E-2</v>
      </c>
      <c r="C194" s="86">
        <v>1.009725E-2</v>
      </c>
      <c r="D194" s="86">
        <v>1.3455140000000001E-2</v>
      </c>
      <c r="E194" s="86">
        <v>1.5225280000000001E-2</v>
      </c>
      <c r="F194" s="86">
        <v>5.5833799999999998E-3</v>
      </c>
      <c r="G194" s="86">
        <v>1.203618E-2</v>
      </c>
      <c r="H194" s="86">
        <v>1.2079660000000001E-2</v>
      </c>
    </row>
    <row r="195" spans="1:8" x14ac:dyDescent="0.2">
      <c r="A195" s="86">
        <v>178.5</v>
      </c>
      <c r="B195" s="86">
        <v>1.828405E-2</v>
      </c>
      <c r="C195" s="86">
        <v>9.3828599999999998E-3</v>
      </c>
      <c r="D195" s="86">
        <v>1.328039E-2</v>
      </c>
      <c r="E195" s="86">
        <v>1.4314260000000001E-2</v>
      </c>
      <c r="F195" s="86">
        <v>5.5663800000000001E-3</v>
      </c>
      <c r="G195" s="86">
        <v>1.181346E-2</v>
      </c>
      <c r="H195" s="86">
        <v>1.187582E-2</v>
      </c>
    </row>
    <row r="196" spans="1:8" x14ac:dyDescent="0.2">
      <c r="A196" s="86">
        <v>179.5</v>
      </c>
      <c r="B196" s="86">
        <v>1.765504E-2</v>
      </c>
      <c r="C196" s="86">
        <v>8.7395200000000006E-3</v>
      </c>
      <c r="D196" s="86">
        <v>1.3104650000000001E-2</v>
      </c>
      <c r="E196" s="86">
        <v>1.3461229999999999E-2</v>
      </c>
      <c r="F196" s="86">
        <v>5.5657099999999998E-3</v>
      </c>
      <c r="G196" s="86">
        <v>1.152418E-2</v>
      </c>
      <c r="H196" s="86">
        <v>1.156455E-2</v>
      </c>
    </row>
    <row r="197" spans="1:8" x14ac:dyDescent="0.2">
      <c r="A197" s="86">
        <v>180.5</v>
      </c>
      <c r="B197" s="86">
        <v>1.7102059999999999E-2</v>
      </c>
      <c r="C197" s="86">
        <v>8.1588800000000003E-3</v>
      </c>
      <c r="D197" s="86">
        <v>1.2923789999999999E-2</v>
      </c>
      <c r="E197" s="86">
        <v>1.26588E-2</v>
      </c>
      <c r="F197" s="86">
        <v>5.5778399999999997E-3</v>
      </c>
      <c r="G197" s="86">
        <v>1.1172670000000001E-2</v>
      </c>
      <c r="H197" s="86">
        <v>1.1144279999999999E-2</v>
      </c>
    </row>
    <row r="198" spans="1:8" x14ac:dyDescent="0.2">
      <c r="A198" s="86">
        <v>181.5</v>
      </c>
      <c r="B198" s="86">
        <v>1.66252E-2</v>
      </c>
      <c r="C198" s="86">
        <v>7.6330599999999997E-3</v>
      </c>
      <c r="D198" s="86">
        <v>1.2733950000000001E-2</v>
      </c>
      <c r="E198" s="86">
        <v>1.1900320000000001E-2</v>
      </c>
      <c r="F198" s="86">
        <v>5.5990800000000002E-3</v>
      </c>
      <c r="G198" s="86">
        <v>1.0767000000000001E-2</v>
      </c>
      <c r="H198" s="86">
        <v>1.062287E-2</v>
      </c>
    </row>
    <row r="199" spans="1:8" x14ac:dyDescent="0.2">
      <c r="A199" s="86">
        <v>182.5</v>
      </c>
      <c r="B199" s="86">
        <v>1.622322E-2</v>
      </c>
      <c r="C199" s="86">
        <v>7.1549200000000004E-3</v>
      </c>
      <c r="D199" s="86">
        <v>1.253158E-2</v>
      </c>
      <c r="E199" s="86">
        <v>1.1179730000000001E-2</v>
      </c>
      <c r="F199" s="86">
        <v>5.6256600000000002E-3</v>
      </c>
      <c r="G199" s="86">
        <v>1.031865E-2</v>
      </c>
      <c r="H199" s="86">
        <v>1.0017440000000001E-2</v>
      </c>
    </row>
    <row r="200" spans="1:8" x14ac:dyDescent="0.2">
      <c r="A200" s="86">
        <v>183.5</v>
      </c>
      <c r="B200" s="86">
        <v>1.5893480000000001E-2</v>
      </c>
      <c r="C200" s="86">
        <v>6.71785E-3</v>
      </c>
      <c r="D200" s="86">
        <v>1.2313650000000001E-2</v>
      </c>
      <c r="E200" s="86">
        <v>1.04911E-2</v>
      </c>
      <c r="F200" s="86">
        <v>5.6537899999999997E-3</v>
      </c>
      <c r="G200" s="86">
        <v>9.8421499999999992E-3</v>
      </c>
      <c r="H200" s="86">
        <v>9.3531199999999995E-3</v>
      </c>
    </row>
    <row r="201" spans="1:8" x14ac:dyDescent="0.2">
      <c r="A201" s="86">
        <v>184.5</v>
      </c>
      <c r="B201" s="86">
        <v>1.563204E-2</v>
      </c>
      <c r="C201" s="86">
        <v>6.31608E-3</v>
      </c>
      <c r="D201" s="86">
        <v>1.20777E-2</v>
      </c>
      <c r="E201" s="86">
        <v>9.8277E-3</v>
      </c>
      <c r="F201" s="86">
        <v>5.6796299999999997E-3</v>
      </c>
      <c r="G201" s="86">
        <v>9.3540299999999993E-3</v>
      </c>
      <c r="H201" s="86">
        <v>8.6605299999999996E-3</v>
      </c>
    </row>
    <row r="202" spans="1:8" x14ac:dyDescent="0.2">
      <c r="A202" s="86">
        <v>185.5</v>
      </c>
      <c r="B202" s="86">
        <v>1.5433560000000001E-2</v>
      </c>
      <c r="C202" s="86">
        <v>5.9444600000000004E-3</v>
      </c>
      <c r="D202" s="86">
        <v>1.182216E-2</v>
      </c>
      <c r="E202" s="86">
        <v>9.1818100000000003E-3</v>
      </c>
      <c r="F202" s="86">
        <v>5.6994899999999998E-3</v>
      </c>
      <c r="G202" s="86">
        <v>8.8718000000000009E-3</v>
      </c>
      <c r="H202" s="86">
        <v>7.97228E-3</v>
      </c>
    </row>
    <row r="203" spans="1:8" x14ac:dyDescent="0.2">
      <c r="A203" s="86">
        <v>186.5</v>
      </c>
      <c r="B203" s="86">
        <v>1.5291519999999999E-2</v>
      </c>
      <c r="C203" s="86">
        <v>5.5985699999999998E-3</v>
      </c>
      <c r="D203" s="86">
        <v>1.1546219999999999E-2</v>
      </c>
      <c r="E203" s="86">
        <v>8.5449099999999993E-3</v>
      </c>
      <c r="F203" s="86">
        <v>5.7098699999999997E-3</v>
      </c>
      <c r="G203" s="86">
        <v>8.4126600000000006E-3</v>
      </c>
      <c r="H203" s="86">
        <v>7.3195400000000002E-3</v>
      </c>
    </row>
    <row r="204" spans="1:8" x14ac:dyDescent="0.2">
      <c r="A204" s="86">
        <v>187.5</v>
      </c>
      <c r="B204" s="86">
        <v>1.5198339999999999E-2</v>
      </c>
      <c r="C204" s="86">
        <v>5.2745400000000003E-3</v>
      </c>
      <c r="D204" s="86">
        <v>1.125001E-2</v>
      </c>
      <c r="E204" s="86">
        <v>7.9084800000000007E-3</v>
      </c>
      <c r="F204" s="86">
        <v>5.7077500000000001E-3</v>
      </c>
      <c r="G204" s="86">
        <v>7.9922799999999992E-3</v>
      </c>
      <c r="H204" s="86">
        <v>6.7284900000000002E-3</v>
      </c>
    </row>
    <row r="205" spans="1:8" x14ac:dyDescent="0.2">
      <c r="A205" s="86">
        <v>188.5</v>
      </c>
      <c r="B205" s="86">
        <v>1.5145230000000001E-2</v>
      </c>
      <c r="C205" s="86">
        <v>4.9691900000000001E-3</v>
      </c>
      <c r="D205" s="86">
        <v>1.093452E-2</v>
      </c>
      <c r="E205" s="86">
        <v>7.2654099999999999E-3</v>
      </c>
      <c r="F205" s="86">
        <v>5.6905499999999999E-3</v>
      </c>
      <c r="G205" s="86">
        <v>7.6233400000000002E-3</v>
      </c>
      <c r="H205" s="86">
        <v>6.21793E-3</v>
      </c>
    </row>
    <row r="206" spans="1:8" x14ac:dyDescent="0.2">
      <c r="A206" s="86">
        <v>189.5</v>
      </c>
      <c r="B206" s="86">
        <v>1.5122719999999999E-2</v>
      </c>
      <c r="C206" s="86">
        <v>4.6799900000000002E-3</v>
      </c>
      <c r="D206" s="86">
        <v>1.0601620000000001E-2</v>
      </c>
      <c r="E206" s="86">
        <v>6.6114199999999998E-3</v>
      </c>
      <c r="F206" s="86">
        <v>5.6564700000000002E-3</v>
      </c>
      <c r="G206" s="86">
        <v>7.3145800000000002E-3</v>
      </c>
      <c r="H206" s="86">
        <v>5.7980699999999998E-3</v>
      </c>
    </row>
    <row r="207" spans="1:8" x14ac:dyDescent="0.2">
      <c r="A207" s="86">
        <v>190.5</v>
      </c>
      <c r="B207" s="86">
        <v>1.5120639999999999E-2</v>
      </c>
      <c r="C207" s="86">
        <v>4.4047399999999999E-3</v>
      </c>
      <c r="D207" s="86">
        <v>1.0253740000000001E-2</v>
      </c>
      <c r="E207" s="86">
        <v>5.9463700000000003E-3</v>
      </c>
      <c r="F207" s="86">
        <v>5.6045599999999998E-3</v>
      </c>
      <c r="G207" s="86">
        <v>7.0700600000000004E-3</v>
      </c>
      <c r="H207" s="86">
        <v>5.4705800000000001E-3</v>
      </c>
    </row>
    <row r="208" spans="1:8" x14ac:dyDescent="0.2">
      <c r="A208" s="86">
        <v>191.5</v>
      </c>
      <c r="B208" s="86">
        <v>1.5128539999999999E-2</v>
      </c>
      <c r="C208" s="86">
        <v>4.1419500000000001E-3</v>
      </c>
      <c r="D208" s="86">
        <v>9.8939900000000001E-3</v>
      </c>
      <c r="E208" s="86">
        <v>5.27459E-3</v>
      </c>
      <c r="F208" s="86">
        <v>5.5347599999999997E-3</v>
      </c>
      <c r="G208" s="86">
        <v>6.8887599999999998E-3</v>
      </c>
      <c r="H208" s="86">
        <v>5.2301500000000003E-3</v>
      </c>
    </row>
    <row r="209" spans="1:8" x14ac:dyDescent="0.2">
      <c r="A209" s="86">
        <v>192.5</v>
      </c>
      <c r="B209" s="86">
        <v>1.513574E-2</v>
      </c>
      <c r="C209" s="86">
        <v>3.8904E-3</v>
      </c>
      <c r="D209" s="86">
        <v>9.5256400000000001E-3</v>
      </c>
      <c r="E209" s="86">
        <v>4.6051199999999999E-3</v>
      </c>
      <c r="F209" s="86">
        <v>5.4481299999999998E-3</v>
      </c>
      <c r="G209" s="86">
        <v>6.7646E-3</v>
      </c>
      <c r="H209" s="86">
        <v>5.0662099999999998E-3</v>
      </c>
    </row>
    <row r="210" spans="1:8" x14ac:dyDescent="0.2">
      <c r="A210" s="86">
        <v>193.5</v>
      </c>
      <c r="B210" s="86">
        <v>1.513187E-2</v>
      </c>
      <c r="C210" s="86">
        <v>3.6493699999999999E-3</v>
      </c>
      <c r="D210" s="86">
        <v>9.1522099999999992E-3</v>
      </c>
      <c r="E210" s="86">
        <v>3.9503300000000002E-3</v>
      </c>
      <c r="F210" s="86">
        <v>5.34674E-3</v>
      </c>
      <c r="G210" s="86">
        <v>6.6869499999999997E-3</v>
      </c>
      <c r="H210" s="86">
        <v>4.9653900000000001E-3</v>
      </c>
    </row>
    <row r="211" spans="1:8" x14ac:dyDescent="0.2">
      <c r="A211" s="86">
        <v>194.5</v>
      </c>
      <c r="B211" s="86">
        <v>1.510707E-2</v>
      </c>
      <c r="C211" s="86">
        <v>3.4184300000000001E-3</v>
      </c>
      <c r="D211" s="86">
        <v>8.7771199999999994E-3</v>
      </c>
      <c r="E211" s="86">
        <v>3.32454E-3</v>
      </c>
      <c r="F211" s="86">
        <v>5.2336700000000002E-3</v>
      </c>
      <c r="G211" s="86">
        <v>6.6415500000000004E-3</v>
      </c>
      <c r="H211" s="86">
        <v>4.9136600000000002E-3</v>
      </c>
    </row>
    <row r="212" spans="1:8" x14ac:dyDescent="0.2">
      <c r="A212" s="86">
        <v>195.5</v>
      </c>
      <c r="B212" s="86">
        <v>1.505226E-2</v>
      </c>
      <c r="C212" s="86">
        <v>3.1974400000000002E-3</v>
      </c>
      <c r="D212" s="86">
        <v>8.4034899999999996E-3</v>
      </c>
      <c r="E212" s="86">
        <v>2.7418500000000001E-3</v>
      </c>
      <c r="F212" s="86">
        <v>5.1128299999999996E-3</v>
      </c>
      <c r="G212" s="86">
        <v>6.61167E-3</v>
      </c>
      <c r="H212" s="86">
        <v>4.8977500000000002E-3</v>
      </c>
    </row>
    <row r="213" spans="1:8" x14ac:dyDescent="0.2">
      <c r="A213" s="86">
        <v>196.5</v>
      </c>
      <c r="B213" s="86">
        <v>1.495962E-2</v>
      </c>
      <c r="C213" s="86">
        <v>2.9865099999999999E-3</v>
      </c>
      <c r="D213" s="86">
        <v>8.0341000000000006E-3</v>
      </c>
      <c r="E213" s="86">
        <v>2.2144700000000001E-3</v>
      </c>
      <c r="F213" s="86">
        <v>4.9887899999999999E-3</v>
      </c>
      <c r="G213" s="86">
        <v>6.5797099999999999E-3</v>
      </c>
      <c r="H213" s="86">
        <v>4.9062000000000003E-3</v>
      </c>
    </row>
    <row r="214" spans="1:8" x14ac:dyDescent="0.2">
      <c r="A214" s="86">
        <v>197.5</v>
      </c>
      <c r="B214" s="86">
        <v>1.482261E-2</v>
      </c>
      <c r="C214" s="86">
        <v>2.78597E-3</v>
      </c>
      <c r="D214" s="86">
        <v>7.6713199999999997E-3</v>
      </c>
      <c r="E214" s="86">
        <v>1.75106E-3</v>
      </c>
      <c r="F214" s="86">
        <v>4.8665399999999999E-3</v>
      </c>
      <c r="G214" s="86">
        <v>6.5287499999999998E-3</v>
      </c>
      <c r="H214" s="86">
        <v>4.9296499999999998E-3</v>
      </c>
    </row>
    <row r="215" spans="1:8" x14ac:dyDescent="0.2">
      <c r="A215" s="86">
        <v>198.5</v>
      </c>
      <c r="B215" s="86">
        <v>1.4636450000000001E-2</v>
      </c>
      <c r="C215" s="86">
        <v>2.5961500000000002E-3</v>
      </c>
      <c r="D215" s="86">
        <v>7.3169799999999998E-3</v>
      </c>
      <c r="E215" s="86">
        <v>1.35589E-3</v>
      </c>
      <c r="F215" s="86">
        <v>4.7510800000000004E-3</v>
      </c>
      <c r="G215" s="86">
        <v>6.4441799999999999E-3</v>
      </c>
      <c r="H215" s="86">
        <v>4.96087E-3</v>
      </c>
    </row>
    <row r="216" spans="1:8" x14ac:dyDescent="0.2">
      <c r="A216" s="86">
        <v>199.5</v>
      </c>
      <c r="B216" s="86">
        <v>1.439811E-2</v>
      </c>
      <c r="C216" s="86">
        <v>2.41756E-3</v>
      </c>
      <c r="D216" s="86">
        <v>6.9724100000000001E-3</v>
      </c>
      <c r="E216" s="86">
        <v>1.02892E-3</v>
      </c>
      <c r="F216" s="86">
        <v>4.6470399999999999E-3</v>
      </c>
      <c r="G216" s="86">
        <v>6.3150699999999999E-3</v>
      </c>
      <c r="H216" s="86">
        <v>4.9942399999999996E-3</v>
      </c>
    </row>
    <row r="217" spans="1:8" x14ac:dyDescent="0.2">
      <c r="A217" s="86">
        <v>200.5</v>
      </c>
      <c r="B217" s="86">
        <v>1.410633E-2</v>
      </c>
      <c r="C217" s="86">
        <v>2.25078E-3</v>
      </c>
      <c r="D217" s="86">
        <v>6.6385200000000002E-3</v>
      </c>
      <c r="E217" s="86">
        <v>7.6634000000000001E-4</v>
      </c>
      <c r="F217" s="86">
        <v>4.5584600000000003E-3</v>
      </c>
      <c r="G217" s="86">
        <v>6.1351399999999999E-3</v>
      </c>
      <c r="H217" s="86">
        <v>5.0255999999999999E-3</v>
      </c>
    </row>
    <row r="218" spans="1:8" x14ac:dyDescent="0.2">
      <c r="A218" s="86">
        <v>201.5</v>
      </c>
      <c r="B218" s="86">
        <v>1.3761850000000001E-2</v>
      </c>
      <c r="C218" s="86">
        <v>2.0963399999999999E-3</v>
      </c>
      <c r="D218" s="86">
        <v>6.31578E-3</v>
      </c>
      <c r="E218" s="86">
        <v>5.6141000000000003E-4</v>
      </c>
      <c r="F218" s="86">
        <v>4.48826E-3</v>
      </c>
      <c r="G218" s="86">
        <v>5.9031999999999999E-3</v>
      </c>
      <c r="H218" s="86">
        <v>5.0513800000000003E-3</v>
      </c>
    </row>
    <row r="219" spans="1:8" x14ac:dyDescent="0.2">
      <c r="A219" s="86">
        <v>202.5</v>
      </c>
      <c r="B219" s="86">
        <v>1.336715E-2</v>
      </c>
      <c r="C219" s="86">
        <v>1.9547599999999998E-3</v>
      </c>
      <c r="D219" s="86">
        <v>6.0043900000000001E-3</v>
      </c>
      <c r="E219" s="86">
        <v>4.0567000000000001E-4</v>
      </c>
      <c r="F219" s="86">
        <v>4.43802E-3</v>
      </c>
      <c r="G219" s="86">
        <v>5.6229499999999998E-3</v>
      </c>
      <c r="H219" s="86">
        <v>5.0687600000000003E-3</v>
      </c>
    </row>
    <row r="220" spans="1:8" x14ac:dyDescent="0.2">
      <c r="A220" s="86">
        <v>203.5</v>
      </c>
      <c r="B220" s="86">
        <v>1.292633E-2</v>
      </c>
      <c r="C220" s="86">
        <v>1.82661E-3</v>
      </c>
      <c r="D220" s="86">
        <v>5.7043600000000003E-3</v>
      </c>
      <c r="E220" s="86">
        <v>2.9025999999999998E-4</v>
      </c>
      <c r="F220" s="86">
        <v>4.4077099999999996E-3</v>
      </c>
      <c r="G220" s="86">
        <v>5.3022800000000004E-3</v>
      </c>
      <c r="H220" s="86">
        <v>5.0750600000000002E-3</v>
      </c>
    </row>
    <row r="221" spans="1:8" x14ac:dyDescent="0.2">
      <c r="A221" s="86">
        <v>204.5</v>
      </c>
      <c r="B221" s="86">
        <v>1.2444770000000001E-2</v>
      </c>
      <c r="C221" s="86">
        <v>1.71226E-3</v>
      </c>
      <c r="D221" s="86">
        <v>5.4154700000000004E-3</v>
      </c>
      <c r="E221" s="86">
        <v>2.0657E-4</v>
      </c>
      <c r="F221" s="86">
        <v>4.3956200000000003E-3</v>
      </c>
      <c r="G221" s="86">
        <v>4.9518499999999998E-3</v>
      </c>
      <c r="H221" s="86">
        <v>5.0677300000000003E-3</v>
      </c>
    </row>
    <row r="222" spans="1:8" x14ac:dyDescent="0.2">
      <c r="A222" s="86">
        <v>205.5</v>
      </c>
      <c r="B222" s="86">
        <v>1.1929E-2</v>
      </c>
      <c r="C222" s="86">
        <v>1.6121499999999999E-3</v>
      </c>
      <c r="D222" s="86">
        <v>5.1374300000000001E-3</v>
      </c>
      <c r="E222" s="86">
        <v>1.4689E-4</v>
      </c>
      <c r="F222" s="86">
        <v>4.3981699999999999E-3</v>
      </c>
      <c r="G222" s="86">
        <v>4.58377E-3</v>
      </c>
      <c r="H222" s="86">
        <v>5.0442799999999999E-3</v>
      </c>
    </row>
    <row r="223" spans="1:8" x14ac:dyDescent="0.2">
      <c r="A223" s="86">
        <v>206.5</v>
      </c>
      <c r="B223" s="86">
        <v>1.1386179999999999E-2</v>
      </c>
      <c r="C223" s="86">
        <v>1.52669E-3</v>
      </c>
      <c r="D223" s="86">
        <v>4.8699900000000003E-3</v>
      </c>
      <c r="E223" s="86">
        <v>1.0491E-4</v>
      </c>
      <c r="F223" s="86">
        <v>4.4102000000000004E-3</v>
      </c>
      <c r="G223" s="86">
        <v>4.2100599999999998E-3</v>
      </c>
      <c r="H223" s="86">
        <v>5.0024199999999996E-3</v>
      </c>
    </row>
    <row r="224" spans="1:8" x14ac:dyDescent="0.2">
      <c r="A224" s="86">
        <v>207.5</v>
      </c>
      <c r="B224" s="86">
        <v>1.0823930000000001E-2</v>
      </c>
      <c r="C224" s="86">
        <v>1.4561299999999999E-3</v>
      </c>
      <c r="D224" s="86">
        <v>4.6128200000000001E-3</v>
      </c>
      <c r="E224" s="86">
        <v>7.5588999999999997E-5</v>
      </c>
      <c r="F224" s="86">
        <v>4.4251200000000003E-3</v>
      </c>
      <c r="G224" s="86">
        <v>3.84133E-3</v>
      </c>
      <c r="H224" s="86">
        <v>4.9399700000000001E-3</v>
      </c>
    </row>
    <row r="225" spans="1:8" x14ac:dyDescent="0.2">
      <c r="A225" s="86">
        <v>208.5</v>
      </c>
      <c r="B225" s="86">
        <v>1.024972E-2</v>
      </c>
      <c r="C225" s="86">
        <v>1.4007799999999999E-3</v>
      </c>
      <c r="D225" s="86">
        <v>4.3656500000000004E-3</v>
      </c>
      <c r="E225" s="86">
        <v>5.5068000000000002E-5</v>
      </c>
      <c r="F225" s="86">
        <v>4.4352000000000003E-3</v>
      </c>
      <c r="G225" s="86">
        <v>3.48613E-3</v>
      </c>
      <c r="H225" s="86">
        <v>4.8552300000000003E-3</v>
      </c>
    </row>
    <row r="226" spans="1:8" x14ac:dyDescent="0.2">
      <c r="A226" s="86">
        <v>209.5</v>
      </c>
      <c r="B226" s="86">
        <v>9.6707400000000006E-3</v>
      </c>
      <c r="C226" s="86">
        <v>1.36089E-3</v>
      </c>
      <c r="D226" s="86">
        <v>4.1282100000000002E-3</v>
      </c>
      <c r="E226" s="86">
        <v>4.0618000000000003E-5</v>
      </c>
      <c r="F226" s="86">
        <v>4.4322099999999998E-3</v>
      </c>
      <c r="G226" s="86">
        <v>3.15029E-3</v>
      </c>
      <c r="H226" s="86">
        <v>4.7469000000000001E-3</v>
      </c>
    </row>
    <row r="227" spans="1:8" x14ac:dyDescent="0.2">
      <c r="A227" s="86">
        <v>210.5</v>
      </c>
      <c r="B227" s="86">
        <v>9.0936200000000002E-3</v>
      </c>
      <c r="C227" s="86">
        <v>1.3366999999999999E-3</v>
      </c>
      <c r="D227" s="86">
        <v>3.9003200000000001E-3</v>
      </c>
      <c r="E227" s="86">
        <v>3.0358E-5</v>
      </c>
      <c r="F227" s="86">
        <v>4.4078099999999999E-3</v>
      </c>
      <c r="G227" s="86">
        <v>2.8372599999999999E-3</v>
      </c>
      <c r="H227" s="86">
        <v>4.6145800000000001E-3</v>
      </c>
    </row>
    <row r="228" spans="1:8" x14ac:dyDescent="0.2">
      <c r="A228" s="86">
        <v>211.5</v>
      </c>
      <c r="B228" s="86">
        <v>8.5240400000000001E-3</v>
      </c>
      <c r="C228" s="86">
        <v>1.3282999999999999E-3</v>
      </c>
      <c r="D228" s="86">
        <v>3.68185E-3</v>
      </c>
      <c r="E228" s="86">
        <v>2.2921E-5</v>
      </c>
      <c r="F228" s="86">
        <v>4.3544200000000003E-3</v>
      </c>
      <c r="G228" s="86">
        <v>2.5484100000000001E-3</v>
      </c>
      <c r="H228" s="86">
        <v>4.4585900000000001E-3</v>
      </c>
    </row>
    <row r="229" spans="1:8" x14ac:dyDescent="0.2">
      <c r="A229" s="86">
        <v>212.5</v>
      </c>
      <c r="B229" s="86">
        <v>7.9668599999999992E-3</v>
      </c>
      <c r="C229" s="86">
        <v>1.33589E-3</v>
      </c>
      <c r="D229" s="86">
        <v>3.47263E-3</v>
      </c>
      <c r="E229" s="86">
        <v>1.7462E-5</v>
      </c>
      <c r="F229" s="86">
        <v>4.2656300000000003E-3</v>
      </c>
      <c r="G229" s="86">
        <v>2.2834399999999999E-3</v>
      </c>
      <c r="H229" s="86">
        <v>4.2804799999999997E-3</v>
      </c>
    </row>
    <row r="230" spans="1:8" x14ac:dyDescent="0.2">
      <c r="A230" s="86">
        <v>213.5</v>
      </c>
      <c r="B230" s="86">
        <v>7.4257000000000004E-3</v>
      </c>
      <c r="C230" s="86">
        <v>1.35947E-3</v>
      </c>
      <c r="D230" s="86">
        <v>3.2725800000000002E-3</v>
      </c>
      <c r="E230" s="86">
        <v>1.3366999999999999E-5</v>
      </c>
      <c r="F230" s="86">
        <v>4.1370299999999999E-3</v>
      </c>
      <c r="G230" s="86">
        <v>2.0412099999999999E-3</v>
      </c>
      <c r="H230" s="86">
        <v>4.0827199999999998E-3</v>
      </c>
    </row>
    <row r="231" spans="1:8" x14ac:dyDescent="0.2">
      <c r="A231" s="86">
        <v>214.5</v>
      </c>
      <c r="B231" s="86">
        <v>6.9033999999999996E-3</v>
      </c>
      <c r="C231" s="86">
        <v>1.3989499999999999E-3</v>
      </c>
      <c r="D231" s="86">
        <v>3.08166E-3</v>
      </c>
      <c r="E231" s="86">
        <v>1.026E-5</v>
      </c>
      <c r="F231" s="86">
        <v>3.9665600000000001E-3</v>
      </c>
      <c r="G231" s="86">
        <v>1.82014E-3</v>
      </c>
      <c r="H231" s="86">
        <v>3.8688799999999999E-3</v>
      </c>
    </row>
    <row r="232" spans="1:8" x14ac:dyDescent="0.2">
      <c r="A232" s="86">
        <v>215.5</v>
      </c>
      <c r="B232" s="86">
        <v>6.4016999999999998E-3</v>
      </c>
      <c r="C232" s="86">
        <v>1.4540600000000001E-3</v>
      </c>
      <c r="D232" s="86">
        <v>2.89975E-3</v>
      </c>
      <c r="E232" s="86">
        <v>7.8600999999999995E-6</v>
      </c>
      <c r="F232" s="86">
        <v>3.7548199999999999E-3</v>
      </c>
      <c r="G232" s="86">
        <v>1.6185100000000001E-3</v>
      </c>
      <c r="H232" s="86">
        <v>3.6433699999999999E-3</v>
      </c>
    </row>
    <row r="233" spans="1:8" x14ac:dyDescent="0.2">
      <c r="A233" s="86">
        <v>216.5</v>
      </c>
      <c r="B233" s="86">
        <v>5.9215099999999996E-3</v>
      </c>
      <c r="C233" s="86">
        <v>1.52422E-3</v>
      </c>
      <c r="D233" s="86">
        <v>2.7269099999999999E-3</v>
      </c>
      <c r="E233" s="86">
        <v>6.0244999999999997E-6</v>
      </c>
      <c r="F233" s="86">
        <v>3.5052099999999999E-3</v>
      </c>
      <c r="G233" s="86">
        <v>1.4348099999999999E-3</v>
      </c>
      <c r="H233" s="86">
        <v>3.4111699999999998E-3</v>
      </c>
    </row>
    <row r="234" spans="1:8" x14ac:dyDescent="0.2">
      <c r="A234" s="86">
        <v>217.5</v>
      </c>
      <c r="B234" s="86">
        <v>5.4632200000000004E-3</v>
      </c>
      <c r="C234" s="86">
        <v>1.6084999999999999E-3</v>
      </c>
      <c r="D234" s="86">
        <v>2.5630399999999999E-3</v>
      </c>
      <c r="E234" s="86">
        <v>4.6125000000000003E-6</v>
      </c>
      <c r="F234" s="86">
        <v>3.2236700000000001E-3</v>
      </c>
      <c r="G234" s="86">
        <v>1.26771E-3</v>
      </c>
      <c r="H234" s="86">
        <v>3.1774899999999998E-3</v>
      </c>
    </row>
    <row r="235" spans="1:8" x14ac:dyDescent="0.2">
      <c r="A235" s="86">
        <v>218.5</v>
      </c>
      <c r="B235" s="86">
        <v>5.0266399999999998E-3</v>
      </c>
      <c r="C235" s="86">
        <v>1.7055600000000001E-3</v>
      </c>
      <c r="D235" s="86">
        <v>2.4081699999999998E-3</v>
      </c>
      <c r="E235" s="86">
        <v>3.5300000000000001E-6</v>
      </c>
      <c r="F235" s="86">
        <v>2.9183500000000001E-3</v>
      </c>
      <c r="G235" s="86">
        <v>1.11604E-3</v>
      </c>
      <c r="H235" s="86">
        <v>2.9471699999999998E-3</v>
      </c>
    </row>
    <row r="236" spans="1:8" x14ac:dyDescent="0.2">
      <c r="A236" s="86">
        <v>219.5</v>
      </c>
      <c r="B236" s="86">
        <v>4.6113400000000002E-3</v>
      </c>
      <c r="C236" s="86">
        <v>1.8135E-3</v>
      </c>
      <c r="D236" s="86">
        <v>2.2623399999999998E-3</v>
      </c>
      <c r="E236" s="86">
        <v>2.6828E-6</v>
      </c>
      <c r="F236" s="86">
        <v>2.5988399999999998E-3</v>
      </c>
      <c r="G236" s="86">
        <v>9.7889000000000006E-4</v>
      </c>
      <c r="H236" s="86">
        <v>2.72448E-3</v>
      </c>
    </row>
    <row r="237" spans="1:8" x14ac:dyDescent="0.2">
      <c r="A237" s="86">
        <v>220.5</v>
      </c>
      <c r="B237" s="86">
        <v>4.2166399999999998E-3</v>
      </c>
      <c r="C237" s="86">
        <v>1.9298E-3</v>
      </c>
      <c r="D237" s="86">
        <v>2.1255800000000002E-3</v>
      </c>
      <c r="E237" s="86">
        <v>2.0238999999999998E-6</v>
      </c>
      <c r="F237" s="86">
        <v>2.2753700000000001E-3</v>
      </c>
      <c r="G237" s="86">
        <v>8.5537000000000005E-4</v>
      </c>
      <c r="H237" s="86">
        <v>2.5125999999999998E-3</v>
      </c>
    </row>
    <row r="238" spans="1:8" x14ac:dyDescent="0.2">
      <c r="A238" s="86">
        <v>221.5</v>
      </c>
      <c r="B238" s="86">
        <v>3.8420300000000002E-3</v>
      </c>
      <c r="C238" s="86">
        <v>2.05134E-3</v>
      </c>
      <c r="D238" s="86">
        <v>1.99789E-3</v>
      </c>
      <c r="E238" s="86">
        <v>1.5061000000000001E-6</v>
      </c>
      <c r="F238" s="86">
        <v>1.9581099999999999E-3</v>
      </c>
      <c r="G238" s="86">
        <v>7.4454999999999996E-4</v>
      </c>
      <c r="H238" s="86">
        <v>2.3134100000000001E-3</v>
      </c>
    </row>
    <row r="239" spans="1:8" x14ac:dyDescent="0.2">
      <c r="A239" s="86">
        <v>222.5</v>
      </c>
      <c r="B239" s="86">
        <v>3.4869900000000001E-3</v>
      </c>
      <c r="C239" s="86">
        <v>2.17425E-3</v>
      </c>
      <c r="D239" s="86">
        <v>1.8793600000000001E-3</v>
      </c>
      <c r="E239" s="86">
        <v>1.1296E-6</v>
      </c>
      <c r="F239" s="86">
        <v>1.65621E-3</v>
      </c>
      <c r="G239" s="86">
        <v>6.4566999999999999E-4</v>
      </c>
      <c r="H239" s="86">
        <v>2.12744E-3</v>
      </c>
    </row>
    <row r="240" spans="1:8" x14ac:dyDescent="0.2">
      <c r="A240" s="86">
        <v>223.5</v>
      </c>
      <c r="B240" s="86">
        <v>3.1511400000000002E-3</v>
      </c>
      <c r="C240" s="86">
        <v>2.2943199999999999E-3</v>
      </c>
      <c r="D240" s="86">
        <v>1.7700000000000001E-3</v>
      </c>
      <c r="E240" s="86">
        <v>8.4720000000000002E-7</v>
      </c>
      <c r="F240" s="86">
        <v>1.3772299999999999E-3</v>
      </c>
      <c r="G240" s="86">
        <v>5.5780000000000001E-4</v>
      </c>
      <c r="H240" s="86">
        <v>1.9542100000000001E-3</v>
      </c>
    </row>
    <row r="241" spans="1:8" x14ac:dyDescent="0.2">
      <c r="A241" s="86">
        <v>224.5</v>
      </c>
      <c r="B241" s="86">
        <v>2.8342599999999999E-3</v>
      </c>
      <c r="C241" s="86">
        <v>2.4068100000000001E-3</v>
      </c>
      <c r="D241" s="86">
        <v>1.66986E-3</v>
      </c>
      <c r="E241" s="86">
        <v>6.1185999999999997E-7</v>
      </c>
      <c r="F241" s="86">
        <v>1.12674E-3</v>
      </c>
      <c r="G241" s="86">
        <v>4.8004999999999999E-4</v>
      </c>
      <c r="H241" s="86">
        <v>1.79218E-3</v>
      </c>
    </row>
    <row r="242" spans="1:8" x14ac:dyDescent="0.2">
      <c r="A242" s="86">
        <v>225.5</v>
      </c>
      <c r="B242" s="86">
        <v>2.5363199999999999E-3</v>
      </c>
      <c r="C242" s="86">
        <v>2.5069100000000002E-3</v>
      </c>
      <c r="D242" s="86">
        <v>1.57902E-3</v>
      </c>
      <c r="E242" s="86">
        <v>4.7066000000000001E-7</v>
      </c>
      <c r="F242" s="86">
        <v>9.0804999999999998E-4</v>
      </c>
      <c r="G242" s="86">
        <v>4.1157999999999999E-4</v>
      </c>
      <c r="H242" s="86">
        <v>1.6395800000000001E-3</v>
      </c>
    </row>
    <row r="243" spans="1:8" x14ac:dyDescent="0.2">
      <c r="A243" s="86">
        <v>226.5</v>
      </c>
      <c r="B243" s="86">
        <v>2.25735E-3</v>
      </c>
      <c r="C243" s="86">
        <v>2.5900599999999999E-3</v>
      </c>
      <c r="D243" s="86">
        <v>1.4974599999999999E-3</v>
      </c>
      <c r="E243" s="86">
        <v>3.2945999999999999E-7</v>
      </c>
      <c r="F243" s="86">
        <v>7.2234999999999997E-4</v>
      </c>
      <c r="G243" s="86">
        <v>3.5144000000000001E-4</v>
      </c>
      <c r="H243" s="86">
        <v>1.49471E-3</v>
      </c>
    </row>
    <row r="244" spans="1:8" x14ac:dyDescent="0.2">
      <c r="A244" s="86">
        <v>227.5</v>
      </c>
      <c r="B244" s="86">
        <v>1.99745E-3</v>
      </c>
      <c r="C244" s="86">
        <v>2.6522300000000002E-3</v>
      </c>
      <c r="D244" s="86">
        <v>1.4251699999999999E-3</v>
      </c>
      <c r="E244" s="86">
        <v>2.3533E-7</v>
      </c>
      <c r="F244" s="86">
        <v>5.6891999999999999E-4</v>
      </c>
      <c r="G244" s="86">
        <v>2.9886000000000002E-4</v>
      </c>
      <c r="H244" s="86">
        <v>1.35636E-3</v>
      </c>
    </row>
    <row r="245" spans="1:8" x14ac:dyDescent="0.2">
      <c r="A245" s="86">
        <v>228.5</v>
      </c>
      <c r="B245" s="86">
        <v>1.75673E-3</v>
      </c>
      <c r="C245" s="86">
        <v>2.6902100000000002E-3</v>
      </c>
      <c r="D245" s="86">
        <v>1.3620699999999999E-3</v>
      </c>
      <c r="E245" s="86">
        <v>1.8827E-7</v>
      </c>
      <c r="F245" s="86">
        <v>4.4558999999999999E-4</v>
      </c>
      <c r="G245" s="86">
        <v>2.5303000000000001E-4</v>
      </c>
      <c r="H245" s="86">
        <v>1.2241400000000001E-3</v>
      </c>
    </row>
    <row r="246" spans="1:8" x14ac:dyDescent="0.2">
      <c r="A246" s="86">
        <v>229.5</v>
      </c>
      <c r="B246" s="86">
        <v>1.53516E-3</v>
      </c>
      <c r="C246" s="86">
        <v>2.70222E-3</v>
      </c>
      <c r="D246" s="86">
        <v>1.3080100000000001E-3</v>
      </c>
      <c r="E246" s="86">
        <v>1.4119999999999999E-7</v>
      </c>
      <c r="F246" s="86">
        <v>3.4911000000000002E-4</v>
      </c>
      <c r="G246" s="86">
        <v>2.1321999999999999E-4</v>
      </c>
      <c r="H246" s="86">
        <v>1.0986500000000001E-3</v>
      </c>
    </row>
    <row r="247" spans="1:8" x14ac:dyDescent="0.2">
      <c r="A247" s="86">
        <v>230.5</v>
      </c>
      <c r="B247" s="86">
        <v>1.3326900000000001E-3</v>
      </c>
      <c r="C247" s="86">
        <v>2.6878499999999999E-3</v>
      </c>
      <c r="D247" s="86">
        <v>1.2627599999999999E-3</v>
      </c>
      <c r="E247" s="86">
        <v>9.4133E-8</v>
      </c>
      <c r="F247" s="86">
        <v>2.7578999999999999E-4</v>
      </c>
      <c r="G247" s="86">
        <v>1.7875000000000001E-4</v>
      </c>
      <c r="H247" s="86">
        <v>9.8120999999999994E-4</v>
      </c>
    </row>
    <row r="248" spans="1:8" x14ac:dyDescent="0.2">
      <c r="A248" s="86">
        <v>231.5</v>
      </c>
      <c r="B248" s="86">
        <v>1.1490300000000001E-3</v>
      </c>
      <c r="C248" s="86">
        <v>2.6482900000000002E-3</v>
      </c>
      <c r="D248" s="86">
        <v>1.22601E-3</v>
      </c>
      <c r="E248" s="86">
        <v>4.7065999999999999E-8</v>
      </c>
      <c r="F248" s="86">
        <v>2.2175E-4</v>
      </c>
      <c r="G248" s="86">
        <v>1.4904999999999999E-4</v>
      </c>
      <c r="H248" s="86">
        <v>8.7363999999999996E-4</v>
      </c>
    </row>
    <row r="249" spans="1:8" x14ac:dyDescent="0.2">
      <c r="A249" s="86">
        <v>232.5</v>
      </c>
      <c r="B249" s="86">
        <v>9.8371999999999999E-4</v>
      </c>
      <c r="C249" s="86">
        <v>2.5861600000000001E-3</v>
      </c>
      <c r="D249" s="86">
        <v>1.19728E-3</v>
      </c>
      <c r="E249" s="86">
        <v>4.7065999999999999E-8</v>
      </c>
      <c r="F249" s="86">
        <v>1.8338E-4</v>
      </c>
      <c r="G249" s="86">
        <v>1.2354999999999999E-4</v>
      </c>
      <c r="H249" s="86">
        <v>7.7795999999999996E-4</v>
      </c>
    </row>
    <row r="250" spans="1:8" x14ac:dyDescent="0.2">
      <c r="A250" s="86">
        <v>233.5</v>
      </c>
      <c r="B250" s="86">
        <v>8.3613999999999997E-4</v>
      </c>
      <c r="C250" s="86">
        <v>2.5053699999999998E-3</v>
      </c>
      <c r="D250" s="86">
        <v>1.17599E-3</v>
      </c>
      <c r="E250" s="86">
        <v>0</v>
      </c>
      <c r="F250" s="86">
        <v>1.574E-4</v>
      </c>
      <c r="G250" s="86">
        <v>1.0175000000000001E-4</v>
      </c>
      <c r="H250" s="86">
        <v>6.9576000000000002E-4</v>
      </c>
    </row>
    <row r="251" spans="1:8" x14ac:dyDescent="0.2">
      <c r="A251" s="86">
        <v>234.5</v>
      </c>
      <c r="B251" s="86">
        <v>7.0545999999999998E-4</v>
      </c>
      <c r="C251" s="86">
        <v>2.4107E-3</v>
      </c>
      <c r="D251" s="86">
        <v>1.1613800000000001E-3</v>
      </c>
      <c r="E251" s="86">
        <v>0</v>
      </c>
      <c r="F251" s="86">
        <v>1.4117000000000001E-4</v>
      </c>
      <c r="G251" s="86">
        <v>8.3242E-5</v>
      </c>
      <c r="H251" s="86">
        <v>6.2817000000000005E-4</v>
      </c>
    </row>
    <row r="252" spans="1:8" x14ac:dyDescent="0.2">
      <c r="A252" s="86">
        <v>235.5</v>
      </c>
      <c r="B252" s="86">
        <v>5.9068E-4</v>
      </c>
      <c r="C252" s="86">
        <v>2.3071400000000001E-3</v>
      </c>
      <c r="D252" s="86">
        <v>1.1524700000000001E-3</v>
      </c>
      <c r="E252" s="86">
        <v>0</v>
      </c>
      <c r="F252" s="86">
        <v>1.3247000000000001E-4</v>
      </c>
      <c r="G252" s="86">
        <v>6.7569000000000003E-5</v>
      </c>
      <c r="H252" s="86">
        <v>5.7541999999999999E-4</v>
      </c>
    </row>
    <row r="253" spans="1:8" x14ac:dyDescent="0.2">
      <c r="A253" s="86">
        <v>236.5</v>
      </c>
      <c r="B253" s="86">
        <v>4.9076000000000002E-4</v>
      </c>
      <c r="C253" s="86">
        <v>2.1996899999999998E-3</v>
      </c>
      <c r="D253" s="86">
        <v>1.14824E-3</v>
      </c>
      <c r="E253" s="86">
        <v>0</v>
      </c>
      <c r="F253" s="86">
        <v>1.2977999999999999E-4</v>
      </c>
      <c r="G253" s="86">
        <v>5.4443E-5</v>
      </c>
      <c r="H253" s="86">
        <v>5.3695000000000001E-4</v>
      </c>
    </row>
    <row r="254" spans="1:8" x14ac:dyDescent="0.2">
      <c r="A254" s="86">
        <v>237.5</v>
      </c>
      <c r="B254" s="86">
        <v>4.0453E-4</v>
      </c>
      <c r="C254" s="86">
        <v>2.0925599999999998E-3</v>
      </c>
      <c r="D254" s="86">
        <v>1.1473799999999999E-3</v>
      </c>
      <c r="E254" s="86">
        <v>0</v>
      </c>
      <c r="F254" s="86">
        <v>1.3192999999999999E-4</v>
      </c>
      <c r="G254" s="86">
        <v>4.3504000000000002E-5</v>
      </c>
      <c r="H254" s="86">
        <v>5.1144999999999999E-4</v>
      </c>
    </row>
    <row r="255" spans="1:8" x14ac:dyDescent="0.2">
      <c r="A255" s="86">
        <v>238.5</v>
      </c>
      <c r="B255" s="86">
        <v>3.3070000000000002E-4</v>
      </c>
      <c r="C255" s="86">
        <v>1.9891700000000002E-3</v>
      </c>
      <c r="D255" s="86">
        <v>1.14853E-3</v>
      </c>
      <c r="E255" s="86">
        <v>0</v>
      </c>
      <c r="F255" s="86">
        <v>1.3818000000000001E-4</v>
      </c>
      <c r="G255" s="86">
        <v>3.4465999999999998E-5</v>
      </c>
      <c r="H255" s="86">
        <v>4.9711000000000004E-4</v>
      </c>
    </row>
    <row r="256" spans="1:8" x14ac:dyDescent="0.2">
      <c r="A256" s="86">
        <v>239.5</v>
      </c>
      <c r="B256" s="86">
        <v>2.6805999999999998E-4</v>
      </c>
      <c r="C256" s="86">
        <v>1.89174E-3</v>
      </c>
      <c r="D256" s="86">
        <v>1.15015E-3</v>
      </c>
      <c r="E256" s="86">
        <v>0</v>
      </c>
      <c r="F256" s="86">
        <v>1.4803E-4</v>
      </c>
      <c r="G256" s="86">
        <v>2.7042E-5</v>
      </c>
      <c r="H256" s="86">
        <v>4.9182999999999996E-4</v>
      </c>
    </row>
    <row r="257" spans="1:8" x14ac:dyDescent="0.2">
      <c r="A257" s="86">
        <v>240.5</v>
      </c>
      <c r="B257" s="86">
        <v>2.1541E-4</v>
      </c>
      <c r="C257" s="86">
        <v>1.8013300000000001E-3</v>
      </c>
      <c r="D257" s="86">
        <v>1.15066E-3</v>
      </c>
      <c r="E257" s="86">
        <v>0</v>
      </c>
      <c r="F257" s="86">
        <v>1.6119999999999999E-4</v>
      </c>
      <c r="G257" s="86">
        <v>2.1016999999999999E-5</v>
      </c>
      <c r="H257" s="86">
        <v>4.9335000000000004E-4</v>
      </c>
    </row>
    <row r="258" spans="1:8" x14ac:dyDescent="0.2">
      <c r="A258" s="86">
        <v>241.5</v>
      </c>
      <c r="B258" s="86">
        <v>1.7150999999999999E-4</v>
      </c>
      <c r="C258" s="86">
        <v>1.71806E-3</v>
      </c>
      <c r="D258" s="86">
        <v>1.1485899999999999E-3</v>
      </c>
      <c r="E258" s="86">
        <v>0</v>
      </c>
      <c r="F258" s="86">
        <v>1.7760000000000001E-4</v>
      </c>
      <c r="G258" s="86">
        <v>1.6211000000000001E-5</v>
      </c>
      <c r="H258" s="86">
        <v>4.9969999999999995E-4</v>
      </c>
    </row>
    <row r="259" spans="1:8" x14ac:dyDescent="0.2">
      <c r="A259" s="86">
        <v>242.5</v>
      </c>
      <c r="B259" s="86">
        <v>1.3530000000000001E-4</v>
      </c>
      <c r="C259" s="86">
        <v>1.6412899999999999E-3</v>
      </c>
      <c r="D259" s="86">
        <v>1.1424199999999999E-3</v>
      </c>
      <c r="E259" s="86">
        <v>0</v>
      </c>
      <c r="F259" s="86">
        <v>1.9719E-4</v>
      </c>
      <c r="G259" s="86">
        <v>1.2337000000000001E-5</v>
      </c>
      <c r="H259" s="86">
        <v>5.0903000000000005E-4</v>
      </c>
    </row>
    <row r="260" spans="1:8" x14ac:dyDescent="0.2">
      <c r="A260" s="86">
        <v>243.5</v>
      </c>
      <c r="B260" s="86">
        <v>1.0571E-4</v>
      </c>
      <c r="C260" s="86">
        <v>1.5699100000000001E-3</v>
      </c>
      <c r="D260" s="86">
        <v>1.1308399999999999E-3</v>
      </c>
      <c r="E260" s="86">
        <v>0</v>
      </c>
      <c r="F260" s="86">
        <v>2.1991E-4</v>
      </c>
      <c r="G260" s="86">
        <v>9.3247999999999992E-6</v>
      </c>
      <c r="H260" s="86">
        <v>5.1975000000000003E-4</v>
      </c>
    </row>
    <row r="261" spans="1:8" x14ac:dyDescent="0.2">
      <c r="A261" s="86">
        <v>244.5</v>
      </c>
      <c r="B261" s="86">
        <v>8.1736999999999993E-5</v>
      </c>
      <c r="C261" s="86">
        <v>1.50267E-3</v>
      </c>
      <c r="D261" s="86">
        <v>1.1127999999999999E-3</v>
      </c>
      <c r="E261" s="86">
        <v>0</v>
      </c>
      <c r="F261" s="86">
        <v>2.4574999999999998E-4</v>
      </c>
      <c r="G261" s="86">
        <v>6.9577999999999997E-6</v>
      </c>
      <c r="H261" s="86">
        <v>5.3074000000000003E-4</v>
      </c>
    </row>
    <row r="262" spans="1:8" x14ac:dyDescent="0.2">
      <c r="A262" s="86">
        <v>245.5</v>
      </c>
      <c r="B262" s="86">
        <v>6.2551999999999993E-5</v>
      </c>
      <c r="C262" s="86">
        <v>1.43827E-3</v>
      </c>
      <c r="D262" s="86">
        <v>1.0874999999999999E-3</v>
      </c>
      <c r="E262" s="86">
        <v>0</v>
      </c>
      <c r="F262" s="86">
        <v>2.7471E-4</v>
      </c>
      <c r="G262" s="86">
        <v>5.1286999999999997E-6</v>
      </c>
      <c r="H262" s="86">
        <v>5.4093000000000001E-4</v>
      </c>
    </row>
    <row r="263" spans="1:8" x14ac:dyDescent="0.2">
      <c r="A263" s="86">
        <v>246.5</v>
      </c>
      <c r="B263" s="86">
        <v>4.7318999999999999E-5</v>
      </c>
      <c r="C263" s="86">
        <v>1.3757400000000001E-3</v>
      </c>
      <c r="D263" s="86">
        <v>1.0545000000000001E-3</v>
      </c>
      <c r="E263" s="86">
        <v>0</v>
      </c>
      <c r="F263" s="86">
        <v>3.0669999999999997E-4</v>
      </c>
      <c r="G263" s="86">
        <v>3.7658E-6</v>
      </c>
      <c r="H263" s="86">
        <v>5.4973000000000001E-4</v>
      </c>
    </row>
    <row r="264" spans="1:8" x14ac:dyDescent="0.2">
      <c r="A264" s="86">
        <v>247.5</v>
      </c>
      <c r="B264" s="86">
        <v>3.5417000000000003E-5</v>
      </c>
      <c r="C264" s="86">
        <v>1.3144700000000001E-3</v>
      </c>
      <c r="D264" s="86">
        <v>1.01384E-3</v>
      </c>
      <c r="E264" s="86">
        <v>0</v>
      </c>
      <c r="F264" s="86">
        <v>3.4154999999999998E-4</v>
      </c>
      <c r="G264" s="86">
        <v>2.7257E-6</v>
      </c>
      <c r="H264" s="86">
        <v>5.5652000000000002E-4</v>
      </c>
    </row>
    <row r="265" spans="1:8" x14ac:dyDescent="0.2">
      <c r="A265" s="86">
        <v>248.5</v>
      </c>
      <c r="B265" s="86">
        <v>2.6177999999999999E-5</v>
      </c>
      <c r="C265" s="86">
        <v>1.2539999999999999E-3</v>
      </c>
      <c r="D265" s="86">
        <v>9.6582000000000005E-4</v>
      </c>
      <c r="E265" s="86">
        <v>0</v>
      </c>
      <c r="F265" s="86">
        <v>3.7911999999999999E-4</v>
      </c>
      <c r="G265" s="86">
        <v>1.9367E-6</v>
      </c>
      <c r="H265" s="86">
        <v>5.6090000000000003E-4</v>
      </c>
    </row>
    <row r="266" spans="1:8" x14ac:dyDescent="0.2">
      <c r="A266" s="86">
        <v>249.5</v>
      </c>
      <c r="B266" s="86">
        <v>1.9143999999999998E-5</v>
      </c>
      <c r="C266" s="86">
        <v>1.19443E-3</v>
      </c>
      <c r="D266" s="86">
        <v>9.1124999999999995E-4</v>
      </c>
      <c r="E266" s="86">
        <v>0</v>
      </c>
      <c r="F266" s="86">
        <v>4.1908000000000001E-4</v>
      </c>
      <c r="G266" s="86">
        <v>1.3628999999999999E-6</v>
      </c>
      <c r="H266" s="86">
        <v>5.6267999999999997E-4</v>
      </c>
    </row>
    <row r="267" spans="1:8" x14ac:dyDescent="0.2">
      <c r="A267" s="86">
        <v>250.5</v>
      </c>
      <c r="B267" s="86">
        <v>1.3817E-5</v>
      </c>
      <c r="C267" s="86">
        <v>1.1359199999999999E-3</v>
      </c>
      <c r="D267" s="86">
        <v>8.5121000000000003E-4</v>
      </c>
      <c r="E267" s="86">
        <v>0</v>
      </c>
      <c r="F267" s="86">
        <v>4.6108E-4</v>
      </c>
      <c r="G267" s="86">
        <v>9.6835000000000001E-7</v>
      </c>
      <c r="H267" s="86">
        <v>5.6165999999999996E-4</v>
      </c>
    </row>
    <row r="268" spans="1:8" x14ac:dyDescent="0.2">
      <c r="A268" s="86">
        <v>251.5</v>
      </c>
      <c r="B268" s="86">
        <v>9.8217999999999997E-6</v>
      </c>
      <c r="C268" s="86">
        <v>1.07895E-3</v>
      </c>
      <c r="D268" s="86">
        <v>7.8706000000000002E-4</v>
      </c>
      <c r="E268" s="86">
        <v>0</v>
      </c>
      <c r="F268" s="86">
        <v>5.0467000000000003E-4</v>
      </c>
      <c r="G268" s="86">
        <v>6.4557000000000003E-7</v>
      </c>
      <c r="H268" s="86">
        <v>5.5767999999999996E-4</v>
      </c>
    </row>
    <row r="269" spans="1:8" x14ac:dyDescent="0.2">
      <c r="A269" s="86">
        <v>252.5</v>
      </c>
      <c r="B269" s="86">
        <v>6.9086000000000002E-6</v>
      </c>
      <c r="C269" s="86">
        <v>1.02396E-3</v>
      </c>
      <c r="D269" s="86">
        <v>7.2026999999999996E-4</v>
      </c>
      <c r="E269" s="86">
        <v>4.7065999999999999E-8</v>
      </c>
      <c r="F269" s="86">
        <v>5.4933E-4</v>
      </c>
      <c r="G269" s="86">
        <v>4.6624000000000002E-7</v>
      </c>
      <c r="H269" s="86">
        <v>5.5080000000000005E-4</v>
      </c>
    </row>
    <row r="270" spans="1:8" x14ac:dyDescent="0.2">
      <c r="A270" s="86">
        <v>253.5</v>
      </c>
      <c r="B270" s="86">
        <v>4.7860999999999998E-6</v>
      </c>
      <c r="C270" s="86">
        <v>9.7165999999999995E-4</v>
      </c>
      <c r="D270" s="86">
        <v>6.5246E-4</v>
      </c>
      <c r="E270" s="86">
        <v>1.4119999999999999E-7</v>
      </c>
      <c r="F270" s="86">
        <v>5.9449000000000004E-4</v>
      </c>
      <c r="G270" s="86">
        <v>2.8691999999999998E-7</v>
      </c>
      <c r="H270" s="86">
        <v>5.4096999999999999E-4</v>
      </c>
    </row>
    <row r="271" spans="1:8" x14ac:dyDescent="0.2">
      <c r="A271" s="86">
        <v>254.5</v>
      </c>
      <c r="B271" s="86">
        <v>3.2878000000000001E-6</v>
      </c>
      <c r="C271" s="86">
        <v>9.2259999999999998E-4</v>
      </c>
      <c r="D271" s="86">
        <v>5.8516000000000004E-4</v>
      </c>
      <c r="E271" s="86">
        <v>2.8239999999999999E-7</v>
      </c>
      <c r="F271" s="86">
        <v>6.3942000000000003E-4</v>
      </c>
      <c r="G271" s="86">
        <v>2.1519000000000001E-7</v>
      </c>
      <c r="H271" s="86">
        <v>5.2837999999999995E-4</v>
      </c>
    </row>
    <row r="272" spans="1:8" x14ac:dyDescent="0.2">
      <c r="A272" s="86">
        <v>255.5</v>
      </c>
      <c r="B272" s="86">
        <v>2.2056999999999999E-6</v>
      </c>
      <c r="C272" s="86">
        <v>8.7735000000000005E-4</v>
      </c>
      <c r="D272" s="86">
        <v>5.1990000000000001E-4</v>
      </c>
      <c r="E272" s="86">
        <v>6.1185999999999997E-7</v>
      </c>
      <c r="F272" s="86">
        <v>6.8353999999999995E-4</v>
      </c>
      <c r="G272" s="86">
        <v>1.4345999999999999E-7</v>
      </c>
      <c r="H272" s="86">
        <v>5.1309999999999995E-4</v>
      </c>
    </row>
    <row r="273" spans="1:8" x14ac:dyDescent="0.2">
      <c r="A273" s="86">
        <v>256.5</v>
      </c>
      <c r="B273" s="86">
        <v>1.4566E-6</v>
      </c>
      <c r="C273" s="86">
        <v>8.3648999999999995E-4</v>
      </c>
      <c r="D273" s="86">
        <v>4.5784999999999999E-4</v>
      </c>
      <c r="E273" s="86">
        <v>1.2237E-6</v>
      </c>
      <c r="F273" s="86">
        <v>7.2605E-4</v>
      </c>
      <c r="G273" s="86">
        <v>7.1729999999999994E-8</v>
      </c>
      <c r="H273" s="86">
        <v>4.9536000000000003E-4</v>
      </c>
    </row>
    <row r="274" spans="1:8" x14ac:dyDescent="0.2">
      <c r="A274" s="86">
        <v>257.5</v>
      </c>
      <c r="B274" s="86">
        <v>9.5720999999999998E-7</v>
      </c>
      <c r="C274" s="86">
        <v>8.005E-4</v>
      </c>
      <c r="D274" s="86">
        <v>4.0000000000000002E-4</v>
      </c>
      <c r="E274" s="86">
        <v>2.3533E-6</v>
      </c>
      <c r="F274" s="86">
        <v>7.6630999999999997E-4</v>
      </c>
      <c r="G274" s="86">
        <v>7.1729999999999994E-8</v>
      </c>
      <c r="H274" s="86">
        <v>4.7540000000000001E-4</v>
      </c>
    </row>
    <row r="275" spans="1:8" x14ac:dyDescent="0.2">
      <c r="A275" s="86">
        <v>258.5</v>
      </c>
      <c r="B275" s="86">
        <v>6.2427000000000002E-7</v>
      </c>
      <c r="C275" s="86">
        <v>7.6986000000000003E-4</v>
      </c>
      <c r="D275" s="86">
        <v>3.4712000000000002E-4</v>
      </c>
      <c r="E275" s="86">
        <v>4.5183999999999998E-6</v>
      </c>
      <c r="F275" s="86">
        <v>8.0367999999999998E-4</v>
      </c>
      <c r="G275" s="86">
        <v>0</v>
      </c>
      <c r="H275" s="86">
        <v>4.5354999999999999E-4</v>
      </c>
    </row>
    <row r="276" spans="1:8" x14ac:dyDescent="0.2">
      <c r="A276" s="86">
        <v>259.5</v>
      </c>
      <c r="B276" s="86">
        <v>4.1618000000000001E-7</v>
      </c>
      <c r="C276" s="86">
        <v>7.4494000000000003E-4</v>
      </c>
      <c r="D276" s="86">
        <v>2.9961000000000001E-4</v>
      </c>
      <c r="E276" s="86">
        <v>8.3777999999999996E-6</v>
      </c>
      <c r="F276" s="86">
        <v>8.3757999999999999E-4</v>
      </c>
      <c r="G276" s="86">
        <v>0</v>
      </c>
      <c r="H276" s="86">
        <v>4.3005000000000002E-4</v>
      </c>
    </row>
    <row r="277" spans="1:8" x14ac:dyDescent="0.2">
      <c r="A277" s="86">
        <v>260.5</v>
      </c>
      <c r="B277" s="86">
        <v>2.4970999999999998E-7</v>
      </c>
      <c r="C277" s="86">
        <v>7.2612000000000002E-4</v>
      </c>
      <c r="D277" s="86">
        <v>2.5764000000000001E-4</v>
      </c>
      <c r="E277" s="86">
        <v>1.5108E-5</v>
      </c>
      <c r="F277" s="86">
        <v>8.6759000000000001E-4</v>
      </c>
      <c r="G277" s="86">
        <v>0</v>
      </c>
      <c r="H277" s="86">
        <v>4.0530999999999998E-4</v>
      </c>
    </row>
    <row r="278" spans="1:8" x14ac:dyDescent="0.2">
      <c r="A278" s="86">
        <v>261.5</v>
      </c>
      <c r="B278" s="86">
        <v>1.6647000000000001E-7</v>
      </c>
      <c r="C278" s="86">
        <v>7.1378000000000001E-4</v>
      </c>
      <c r="D278" s="86">
        <v>2.2115000000000001E-4</v>
      </c>
      <c r="E278" s="86">
        <v>2.6545000000000001E-5</v>
      </c>
      <c r="F278" s="86">
        <v>8.9342999999999996E-4</v>
      </c>
      <c r="G278" s="86">
        <v>0</v>
      </c>
      <c r="H278" s="86">
        <v>3.7965999999999998E-4</v>
      </c>
    </row>
    <row r="279" spans="1:8" x14ac:dyDescent="0.2">
      <c r="A279" s="86">
        <v>262.5</v>
      </c>
      <c r="B279" s="86">
        <v>8.3236000000000005E-8</v>
      </c>
      <c r="C279" s="86">
        <v>7.0826000000000005E-4</v>
      </c>
      <c r="D279" s="86">
        <v>1.8987E-4</v>
      </c>
      <c r="E279" s="86">
        <v>4.5231000000000001E-5</v>
      </c>
      <c r="F279" s="86">
        <v>9.1500999999999996E-4</v>
      </c>
      <c r="G279" s="86">
        <v>0</v>
      </c>
      <c r="H279" s="86">
        <v>3.5340000000000002E-4</v>
      </c>
    </row>
    <row r="280" spans="1:8" x14ac:dyDescent="0.2">
      <c r="A280" s="86">
        <v>263.5</v>
      </c>
      <c r="B280" s="86">
        <v>8.3236000000000005E-8</v>
      </c>
      <c r="C280" s="86">
        <v>7.0983999999999999E-4</v>
      </c>
      <c r="D280" s="86">
        <v>1.6343E-4</v>
      </c>
      <c r="E280" s="86">
        <v>7.4553000000000003E-5</v>
      </c>
      <c r="F280" s="86">
        <v>9.3245000000000003E-4</v>
      </c>
      <c r="G280" s="86">
        <v>0</v>
      </c>
      <c r="H280" s="86">
        <v>3.2686E-4</v>
      </c>
    </row>
    <row r="281" spans="1:8" x14ac:dyDescent="0.2">
      <c r="A281" s="86">
        <v>264.5</v>
      </c>
      <c r="B281" s="86">
        <v>4.1618000000000002E-8</v>
      </c>
      <c r="C281" s="86">
        <v>7.1880999999999996E-4</v>
      </c>
      <c r="D281" s="86">
        <v>1.4134E-4</v>
      </c>
      <c r="E281" s="86">
        <v>1.187E-4</v>
      </c>
      <c r="F281" s="86">
        <v>9.4618999999999997E-4</v>
      </c>
      <c r="G281" s="86">
        <v>0</v>
      </c>
      <c r="H281" s="86">
        <v>3.0046000000000001E-4</v>
      </c>
    </row>
    <row r="282" spans="1:8" x14ac:dyDescent="0.2">
      <c r="A282" s="86">
        <v>265.5</v>
      </c>
      <c r="B282" s="86">
        <v>0</v>
      </c>
      <c r="C282" s="86">
        <v>7.3541000000000004E-4</v>
      </c>
      <c r="D282" s="86">
        <v>1.2307999999999999E-4</v>
      </c>
      <c r="E282" s="86">
        <v>1.8243E-4</v>
      </c>
      <c r="F282" s="86">
        <v>9.5688000000000001E-4</v>
      </c>
      <c r="G282" s="86">
        <v>0</v>
      </c>
      <c r="H282" s="86">
        <v>2.7441999999999999E-4</v>
      </c>
    </row>
    <row r="283" spans="1:8" x14ac:dyDescent="0.2">
      <c r="A283" s="86">
        <v>266.5</v>
      </c>
      <c r="B283" s="86">
        <v>0</v>
      </c>
      <c r="C283" s="86">
        <v>7.5984000000000002E-4</v>
      </c>
      <c r="D283" s="86">
        <v>1.0812E-4</v>
      </c>
      <c r="E283" s="86">
        <v>2.7007000000000002E-4</v>
      </c>
      <c r="F283" s="86">
        <v>9.6548000000000001E-4</v>
      </c>
      <c r="G283" s="86">
        <v>0</v>
      </c>
      <c r="H283" s="86">
        <v>2.4904000000000001E-4</v>
      </c>
    </row>
    <row r="284" spans="1:8" x14ac:dyDescent="0.2">
      <c r="A284" s="86">
        <v>267.5</v>
      </c>
      <c r="B284" s="86">
        <v>0</v>
      </c>
      <c r="C284" s="86">
        <v>7.9217999999999997E-4</v>
      </c>
      <c r="D284" s="86">
        <v>9.5968E-5</v>
      </c>
      <c r="E284" s="86">
        <v>3.8457999999999998E-4</v>
      </c>
      <c r="F284" s="86">
        <v>9.7303999999999999E-4</v>
      </c>
      <c r="G284" s="86">
        <v>0</v>
      </c>
      <c r="H284" s="86">
        <v>2.2456E-4</v>
      </c>
    </row>
    <row r="285" spans="1:8" x14ac:dyDescent="0.2">
      <c r="A285" s="86">
        <v>268.5</v>
      </c>
      <c r="B285" s="86">
        <v>4.1618000000000002E-8</v>
      </c>
      <c r="C285" s="86">
        <v>8.3235000000000004E-4</v>
      </c>
      <c r="D285" s="86">
        <v>8.6167000000000004E-5</v>
      </c>
      <c r="E285" s="86">
        <v>5.262E-4</v>
      </c>
      <c r="F285" s="86">
        <v>9.8097000000000006E-4</v>
      </c>
      <c r="G285" s="86">
        <v>0</v>
      </c>
      <c r="H285" s="86">
        <v>2.0120000000000001E-4</v>
      </c>
    </row>
    <row r="286" spans="1:8" x14ac:dyDescent="0.2">
      <c r="A286" s="86">
        <v>269.5</v>
      </c>
      <c r="B286" s="86">
        <v>8.3236000000000005E-8</v>
      </c>
      <c r="C286" s="86">
        <v>8.8015000000000001E-4</v>
      </c>
      <c r="D286" s="86">
        <v>7.8339999999999999E-5</v>
      </c>
      <c r="E286" s="86">
        <v>6.9092999999999997E-4</v>
      </c>
      <c r="F286" s="86">
        <v>9.9058000000000002E-4</v>
      </c>
      <c r="G286" s="86">
        <v>0</v>
      </c>
      <c r="H286" s="86">
        <v>1.7913E-4</v>
      </c>
    </row>
    <row r="287" spans="1:8" x14ac:dyDescent="0.2">
      <c r="A287" s="86">
        <v>270.5</v>
      </c>
      <c r="B287" s="86">
        <v>1.2485000000000001E-7</v>
      </c>
      <c r="C287" s="86">
        <v>9.3510000000000002E-4</v>
      </c>
      <c r="D287" s="86">
        <v>7.2135E-5</v>
      </c>
      <c r="E287" s="86">
        <v>8.6965000000000002E-4</v>
      </c>
      <c r="F287" s="86">
        <v>1.00315E-3</v>
      </c>
      <c r="G287" s="86">
        <v>0</v>
      </c>
      <c r="H287" s="86">
        <v>1.5841E-4</v>
      </c>
    </row>
    <row r="288" spans="1:8" x14ac:dyDescent="0.2">
      <c r="A288" s="86">
        <v>271.5</v>
      </c>
      <c r="B288" s="86">
        <v>1.6647000000000001E-7</v>
      </c>
      <c r="C288" s="86">
        <v>9.9632999999999992E-4</v>
      </c>
      <c r="D288" s="86">
        <v>6.7267000000000005E-5</v>
      </c>
      <c r="E288" s="86">
        <v>1.0480699999999999E-3</v>
      </c>
      <c r="F288" s="86">
        <v>1.0198200000000001E-3</v>
      </c>
      <c r="G288" s="86">
        <v>0</v>
      </c>
      <c r="H288" s="86">
        <v>1.392E-4</v>
      </c>
    </row>
    <row r="289" spans="1:8" x14ac:dyDescent="0.2">
      <c r="A289" s="86">
        <v>272.5</v>
      </c>
      <c r="B289" s="86">
        <v>2.4970999999999998E-7</v>
      </c>
      <c r="C289" s="86">
        <v>1.0627200000000001E-3</v>
      </c>
      <c r="D289" s="86">
        <v>6.3479999999999995E-5</v>
      </c>
      <c r="E289" s="86">
        <v>1.2082900000000001E-3</v>
      </c>
      <c r="F289" s="86">
        <v>1.04122E-3</v>
      </c>
      <c r="G289" s="86">
        <v>0</v>
      </c>
      <c r="H289" s="86">
        <v>1.2155E-4</v>
      </c>
    </row>
    <row r="290" spans="1:8" x14ac:dyDescent="0.2">
      <c r="A290" s="86">
        <v>273.5</v>
      </c>
      <c r="B290" s="86">
        <v>3.7455999999999999E-7</v>
      </c>
      <c r="C290" s="86">
        <v>1.1327100000000001E-3</v>
      </c>
      <c r="D290" s="86">
        <v>6.0584999999999997E-5</v>
      </c>
      <c r="E290" s="86">
        <v>1.33146E-3</v>
      </c>
      <c r="F290" s="86">
        <v>1.0674300000000001E-3</v>
      </c>
      <c r="G290" s="86">
        <v>0</v>
      </c>
      <c r="H290" s="86">
        <v>1.0543E-4</v>
      </c>
    </row>
    <row r="291" spans="1:8" x14ac:dyDescent="0.2">
      <c r="A291" s="86">
        <v>274.5</v>
      </c>
      <c r="B291" s="86">
        <v>5.4102999999999997E-7</v>
      </c>
      <c r="C291" s="86">
        <v>1.20421E-3</v>
      </c>
      <c r="D291" s="86">
        <v>5.8452999999999998E-5</v>
      </c>
      <c r="E291" s="86">
        <v>1.4011200000000001E-3</v>
      </c>
      <c r="F291" s="86">
        <v>1.09778E-3</v>
      </c>
      <c r="G291" s="86">
        <v>0</v>
      </c>
      <c r="H291" s="86">
        <v>9.0861999999999998E-5</v>
      </c>
    </row>
    <row r="292" spans="1:8" x14ac:dyDescent="0.2">
      <c r="A292" s="86">
        <v>275.5</v>
      </c>
      <c r="B292" s="86">
        <v>7.9074000000000005E-7</v>
      </c>
      <c r="C292" s="86">
        <v>1.2748600000000001E-3</v>
      </c>
      <c r="D292" s="86">
        <v>5.6956999999999997E-5</v>
      </c>
      <c r="E292" s="86">
        <v>1.407E-3</v>
      </c>
      <c r="F292" s="86">
        <v>1.1307800000000001E-3</v>
      </c>
      <c r="G292" s="86">
        <v>0</v>
      </c>
      <c r="H292" s="86">
        <v>7.7818000000000006E-5</v>
      </c>
    </row>
    <row r="293" spans="1:8" x14ac:dyDescent="0.2">
      <c r="A293" s="86">
        <v>276.5</v>
      </c>
      <c r="B293" s="86">
        <v>1.1653000000000001E-6</v>
      </c>
      <c r="C293" s="86">
        <v>1.3417399999999999E-3</v>
      </c>
      <c r="D293" s="86">
        <v>5.5971000000000003E-5</v>
      </c>
      <c r="E293" s="86">
        <v>1.3473199999999999E-3</v>
      </c>
      <c r="F293" s="86">
        <v>1.16405E-3</v>
      </c>
      <c r="G293" s="86">
        <v>0</v>
      </c>
      <c r="H293" s="86">
        <v>6.6203000000000003E-5</v>
      </c>
    </row>
    <row r="294" spans="1:8" x14ac:dyDescent="0.2">
      <c r="A294" s="86">
        <v>277.5</v>
      </c>
      <c r="B294" s="86">
        <v>1.7479E-6</v>
      </c>
      <c r="C294" s="86">
        <v>1.40179E-3</v>
      </c>
      <c r="D294" s="86">
        <v>5.5398000000000001E-5</v>
      </c>
      <c r="E294" s="86">
        <v>1.2296099999999999E-3</v>
      </c>
      <c r="F294" s="86">
        <v>1.1944900000000001E-3</v>
      </c>
      <c r="G294" s="86">
        <v>7.1729999999999994E-8</v>
      </c>
      <c r="H294" s="86">
        <v>5.5974000000000003E-5</v>
      </c>
    </row>
    <row r="295" spans="1:8" x14ac:dyDescent="0.2">
      <c r="A295" s="86">
        <v>278.5</v>
      </c>
      <c r="B295" s="86">
        <v>2.5386999999999999E-6</v>
      </c>
      <c r="C295" s="86">
        <v>1.4518300000000001E-3</v>
      </c>
      <c r="D295" s="86">
        <v>5.5207000000000002E-5</v>
      </c>
      <c r="E295" s="86">
        <v>1.06883E-3</v>
      </c>
      <c r="F295" s="86">
        <v>1.21842E-3</v>
      </c>
      <c r="G295" s="86">
        <v>1.4345999999999999E-7</v>
      </c>
      <c r="H295" s="86">
        <v>4.6995E-5</v>
      </c>
    </row>
    <row r="296" spans="1:8" x14ac:dyDescent="0.2">
      <c r="A296" s="86">
        <v>279.5</v>
      </c>
      <c r="B296" s="86">
        <v>3.6208000000000001E-6</v>
      </c>
      <c r="C296" s="86">
        <v>1.4885899999999999E-3</v>
      </c>
      <c r="D296" s="86">
        <v>5.5334000000000002E-5</v>
      </c>
      <c r="E296" s="86">
        <v>8.8442999999999996E-4</v>
      </c>
      <c r="F296" s="86">
        <v>1.2319900000000001E-3</v>
      </c>
      <c r="G296" s="86">
        <v>2.8691999999999998E-7</v>
      </c>
      <c r="H296" s="86">
        <v>3.9221999999999998E-5</v>
      </c>
    </row>
    <row r="297" spans="1:8" x14ac:dyDescent="0.2">
      <c r="A297" s="86">
        <v>280.5</v>
      </c>
      <c r="B297" s="86">
        <v>5.2021999999999999E-6</v>
      </c>
      <c r="C297" s="86">
        <v>1.5093299999999999E-3</v>
      </c>
      <c r="D297" s="86">
        <v>5.5716E-5</v>
      </c>
      <c r="E297" s="86">
        <v>6.9638999999999996E-4</v>
      </c>
      <c r="F297" s="86">
        <v>1.2316199999999999E-3</v>
      </c>
      <c r="G297" s="86">
        <v>5.3796999999999999E-7</v>
      </c>
      <c r="H297" s="86">
        <v>3.2521000000000003E-5</v>
      </c>
    </row>
    <row r="298" spans="1:8" x14ac:dyDescent="0.2">
      <c r="A298" s="86">
        <v>281.5</v>
      </c>
      <c r="B298" s="86">
        <v>7.3247000000000004E-6</v>
      </c>
      <c r="C298" s="86">
        <v>1.5116800000000001E-3</v>
      </c>
      <c r="D298" s="86">
        <v>5.6289000000000003E-5</v>
      </c>
      <c r="E298" s="86">
        <v>5.2159000000000005E-4</v>
      </c>
      <c r="F298" s="86">
        <v>1.2143500000000001E-3</v>
      </c>
      <c r="G298" s="86">
        <v>1.0758999999999999E-6</v>
      </c>
      <c r="H298" s="86">
        <v>2.6803000000000001E-5</v>
      </c>
    </row>
    <row r="299" spans="1:8" x14ac:dyDescent="0.2">
      <c r="A299" s="86">
        <v>282.5</v>
      </c>
      <c r="B299" s="86">
        <v>1.0237999999999999E-5</v>
      </c>
      <c r="C299" s="86">
        <v>1.4939899999999999E-3</v>
      </c>
      <c r="D299" s="86">
        <v>5.7052999999999997E-5</v>
      </c>
      <c r="E299" s="86">
        <v>3.7139999999999997E-4</v>
      </c>
      <c r="F299" s="86">
        <v>1.17833E-3</v>
      </c>
      <c r="G299" s="86">
        <v>2.0084000000000001E-6</v>
      </c>
      <c r="H299" s="86">
        <v>2.1934E-5</v>
      </c>
    </row>
    <row r="300" spans="1:8" x14ac:dyDescent="0.2">
      <c r="A300" s="86">
        <v>283.5</v>
      </c>
      <c r="B300" s="86">
        <v>1.4192000000000001E-5</v>
      </c>
      <c r="C300" s="86">
        <v>1.45572E-3</v>
      </c>
      <c r="D300" s="86">
        <v>5.7975E-5</v>
      </c>
      <c r="E300" s="86">
        <v>2.5138E-4</v>
      </c>
      <c r="F300" s="86">
        <v>1.1232200000000001E-3</v>
      </c>
      <c r="G300" s="86">
        <v>3.6940999999999999E-6</v>
      </c>
      <c r="H300" s="86">
        <v>1.7869000000000001E-5</v>
      </c>
    </row>
    <row r="301" spans="1:8" x14ac:dyDescent="0.2">
      <c r="A301" s="86">
        <v>284.5</v>
      </c>
      <c r="B301" s="86">
        <v>1.9436000000000002E-5</v>
      </c>
      <c r="C301" s="86">
        <v>1.3972100000000001E-3</v>
      </c>
      <c r="D301" s="86">
        <v>5.9057000000000001E-5</v>
      </c>
      <c r="E301" s="86">
        <v>1.6171999999999999E-4</v>
      </c>
      <c r="F301" s="86">
        <v>1.05006E-3</v>
      </c>
      <c r="G301" s="86">
        <v>6.5991000000000001E-6</v>
      </c>
      <c r="H301" s="86">
        <v>1.4429E-5</v>
      </c>
    </row>
    <row r="302" spans="1:8" x14ac:dyDescent="0.2">
      <c r="A302" s="86">
        <v>285.5</v>
      </c>
      <c r="B302" s="86">
        <v>2.6219000000000001E-5</v>
      </c>
      <c r="C302" s="86">
        <v>1.3199900000000001E-3</v>
      </c>
      <c r="D302" s="86">
        <v>6.0235000000000002E-5</v>
      </c>
      <c r="E302" s="86">
        <v>9.8791999999999999E-5</v>
      </c>
      <c r="F302" s="86">
        <v>9.6150999999999995E-4</v>
      </c>
      <c r="G302" s="86">
        <v>1.1440999999999999E-5</v>
      </c>
      <c r="H302" s="86">
        <v>1.1615E-5</v>
      </c>
    </row>
    <row r="303" spans="1:8" x14ac:dyDescent="0.2">
      <c r="A303" s="86">
        <v>286.5</v>
      </c>
      <c r="B303" s="86">
        <v>3.5000999999999999E-5</v>
      </c>
      <c r="C303" s="86">
        <v>1.2266099999999999E-3</v>
      </c>
      <c r="D303" s="86">
        <v>6.1570999999999997E-5</v>
      </c>
      <c r="E303" s="86">
        <v>5.7374000000000003E-5</v>
      </c>
      <c r="F303" s="86">
        <v>8.6140999999999995E-4</v>
      </c>
      <c r="G303" s="86">
        <v>1.9224000000000001E-5</v>
      </c>
      <c r="H303" s="86">
        <v>9.2469999999999997E-6</v>
      </c>
    </row>
    <row r="304" spans="1:8" x14ac:dyDescent="0.2">
      <c r="A304" s="86">
        <v>287.5</v>
      </c>
      <c r="B304" s="86">
        <v>4.6071E-5</v>
      </c>
      <c r="C304" s="86">
        <v>1.12042E-3</v>
      </c>
      <c r="D304" s="86">
        <v>6.3034999999999995E-5</v>
      </c>
      <c r="E304" s="86">
        <v>3.1628999999999998E-5</v>
      </c>
      <c r="F304" s="86">
        <v>7.5438000000000002E-4</v>
      </c>
      <c r="G304" s="86">
        <v>3.1309999999999997E-5</v>
      </c>
      <c r="H304" s="86">
        <v>7.3707999999999998E-6</v>
      </c>
    </row>
    <row r="305" spans="1:8" x14ac:dyDescent="0.2">
      <c r="A305" s="86">
        <v>288.5</v>
      </c>
      <c r="B305" s="86">
        <v>5.9846000000000003E-5</v>
      </c>
      <c r="C305" s="86">
        <v>1.0054199999999999E-3</v>
      </c>
      <c r="D305" s="86">
        <v>6.4657000000000001E-5</v>
      </c>
      <c r="E305" s="86">
        <v>1.6566999999999999E-5</v>
      </c>
      <c r="F305" s="86">
        <v>6.4532999999999995E-4</v>
      </c>
      <c r="G305" s="86">
        <v>4.935E-5</v>
      </c>
      <c r="H305" s="86">
        <v>5.8073000000000003E-6</v>
      </c>
    </row>
    <row r="306" spans="1:8" x14ac:dyDescent="0.2">
      <c r="A306" s="86">
        <v>289.5</v>
      </c>
      <c r="B306" s="86">
        <v>7.6618000000000004E-5</v>
      </c>
      <c r="C306" s="86">
        <v>8.8590999999999995E-4</v>
      </c>
      <c r="D306" s="86">
        <v>6.6470999999999994E-5</v>
      </c>
      <c r="E306" s="86">
        <v>8.2366E-6</v>
      </c>
      <c r="F306" s="86">
        <v>5.3897999999999999E-4</v>
      </c>
      <c r="G306" s="86">
        <v>7.5244E-5</v>
      </c>
      <c r="H306" s="86">
        <v>4.5565000000000003E-6</v>
      </c>
    </row>
    <row r="307" spans="1:8" x14ac:dyDescent="0.2">
      <c r="A307" s="86">
        <v>290.5</v>
      </c>
      <c r="B307" s="86">
        <v>9.6677999999999998E-5</v>
      </c>
      <c r="C307" s="86">
        <v>7.6608999999999998E-4</v>
      </c>
      <c r="D307" s="86">
        <v>6.8508000000000002E-5</v>
      </c>
      <c r="E307" s="86">
        <v>3.8593999999999998E-6</v>
      </c>
      <c r="F307" s="86">
        <v>4.3933999999999998E-4</v>
      </c>
      <c r="G307" s="86">
        <v>1.1082E-4</v>
      </c>
      <c r="H307" s="86">
        <v>3.5290999999999998E-6</v>
      </c>
    </row>
    <row r="308" spans="1:8" x14ac:dyDescent="0.2">
      <c r="A308" s="86">
        <v>291.5</v>
      </c>
      <c r="B308" s="86">
        <v>1.2019E-4</v>
      </c>
      <c r="C308" s="86">
        <v>6.4990999999999996E-4</v>
      </c>
      <c r="D308" s="86">
        <v>7.0894000000000003E-5</v>
      </c>
      <c r="E308" s="86">
        <v>1.7415E-6</v>
      </c>
      <c r="F308" s="86">
        <v>3.4947999999999999E-4</v>
      </c>
      <c r="G308" s="86">
        <v>1.5755000000000001E-4</v>
      </c>
      <c r="H308" s="86">
        <v>2.7250000000000002E-6</v>
      </c>
    </row>
    <row r="309" spans="1:8" x14ac:dyDescent="0.2">
      <c r="A309" s="86">
        <v>292.5</v>
      </c>
      <c r="B309" s="86">
        <v>1.472E-4</v>
      </c>
      <c r="C309" s="86">
        <v>5.4075E-4</v>
      </c>
      <c r="D309" s="86">
        <v>7.3662E-5</v>
      </c>
      <c r="E309" s="86">
        <v>7.5305999999999999E-7</v>
      </c>
      <c r="F309" s="86">
        <v>2.7128999999999999E-4</v>
      </c>
      <c r="G309" s="86">
        <v>2.1609E-4</v>
      </c>
      <c r="H309" s="86">
        <v>2.0996000000000002E-6</v>
      </c>
    </row>
    <row r="310" spans="1:8" x14ac:dyDescent="0.2">
      <c r="A310" s="86">
        <v>293.5</v>
      </c>
      <c r="B310" s="86">
        <v>1.775E-4</v>
      </c>
      <c r="C310" s="86">
        <v>4.4113000000000003E-4</v>
      </c>
      <c r="D310" s="86">
        <v>7.6940000000000005E-5</v>
      </c>
      <c r="E310" s="86">
        <v>2.8239999999999999E-7</v>
      </c>
      <c r="F310" s="86">
        <v>2.0558999999999999E-4</v>
      </c>
      <c r="G310" s="86">
        <v>2.8562999999999999E-4</v>
      </c>
      <c r="H310" s="86">
        <v>1.6081999999999999E-6</v>
      </c>
    </row>
    <row r="311" spans="1:8" x14ac:dyDescent="0.2">
      <c r="A311" s="86">
        <v>294.5</v>
      </c>
      <c r="B311" s="86">
        <v>2.1070999999999999E-4</v>
      </c>
      <c r="C311" s="86">
        <v>3.5274999999999998E-4</v>
      </c>
      <c r="D311" s="86">
        <v>8.0822000000000006E-5</v>
      </c>
      <c r="E311" s="86">
        <v>9.4133E-8</v>
      </c>
      <c r="F311" s="86">
        <v>1.5216000000000001E-4</v>
      </c>
      <c r="G311" s="86">
        <v>3.6367000000000002E-4</v>
      </c>
      <c r="H311" s="86">
        <v>1.2508E-6</v>
      </c>
    </row>
    <row r="312" spans="1:8" x14ac:dyDescent="0.2">
      <c r="A312" s="86">
        <v>295.5</v>
      </c>
      <c r="B312" s="86">
        <v>2.4613E-4</v>
      </c>
      <c r="C312" s="86">
        <v>2.765E-4</v>
      </c>
      <c r="D312" s="86">
        <v>8.5531000000000005E-5</v>
      </c>
      <c r="E312" s="86">
        <v>0</v>
      </c>
      <c r="F312" s="86">
        <v>1.1009E-4</v>
      </c>
      <c r="G312" s="86">
        <v>4.4569E-4</v>
      </c>
      <c r="H312" s="86">
        <v>9.3809999999999996E-7</v>
      </c>
    </row>
    <row r="313" spans="1:8" x14ac:dyDescent="0.2">
      <c r="A313" s="86">
        <v>296.5</v>
      </c>
      <c r="B313" s="86">
        <v>2.8282999999999997E-4</v>
      </c>
      <c r="C313" s="86">
        <v>2.1243E-4</v>
      </c>
      <c r="D313" s="86">
        <v>9.1162999999999994E-5</v>
      </c>
      <c r="E313" s="86">
        <v>0</v>
      </c>
      <c r="F313" s="86">
        <v>7.7960999999999994E-5</v>
      </c>
      <c r="G313" s="86">
        <v>5.2552999999999996E-4</v>
      </c>
      <c r="H313" s="86">
        <v>7.1475000000000002E-7</v>
      </c>
    </row>
    <row r="314" spans="1:8" x14ac:dyDescent="0.2">
      <c r="A314" s="86">
        <v>297.5</v>
      </c>
      <c r="B314" s="86">
        <v>3.1974999999999999E-4</v>
      </c>
      <c r="C314" s="86">
        <v>1.6000000000000001E-4</v>
      </c>
      <c r="D314" s="86">
        <v>9.7909000000000001E-5</v>
      </c>
      <c r="E314" s="86">
        <v>0</v>
      </c>
      <c r="F314" s="86">
        <v>5.4135999999999998E-5</v>
      </c>
      <c r="G314" s="86">
        <v>5.9575000000000003E-4</v>
      </c>
      <c r="H314" s="86">
        <v>5.3606E-7</v>
      </c>
    </row>
    <row r="315" spans="1:8" x14ac:dyDescent="0.2">
      <c r="A315" s="86">
        <v>298.5</v>
      </c>
      <c r="B315" s="86">
        <v>3.5545999999999999E-4</v>
      </c>
      <c r="C315" s="86">
        <v>1.1817E-4</v>
      </c>
      <c r="D315" s="86">
        <v>1.0596E-4</v>
      </c>
      <c r="E315" s="86">
        <v>0</v>
      </c>
      <c r="F315" s="86">
        <v>3.6931000000000003E-5</v>
      </c>
      <c r="G315" s="86">
        <v>6.4911999999999999E-4</v>
      </c>
      <c r="H315" s="86">
        <v>4.0204000000000002E-7</v>
      </c>
    </row>
    <row r="316" spans="1:8" x14ac:dyDescent="0.2">
      <c r="A316" s="86">
        <v>299.5</v>
      </c>
      <c r="B316" s="86">
        <v>3.8859000000000002E-4</v>
      </c>
      <c r="C316" s="86">
        <v>8.5620999999999999E-5</v>
      </c>
      <c r="D316" s="86">
        <v>1.1551E-4</v>
      </c>
      <c r="E316" s="86">
        <v>0</v>
      </c>
      <c r="F316" s="86">
        <v>2.4833000000000001E-5</v>
      </c>
      <c r="G316" s="86">
        <v>6.7946E-4</v>
      </c>
      <c r="H316" s="86">
        <v>2.6803E-7</v>
      </c>
    </row>
    <row r="317" spans="1:8" x14ac:dyDescent="0.2">
      <c r="A317" s="86">
        <v>300.5</v>
      </c>
      <c r="B317" s="86">
        <v>4.1759000000000002E-4</v>
      </c>
      <c r="C317" s="86">
        <v>6.0909000000000002E-5</v>
      </c>
      <c r="D317" s="86">
        <v>1.2674E-4</v>
      </c>
      <c r="E317" s="86">
        <v>0</v>
      </c>
      <c r="F317" s="86">
        <v>1.6532999999999999E-5</v>
      </c>
      <c r="G317" s="86">
        <v>6.8294000000000004E-4</v>
      </c>
      <c r="H317" s="86">
        <v>2.2336000000000001E-7</v>
      </c>
    </row>
    <row r="318" spans="1:8" x14ac:dyDescent="0.2">
      <c r="A318" s="86">
        <v>301.5</v>
      </c>
      <c r="B318" s="86">
        <v>4.4110999999999998E-4</v>
      </c>
      <c r="C318" s="86">
        <v>4.2567000000000001E-5</v>
      </c>
      <c r="D318" s="86">
        <v>1.3982E-4</v>
      </c>
      <c r="E318" s="86">
        <v>0</v>
      </c>
      <c r="F318" s="86">
        <v>1.0920999999999999E-5</v>
      </c>
      <c r="G318" s="86">
        <v>6.5894E-4</v>
      </c>
      <c r="H318" s="86">
        <v>1.3400999999999999E-7</v>
      </c>
    </row>
    <row r="319" spans="1:8" x14ac:dyDescent="0.2">
      <c r="A319" s="86">
        <v>302.5</v>
      </c>
      <c r="B319" s="86">
        <v>4.5795999999999999E-4</v>
      </c>
      <c r="C319" s="86">
        <v>2.9257000000000001E-5</v>
      </c>
      <c r="D319" s="86">
        <v>1.5477000000000001E-4</v>
      </c>
      <c r="E319" s="86">
        <v>0</v>
      </c>
      <c r="F319" s="86">
        <v>7.1913000000000001E-6</v>
      </c>
      <c r="G319" s="86">
        <v>6.1012999999999996E-4</v>
      </c>
      <c r="H319" s="86">
        <v>1.3400999999999999E-7</v>
      </c>
    </row>
    <row r="320" spans="1:8" x14ac:dyDescent="0.2">
      <c r="A320" s="86">
        <v>303.5</v>
      </c>
      <c r="B320" s="86">
        <v>4.6728999999999998E-4</v>
      </c>
      <c r="C320" s="86">
        <v>1.9802000000000001E-5</v>
      </c>
      <c r="D320" s="86">
        <v>1.7173000000000001E-4</v>
      </c>
      <c r="E320" s="86">
        <v>0</v>
      </c>
      <c r="F320" s="86">
        <v>4.7717999999999998E-6</v>
      </c>
      <c r="G320" s="86">
        <v>5.4202000000000005E-4</v>
      </c>
      <c r="H320" s="86">
        <v>8.9342999999999995E-8</v>
      </c>
    </row>
    <row r="321" spans="1:8" x14ac:dyDescent="0.2">
      <c r="A321" s="86">
        <v>304.5</v>
      </c>
      <c r="B321" s="86">
        <v>4.6844999999999998E-4</v>
      </c>
      <c r="C321" s="86">
        <v>1.3229E-5</v>
      </c>
      <c r="D321" s="86">
        <v>1.9065999999999999E-4</v>
      </c>
      <c r="E321" s="86">
        <v>0</v>
      </c>
      <c r="F321" s="86">
        <v>3.1588000000000001E-6</v>
      </c>
      <c r="G321" s="86">
        <v>4.6179000000000001E-4</v>
      </c>
      <c r="H321" s="86">
        <v>4.4671999999999998E-8</v>
      </c>
    </row>
    <row r="322" spans="1:8" x14ac:dyDescent="0.2">
      <c r="A322" s="86">
        <v>305.5</v>
      </c>
      <c r="B322" s="86">
        <v>4.6141999999999998E-4</v>
      </c>
      <c r="C322" s="86">
        <v>8.7649999999999999E-6</v>
      </c>
      <c r="D322" s="86">
        <v>2.1141000000000001E-4</v>
      </c>
      <c r="E322" s="86">
        <v>0</v>
      </c>
      <c r="F322" s="86">
        <v>2.1171E-6</v>
      </c>
      <c r="G322" s="86">
        <v>3.7730000000000001E-4</v>
      </c>
      <c r="H322" s="86">
        <v>4.4671999999999998E-8</v>
      </c>
    </row>
    <row r="323" spans="1:8" x14ac:dyDescent="0.2">
      <c r="A323" s="86">
        <v>306.5</v>
      </c>
      <c r="B323" s="86">
        <v>4.4652E-4</v>
      </c>
      <c r="C323" s="86">
        <v>5.7216000000000004E-6</v>
      </c>
      <c r="D323" s="86">
        <v>2.3381000000000001E-4</v>
      </c>
      <c r="E323" s="86">
        <v>0</v>
      </c>
      <c r="F323" s="86">
        <v>1.4449999999999999E-6</v>
      </c>
      <c r="G323" s="86">
        <v>2.9556E-4</v>
      </c>
      <c r="H323" s="86">
        <v>0</v>
      </c>
    </row>
    <row r="324" spans="1:8" x14ac:dyDescent="0.2">
      <c r="A324" s="86">
        <v>307.5</v>
      </c>
      <c r="B324" s="86">
        <v>4.2450000000000002E-4</v>
      </c>
      <c r="C324" s="86">
        <v>3.7332000000000001E-6</v>
      </c>
      <c r="D324" s="86">
        <v>2.5752000000000001E-4</v>
      </c>
      <c r="E324" s="86">
        <v>0</v>
      </c>
      <c r="F324" s="86">
        <v>1.0080999999999999E-6</v>
      </c>
      <c r="G324" s="86">
        <v>2.2193000000000001E-4</v>
      </c>
      <c r="H324" s="86">
        <v>0</v>
      </c>
    </row>
    <row r="325" spans="1:8" x14ac:dyDescent="0.2">
      <c r="A325" s="86">
        <v>308.5</v>
      </c>
      <c r="B325" s="86">
        <v>3.9640999999999998E-4</v>
      </c>
      <c r="C325" s="86">
        <v>2.4347000000000002E-6</v>
      </c>
      <c r="D325" s="86">
        <v>2.8207999999999998E-4</v>
      </c>
      <c r="E325" s="86">
        <v>0</v>
      </c>
      <c r="F325" s="86">
        <v>7.0569000000000001E-7</v>
      </c>
      <c r="G325" s="86">
        <v>1.5971E-4</v>
      </c>
      <c r="H325" s="86">
        <v>0</v>
      </c>
    </row>
    <row r="326" spans="1:8" x14ac:dyDescent="0.2">
      <c r="A326" s="86">
        <v>309.5</v>
      </c>
      <c r="B326" s="86">
        <v>3.6361999999999999E-4</v>
      </c>
      <c r="C326" s="86">
        <v>1.5826000000000001E-6</v>
      </c>
      <c r="D326" s="86">
        <v>3.0703000000000002E-4</v>
      </c>
      <c r="E326" s="86">
        <v>0</v>
      </c>
      <c r="F326" s="86">
        <v>4.7045999999999999E-7</v>
      </c>
      <c r="G326" s="86">
        <v>1.1014E-4</v>
      </c>
      <c r="H326" s="86">
        <v>0</v>
      </c>
    </row>
    <row r="327" spans="1:8" x14ac:dyDescent="0.2">
      <c r="A327" s="86">
        <v>310.5</v>
      </c>
      <c r="B327" s="86">
        <v>3.2766000000000002E-4</v>
      </c>
      <c r="C327" s="86">
        <v>1.0145E-6</v>
      </c>
      <c r="D327" s="86">
        <v>3.3168999999999999E-4</v>
      </c>
      <c r="E327" s="86">
        <v>0</v>
      </c>
      <c r="F327" s="86">
        <v>3.3603999999999998E-7</v>
      </c>
      <c r="G327" s="86">
        <v>7.2805000000000005E-5</v>
      </c>
      <c r="H327" s="86">
        <v>0</v>
      </c>
    </row>
    <row r="328" spans="1:8" x14ac:dyDescent="0.2">
      <c r="A328" s="86">
        <v>311.5</v>
      </c>
      <c r="B328" s="86">
        <v>2.8994999999999997E-4</v>
      </c>
      <c r="C328" s="86">
        <v>6.4926000000000003E-7</v>
      </c>
      <c r="D328" s="86">
        <v>3.5539000000000002E-4</v>
      </c>
      <c r="E328" s="86">
        <v>0</v>
      </c>
      <c r="F328" s="86">
        <v>2.3523E-7</v>
      </c>
      <c r="G328" s="86">
        <v>4.6122000000000003E-5</v>
      </c>
      <c r="H328" s="86">
        <v>0</v>
      </c>
    </row>
    <row r="329" spans="1:8" x14ac:dyDescent="0.2">
      <c r="A329" s="86">
        <v>312.5</v>
      </c>
      <c r="B329" s="86">
        <v>2.5203999999999998E-4</v>
      </c>
      <c r="C329" s="86">
        <v>4.4636999999999999E-7</v>
      </c>
      <c r="D329" s="86">
        <v>3.7738000000000002E-4</v>
      </c>
      <c r="E329" s="86">
        <v>0</v>
      </c>
      <c r="F329" s="86">
        <v>1.6801999999999999E-7</v>
      </c>
      <c r="G329" s="86">
        <v>2.7974999999999999E-5</v>
      </c>
      <c r="H329" s="86">
        <v>0</v>
      </c>
    </row>
    <row r="330" spans="1:8" x14ac:dyDescent="0.2">
      <c r="A330" s="86">
        <v>313.5</v>
      </c>
      <c r="B330" s="86">
        <v>2.1515999999999999E-4</v>
      </c>
      <c r="C330" s="86">
        <v>2.8405000000000001E-7</v>
      </c>
      <c r="D330" s="86">
        <v>3.9691999999999999E-4</v>
      </c>
      <c r="E330" s="86">
        <v>0</v>
      </c>
      <c r="F330" s="86">
        <v>1.3442000000000001E-7</v>
      </c>
      <c r="G330" s="86">
        <v>1.6283E-5</v>
      </c>
      <c r="H330" s="86">
        <v>0</v>
      </c>
    </row>
    <row r="331" spans="1:8" x14ac:dyDescent="0.2">
      <c r="A331" s="86">
        <v>314.5</v>
      </c>
      <c r="B331" s="86">
        <v>1.8040999999999999E-4</v>
      </c>
      <c r="C331" s="86">
        <v>2.0289000000000001E-7</v>
      </c>
      <c r="D331" s="86">
        <v>4.1330000000000002E-4</v>
      </c>
      <c r="E331" s="86">
        <v>0</v>
      </c>
      <c r="F331" s="86">
        <v>6.7208000000000002E-8</v>
      </c>
      <c r="G331" s="86">
        <v>9.0737999999999994E-6</v>
      </c>
      <c r="H331" s="86">
        <v>4.4671999999999998E-8</v>
      </c>
    </row>
    <row r="332" spans="1:8" x14ac:dyDescent="0.2">
      <c r="A332" s="86">
        <v>315.5</v>
      </c>
      <c r="B332" s="86">
        <v>1.4857999999999999E-4</v>
      </c>
      <c r="C332" s="86">
        <v>1.2174E-7</v>
      </c>
      <c r="D332" s="86">
        <v>4.2593999999999998E-4</v>
      </c>
      <c r="E332" s="86">
        <v>0</v>
      </c>
      <c r="F332" s="86">
        <v>6.7208000000000002E-8</v>
      </c>
      <c r="G332" s="86">
        <v>4.8775999999999997E-6</v>
      </c>
      <c r="H332" s="86">
        <v>4.4671999999999998E-8</v>
      </c>
    </row>
    <row r="333" spans="1:8" x14ac:dyDescent="0.2">
      <c r="A333" s="86">
        <v>316.5</v>
      </c>
      <c r="B333" s="86">
        <v>1.2019E-4</v>
      </c>
      <c r="C333" s="86">
        <v>8.1157000000000003E-8</v>
      </c>
      <c r="D333" s="86">
        <v>4.3420999999999998E-4</v>
      </c>
      <c r="E333" s="86">
        <v>0</v>
      </c>
      <c r="F333" s="86">
        <v>3.3604000000000001E-8</v>
      </c>
      <c r="G333" s="86">
        <v>2.5463999999999999E-6</v>
      </c>
      <c r="H333" s="86">
        <v>8.9342999999999995E-8</v>
      </c>
    </row>
    <row r="334" spans="1:8" x14ac:dyDescent="0.2">
      <c r="A334" s="86">
        <v>317.5</v>
      </c>
      <c r="B334" s="86">
        <v>9.5470999999999994E-5</v>
      </c>
      <c r="C334" s="86">
        <v>4.0579000000000002E-8</v>
      </c>
      <c r="D334" s="86">
        <v>4.3784E-4</v>
      </c>
      <c r="E334" s="86">
        <v>0</v>
      </c>
      <c r="F334" s="86">
        <v>0</v>
      </c>
      <c r="G334" s="86">
        <v>1.3628999999999999E-6</v>
      </c>
      <c r="H334" s="86">
        <v>8.9342999999999995E-8</v>
      </c>
    </row>
    <row r="335" spans="1:8" x14ac:dyDescent="0.2">
      <c r="A335" s="86">
        <v>318.5</v>
      </c>
      <c r="B335" s="86">
        <v>7.4496E-5</v>
      </c>
      <c r="C335" s="86">
        <v>0</v>
      </c>
      <c r="D335" s="86">
        <v>4.3649999999999998E-4</v>
      </c>
      <c r="E335" s="86">
        <v>0</v>
      </c>
      <c r="F335" s="86">
        <v>0</v>
      </c>
      <c r="G335" s="86">
        <v>8.2488999999999997E-7</v>
      </c>
      <c r="H335" s="86">
        <v>1.3400999999999999E-7</v>
      </c>
    </row>
    <row r="336" spans="1:8" x14ac:dyDescent="0.2">
      <c r="A336" s="86">
        <v>319.5</v>
      </c>
      <c r="B336" s="86">
        <v>5.7099999999999999E-5</v>
      </c>
      <c r="C336" s="86">
        <v>0</v>
      </c>
      <c r="D336" s="86">
        <v>4.3022999999999998E-4</v>
      </c>
      <c r="E336" s="86">
        <v>0</v>
      </c>
      <c r="F336" s="86">
        <v>0</v>
      </c>
      <c r="G336" s="86">
        <v>7.5316E-7</v>
      </c>
      <c r="H336" s="86">
        <v>1.7868999999999999E-7</v>
      </c>
    </row>
    <row r="337" spans="1:8" x14ac:dyDescent="0.2">
      <c r="A337" s="86">
        <v>320.5</v>
      </c>
      <c r="B337" s="86">
        <v>4.2991000000000002E-5</v>
      </c>
      <c r="C337" s="86">
        <v>0</v>
      </c>
      <c r="D337" s="86">
        <v>4.1916000000000002E-4</v>
      </c>
      <c r="E337" s="86">
        <v>0</v>
      </c>
      <c r="F337" s="86">
        <v>0</v>
      </c>
      <c r="G337" s="86">
        <v>1.0401E-6</v>
      </c>
      <c r="H337" s="86">
        <v>2.2336000000000001E-7</v>
      </c>
    </row>
    <row r="338" spans="1:8" x14ac:dyDescent="0.2">
      <c r="A338" s="86">
        <v>321.5</v>
      </c>
      <c r="B338" s="86">
        <v>3.1795999999999998E-5</v>
      </c>
      <c r="C338" s="86">
        <v>0</v>
      </c>
      <c r="D338" s="86">
        <v>4.036E-4</v>
      </c>
      <c r="E338" s="86">
        <v>0</v>
      </c>
      <c r="F338" s="86">
        <v>0</v>
      </c>
      <c r="G338" s="86">
        <v>1.6856E-6</v>
      </c>
      <c r="H338" s="86">
        <v>3.1269999999999999E-7</v>
      </c>
    </row>
    <row r="339" spans="1:8" x14ac:dyDescent="0.2">
      <c r="A339" s="86">
        <v>322.5</v>
      </c>
      <c r="B339" s="86">
        <v>2.3098000000000001E-5</v>
      </c>
      <c r="C339" s="86">
        <v>0</v>
      </c>
      <c r="D339" s="86">
        <v>3.8402999999999999E-4</v>
      </c>
      <c r="E339" s="86">
        <v>0</v>
      </c>
      <c r="F339" s="86">
        <v>0</v>
      </c>
      <c r="G339" s="86">
        <v>2.8333E-6</v>
      </c>
      <c r="H339" s="86">
        <v>4.0204000000000002E-7</v>
      </c>
    </row>
    <row r="340" spans="1:8" x14ac:dyDescent="0.2">
      <c r="A340" s="86">
        <v>323.5</v>
      </c>
      <c r="B340" s="86">
        <v>1.6481E-5</v>
      </c>
      <c r="C340" s="86">
        <v>0</v>
      </c>
      <c r="D340" s="86">
        <v>3.6109E-4</v>
      </c>
      <c r="E340" s="86">
        <v>0</v>
      </c>
      <c r="F340" s="86">
        <v>0</v>
      </c>
      <c r="G340" s="86">
        <v>4.7700000000000001E-6</v>
      </c>
      <c r="H340" s="86">
        <v>5.3606E-7</v>
      </c>
    </row>
    <row r="341" spans="1:8" x14ac:dyDescent="0.2">
      <c r="A341" s="86">
        <v>324.5</v>
      </c>
      <c r="B341" s="86">
        <v>1.1569999999999999E-5</v>
      </c>
      <c r="C341" s="86">
        <v>0</v>
      </c>
      <c r="D341" s="86">
        <v>3.3546999999999998E-4</v>
      </c>
      <c r="E341" s="86">
        <v>0</v>
      </c>
      <c r="F341" s="86">
        <v>0</v>
      </c>
      <c r="G341" s="86">
        <v>7.8184999999999998E-6</v>
      </c>
      <c r="H341" s="86">
        <v>6.7006999999999996E-7</v>
      </c>
    </row>
    <row r="342" spans="1:8" x14ac:dyDescent="0.2">
      <c r="A342" s="86">
        <v>325.5</v>
      </c>
      <c r="B342" s="86">
        <v>7.9489999999999996E-6</v>
      </c>
      <c r="C342" s="86">
        <v>0</v>
      </c>
      <c r="D342" s="86">
        <v>3.0791999999999999E-4</v>
      </c>
      <c r="E342" s="86">
        <v>0</v>
      </c>
      <c r="F342" s="86">
        <v>0</v>
      </c>
      <c r="G342" s="86">
        <v>1.2517000000000001E-5</v>
      </c>
      <c r="H342" s="86">
        <v>8.4875999999999998E-7</v>
      </c>
    </row>
    <row r="343" spans="1:8" x14ac:dyDescent="0.2">
      <c r="A343" s="86">
        <v>326.5</v>
      </c>
      <c r="B343" s="86">
        <v>5.4102999999999997E-6</v>
      </c>
      <c r="C343" s="86">
        <v>0</v>
      </c>
      <c r="D343" s="86">
        <v>2.7924999999999998E-4</v>
      </c>
      <c r="E343" s="86">
        <v>0</v>
      </c>
      <c r="F343" s="86">
        <v>0</v>
      </c>
      <c r="G343" s="86">
        <v>1.9474999999999999E-5</v>
      </c>
      <c r="H343" s="86">
        <v>1.0721000000000001E-6</v>
      </c>
    </row>
    <row r="344" spans="1:8" x14ac:dyDescent="0.2">
      <c r="A344" s="86">
        <v>327.5</v>
      </c>
      <c r="B344" s="86">
        <v>3.5791000000000002E-6</v>
      </c>
      <c r="C344" s="86">
        <v>0</v>
      </c>
      <c r="D344" s="86">
        <v>2.5022999999999999E-4</v>
      </c>
      <c r="E344" s="86">
        <v>0</v>
      </c>
      <c r="F344" s="86">
        <v>0</v>
      </c>
      <c r="G344" s="86">
        <v>2.9445E-5</v>
      </c>
      <c r="H344" s="86">
        <v>1.3401000000000001E-6</v>
      </c>
    </row>
    <row r="345" spans="1:8" x14ac:dyDescent="0.2">
      <c r="A345" s="86">
        <v>328.5</v>
      </c>
      <c r="B345" s="86">
        <v>2.3306000000000002E-6</v>
      </c>
      <c r="C345" s="86">
        <v>0</v>
      </c>
      <c r="D345" s="86">
        <v>2.2149999999999999E-4</v>
      </c>
      <c r="E345" s="86">
        <v>0</v>
      </c>
      <c r="F345" s="86">
        <v>0</v>
      </c>
      <c r="G345" s="86">
        <v>4.3396000000000003E-5</v>
      </c>
      <c r="H345" s="86">
        <v>1.6975000000000001E-6</v>
      </c>
    </row>
    <row r="346" spans="1:8" x14ac:dyDescent="0.2">
      <c r="A346" s="86">
        <v>329.5</v>
      </c>
      <c r="B346" s="86">
        <v>1.4981999999999999E-6</v>
      </c>
      <c r="C346" s="86">
        <v>0</v>
      </c>
      <c r="D346" s="86">
        <v>1.9369E-4</v>
      </c>
      <c r="E346" s="86">
        <v>0</v>
      </c>
      <c r="F346" s="86">
        <v>0</v>
      </c>
      <c r="G346" s="86">
        <v>6.2189999999999999E-5</v>
      </c>
      <c r="H346" s="86">
        <v>2.0996000000000002E-6</v>
      </c>
    </row>
    <row r="347" spans="1:8" x14ac:dyDescent="0.2">
      <c r="A347" s="86">
        <v>330.5</v>
      </c>
      <c r="B347" s="86">
        <v>9.5720999999999998E-7</v>
      </c>
      <c r="C347" s="86">
        <v>0</v>
      </c>
      <c r="D347" s="86">
        <v>1.6734000000000001E-4</v>
      </c>
      <c r="E347" s="86">
        <v>0</v>
      </c>
      <c r="F347" s="86">
        <v>0</v>
      </c>
      <c r="G347" s="86">
        <v>8.6756999999999996E-5</v>
      </c>
      <c r="H347" s="86">
        <v>2.5909999999999998E-6</v>
      </c>
    </row>
    <row r="348" spans="1:8" x14ac:dyDescent="0.2">
      <c r="A348" s="86">
        <v>331.5</v>
      </c>
      <c r="B348" s="86">
        <v>5.8265000000000005E-7</v>
      </c>
      <c r="C348" s="86">
        <v>0</v>
      </c>
      <c r="D348" s="86">
        <v>1.4284000000000001E-4</v>
      </c>
      <c r="E348" s="86">
        <v>0</v>
      </c>
      <c r="F348" s="86">
        <v>0</v>
      </c>
      <c r="G348" s="86">
        <v>1.1773999999999999E-4</v>
      </c>
      <c r="H348" s="86">
        <v>3.1717000000000001E-6</v>
      </c>
    </row>
    <row r="349" spans="1:8" x14ac:dyDescent="0.2">
      <c r="A349" s="86">
        <v>332.5</v>
      </c>
      <c r="B349" s="86">
        <v>3.7455999999999999E-7</v>
      </c>
      <c r="C349" s="86">
        <v>0</v>
      </c>
      <c r="D349" s="86">
        <v>1.2044000000000001E-4</v>
      </c>
      <c r="E349" s="86">
        <v>0</v>
      </c>
      <c r="F349" s="86">
        <v>0</v>
      </c>
      <c r="G349" s="86">
        <v>1.5547E-4</v>
      </c>
      <c r="H349" s="86">
        <v>3.8418000000000002E-6</v>
      </c>
    </row>
    <row r="350" spans="1:8" x14ac:dyDescent="0.2">
      <c r="A350" s="86">
        <v>333.5</v>
      </c>
      <c r="B350" s="86">
        <v>2.0809000000000001E-7</v>
      </c>
      <c r="C350" s="86">
        <v>0</v>
      </c>
      <c r="D350" s="86">
        <v>1.0035999999999999E-4</v>
      </c>
      <c r="E350" s="86">
        <v>0</v>
      </c>
      <c r="F350" s="86">
        <v>0</v>
      </c>
      <c r="G350" s="86">
        <v>1.9976999999999999E-4</v>
      </c>
      <c r="H350" s="86">
        <v>4.6457999999999996E-6</v>
      </c>
    </row>
    <row r="351" spans="1:8" x14ac:dyDescent="0.2">
      <c r="A351" s="86">
        <v>334.5</v>
      </c>
      <c r="B351" s="86">
        <v>1.2485000000000001E-7</v>
      </c>
      <c r="C351" s="86">
        <v>0</v>
      </c>
      <c r="D351" s="86">
        <v>8.2603999999999997E-5</v>
      </c>
      <c r="E351" s="86">
        <v>0</v>
      </c>
      <c r="F351" s="86">
        <v>0</v>
      </c>
      <c r="G351" s="86">
        <v>2.4972999999999998E-4</v>
      </c>
      <c r="H351" s="86">
        <v>5.5392999999999996E-6</v>
      </c>
    </row>
    <row r="352" spans="1:8" x14ac:dyDescent="0.2">
      <c r="A352" s="86">
        <v>335.5</v>
      </c>
      <c r="B352" s="86">
        <v>8.3236000000000005E-8</v>
      </c>
      <c r="C352" s="86">
        <v>0</v>
      </c>
      <c r="D352" s="86">
        <v>6.7170999999999998E-5</v>
      </c>
      <c r="E352" s="86">
        <v>0</v>
      </c>
      <c r="F352" s="86">
        <v>0</v>
      </c>
      <c r="G352" s="86">
        <v>3.0373999999999999E-4</v>
      </c>
      <c r="H352" s="86">
        <v>6.5220999999999998E-6</v>
      </c>
    </row>
    <row r="353" spans="1:8" x14ac:dyDescent="0.2">
      <c r="A353" s="86">
        <v>336.5</v>
      </c>
      <c r="B353" s="86">
        <v>4.1618000000000002E-8</v>
      </c>
      <c r="C353" s="86">
        <v>0</v>
      </c>
      <c r="D353" s="86">
        <v>5.3965999999999998E-5</v>
      </c>
      <c r="E353" s="86">
        <v>0</v>
      </c>
      <c r="F353" s="86">
        <v>0</v>
      </c>
      <c r="G353" s="86">
        <v>3.5947000000000003E-4</v>
      </c>
      <c r="H353" s="86">
        <v>7.6835000000000002E-6</v>
      </c>
    </row>
    <row r="354" spans="1:8" x14ac:dyDescent="0.2">
      <c r="A354" s="86">
        <v>337.5</v>
      </c>
      <c r="B354" s="86">
        <v>0</v>
      </c>
      <c r="C354" s="86">
        <v>0</v>
      </c>
      <c r="D354" s="86">
        <v>4.2861000000000002E-5</v>
      </c>
      <c r="E354" s="86">
        <v>0</v>
      </c>
      <c r="F354" s="86">
        <v>0</v>
      </c>
      <c r="G354" s="86">
        <v>4.1392000000000002E-4</v>
      </c>
      <c r="H354" s="86">
        <v>8.9343000000000002E-6</v>
      </c>
    </row>
    <row r="355" spans="1:8" x14ac:dyDescent="0.2">
      <c r="A355" s="86">
        <v>338.5</v>
      </c>
      <c r="B355" s="86">
        <v>0</v>
      </c>
      <c r="C355" s="86">
        <v>0</v>
      </c>
      <c r="D355" s="86">
        <v>3.3633000000000001E-5</v>
      </c>
      <c r="E355" s="86">
        <v>0</v>
      </c>
      <c r="F355" s="86">
        <v>0</v>
      </c>
      <c r="G355" s="86">
        <v>4.638E-4</v>
      </c>
      <c r="H355" s="86">
        <v>1.0274E-5</v>
      </c>
    </row>
    <row r="356" spans="1:8" x14ac:dyDescent="0.2">
      <c r="A356" s="86">
        <v>339.5</v>
      </c>
      <c r="B356" s="86">
        <v>0</v>
      </c>
      <c r="C356" s="86">
        <v>0</v>
      </c>
      <c r="D356" s="86">
        <v>2.6060000000000001E-5</v>
      </c>
      <c r="E356" s="86">
        <v>0</v>
      </c>
      <c r="F356" s="86">
        <v>0</v>
      </c>
      <c r="G356" s="86">
        <v>5.0566000000000001E-4</v>
      </c>
      <c r="H356" s="86">
        <v>1.1749000000000001E-5</v>
      </c>
    </row>
    <row r="357" spans="1:8" x14ac:dyDescent="0.2">
      <c r="A357" s="86">
        <v>340.5</v>
      </c>
      <c r="B357" s="86">
        <v>0</v>
      </c>
      <c r="C357" s="86">
        <v>0</v>
      </c>
      <c r="D357" s="86">
        <v>1.9983000000000002E-5</v>
      </c>
      <c r="E357" s="86">
        <v>0</v>
      </c>
      <c r="F357" s="86">
        <v>0</v>
      </c>
      <c r="G357" s="86">
        <v>5.3653999999999996E-4</v>
      </c>
      <c r="H357" s="86">
        <v>1.3312000000000001E-5</v>
      </c>
    </row>
    <row r="358" spans="1:8" x14ac:dyDescent="0.2">
      <c r="A358" s="86">
        <v>341.5</v>
      </c>
      <c r="B358" s="86">
        <v>0</v>
      </c>
      <c r="C358" s="86">
        <v>0</v>
      </c>
      <c r="D358" s="86">
        <v>1.5114E-5</v>
      </c>
      <c r="E358" s="86">
        <v>0</v>
      </c>
      <c r="F358" s="86">
        <v>0</v>
      </c>
      <c r="G358" s="86">
        <v>5.5400000000000002E-4</v>
      </c>
      <c r="H358" s="86">
        <v>1.4919999999999999E-5</v>
      </c>
    </row>
    <row r="359" spans="1:8" x14ac:dyDescent="0.2">
      <c r="A359" s="86">
        <v>342.5</v>
      </c>
      <c r="B359" s="86">
        <v>0</v>
      </c>
      <c r="C359" s="86">
        <v>0</v>
      </c>
      <c r="D359" s="86">
        <v>1.1328000000000001E-5</v>
      </c>
      <c r="E359" s="86">
        <v>0</v>
      </c>
      <c r="F359" s="86">
        <v>0</v>
      </c>
      <c r="G359" s="86">
        <v>5.5672999999999996E-4</v>
      </c>
      <c r="H359" s="86">
        <v>1.6572999999999999E-5</v>
      </c>
    </row>
    <row r="360" spans="1:8" x14ac:dyDescent="0.2">
      <c r="A360" s="86">
        <v>343.5</v>
      </c>
      <c r="B360" s="86">
        <v>0</v>
      </c>
      <c r="C360" s="86">
        <v>0</v>
      </c>
      <c r="D360" s="86">
        <v>8.3685999999999998E-6</v>
      </c>
      <c r="E360" s="86">
        <v>0</v>
      </c>
      <c r="F360" s="86">
        <v>0</v>
      </c>
      <c r="G360" s="86">
        <v>5.4456999999999997E-4</v>
      </c>
      <c r="H360" s="86">
        <v>1.8270999999999998E-5</v>
      </c>
    </row>
    <row r="361" spans="1:8" x14ac:dyDescent="0.2">
      <c r="A361" s="86">
        <v>344.5</v>
      </c>
      <c r="B361" s="86">
        <v>0</v>
      </c>
      <c r="C361" s="86">
        <v>0</v>
      </c>
      <c r="D361" s="86">
        <v>6.1094000000000003E-6</v>
      </c>
      <c r="E361" s="86">
        <v>0</v>
      </c>
      <c r="F361" s="86">
        <v>0</v>
      </c>
      <c r="G361" s="86">
        <v>5.1845999999999999E-4</v>
      </c>
      <c r="H361" s="86">
        <v>1.9924000000000001E-5</v>
      </c>
    </row>
    <row r="362" spans="1:8" x14ac:dyDescent="0.2">
      <c r="A362" s="86">
        <v>345.5</v>
      </c>
      <c r="B362" s="86">
        <v>0</v>
      </c>
      <c r="C362" s="86">
        <v>0</v>
      </c>
      <c r="D362" s="86">
        <v>4.4228999999999996E-6</v>
      </c>
      <c r="E362" s="86">
        <v>0</v>
      </c>
      <c r="F362" s="86">
        <v>0</v>
      </c>
      <c r="G362" s="86">
        <v>4.8052000000000001E-4</v>
      </c>
      <c r="H362" s="86">
        <v>2.1532E-5</v>
      </c>
    </row>
    <row r="363" spans="1:8" x14ac:dyDescent="0.2">
      <c r="A363" s="86">
        <v>346.5</v>
      </c>
      <c r="B363" s="86">
        <v>0</v>
      </c>
      <c r="C363" s="86">
        <v>0</v>
      </c>
      <c r="D363" s="86">
        <v>3.1501000000000001E-6</v>
      </c>
      <c r="E363" s="86">
        <v>0</v>
      </c>
      <c r="F363" s="86">
        <v>0</v>
      </c>
      <c r="G363" s="86">
        <v>4.3353E-4</v>
      </c>
      <c r="H363" s="86">
        <v>2.3051E-5</v>
      </c>
    </row>
    <row r="364" spans="1:8" x14ac:dyDescent="0.2">
      <c r="A364" s="86">
        <v>347.5</v>
      </c>
      <c r="B364" s="86">
        <v>0</v>
      </c>
      <c r="C364" s="86">
        <v>0</v>
      </c>
      <c r="D364" s="86">
        <v>2.2274000000000001E-6</v>
      </c>
      <c r="E364" s="86">
        <v>0</v>
      </c>
      <c r="F364" s="86">
        <v>0</v>
      </c>
      <c r="G364" s="86">
        <v>3.8085000000000001E-4</v>
      </c>
      <c r="H364" s="86">
        <v>2.4434999999999999E-5</v>
      </c>
    </row>
    <row r="365" spans="1:8" x14ac:dyDescent="0.2">
      <c r="A365" s="86">
        <v>348.5</v>
      </c>
      <c r="B365" s="86">
        <v>0</v>
      </c>
      <c r="C365" s="86">
        <v>0</v>
      </c>
      <c r="D365" s="86">
        <v>1.5592E-6</v>
      </c>
      <c r="E365" s="86">
        <v>0</v>
      </c>
      <c r="F365" s="86">
        <v>0</v>
      </c>
      <c r="G365" s="86">
        <v>3.2576000000000003E-4</v>
      </c>
      <c r="H365" s="86">
        <v>2.5686000000000001E-5</v>
      </c>
    </row>
    <row r="366" spans="1:8" x14ac:dyDescent="0.2">
      <c r="A366" s="86">
        <v>349.5</v>
      </c>
      <c r="B366" s="86">
        <v>0</v>
      </c>
      <c r="C366" s="86">
        <v>0</v>
      </c>
      <c r="D366" s="86">
        <v>1.0819E-6</v>
      </c>
      <c r="E366" s="86">
        <v>0</v>
      </c>
      <c r="F366" s="86">
        <v>0</v>
      </c>
      <c r="G366" s="86">
        <v>2.7132000000000002E-4</v>
      </c>
      <c r="H366" s="86">
        <v>2.6713999999999999E-5</v>
      </c>
    </row>
    <row r="367" spans="1:8" x14ac:dyDescent="0.2">
      <c r="A367" s="86">
        <v>350.5</v>
      </c>
      <c r="B367" s="86">
        <v>0</v>
      </c>
      <c r="C367" s="86">
        <v>0</v>
      </c>
      <c r="D367" s="86">
        <v>7.3185000000000003E-7</v>
      </c>
      <c r="E367" s="86">
        <v>0</v>
      </c>
      <c r="F367" s="86">
        <v>0</v>
      </c>
      <c r="G367" s="86">
        <v>2.2007E-4</v>
      </c>
      <c r="H367" s="86">
        <v>2.7518E-5</v>
      </c>
    </row>
    <row r="368" spans="1:8" x14ac:dyDescent="0.2">
      <c r="A368" s="86">
        <v>351.5</v>
      </c>
      <c r="B368" s="86">
        <v>0</v>
      </c>
      <c r="C368" s="86">
        <v>0</v>
      </c>
      <c r="D368" s="86">
        <v>5.0910999999999998E-7</v>
      </c>
      <c r="E368" s="86">
        <v>0</v>
      </c>
      <c r="F368" s="86">
        <v>0</v>
      </c>
      <c r="G368" s="86">
        <v>1.7386999999999999E-4</v>
      </c>
      <c r="H368" s="86">
        <v>2.8098000000000001E-5</v>
      </c>
    </row>
    <row r="369" spans="1:8" x14ac:dyDescent="0.2">
      <c r="A369" s="86">
        <v>352.5</v>
      </c>
      <c r="B369" s="86">
        <v>0</v>
      </c>
      <c r="C369" s="86">
        <v>0</v>
      </c>
      <c r="D369" s="86">
        <v>3.1819999999999998E-7</v>
      </c>
      <c r="E369" s="86">
        <v>0</v>
      </c>
      <c r="F369" s="86">
        <v>0</v>
      </c>
      <c r="G369" s="86">
        <v>1.3380999999999999E-4</v>
      </c>
      <c r="H369" s="86">
        <v>2.8365999999999999E-5</v>
      </c>
    </row>
    <row r="370" spans="1:8" x14ac:dyDescent="0.2">
      <c r="A370" s="86">
        <v>353.5</v>
      </c>
      <c r="B370" s="86">
        <v>0</v>
      </c>
      <c r="C370" s="86">
        <v>0</v>
      </c>
      <c r="D370" s="86">
        <v>2.2273999999999999E-7</v>
      </c>
      <c r="E370" s="86">
        <v>0</v>
      </c>
      <c r="F370" s="86">
        <v>0</v>
      </c>
      <c r="G370" s="86">
        <v>1.0030999999999999E-4</v>
      </c>
      <c r="H370" s="86">
        <v>2.8411E-5</v>
      </c>
    </row>
    <row r="371" spans="1:8" x14ac:dyDescent="0.2">
      <c r="A371" s="86">
        <v>354.5</v>
      </c>
      <c r="B371" s="86">
        <v>0</v>
      </c>
      <c r="C371" s="86">
        <v>0</v>
      </c>
      <c r="D371" s="86">
        <v>1.5909999999999999E-7</v>
      </c>
      <c r="E371" s="86">
        <v>0</v>
      </c>
      <c r="F371" s="86">
        <v>0</v>
      </c>
      <c r="G371" s="86">
        <v>7.3271999999999999E-5</v>
      </c>
      <c r="H371" s="86">
        <v>2.8143000000000001E-5</v>
      </c>
    </row>
    <row r="372" spans="1:8" x14ac:dyDescent="0.2">
      <c r="A372" s="86">
        <v>355.5</v>
      </c>
      <c r="B372" s="86">
        <v>0</v>
      </c>
      <c r="C372" s="86">
        <v>0</v>
      </c>
      <c r="D372" s="86">
        <v>9.5458999999999995E-8</v>
      </c>
      <c r="E372" s="86">
        <v>0</v>
      </c>
      <c r="F372" s="86">
        <v>0</v>
      </c>
      <c r="G372" s="86">
        <v>5.2111999999999998E-5</v>
      </c>
      <c r="H372" s="86">
        <v>2.7606999999999998E-5</v>
      </c>
    </row>
    <row r="373" spans="1:8" x14ac:dyDescent="0.2">
      <c r="A373" s="86">
        <v>356.5</v>
      </c>
      <c r="B373" s="86">
        <v>0</v>
      </c>
      <c r="C373" s="86">
        <v>0</v>
      </c>
      <c r="D373" s="86">
        <v>6.3639000000000005E-8</v>
      </c>
      <c r="E373" s="86">
        <v>0</v>
      </c>
      <c r="F373" s="86">
        <v>0</v>
      </c>
      <c r="G373" s="86">
        <v>3.6152000000000002E-5</v>
      </c>
      <c r="H373" s="86">
        <v>2.6803000000000001E-5</v>
      </c>
    </row>
    <row r="374" spans="1:8" x14ac:dyDescent="0.2">
      <c r="A374" s="86">
        <v>357.5</v>
      </c>
      <c r="B374" s="86">
        <v>0</v>
      </c>
      <c r="C374" s="86">
        <v>0</v>
      </c>
      <c r="D374" s="86">
        <v>3.1820000000000003E-8</v>
      </c>
      <c r="E374" s="86">
        <v>0</v>
      </c>
      <c r="F374" s="86">
        <v>0</v>
      </c>
      <c r="G374" s="86">
        <v>2.4423999999999999E-5</v>
      </c>
      <c r="H374" s="86">
        <v>2.5775999999999999E-5</v>
      </c>
    </row>
    <row r="375" spans="1:8" x14ac:dyDescent="0.2">
      <c r="A375" s="86">
        <v>358.5</v>
      </c>
      <c r="B375" s="86">
        <v>0</v>
      </c>
      <c r="C375" s="86">
        <v>0</v>
      </c>
      <c r="D375" s="86">
        <v>0</v>
      </c>
      <c r="E375" s="86">
        <v>0</v>
      </c>
      <c r="F375" s="86">
        <v>0</v>
      </c>
      <c r="G375" s="86">
        <v>1.6103000000000002E-5</v>
      </c>
      <c r="H375" s="86">
        <v>2.4569000000000001E-5</v>
      </c>
    </row>
    <row r="376" spans="1:8" x14ac:dyDescent="0.2">
      <c r="A376" s="86">
        <v>359.5</v>
      </c>
      <c r="B376" s="86">
        <v>0</v>
      </c>
      <c r="C376" s="86">
        <v>0</v>
      </c>
      <c r="D376" s="86">
        <v>0</v>
      </c>
      <c r="E376" s="86">
        <v>0</v>
      </c>
      <c r="F376" s="86">
        <v>0</v>
      </c>
      <c r="G376" s="86">
        <v>1.0329000000000001E-5</v>
      </c>
      <c r="H376" s="86">
        <v>2.3184999999999999E-5</v>
      </c>
    </row>
    <row r="377" spans="1:8" x14ac:dyDescent="0.2">
      <c r="A377" s="86">
        <v>360.5</v>
      </c>
      <c r="B377" s="86">
        <v>0</v>
      </c>
      <c r="C377" s="86">
        <v>0</v>
      </c>
      <c r="D377" s="86">
        <v>0</v>
      </c>
      <c r="E377" s="86">
        <v>0</v>
      </c>
      <c r="F377" s="86">
        <v>0</v>
      </c>
      <c r="G377" s="86">
        <v>6.4556999999999999E-6</v>
      </c>
      <c r="H377" s="86">
        <v>2.1665999999999999E-5</v>
      </c>
    </row>
    <row r="378" spans="1:8" x14ac:dyDescent="0.2">
      <c r="A378" s="86">
        <v>361.5</v>
      </c>
      <c r="B378" s="86">
        <v>0</v>
      </c>
      <c r="C378" s="86">
        <v>0</v>
      </c>
      <c r="D378" s="86">
        <v>0</v>
      </c>
      <c r="E378" s="86">
        <v>0</v>
      </c>
      <c r="F378" s="86">
        <v>0</v>
      </c>
      <c r="G378" s="86">
        <v>3.9450999999999997E-6</v>
      </c>
      <c r="H378" s="86">
        <v>2.0013E-5</v>
      </c>
    </row>
    <row r="379" spans="1:8" x14ac:dyDescent="0.2">
      <c r="A379" s="86">
        <v>362.5</v>
      </c>
      <c r="B379" s="86">
        <v>0</v>
      </c>
      <c r="C379" s="86">
        <v>0</v>
      </c>
      <c r="D379" s="86">
        <v>0</v>
      </c>
      <c r="E379" s="86">
        <v>0</v>
      </c>
      <c r="F379" s="86">
        <v>0</v>
      </c>
      <c r="G379" s="86">
        <v>2.3671000000000002E-6</v>
      </c>
      <c r="H379" s="86">
        <v>1.8315E-5</v>
      </c>
    </row>
    <row r="380" spans="1:8" x14ac:dyDescent="0.2">
      <c r="A380" s="86">
        <v>363.5</v>
      </c>
      <c r="B380" s="86">
        <v>0</v>
      </c>
      <c r="C380" s="86">
        <v>0</v>
      </c>
      <c r="D380" s="86">
        <v>0</v>
      </c>
      <c r="E380" s="86">
        <v>0</v>
      </c>
      <c r="F380" s="86">
        <v>0</v>
      </c>
      <c r="G380" s="86">
        <v>1.3628999999999999E-6</v>
      </c>
      <c r="H380" s="86">
        <v>1.6617999999999999E-5</v>
      </c>
    </row>
    <row r="381" spans="1:8" x14ac:dyDescent="0.2">
      <c r="A381" s="86">
        <v>364.5</v>
      </c>
      <c r="B381" s="86">
        <v>0</v>
      </c>
      <c r="C381" s="86">
        <v>0</v>
      </c>
      <c r="D381" s="86">
        <v>0</v>
      </c>
      <c r="E381" s="86">
        <v>0</v>
      </c>
      <c r="F381" s="86">
        <v>0</v>
      </c>
      <c r="G381" s="86">
        <v>7.8902000000000001E-7</v>
      </c>
      <c r="H381" s="86">
        <v>1.4919999999999999E-5</v>
      </c>
    </row>
    <row r="382" spans="1:8" x14ac:dyDescent="0.2">
      <c r="A382" s="86">
        <v>365.5</v>
      </c>
      <c r="B382" s="86">
        <v>0</v>
      </c>
      <c r="C382" s="86">
        <v>0</v>
      </c>
      <c r="D382" s="86">
        <v>0</v>
      </c>
      <c r="E382" s="86">
        <v>0</v>
      </c>
      <c r="F382" s="86">
        <v>0</v>
      </c>
      <c r="G382" s="86">
        <v>4.3038000000000002E-7</v>
      </c>
      <c r="H382" s="86">
        <v>1.3267E-5</v>
      </c>
    </row>
    <row r="383" spans="1:8" x14ac:dyDescent="0.2">
      <c r="A383" s="86">
        <v>366.5</v>
      </c>
      <c r="B383" s="86">
        <v>0</v>
      </c>
      <c r="C383" s="86">
        <v>0</v>
      </c>
      <c r="D383" s="86">
        <v>0</v>
      </c>
      <c r="E383" s="86">
        <v>0</v>
      </c>
      <c r="F383" s="86">
        <v>0</v>
      </c>
      <c r="G383" s="86">
        <v>2.1519000000000001E-7</v>
      </c>
      <c r="H383" s="86">
        <v>1.1704E-5</v>
      </c>
    </row>
    <row r="384" spans="1:8" x14ac:dyDescent="0.2">
      <c r="A384" s="86">
        <v>367.5</v>
      </c>
      <c r="B384" s="86">
        <v>0</v>
      </c>
      <c r="C384" s="86">
        <v>0</v>
      </c>
      <c r="D384" s="86">
        <v>0</v>
      </c>
      <c r="E384" s="86">
        <v>0</v>
      </c>
      <c r="F384" s="86">
        <v>0</v>
      </c>
      <c r="G384" s="86">
        <v>1.0759E-7</v>
      </c>
      <c r="H384" s="86">
        <v>1.0185E-5</v>
      </c>
    </row>
    <row r="385" spans="1:8" x14ac:dyDescent="0.2">
      <c r="A385" s="86">
        <v>368.5</v>
      </c>
      <c r="B385" s="86">
        <v>0</v>
      </c>
      <c r="C385" s="86">
        <v>0</v>
      </c>
      <c r="D385" s="86">
        <v>0</v>
      </c>
      <c r="E385" s="86">
        <v>0</v>
      </c>
      <c r="F385" s="86">
        <v>0</v>
      </c>
      <c r="G385" s="86">
        <v>7.1729999999999994E-8</v>
      </c>
      <c r="H385" s="86">
        <v>8.8002999999999994E-6</v>
      </c>
    </row>
    <row r="386" spans="1:8" x14ac:dyDescent="0.2">
      <c r="A386" s="86">
        <v>369.5</v>
      </c>
      <c r="B386" s="86">
        <v>0</v>
      </c>
      <c r="C386" s="86">
        <v>0</v>
      </c>
      <c r="D386" s="86">
        <v>0</v>
      </c>
      <c r="E386" s="86">
        <v>0</v>
      </c>
      <c r="F386" s="86">
        <v>0</v>
      </c>
      <c r="G386" s="86">
        <v>0</v>
      </c>
      <c r="H386" s="86">
        <v>7.5495000000000003E-6</v>
      </c>
    </row>
    <row r="387" spans="1:8" x14ac:dyDescent="0.2">
      <c r="A387" s="86">
        <v>370.5</v>
      </c>
      <c r="B387" s="86">
        <v>0</v>
      </c>
      <c r="C387" s="86">
        <v>0</v>
      </c>
      <c r="D387" s="86">
        <v>0</v>
      </c>
      <c r="E387" s="86">
        <v>0</v>
      </c>
      <c r="F387" s="86">
        <v>0</v>
      </c>
      <c r="G387" s="86">
        <v>0</v>
      </c>
      <c r="H387" s="86">
        <v>6.3879999999999997E-6</v>
      </c>
    </row>
    <row r="388" spans="1:8" x14ac:dyDescent="0.2">
      <c r="A388" s="86">
        <v>371.5</v>
      </c>
      <c r="B388" s="86">
        <v>0</v>
      </c>
      <c r="C388" s="86">
        <v>0</v>
      </c>
      <c r="D388" s="86">
        <v>0</v>
      </c>
      <c r="E388" s="86">
        <v>0</v>
      </c>
      <c r="F388" s="86">
        <v>0</v>
      </c>
      <c r="G388" s="86">
        <v>0</v>
      </c>
      <c r="H388" s="86">
        <v>5.3606E-6</v>
      </c>
    </row>
    <row r="389" spans="1:8" x14ac:dyDescent="0.2">
      <c r="A389" s="86">
        <v>372.5</v>
      </c>
      <c r="B389" s="86">
        <v>0</v>
      </c>
      <c r="C389" s="86">
        <v>0</v>
      </c>
      <c r="D389" s="86">
        <v>0</v>
      </c>
      <c r="E389" s="86">
        <v>0</v>
      </c>
      <c r="F389" s="86">
        <v>0</v>
      </c>
      <c r="G389" s="86">
        <v>0</v>
      </c>
      <c r="H389" s="86">
        <v>4.4224999999999996E-6</v>
      </c>
    </row>
    <row r="390" spans="1:8" x14ac:dyDescent="0.2">
      <c r="A390" s="86">
        <v>373.5</v>
      </c>
      <c r="B390" s="86">
        <v>0</v>
      </c>
      <c r="C390" s="86">
        <v>0</v>
      </c>
      <c r="D390" s="86">
        <v>0</v>
      </c>
      <c r="E390" s="86">
        <v>0</v>
      </c>
      <c r="F390" s="86">
        <v>0</v>
      </c>
      <c r="G390" s="86">
        <v>0</v>
      </c>
      <c r="H390" s="86">
        <v>3.6631000000000001E-6</v>
      </c>
    </row>
    <row r="391" spans="1:8" x14ac:dyDescent="0.2">
      <c r="A391" s="86">
        <v>374.5</v>
      </c>
      <c r="B391" s="86">
        <v>0</v>
      </c>
      <c r="C391" s="86">
        <v>0</v>
      </c>
      <c r="D391" s="86">
        <v>0</v>
      </c>
      <c r="E391" s="86">
        <v>0</v>
      </c>
      <c r="F391" s="86">
        <v>0</v>
      </c>
      <c r="G391" s="86">
        <v>0</v>
      </c>
      <c r="H391" s="86">
        <v>2.993E-6</v>
      </c>
    </row>
    <row r="392" spans="1:8" x14ac:dyDescent="0.2">
      <c r="A392" s="86">
        <v>375.5</v>
      </c>
      <c r="B392" s="86">
        <v>0</v>
      </c>
      <c r="C392" s="86">
        <v>0</v>
      </c>
      <c r="D392" s="86">
        <v>0</v>
      </c>
      <c r="E392" s="86">
        <v>0</v>
      </c>
      <c r="F392" s="86">
        <v>0</v>
      </c>
      <c r="G392" s="86">
        <v>0</v>
      </c>
      <c r="H392" s="86">
        <v>2.4123000000000002E-6</v>
      </c>
    </row>
    <row r="393" spans="1:8" x14ac:dyDescent="0.2">
      <c r="A393" s="86">
        <v>376.5</v>
      </c>
      <c r="B393" s="86">
        <v>0</v>
      </c>
      <c r="C393" s="86">
        <v>0</v>
      </c>
      <c r="D393" s="86">
        <v>0</v>
      </c>
      <c r="E393" s="86">
        <v>0</v>
      </c>
      <c r="F393" s="86">
        <v>0</v>
      </c>
      <c r="G393" s="86">
        <v>0</v>
      </c>
      <c r="H393" s="86">
        <v>1.9209000000000001E-6</v>
      </c>
    </row>
    <row r="394" spans="1:8" x14ac:dyDescent="0.2">
      <c r="A394" s="86">
        <v>377.5</v>
      </c>
      <c r="B394" s="86">
        <v>0</v>
      </c>
      <c r="C394" s="86">
        <v>0</v>
      </c>
      <c r="D394" s="86">
        <v>0</v>
      </c>
      <c r="E394" s="86">
        <v>0</v>
      </c>
      <c r="F394" s="86">
        <v>0</v>
      </c>
      <c r="G394" s="86">
        <v>0</v>
      </c>
      <c r="H394" s="86">
        <v>1.5188E-6</v>
      </c>
    </row>
    <row r="395" spans="1:8" x14ac:dyDescent="0.2">
      <c r="A395" s="86">
        <v>378.5</v>
      </c>
      <c r="B395" s="86">
        <v>0</v>
      </c>
      <c r="C395" s="86">
        <v>0</v>
      </c>
      <c r="D395" s="86">
        <v>0</v>
      </c>
      <c r="E395" s="86">
        <v>0</v>
      </c>
      <c r="F395" s="86">
        <v>0</v>
      </c>
      <c r="G395" s="86">
        <v>0</v>
      </c>
      <c r="H395" s="86">
        <v>1.2061E-6</v>
      </c>
    </row>
    <row r="396" spans="1:8" x14ac:dyDescent="0.2">
      <c r="A396" s="86">
        <v>379.5</v>
      </c>
      <c r="B396" s="86">
        <v>0</v>
      </c>
      <c r="C396" s="86">
        <v>0</v>
      </c>
      <c r="D396" s="86">
        <v>0</v>
      </c>
      <c r="E396" s="86">
        <v>0</v>
      </c>
      <c r="F396" s="86">
        <v>0</v>
      </c>
      <c r="G396" s="86">
        <v>0</v>
      </c>
      <c r="H396" s="86">
        <v>9.3809999999999996E-7</v>
      </c>
    </row>
    <row r="397" spans="1:8" x14ac:dyDescent="0.2">
      <c r="A397" s="86">
        <v>380.5</v>
      </c>
      <c r="B397" s="86">
        <v>0</v>
      </c>
      <c r="C397" s="86">
        <v>0</v>
      </c>
      <c r="D397" s="86">
        <v>0</v>
      </c>
      <c r="E397" s="86">
        <v>0</v>
      </c>
      <c r="F397" s="86">
        <v>0</v>
      </c>
      <c r="G397" s="86">
        <v>0</v>
      </c>
      <c r="H397" s="86">
        <v>7.1475000000000002E-7</v>
      </c>
    </row>
    <row r="398" spans="1:8" x14ac:dyDescent="0.2">
      <c r="A398" s="86">
        <v>381.5</v>
      </c>
      <c r="B398" s="86">
        <v>0</v>
      </c>
      <c r="C398" s="86">
        <v>0</v>
      </c>
      <c r="D398" s="86">
        <v>0</v>
      </c>
      <c r="E398" s="86">
        <v>0</v>
      </c>
      <c r="F398" s="86">
        <v>0</v>
      </c>
      <c r="G398" s="86">
        <v>0</v>
      </c>
      <c r="H398" s="86">
        <v>5.3606E-7</v>
      </c>
    </row>
    <row r="399" spans="1:8" x14ac:dyDescent="0.2">
      <c r="A399" s="86">
        <v>382.5</v>
      </c>
      <c r="B399" s="86">
        <v>0</v>
      </c>
      <c r="C399" s="86">
        <v>0</v>
      </c>
      <c r="D399" s="86">
        <v>0</v>
      </c>
      <c r="E399" s="86">
        <v>0</v>
      </c>
      <c r="F399" s="86">
        <v>0</v>
      </c>
      <c r="G399" s="86">
        <v>0</v>
      </c>
      <c r="H399" s="86">
        <v>4.0204000000000002E-7</v>
      </c>
    </row>
    <row r="400" spans="1:8" x14ac:dyDescent="0.2">
      <c r="A400" s="86">
        <v>383.5</v>
      </c>
      <c r="B400" s="86">
        <v>0</v>
      </c>
      <c r="C400" s="86">
        <v>0</v>
      </c>
      <c r="D400" s="86">
        <v>0</v>
      </c>
      <c r="E400" s="86">
        <v>0</v>
      </c>
      <c r="F400" s="86">
        <v>0</v>
      </c>
      <c r="G400" s="86">
        <v>0</v>
      </c>
      <c r="H400" s="86">
        <v>3.1269999999999999E-7</v>
      </c>
    </row>
    <row r="401" spans="1:8" x14ac:dyDescent="0.2">
      <c r="A401" s="86">
        <v>384.5</v>
      </c>
      <c r="B401" s="86">
        <v>0</v>
      </c>
      <c r="C401" s="86">
        <v>0</v>
      </c>
      <c r="D401" s="86">
        <v>0</v>
      </c>
      <c r="E401" s="86">
        <v>0</v>
      </c>
      <c r="F401" s="86">
        <v>0</v>
      </c>
      <c r="G401" s="86">
        <v>0</v>
      </c>
      <c r="H401" s="86">
        <v>2.2336000000000001E-7</v>
      </c>
    </row>
    <row r="402" spans="1:8" x14ac:dyDescent="0.2">
      <c r="A402" s="86">
        <v>385.5</v>
      </c>
      <c r="B402" s="86">
        <v>0</v>
      </c>
      <c r="C402" s="86">
        <v>0</v>
      </c>
      <c r="D402" s="86">
        <v>0</v>
      </c>
      <c r="E402" s="86">
        <v>0</v>
      </c>
      <c r="F402" s="86">
        <v>0</v>
      </c>
      <c r="G402" s="86">
        <v>0</v>
      </c>
      <c r="H402" s="86">
        <v>1.7868999999999999E-7</v>
      </c>
    </row>
    <row r="403" spans="1:8" x14ac:dyDescent="0.2">
      <c r="A403" s="86">
        <v>386.5</v>
      </c>
      <c r="B403" s="86">
        <v>0</v>
      </c>
      <c r="C403" s="86">
        <v>0</v>
      </c>
      <c r="D403" s="86">
        <v>0</v>
      </c>
      <c r="E403" s="86">
        <v>0</v>
      </c>
      <c r="F403" s="86">
        <v>0</v>
      </c>
      <c r="G403" s="86">
        <v>0</v>
      </c>
      <c r="H403" s="86">
        <v>1.3400999999999999E-7</v>
      </c>
    </row>
    <row r="404" spans="1:8" x14ac:dyDescent="0.2">
      <c r="A404" s="86">
        <v>387.5</v>
      </c>
      <c r="B404" s="86">
        <v>0</v>
      </c>
      <c r="C404" s="86">
        <v>0</v>
      </c>
      <c r="D404" s="86">
        <v>0</v>
      </c>
      <c r="E404" s="86">
        <v>0</v>
      </c>
      <c r="F404" s="86">
        <v>0</v>
      </c>
      <c r="G404" s="86">
        <v>0</v>
      </c>
      <c r="H404" s="86">
        <v>8.9342999999999995E-8</v>
      </c>
    </row>
    <row r="405" spans="1:8" x14ac:dyDescent="0.2">
      <c r="A405" s="86">
        <v>388.5</v>
      </c>
      <c r="B405" s="86">
        <v>0</v>
      </c>
      <c r="C405" s="86">
        <v>0</v>
      </c>
      <c r="D405" s="86">
        <v>0</v>
      </c>
      <c r="E405" s="86">
        <v>0</v>
      </c>
      <c r="F405" s="86">
        <v>0</v>
      </c>
      <c r="G405" s="86">
        <v>0</v>
      </c>
      <c r="H405" s="86">
        <v>4.4671999999999998E-8</v>
      </c>
    </row>
    <row r="406" spans="1:8" x14ac:dyDescent="0.2">
      <c r="A406" s="86">
        <v>389.5</v>
      </c>
      <c r="B406" s="86">
        <v>0</v>
      </c>
      <c r="C406" s="86">
        <v>0</v>
      </c>
      <c r="D406" s="86">
        <v>0</v>
      </c>
      <c r="E406" s="86">
        <v>0</v>
      </c>
      <c r="F406" s="86">
        <v>0</v>
      </c>
      <c r="G406" s="86">
        <v>0</v>
      </c>
      <c r="H406" s="86">
        <v>0</v>
      </c>
    </row>
    <row r="407" spans="1:8" x14ac:dyDescent="0.2">
      <c r="A407" s="86">
        <v>390.5</v>
      </c>
      <c r="B407" s="86">
        <v>0</v>
      </c>
      <c r="C407" s="86">
        <v>0</v>
      </c>
      <c r="D407" s="86">
        <v>0</v>
      </c>
      <c r="E407" s="86">
        <v>0</v>
      </c>
      <c r="F407" s="86">
        <v>0</v>
      </c>
      <c r="G407" s="86">
        <v>0</v>
      </c>
      <c r="H407" s="86">
        <v>0</v>
      </c>
    </row>
    <row r="408" spans="1:8" x14ac:dyDescent="0.2">
      <c r="A408" s="86">
        <v>391.5</v>
      </c>
      <c r="B408" s="86">
        <v>0</v>
      </c>
      <c r="C408" s="86">
        <v>0</v>
      </c>
      <c r="D408" s="86">
        <v>0</v>
      </c>
      <c r="E408" s="86">
        <v>0</v>
      </c>
      <c r="F408" s="86">
        <v>0</v>
      </c>
      <c r="G408" s="86">
        <v>0</v>
      </c>
      <c r="H408" s="86">
        <v>0</v>
      </c>
    </row>
    <row r="409" spans="1:8" x14ac:dyDescent="0.2">
      <c r="A409" s="86">
        <v>392.5</v>
      </c>
      <c r="B409" s="86">
        <v>0</v>
      </c>
      <c r="C409" s="86">
        <v>0</v>
      </c>
      <c r="D409" s="86">
        <v>0</v>
      </c>
      <c r="E409" s="86">
        <v>0</v>
      </c>
      <c r="F409" s="86">
        <v>0</v>
      </c>
      <c r="G409" s="86">
        <v>0</v>
      </c>
      <c r="H409" s="86">
        <v>0</v>
      </c>
    </row>
    <row r="410" spans="1:8" x14ac:dyDescent="0.2">
      <c r="A410" s="86">
        <v>393.5</v>
      </c>
      <c r="B410" s="86">
        <v>0</v>
      </c>
      <c r="C410" s="86">
        <v>0</v>
      </c>
      <c r="D410" s="86">
        <v>0</v>
      </c>
      <c r="E410" s="86">
        <v>0</v>
      </c>
      <c r="F410" s="86">
        <v>0</v>
      </c>
      <c r="G410" s="86">
        <v>0</v>
      </c>
      <c r="H410" s="86">
        <v>0</v>
      </c>
    </row>
    <row r="411" spans="1:8" x14ac:dyDescent="0.2">
      <c r="A411" s="86">
        <v>394.5</v>
      </c>
      <c r="B411" s="86">
        <v>0</v>
      </c>
      <c r="C411" s="86">
        <v>0</v>
      </c>
      <c r="D411" s="86">
        <v>0</v>
      </c>
      <c r="E411" s="86">
        <v>0</v>
      </c>
      <c r="F411" s="86">
        <v>0</v>
      </c>
      <c r="G411" s="86">
        <v>0</v>
      </c>
      <c r="H411" s="86">
        <v>0</v>
      </c>
    </row>
    <row r="412" spans="1:8" x14ac:dyDescent="0.2">
      <c r="A412" s="86">
        <v>395.5</v>
      </c>
      <c r="B412" s="86">
        <v>0</v>
      </c>
      <c r="C412" s="86">
        <v>0</v>
      </c>
      <c r="D412" s="86">
        <v>0</v>
      </c>
      <c r="E412" s="86">
        <v>0</v>
      </c>
      <c r="F412" s="86">
        <v>0</v>
      </c>
      <c r="G412" s="86">
        <v>0</v>
      </c>
      <c r="H412" s="86">
        <v>0</v>
      </c>
    </row>
    <row r="413" spans="1:8" x14ac:dyDescent="0.2">
      <c r="A413" s="86">
        <v>396.5</v>
      </c>
      <c r="B413" s="86">
        <v>0</v>
      </c>
      <c r="C413" s="86">
        <v>0</v>
      </c>
      <c r="D413" s="86">
        <v>0</v>
      </c>
      <c r="E413" s="86">
        <v>0</v>
      </c>
      <c r="F413" s="86">
        <v>0</v>
      </c>
      <c r="G413" s="86">
        <v>0</v>
      </c>
      <c r="H413" s="86">
        <v>0</v>
      </c>
    </row>
    <row r="414" spans="1:8" x14ac:dyDescent="0.2">
      <c r="A414" s="86">
        <v>397.5</v>
      </c>
      <c r="B414" s="86">
        <v>0</v>
      </c>
      <c r="C414" s="86">
        <v>0</v>
      </c>
      <c r="D414" s="86">
        <v>0</v>
      </c>
      <c r="E414" s="86">
        <v>0</v>
      </c>
      <c r="F414" s="86">
        <v>0</v>
      </c>
      <c r="G414" s="86">
        <v>0</v>
      </c>
      <c r="H414" s="86">
        <v>0</v>
      </c>
    </row>
    <row r="415" spans="1:8" x14ac:dyDescent="0.2">
      <c r="A415" s="86">
        <v>398.5</v>
      </c>
      <c r="B415" s="86">
        <v>0</v>
      </c>
      <c r="C415" s="86">
        <v>0</v>
      </c>
      <c r="D415" s="86">
        <v>0</v>
      </c>
      <c r="E415" s="86">
        <v>0</v>
      </c>
      <c r="F415" s="86">
        <v>0</v>
      </c>
      <c r="G415" s="86">
        <v>0</v>
      </c>
      <c r="H415" s="86">
        <v>0</v>
      </c>
    </row>
    <row r="416" spans="1:8" x14ac:dyDescent="0.2">
      <c r="A416" s="86">
        <v>399.5</v>
      </c>
      <c r="B416" s="86">
        <v>0</v>
      </c>
      <c r="C416" s="86">
        <v>0</v>
      </c>
      <c r="D416" s="86">
        <v>0</v>
      </c>
      <c r="E416" s="86">
        <v>0</v>
      </c>
      <c r="F416" s="86">
        <v>0</v>
      </c>
      <c r="G416" s="86">
        <v>0</v>
      </c>
      <c r="H416" s="86">
        <v>0</v>
      </c>
    </row>
    <row r="417" spans="1:8" x14ac:dyDescent="0.2">
      <c r="A417" s="86">
        <v>400.5</v>
      </c>
      <c r="B417" s="86">
        <v>0</v>
      </c>
      <c r="C417" s="86">
        <v>0</v>
      </c>
      <c r="D417" s="86">
        <v>0</v>
      </c>
      <c r="E417" s="86">
        <v>0</v>
      </c>
      <c r="F417" s="86">
        <v>0</v>
      </c>
      <c r="G417" s="86">
        <v>0</v>
      </c>
      <c r="H417" s="86">
        <v>0</v>
      </c>
    </row>
    <row r="418" spans="1:8" x14ac:dyDescent="0.2">
      <c r="A418" s="86">
        <v>401.5</v>
      </c>
      <c r="B418" s="86">
        <v>0</v>
      </c>
      <c r="C418" s="86">
        <v>0</v>
      </c>
      <c r="D418" s="86">
        <v>0</v>
      </c>
      <c r="E418" s="86">
        <v>0</v>
      </c>
      <c r="F418" s="86">
        <v>0</v>
      </c>
      <c r="G418" s="86">
        <v>0</v>
      </c>
      <c r="H418" s="86">
        <v>0</v>
      </c>
    </row>
    <row r="419" spans="1:8" x14ac:dyDescent="0.2">
      <c r="A419" s="86">
        <v>402.5</v>
      </c>
      <c r="B419" s="86">
        <v>0</v>
      </c>
      <c r="C419" s="86">
        <v>0</v>
      </c>
      <c r="D419" s="86">
        <v>0</v>
      </c>
      <c r="E419" s="86">
        <v>0</v>
      </c>
      <c r="F419" s="86">
        <v>0</v>
      </c>
      <c r="G419" s="86">
        <v>0</v>
      </c>
      <c r="H419" s="86">
        <v>0</v>
      </c>
    </row>
    <row r="420" spans="1:8" x14ac:dyDescent="0.2">
      <c r="A420" s="86">
        <v>403.5</v>
      </c>
      <c r="B420" s="86">
        <v>0</v>
      </c>
      <c r="C420" s="86">
        <v>0</v>
      </c>
      <c r="D420" s="86">
        <v>0</v>
      </c>
      <c r="E420" s="86">
        <v>0</v>
      </c>
      <c r="F420" s="86">
        <v>0</v>
      </c>
      <c r="G420" s="86">
        <v>0</v>
      </c>
      <c r="H420" s="86">
        <v>0</v>
      </c>
    </row>
    <row r="421" spans="1:8" x14ac:dyDescent="0.2">
      <c r="A421" s="86">
        <v>404.5</v>
      </c>
      <c r="B421" s="86">
        <v>0</v>
      </c>
      <c r="C421" s="86">
        <v>0</v>
      </c>
      <c r="D421" s="86">
        <v>0</v>
      </c>
      <c r="E421" s="86">
        <v>0</v>
      </c>
      <c r="F421" s="86">
        <v>0</v>
      </c>
      <c r="G421" s="86">
        <v>0</v>
      </c>
      <c r="H421" s="86">
        <v>0</v>
      </c>
    </row>
    <row r="422" spans="1:8" x14ac:dyDescent="0.2">
      <c r="A422" s="86">
        <v>405.5</v>
      </c>
      <c r="B422" s="86">
        <v>0</v>
      </c>
      <c r="C422" s="86">
        <v>0</v>
      </c>
      <c r="D422" s="86">
        <v>0</v>
      </c>
      <c r="E422" s="86">
        <v>0</v>
      </c>
      <c r="F422" s="86">
        <v>0</v>
      </c>
      <c r="G422" s="86">
        <v>0</v>
      </c>
      <c r="H422" s="86">
        <v>0</v>
      </c>
    </row>
    <row r="423" spans="1:8" x14ac:dyDescent="0.2">
      <c r="A423" s="86">
        <v>406.5</v>
      </c>
      <c r="B423" s="86">
        <v>0</v>
      </c>
      <c r="C423" s="86">
        <v>0</v>
      </c>
      <c r="D423" s="86">
        <v>0</v>
      </c>
      <c r="E423" s="86">
        <v>0</v>
      </c>
      <c r="F423" s="86">
        <v>0</v>
      </c>
      <c r="G423" s="86">
        <v>0</v>
      </c>
      <c r="H423" s="86">
        <v>0</v>
      </c>
    </row>
    <row r="424" spans="1:8" x14ac:dyDescent="0.2">
      <c r="A424" s="86">
        <v>407.5</v>
      </c>
      <c r="B424" s="86">
        <v>0</v>
      </c>
      <c r="C424" s="86">
        <v>0</v>
      </c>
      <c r="D424" s="86">
        <v>0</v>
      </c>
      <c r="E424" s="86">
        <v>0</v>
      </c>
      <c r="F424" s="86">
        <v>0</v>
      </c>
      <c r="G424" s="86">
        <v>0</v>
      </c>
      <c r="H424" s="86">
        <v>0</v>
      </c>
    </row>
    <row r="425" spans="1:8" x14ac:dyDescent="0.2">
      <c r="A425" s="86">
        <v>408.5</v>
      </c>
      <c r="B425" s="86">
        <v>0</v>
      </c>
      <c r="C425" s="86">
        <v>0</v>
      </c>
      <c r="D425" s="86">
        <v>0</v>
      </c>
      <c r="E425" s="86">
        <v>0</v>
      </c>
      <c r="F425" s="86">
        <v>0</v>
      </c>
      <c r="G425" s="86">
        <v>0</v>
      </c>
      <c r="H425" s="86">
        <v>0</v>
      </c>
    </row>
    <row r="426" spans="1:8" x14ac:dyDescent="0.2">
      <c r="A426" s="86">
        <v>409.5</v>
      </c>
      <c r="B426" s="86">
        <v>0</v>
      </c>
      <c r="C426" s="86">
        <v>0</v>
      </c>
      <c r="D426" s="86">
        <v>0</v>
      </c>
      <c r="E426" s="86">
        <v>0</v>
      </c>
      <c r="F426" s="86">
        <v>0</v>
      </c>
      <c r="G426" s="86">
        <v>0</v>
      </c>
      <c r="H426" s="86">
        <v>0</v>
      </c>
    </row>
    <row r="427" spans="1:8" x14ac:dyDescent="0.2">
      <c r="A427" s="86">
        <v>410.5</v>
      </c>
      <c r="B427" s="86">
        <v>0</v>
      </c>
      <c r="C427" s="86">
        <v>0</v>
      </c>
      <c r="D427" s="86">
        <v>0</v>
      </c>
      <c r="E427" s="86">
        <v>0</v>
      </c>
      <c r="F427" s="86">
        <v>0</v>
      </c>
      <c r="G427" s="86">
        <v>0</v>
      </c>
      <c r="H427" s="86">
        <v>0</v>
      </c>
    </row>
    <row r="428" spans="1:8" x14ac:dyDescent="0.2">
      <c r="A428" s="86">
        <v>411.5</v>
      </c>
      <c r="B428" s="86">
        <v>0</v>
      </c>
      <c r="C428" s="86">
        <v>0</v>
      </c>
      <c r="D428" s="86">
        <v>0</v>
      </c>
      <c r="E428" s="86">
        <v>0</v>
      </c>
      <c r="F428" s="86">
        <v>0</v>
      </c>
      <c r="G428" s="86">
        <v>0</v>
      </c>
      <c r="H428" s="86">
        <v>0</v>
      </c>
    </row>
    <row r="429" spans="1:8" x14ac:dyDescent="0.2">
      <c r="A429" s="86">
        <v>412.5</v>
      </c>
      <c r="B429" s="86">
        <v>0</v>
      </c>
      <c r="C429" s="86">
        <v>0</v>
      </c>
      <c r="D429" s="86">
        <v>0</v>
      </c>
      <c r="E429" s="86">
        <v>0</v>
      </c>
      <c r="F429" s="86">
        <v>0</v>
      </c>
      <c r="G429" s="86">
        <v>0</v>
      </c>
      <c r="H429" s="86">
        <v>0</v>
      </c>
    </row>
    <row r="430" spans="1:8" x14ac:dyDescent="0.2">
      <c r="A430" s="86">
        <v>413.5</v>
      </c>
      <c r="B430" s="86">
        <v>0</v>
      </c>
      <c r="C430" s="86">
        <v>0</v>
      </c>
      <c r="D430" s="86">
        <v>0</v>
      </c>
      <c r="E430" s="86">
        <v>0</v>
      </c>
      <c r="F430" s="86">
        <v>0</v>
      </c>
      <c r="G430" s="86">
        <v>0</v>
      </c>
      <c r="H430" s="86">
        <v>0</v>
      </c>
    </row>
    <row r="431" spans="1:8" x14ac:dyDescent="0.2">
      <c r="A431" s="86">
        <v>414.5</v>
      </c>
      <c r="B431" s="86">
        <v>0</v>
      </c>
      <c r="C431" s="86">
        <v>0</v>
      </c>
      <c r="D431" s="86">
        <v>0</v>
      </c>
      <c r="E431" s="86">
        <v>0</v>
      </c>
      <c r="F431" s="86">
        <v>0</v>
      </c>
      <c r="G431" s="86">
        <v>0</v>
      </c>
      <c r="H431" s="86">
        <v>0</v>
      </c>
    </row>
    <row r="432" spans="1:8" x14ac:dyDescent="0.2">
      <c r="A432" s="86">
        <v>415.5</v>
      </c>
      <c r="B432" s="86">
        <v>0</v>
      </c>
      <c r="C432" s="86">
        <v>0</v>
      </c>
      <c r="D432" s="86">
        <v>0</v>
      </c>
      <c r="E432" s="86">
        <v>0</v>
      </c>
      <c r="F432" s="86">
        <v>0</v>
      </c>
      <c r="G432" s="86">
        <v>0</v>
      </c>
      <c r="H432" s="86">
        <v>0</v>
      </c>
    </row>
    <row r="433" spans="1:8" x14ac:dyDescent="0.2">
      <c r="A433" s="86">
        <v>416.5</v>
      </c>
      <c r="B433" s="86">
        <v>0</v>
      </c>
      <c r="C433" s="86">
        <v>0</v>
      </c>
      <c r="D433" s="86">
        <v>0</v>
      </c>
      <c r="E433" s="86">
        <v>0</v>
      </c>
      <c r="F433" s="86">
        <v>0</v>
      </c>
      <c r="G433" s="86">
        <v>0</v>
      </c>
      <c r="H433" s="86">
        <v>0</v>
      </c>
    </row>
    <row r="434" spans="1:8" x14ac:dyDescent="0.2">
      <c r="A434" s="86">
        <v>417.5</v>
      </c>
      <c r="B434" s="86">
        <v>0</v>
      </c>
      <c r="C434" s="86">
        <v>0</v>
      </c>
      <c r="D434" s="86">
        <v>0</v>
      </c>
      <c r="E434" s="86">
        <v>0</v>
      </c>
      <c r="F434" s="86">
        <v>0</v>
      </c>
      <c r="G434" s="86">
        <v>0</v>
      </c>
      <c r="H434" s="86">
        <v>0</v>
      </c>
    </row>
    <row r="435" spans="1:8" x14ac:dyDescent="0.2">
      <c r="A435" s="86">
        <v>418.5</v>
      </c>
      <c r="B435" s="86">
        <v>0</v>
      </c>
      <c r="C435" s="86">
        <v>0</v>
      </c>
      <c r="D435" s="86">
        <v>0</v>
      </c>
      <c r="E435" s="86">
        <v>0</v>
      </c>
      <c r="F435" s="86">
        <v>0</v>
      </c>
      <c r="G435" s="86">
        <v>0</v>
      </c>
      <c r="H435" s="86">
        <v>0</v>
      </c>
    </row>
    <row r="436" spans="1:8" x14ac:dyDescent="0.2">
      <c r="A436" s="86">
        <v>419.5</v>
      </c>
      <c r="B436" s="86">
        <v>0</v>
      </c>
      <c r="C436" s="86">
        <v>0</v>
      </c>
      <c r="D436" s="86">
        <v>0</v>
      </c>
      <c r="E436" s="86">
        <v>0</v>
      </c>
      <c r="F436" s="86">
        <v>0</v>
      </c>
      <c r="G436" s="86">
        <v>0</v>
      </c>
      <c r="H436" s="86">
        <v>0</v>
      </c>
    </row>
    <row r="437" spans="1:8" x14ac:dyDescent="0.2">
      <c r="A437" s="86">
        <v>420.5</v>
      </c>
      <c r="B437" s="86">
        <v>0</v>
      </c>
      <c r="C437" s="86">
        <v>0</v>
      </c>
      <c r="D437" s="86">
        <v>0</v>
      </c>
      <c r="E437" s="86">
        <v>0</v>
      </c>
      <c r="F437" s="86">
        <v>0</v>
      </c>
      <c r="G437" s="86">
        <v>0</v>
      </c>
      <c r="H437" s="86">
        <v>0</v>
      </c>
    </row>
    <row r="438" spans="1:8" x14ac:dyDescent="0.2">
      <c r="A438" s="86">
        <v>421.5</v>
      </c>
      <c r="B438" s="86">
        <v>0</v>
      </c>
      <c r="C438" s="86">
        <v>0</v>
      </c>
      <c r="D438" s="86">
        <v>0</v>
      </c>
      <c r="E438" s="86">
        <v>0</v>
      </c>
      <c r="F438" s="86">
        <v>0</v>
      </c>
      <c r="G438" s="86">
        <v>0</v>
      </c>
      <c r="H438" s="86">
        <v>0</v>
      </c>
    </row>
    <row r="439" spans="1:8" x14ac:dyDescent="0.2">
      <c r="A439" s="86">
        <v>422.5</v>
      </c>
      <c r="B439" s="86">
        <v>0</v>
      </c>
      <c r="C439" s="86">
        <v>0</v>
      </c>
      <c r="D439" s="86">
        <v>0</v>
      </c>
      <c r="E439" s="86">
        <v>0</v>
      </c>
      <c r="F439" s="86">
        <v>0</v>
      </c>
      <c r="G439" s="86">
        <v>0</v>
      </c>
      <c r="H439" s="86">
        <v>0</v>
      </c>
    </row>
    <row r="440" spans="1:8" x14ac:dyDescent="0.2">
      <c r="A440" s="86">
        <v>423.5</v>
      </c>
      <c r="B440" s="86">
        <v>0</v>
      </c>
      <c r="C440" s="86">
        <v>0</v>
      </c>
      <c r="D440" s="86">
        <v>0</v>
      </c>
      <c r="E440" s="86">
        <v>0</v>
      </c>
      <c r="F440" s="86">
        <v>0</v>
      </c>
      <c r="G440" s="86">
        <v>0</v>
      </c>
      <c r="H440" s="86">
        <v>0</v>
      </c>
    </row>
    <row r="441" spans="1:8" x14ac:dyDescent="0.2">
      <c r="A441" s="86">
        <v>424.5</v>
      </c>
      <c r="B441" s="86">
        <v>0</v>
      </c>
      <c r="C441" s="86">
        <v>0</v>
      </c>
      <c r="D441" s="86">
        <v>0</v>
      </c>
      <c r="E441" s="86">
        <v>0</v>
      </c>
      <c r="F441" s="86">
        <v>0</v>
      </c>
      <c r="G441" s="86">
        <v>0</v>
      </c>
      <c r="H441" s="86">
        <v>0</v>
      </c>
    </row>
    <row r="442" spans="1:8" x14ac:dyDescent="0.2">
      <c r="A442" s="86">
        <v>425.5</v>
      </c>
      <c r="B442" s="86">
        <v>0</v>
      </c>
      <c r="C442" s="86">
        <v>0</v>
      </c>
      <c r="D442" s="86">
        <v>0</v>
      </c>
      <c r="E442" s="86">
        <v>0</v>
      </c>
      <c r="F442" s="86">
        <v>0</v>
      </c>
      <c r="G442" s="86">
        <v>0</v>
      </c>
      <c r="H442" s="86">
        <v>0</v>
      </c>
    </row>
    <row r="443" spans="1:8" x14ac:dyDescent="0.2">
      <c r="A443" s="86">
        <v>426.5</v>
      </c>
      <c r="B443" s="86">
        <v>0</v>
      </c>
      <c r="C443" s="86">
        <v>0</v>
      </c>
      <c r="D443" s="86">
        <v>0</v>
      </c>
      <c r="E443" s="86">
        <v>0</v>
      </c>
      <c r="F443" s="86">
        <v>0</v>
      </c>
      <c r="G443" s="86">
        <v>0</v>
      </c>
      <c r="H443" s="86">
        <v>0</v>
      </c>
    </row>
    <row r="444" spans="1:8" x14ac:dyDescent="0.2">
      <c r="A444" s="86">
        <v>427.5</v>
      </c>
      <c r="B444" s="86">
        <v>0</v>
      </c>
      <c r="C444" s="86">
        <v>0</v>
      </c>
      <c r="D444" s="86">
        <v>0</v>
      </c>
      <c r="E444" s="86">
        <v>0</v>
      </c>
      <c r="F444" s="86">
        <v>0</v>
      </c>
      <c r="G444" s="86">
        <v>0</v>
      </c>
      <c r="H444" s="86">
        <v>0</v>
      </c>
    </row>
    <row r="445" spans="1:8" x14ac:dyDescent="0.2">
      <c r="A445" s="86">
        <v>428.5</v>
      </c>
      <c r="B445" s="86">
        <v>0</v>
      </c>
      <c r="C445" s="86">
        <v>0</v>
      </c>
      <c r="D445" s="86">
        <v>0</v>
      </c>
      <c r="E445" s="86">
        <v>0</v>
      </c>
      <c r="F445" s="86">
        <v>0</v>
      </c>
      <c r="G445" s="86">
        <v>0</v>
      </c>
      <c r="H445" s="86">
        <v>0</v>
      </c>
    </row>
    <row r="446" spans="1:8" x14ac:dyDescent="0.2">
      <c r="A446" s="86">
        <v>429.5</v>
      </c>
      <c r="B446" s="86">
        <v>0</v>
      </c>
      <c r="C446" s="86">
        <v>0</v>
      </c>
      <c r="D446" s="86">
        <v>0</v>
      </c>
      <c r="E446" s="86">
        <v>0</v>
      </c>
      <c r="F446" s="86">
        <v>0</v>
      </c>
      <c r="G446" s="86">
        <v>0</v>
      </c>
      <c r="H446" s="86">
        <v>0</v>
      </c>
    </row>
    <row r="447" spans="1:8" x14ac:dyDescent="0.2">
      <c r="A447" s="86">
        <v>430.5</v>
      </c>
      <c r="B447" s="86">
        <v>0</v>
      </c>
      <c r="C447" s="86">
        <v>0</v>
      </c>
      <c r="D447" s="86">
        <v>0</v>
      </c>
      <c r="E447" s="86">
        <v>0</v>
      </c>
      <c r="F447" s="86">
        <v>0</v>
      </c>
      <c r="G447" s="86">
        <v>0</v>
      </c>
      <c r="H447" s="86">
        <v>0</v>
      </c>
    </row>
    <row r="448" spans="1:8" x14ac:dyDescent="0.2">
      <c r="A448" s="86">
        <v>431.5</v>
      </c>
      <c r="B448" s="86">
        <v>0</v>
      </c>
      <c r="C448" s="86">
        <v>0</v>
      </c>
      <c r="D448" s="86">
        <v>0</v>
      </c>
      <c r="E448" s="86">
        <v>0</v>
      </c>
      <c r="F448" s="86">
        <v>0</v>
      </c>
      <c r="G448" s="86">
        <v>0</v>
      </c>
      <c r="H448" s="86">
        <v>0</v>
      </c>
    </row>
    <row r="449" spans="1:8" x14ac:dyDescent="0.2">
      <c r="A449" s="86">
        <v>432.5</v>
      </c>
      <c r="B449" s="86">
        <v>0</v>
      </c>
      <c r="C449" s="86">
        <v>0</v>
      </c>
      <c r="D449" s="86">
        <v>0</v>
      </c>
      <c r="E449" s="86">
        <v>0</v>
      </c>
      <c r="F449" s="86">
        <v>0</v>
      </c>
      <c r="G449" s="86">
        <v>0</v>
      </c>
      <c r="H449" s="86">
        <v>0</v>
      </c>
    </row>
    <row r="450" spans="1:8" x14ac:dyDescent="0.2">
      <c r="A450" s="86">
        <v>433.5</v>
      </c>
      <c r="B450" s="86">
        <v>0</v>
      </c>
      <c r="C450" s="86">
        <v>0</v>
      </c>
      <c r="D450" s="86">
        <v>0</v>
      </c>
      <c r="E450" s="86">
        <v>0</v>
      </c>
      <c r="F450" s="86">
        <v>0</v>
      </c>
      <c r="G450" s="86">
        <v>0</v>
      </c>
      <c r="H450" s="86">
        <v>0</v>
      </c>
    </row>
    <row r="451" spans="1:8" x14ac:dyDescent="0.2">
      <c r="A451" s="86">
        <v>434.5</v>
      </c>
      <c r="B451" s="86">
        <v>0</v>
      </c>
      <c r="C451" s="86">
        <v>0</v>
      </c>
      <c r="D451" s="86">
        <v>0</v>
      </c>
      <c r="E451" s="86">
        <v>0</v>
      </c>
      <c r="F451" s="86">
        <v>0</v>
      </c>
      <c r="G451" s="86">
        <v>0</v>
      </c>
      <c r="H451" s="86">
        <v>0</v>
      </c>
    </row>
    <row r="452" spans="1:8" x14ac:dyDescent="0.2">
      <c r="A452" s="86">
        <v>435.5</v>
      </c>
      <c r="B452" s="86">
        <v>0</v>
      </c>
      <c r="C452" s="86">
        <v>0</v>
      </c>
      <c r="D452" s="86">
        <v>0</v>
      </c>
      <c r="E452" s="86">
        <v>0</v>
      </c>
      <c r="F452" s="86">
        <v>0</v>
      </c>
      <c r="G452" s="86">
        <v>0</v>
      </c>
      <c r="H452" s="86">
        <v>0</v>
      </c>
    </row>
    <row r="453" spans="1:8" x14ac:dyDescent="0.2">
      <c r="A453" s="86">
        <v>436.5</v>
      </c>
      <c r="B453" s="86">
        <v>0</v>
      </c>
      <c r="C453" s="86">
        <v>0</v>
      </c>
      <c r="D453" s="86">
        <v>0</v>
      </c>
      <c r="E453" s="86">
        <v>0</v>
      </c>
      <c r="F453" s="86">
        <v>0</v>
      </c>
      <c r="G453" s="86">
        <v>0</v>
      </c>
      <c r="H453" s="86">
        <v>0</v>
      </c>
    </row>
    <row r="454" spans="1:8" x14ac:dyDescent="0.2">
      <c r="A454" s="86">
        <v>437.5</v>
      </c>
      <c r="B454" s="86">
        <v>0</v>
      </c>
      <c r="C454" s="86">
        <v>0</v>
      </c>
      <c r="D454" s="86">
        <v>0</v>
      </c>
      <c r="E454" s="86">
        <v>0</v>
      </c>
      <c r="F454" s="86">
        <v>0</v>
      </c>
      <c r="G454" s="86">
        <v>0</v>
      </c>
      <c r="H454" s="86">
        <v>0</v>
      </c>
    </row>
    <row r="455" spans="1:8" x14ac:dyDescent="0.2">
      <c r="A455" s="86">
        <v>438.5</v>
      </c>
      <c r="B455" s="86">
        <v>0</v>
      </c>
      <c r="C455" s="86">
        <v>0</v>
      </c>
      <c r="D455" s="86">
        <v>0</v>
      </c>
      <c r="E455" s="86">
        <v>0</v>
      </c>
      <c r="F455" s="86">
        <v>0</v>
      </c>
      <c r="G455" s="86">
        <v>0</v>
      </c>
      <c r="H455" s="86">
        <v>0</v>
      </c>
    </row>
    <row r="456" spans="1:8" x14ac:dyDescent="0.2">
      <c r="A456" s="86">
        <v>439.5</v>
      </c>
      <c r="B456" s="86">
        <v>0</v>
      </c>
      <c r="C456" s="86">
        <v>0</v>
      </c>
      <c r="D456" s="86">
        <v>0</v>
      </c>
      <c r="E456" s="86">
        <v>0</v>
      </c>
      <c r="F456" s="86">
        <v>0</v>
      </c>
      <c r="G456" s="86">
        <v>0</v>
      </c>
      <c r="H456" s="86">
        <v>0</v>
      </c>
    </row>
    <row r="457" spans="1:8" x14ac:dyDescent="0.2">
      <c r="A457" s="86">
        <v>440.5</v>
      </c>
      <c r="B457" s="86">
        <v>0</v>
      </c>
      <c r="C457" s="86">
        <v>0</v>
      </c>
      <c r="D457" s="86">
        <v>0</v>
      </c>
      <c r="E457" s="86">
        <v>0</v>
      </c>
      <c r="F457" s="86">
        <v>0</v>
      </c>
      <c r="G457" s="86">
        <v>0</v>
      </c>
      <c r="H457" s="86">
        <v>0</v>
      </c>
    </row>
    <row r="458" spans="1:8" x14ac:dyDescent="0.2">
      <c r="A458" s="86">
        <v>441.5</v>
      </c>
      <c r="B458" s="86">
        <v>0</v>
      </c>
      <c r="C458" s="86">
        <v>0</v>
      </c>
      <c r="D458" s="86">
        <v>0</v>
      </c>
      <c r="E458" s="86">
        <v>0</v>
      </c>
      <c r="F458" s="86">
        <v>0</v>
      </c>
      <c r="G458" s="86">
        <v>0</v>
      </c>
      <c r="H458" s="86">
        <v>0</v>
      </c>
    </row>
    <row r="459" spans="1:8" x14ac:dyDescent="0.2">
      <c r="A459" s="86">
        <v>442.5</v>
      </c>
      <c r="B459" s="86">
        <v>0</v>
      </c>
      <c r="C459" s="86">
        <v>0</v>
      </c>
      <c r="D459" s="86">
        <v>0</v>
      </c>
      <c r="E459" s="86">
        <v>0</v>
      </c>
      <c r="F459" s="86">
        <v>0</v>
      </c>
      <c r="G459" s="86">
        <v>0</v>
      </c>
      <c r="H459" s="86">
        <v>0</v>
      </c>
    </row>
    <row r="460" spans="1:8" x14ac:dyDescent="0.2">
      <c r="A460" s="86">
        <v>443.5</v>
      </c>
      <c r="B460" s="86">
        <v>0</v>
      </c>
      <c r="C460" s="86">
        <v>0</v>
      </c>
      <c r="D460" s="86">
        <v>0</v>
      </c>
      <c r="E460" s="86">
        <v>0</v>
      </c>
      <c r="F460" s="86">
        <v>0</v>
      </c>
      <c r="G460" s="86">
        <v>0</v>
      </c>
      <c r="H460" s="86">
        <v>0</v>
      </c>
    </row>
    <row r="461" spans="1:8" x14ac:dyDescent="0.2">
      <c r="A461" s="86">
        <v>444.5</v>
      </c>
      <c r="B461" s="86">
        <v>0</v>
      </c>
      <c r="C461" s="86">
        <v>0</v>
      </c>
      <c r="D461" s="86">
        <v>0</v>
      </c>
      <c r="E461" s="86">
        <v>0</v>
      </c>
      <c r="F461" s="86">
        <v>0</v>
      </c>
      <c r="G461" s="86">
        <v>0</v>
      </c>
      <c r="H461" s="86">
        <v>0</v>
      </c>
    </row>
    <row r="462" spans="1:8" x14ac:dyDescent="0.2">
      <c r="A462" s="86">
        <v>445.5</v>
      </c>
      <c r="B462" s="86">
        <v>0</v>
      </c>
      <c r="C462" s="86">
        <v>0</v>
      </c>
      <c r="D462" s="86">
        <v>0</v>
      </c>
      <c r="E462" s="86">
        <v>0</v>
      </c>
      <c r="F462" s="86">
        <v>0</v>
      </c>
      <c r="G462" s="86">
        <v>0</v>
      </c>
      <c r="H462" s="86">
        <v>0</v>
      </c>
    </row>
    <row r="463" spans="1:8" x14ac:dyDescent="0.2">
      <c r="A463" s="86">
        <v>446.5</v>
      </c>
      <c r="B463" s="86">
        <v>0</v>
      </c>
      <c r="C463" s="86">
        <v>0</v>
      </c>
      <c r="D463" s="86">
        <v>0</v>
      </c>
      <c r="E463" s="86">
        <v>0</v>
      </c>
      <c r="F463" s="86">
        <v>0</v>
      </c>
      <c r="G463" s="86">
        <v>0</v>
      </c>
      <c r="H463" s="86">
        <v>0</v>
      </c>
    </row>
    <row r="464" spans="1:8" x14ac:dyDescent="0.2">
      <c r="A464" s="86">
        <v>447.5</v>
      </c>
      <c r="B464" s="86">
        <v>0</v>
      </c>
      <c r="C464" s="86">
        <v>0</v>
      </c>
      <c r="D464" s="86">
        <v>0</v>
      </c>
      <c r="E464" s="86">
        <v>0</v>
      </c>
      <c r="F464" s="86">
        <v>0</v>
      </c>
      <c r="G464" s="86">
        <v>0</v>
      </c>
      <c r="H464" s="86">
        <v>0</v>
      </c>
    </row>
    <row r="465" spans="1:8" x14ac:dyDescent="0.2">
      <c r="A465" s="86">
        <v>448.5</v>
      </c>
      <c r="B465" s="86">
        <v>0</v>
      </c>
      <c r="C465" s="86">
        <v>0</v>
      </c>
      <c r="D465" s="86">
        <v>0</v>
      </c>
      <c r="E465" s="86">
        <v>0</v>
      </c>
      <c r="F465" s="86">
        <v>0</v>
      </c>
      <c r="G465" s="86">
        <v>0</v>
      </c>
      <c r="H465" s="86">
        <v>0</v>
      </c>
    </row>
    <row r="466" spans="1:8" x14ac:dyDescent="0.2">
      <c r="A466" s="86">
        <v>449.5</v>
      </c>
      <c r="B466" s="86">
        <v>0</v>
      </c>
      <c r="C466" s="86">
        <v>0</v>
      </c>
      <c r="D466" s="86">
        <v>0</v>
      </c>
      <c r="E466" s="86">
        <v>0</v>
      </c>
      <c r="F466" s="86">
        <v>0</v>
      </c>
      <c r="G466" s="86">
        <v>0</v>
      </c>
      <c r="H466" s="86">
        <v>0</v>
      </c>
    </row>
    <row r="467" spans="1:8" x14ac:dyDescent="0.2">
      <c r="A467" s="86">
        <v>450.5</v>
      </c>
      <c r="B467" s="86">
        <v>0</v>
      </c>
      <c r="C467" s="86">
        <v>0</v>
      </c>
      <c r="D467" s="86">
        <v>0</v>
      </c>
      <c r="E467" s="86">
        <v>0</v>
      </c>
      <c r="F467" s="86">
        <v>0</v>
      </c>
      <c r="G467" s="86">
        <v>0</v>
      </c>
      <c r="H467" s="86">
        <v>0</v>
      </c>
    </row>
    <row r="468" spans="1:8" x14ac:dyDescent="0.2">
      <c r="A468" s="86">
        <v>451.5</v>
      </c>
      <c r="B468" s="86">
        <v>0</v>
      </c>
      <c r="C468" s="86">
        <v>0</v>
      </c>
      <c r="D468" s="86">
        <v>0</v>
      </c>
      <c r="E468" s="86">
        <v>0</v>
      </c>
      <c r="F468" s="86">
        <v>0</v>
      </c>
      <c r="G468" s="86">
        <v>0</v>
      </c>
      <c r="H468" s="86">
        <v>0</v>
      </c>
    </row>
    <row r="469" spans="1:8" x14ac:dyDescent="0.2">
      <c r="A469" s="86">
        <v>452.5</v>
      </c>
      <c r="B469" s="86">
        <v>0</v>
      </c>
      <c r="C469" s="86">
        <v>0</v>
      </c>
      <c r="D469" s="86">
        <v>0</v>
      </c>
      <c r="E469" s="86">
        <v>0</v>
      </c>
      <c r="F469" s="86">
        <v>0</v>
      </c>
      <c r="G469" s="86">
        <v>0</v>
      </c>
      <c r="H469" s="86">
        <v>0</v>
      </c>
    </row>
    <row r="470" spans="1:8" x14ac:dyDescent="0.2">
      <c r="A470" s="86">
        <v>453.5</v>
      </c>
      <c r="B470" s="86">
        <v>0</v>
      </c>
      <c r="C470" s="86">
        <v>0</v>
      </c>
      <c r="D470" s="86">
        <v>0</v>
      </c>
      <c r="E470" s="86">
        <v>0</v>
      </c>
      <c r="F470" s="86">
        <v>0</v>
      </c>
      <c r="G470" s="86">
        <v>0</v>
      </c>
      <c r="H470" s="86">
        <v>0</v>
      </c>
    </row>
    <row r="471" spans="1:8" x14ac:dyDescent="0.2">
      <c r="A471" s="86">
        <v>454.5</v>
      </c>
      <c r="B471" s="86">
        <v>0</v>
      </c>
      <c r="C471" s="86">
        <v>0</v>
      </c>
      <c r="D471" s="86">
        <v>0</v>
      </c>
      <c r="E471" s="86">
        <v>0</v>
      </c>
      <c r="F471" s="86">
        <v>0</v>
      </c>
      <c r="G471" s="86">
        <v>0</v>
      </c>
      <c r="H471" s="86">
        <v>0</v>
      </c>
    </row>
    <row r="472" spans="1:8" x14ac:dyDescent="0.2">
      <c r="A472" s="86">
        <v>455.5</v>
      </c>
      <c r="B472" s="86">
        <v>0</v>
      </c>
      <c r="C472" s="86">
        <v>0</v>
      </c>
      <c r="D472" s="86">
        <v>0</v>
      </c>
      <c r="E472" s="86">
        <v>0</v>
      </c>
      <c r="F472" s="86">
        <v>0</v>
      </c>
      <c r="G472" s="86">
        <v>0</v>
      </c>
      <c r="H472" s="86">
        <v>0</v>
      </c>
    </row>
    <row r="473" spans="1:8" x14ac:dyDescent="0.2">
      <c r="A473" s="86">
        <v>456.5</v>
      </c>
      <c r="B473" s="86">
        <v>0</v>
      </c>
      <c r="C473" s="86">
        <v>0</v>
      </c>
      <c r="D473" s="86">
        <v>0</v>
      </c>
      <c r="E473" s="86">
        <v>0</v>
      </c>
      <c r="F473" s="86">
        <v>0</v>
      </c>
      <c r="G473" s="86">
        <v>0</v>
      </c>
      <c r="H473" s="86">
        <v>0</v>
      </c>
    </row>
    <row r="474" spans="1:8" x14ac:dyDescent="0.2">
      <c r="A474" s="86">
        <v>457.5</v>
      </c>
      <c r="B474" s="86">
        <v>0</v>
      </c>
      <c r="C474" s="86">
        <v>0</v>
      </c>
      <c r="D474" s="86">
        <v>0</v>
      </c>
      <c r="E474" s="86">
        <v>0</v>
      </c>
      <c r="F474" s="86">
        <v>0</v>
      </c>
      <c r="G474" s="86">
        <v>0</v>
      </c>
      <c r="H474" s="86">
        <v>0</v>
      </c>
    </row>
    <row r="475" spans="1:8" x14ac:dyDescent="0.2">
      <c r="A475" s="86">
        <v>458.5</v>
      </c>
      <c r="B475" s="86">
        <v>0</v>
      </c>
      <c r="C475" s="86">
        <v>0</v>
      </c>
      <c r="D475" s="86">
        <v>0</v>
      </c>
      <c r="E475" s="86">
        <v>0</v>
      </c>
      <c r="F475" s="86">
        <v>0</v>
      </c>
      <c r="G475" s="86">
        <v>0</v>
      </c>
      <c r="H475" s="86">
        <v>0</v>
      </c>
    </row>
    <row r="476" spans="1:8" x14ac:dyDescent="0.2">
      <c r="A476" s="86">
        <v>459.5</v>
      </c>
      <c r="B476" s="86">
        <v>0</v>
      </c>
      <c r="C476" s="86">
        <v>0</v>
      </c>
      <c r="D476" s="86">
        <v>0</v>
      </c>
      <c r="E476" s="86">
        <v>0</v>
      </c>
      <c r="F476" s="86">
        <v>0</v>
      </c>
      <c r="G476" s="86">
        <v>0</v>
      </c>
      <c r="H476" s="86">
        <v>0</v>
      </c>
    </row>
    <row r="477" spans="1:8" x14ac:dyDescent="0.2">
      <c r="A477" s="86">
        <v>460.5</v>
      </c>
      <c r="B477" s="86">
        <v>0</v>
      </c>
      <c r="C477" s="86">
        <v>0</v>
      </c>
      <c r="D477" s="86">
        <v>0</v>
      </c>
      <c r="E477" s="86">
        <v>0</v>
      </c>
      <c r="F477" s="86">
        <v>0</v>
      </c>
      <c r="G477" s="86">
        <v>0</v>
      </c>
      <c r="H477" s="86">
        <v>0</v>
      </c>
    </row>
    <row r="478" spans="1:8" x14ac:dyDescent="0.2">
      <c r="A478" s="86">
        <v>461.5</v>
      </c>
      <c r="B478" s="86">
        <v>0</v>
      </c>
      <c r="C478" s="86">
        <v>0</v>
      </c>
      <c r="D478" s="86">
        <v>0</v>
      </c>
      <c r="E478" s="86">
        <v>0</v>
      </c>
      <c r="F478" s="86">
        <v>0</v>
      </c>
      <c r="G478" s="86">
        <v>0</v>
      </c>
      <c r="H478" s="86">
        <v>0</v>
      </c>
    </row>
    <row r="479" spans="1:8" x14ac:dyDescent="0.2">
      <c r="A479" s="86">
        <v>462.5</v>
      </c>
      <c r="B479" s="86">
        <v>0</v>
      </c>
      <c r="C479" s="86">
        <v>0</v>
      </c>
      <c r="D479" s="86">
        <v>0</v>
      </c>
      <c r="E479" s="86">
        <v>0</v>
      </c>
      <c r="F479" s="86">
        <v>0</v>
      </c>
      <c r="G479" s="86">
        <v>0</v>
      </c>
      <c r="H479" s="86">
        <v>0</v>
      </c>
    </row>
    <row r="480" spans="1:8" x14ac:dyDescent="0.2">
      <c r="A480" s="86">
        <v>463.5</v>
      </c>
      <c r="B480" s="86">
        <v>0</v>
      </c>
      <c r="C480" s="86">
        <v>0</v>
      </c>
      <c r="D480" s="86">
        <v>0</v>
      </c>
      <c r="E480" s="86">
        <v>0</v>
      </c>
      <c r="F480" s="86">
        <v>0</v>
      </c>
      <c r="G480" s="86">
        <v>0</v>
      </c>
      <c r="H480" s="86">
        <v>0</v>
      </c>
    </row>
    <row r="481" spans="1:8" x14ac:dyDescent="0.2">
      <c r="A481" s="86">
        <v>464.5</v>
      </c>
      <c r="B481" s="86">
        <v>0</v>
      </c>
      <c r="C481" s="86">
        <v>0</v>
      </c>
      <c r="D481" s="86">
        <v>0</v>
      </c>
      <c r="E481" s="86">
        <v>0</v>
      </c>
      <c r="F481" s="86">
        <v>0</v>
      </c>
      <c r="G481" s="86">
        <v>0</v>
      </c>
      <c r="H481" s="86">
        <v>0</v>
      </c>
    </row>
    <row r="482" spans="1:8" x14ac:dyDescent="0.2">
      <c r="A482" s="86">
        <v>465.5</v>
      </c>
      <c r="B482" s="86">
        <v>0</v>
      </c>
      <c r="C482" s="86">
        <v>0</v>
      </c>
      <c r="D482" s="86">
        <v>0</v>
      </c>
      <c r="E482" s="86">
        <v>0</v>
      </c>
      <c r="F482" s="86">
        <v>0</v>
      </c>
      <c r="G482" s="86">
        <v>0</v>
      </c>
      <c r="H482" s="86">
        <v>0</v>
      </c>
    </row>
    <row r="483" spans="1:8" x14ac:dyDescent="0.2">
      <c r="A483" s="86">
        <v>466.5</v>
      </c>
      <c r="B483" s="86">
        <v>0</v>
      </c>
      <c r="C483" s="86">
        <v>0</v>
      </c>
      <c r="D483" s="86">
        <v>0</v>
      </c>
      <c r="E483" s="86">
        <v>0</v>
      </c>
      <c r="F483" s="86">
        <v>0</v>
      </c>
      <c r="G483" s="86">
        <v>0</v>
      </c>
      <c r="H483" s="86">
        <v>0</v>
      </c>
    </row>
    <row r="484" spans="1:8" x14ac:dyDescent="0.2">
      <c r="A484" s="86">
        <v>467.5</v>
      </c>
      <c r="B484" s="86">
        <v>0</v>
      </c>
      <c r="C484" s="86">
        <v>0</v>
      </c>
      <c r="D484" s="86">
        <v>0</v>
      </c>
      <c r="E484" s="86">
        <v>0</v>
      </c>
      <c r="F484" s="86">
        <v>0</v>
      </c>
      <c r="G484" s="86">
        <v>0</v>
      </c>
      <c r="H484" s="86">
        <v>0</v>
      </c>
    </row>
    <row r="485" spans="1:8" x14ac:dyDescent="0.2">
      <c r="A485" s="86">
        <v>468.5</v>
      </c>
      <c r="B485" s="86">
        <v>0</v>
      </c>
      <c r="C485" s="86">
        <v>0</v>
      </c>
      <c r="D485" s="86">
        <v>0</v>
      </c>
      <c r="E485" s="86">
        <v>0</v>
      </c>
      <c r="F485" s="86">
        <v>0</v>
      </c>
      <c r="G485" s="86">
        <v>0</v>
      </c>
      <c r="H485" s="86">
        <v>0</v>
      </c>
    </row>
    <row r="486" spans="1:8" x14ac:dyDescent="0.2">
      <c r="A486" s="86">
        <v>469.5</v>
      </c>
      <c r="B486" s="86">
        <v>0</v>
      </c>
      <c r="C486" s="86">
        <v>0</v>
      </c>
      <c r="D486" s="86">
        <v>0</v>
      </c>
      <c r="E486" s="86">
        <v>0</v>
      </c>
      <c r="F486" s="86">
        <v>0</v>
      </c>
      <c r="G486" s="86">
        <v>0</v>
      </c>
      <c r="H486" s="86">
        <v>0</v>
      </c>
    </row>
    <row r="487" spans="1:8" x14ac:dyDescent="0.2">
      <c r="A487" s="86">
        <v>470.5</v>
      </c>
      <c r="B487" s="86">
        <v>0</v>
      </c>
      <c r="C487" s="86">
        <v>0</v>
      </c>
      <c r="D487" s="86">
        <v>0</v>
      </c>
      <c r="E487" s="86">
        <v>0</v>
      </c>
      <c r="F487" s="86">
        <v>0</v>
      </c>
      <c r="G487" s="86">
        <v>0</v>
      </c>
      <c r="H487" s="86">
        <v>0</v>
      </c>
    </row>
    <row r="488" spans="1:8" x14ac:dyDescent="0.2">
      <c r="A488" s="86">
        <v>471.5</v>
      </c>
      <c r="B488" s="86">
        <v>0</v>
      </c>
      <c r="C488" s="86">
        <v>0</v>
      </c>
      <c r="D488" s="86">
        <v>0</v>
      </c>
      <c r="E488" s="86">
        <v>0</v>
      </c>
      <c r="F488" s="86">
        <v>0</v>
      </c>
      <c r="G488" s="86">
        <v>0</v>
      </c>
      <c r="H488" s="86">
        <v>0</v>
      </c>
    </row>
    <row r="489" spans="1:8" x14ac:dyDescent="0.2">
      <c r="A489" s="86">
        <v>472.5</v>
      </c>
      <c r="B489" s="86">
        <v>0</v>
      </c>
      <c r="C489" s="86">
        <v>0</v>
      </c>
      <c r="D489" s="86">
        <v>0</v>
      </c>
      <c r="E489" s="86">
        <v>0</v>
      </c>
      <c r="F489" s="86">
        <v>0</v>
      </c>
      <c r="G489" s="86">
        <v>0</v>
      </c>
      <c r="H489" s="86">
        <v>0</v>
      </c>
    </row>
    <row r="490" spans="1:8" x14ac:dyDescent="0.2">
      <c r="A490" s="86">
        <v>473.5</v>
      </c>
      <c r="B490" s="86">
        <v>0</v>
      </c>
      <c r="C490" s="86">
        <v>0</v>
      </c>
      <c r="D490" s="86">
        <v>0</v>
      </c>
      <c r="E490" s="86">
        <v>0</v>
      </c>
      <c r="F490" s="86">
        <v>0</v>
      </c>
      <c r="G490" s="86">
        <v>0</v>
      </c>
      <c r="H490" s="86">
        <v>0</v>
      </c>
    </row>
    <row r="491" spans="1:8" x14ac:dyDescent="0.2">
      <c r="A491" s="86">
        <v>474.5</v>
      </c>
      <c r="B491" s="86">
        <v>0</v>
      </c>
      <c r="C491" s="86">
        <v>0</v>
      </c>
      <c r="D491" s="86">
        <v>0</v>
      </c>
      <c r="E491" s="86">
        <v>0</v>
      </c>
      <c r="F491" s="86">
        <v>0</v>
      </c>
      <c r="G491" s="86">
        <v>0</v>
      </c>
      <c r="H491" s="86">
        <v>0</v>
      </c>
    </row>
    <row r="492" spans="1:8" x14ac:dyDescent="0.2">
      <c r="A492" s="86">
        <v>475.5</v>
      </c>
      <c r="B492" s="86">
        <v>0</v>
      </c>
      <c r="C492" s="86">
        <v>0</v>
      </c>
      <c r="D492" s="86">
        <v>0</v>
      </c>
      <c r="E492" s="86">
        <v>0</v>
      </c>
      <c r="F492" s="86">
        <v>0</v>
      </c>
      <c r="G492" s="86">
        <v>0</v>
      </c>
      <c r="H492" s="86">
        <v>0</v>
      </c>
    </row>
    <row r="493" spans="1:8" x14ac:dyDescent="0.2">
      <c r="A493" s="86">
        <v>476.5</v>
      </c>
      <c r="B493" s="86">
        <v>0</v>
      </c>
      <c r="C493" s="86">
        <v>0</v>
      </c>
      <c r="D493" s="86">
        <v>0</v>
      </c>
      <c r="E493" s="86">
        <v>0</v>
      </c>
      <c r="F493" s="86">
        <v>0</v>
      </c>
      <c r="G493" s="86">
        <v>0</v>
      </c>
      <c r="H493" s="86">
        <v>0</v>
      </c>
    </row>
    <row r="494" spans="1:8" x14ac:dyDescent="0.2">
      <c r="A494" s="86">
        <v>477.5</v>
      </c>
      <c r="B494" s="86">
        <v>0</v>
      </c>
      <c r="C494" s="86">
        <v>0</v>
      </c>
      <c r="D494" s="86">
        <v>0</v>
      </c>
      <c r="E494" s="86">
        <v>0</v>
      </c>
      <c r="F494" s="86">
        <v>0</v>
      </c>
      <c r="G494" s="86">
        <v>0</v>
      </c>
      <c r="H494" s="86">
        <v>0</v>
      </c>
    </row>
    <row r="495" spans="1:8" x14ac:dyDescent="0.2">
      <c r="A495" s="86">
        <v>478.5</v>
      </c>
      <c r="B495" s="86">
        <v>0</v>
      </c>
      <c r="C495" s="86">
        <v>0</v>
      </c>
      <c r="D495" s="86">
        <v>0</v>
      </c>
      <c r="E495" s="86">
        <v>0</v>
      </c>
      <c r="F495" s="86">
        <v>0</v>
      </c>
      <c r="G495" s="86">
        <v>0</v>
      </c>
      <c r="H495" s="86">
        <v>0</v>
      </c>
    </row>
    <row r="496" spans="1:8" x14ac:dyDescent="0.2">
      <c r="A496" s="86">
        <v>479.5</v>
      </c>
      <c r="B496" s="86">
        <v>0</v>
      </c>
      <c r="C496" s="86">
        <v>0</v>
      </c>
      <c r="D496" s="86">
        <v>0</v>
      </c>
      <c r="E496" s="86">
        <v>0</v>
      </c>
      <c r="F496" s="86">
        <v>0</v>
      </c>
      <c r="G496" s="86">
        <v>0</v>
      </c>
      <c r="H496" s="86">
        <v>0</v>
      </c>
    </row>
    <row r="497" spans="1:8" x14ac:dyDescent="0.2">
      <c r="A497" s="86">
        <v>480.5</v>
      </c>
      <c r="B497" s="86">
        <v>0</v>
      </c>
      <c r="C497" s="86">
        <v>0</v>
      </c>
      <c r="D497" s="86">
        <v>0</v>
      </c>
      <c r="E497" s="86">
        <v>0</v>
      </c>
      <c r="F497" s="86">
        <v>0</v>
      </c>
      <c r="G497" s="86">
        <v>0</v>
      </c>
      <c r="H497" s="86">
        <v>0</v>
      </c>
    </row>
    <row r="498" spans="1:8" x14ac:dyDescent="0.2">
      <c r="A498" s="86">
        <v>481.5</v>
      </c>
      <c r="B498" s="86">
        <v>0</v>
      </c>
      <c r="C498" s="86">
        <v>0</v>
      </c>
      <c r="D498" s="86">
        <v>0</v>
      </c>
      <c r="E498" s="86">
        <v>0</v>
      </c>
      <c r="F498" s="86">
        <v>0</v>
      </c>
      <c r="G498" s="86">
        <v>0</v>
      </c>
      <c r="H498" s="86">
        <v>0</v>
      </c>
    </row>
    <row r="499" spans="1:8" x14ac:dyDescent="0.2">
      <c r="A499" s="86">
        <v>482.5</v>
      </c>
      <c r="B499" s="86">
        <v>0</v>
      </c>
      <c r="C499" s="86">
        <v>0</v>
      </c>
      <c r="D499" s="86">
        <v>0</v>
      </c>
      <c r="E499" s="86">
        <v>0</v>
      </c>
      <c r="F499" s="86">
        <v>0</v>
      </c>
      <c r="G499" s="86">
        <v>0</v>
      </c>
      <c r="H499" s="86">
        <v>0</v>
      </c>
    </row>
    <row r="500" spans="1:8" x14ac:dyDescent="0.2">
      <c r="A500" s="86">
        <v>483.5</v>
      </c>
      <c r="B500" s="86">
        <v>0</v>
      </c>
      <c r="C500" s="86">
        <v>0</v>
      </c>
      <c r="D500" s="86">
        <v>0</v>
      </c>
      <c r="E500" s="86">
        <v>0</v>
      </c>
      <c r="F500" s="86">
        <v>0</v>
      </c>
      <c r="G500" s="86">
        <v>0</v>
      </c>
      <c r="H500" s="86">
        <v>0</v>
      </c>
    </row>
    <row r="501" spans="1:8" x14ac:dyDescent="0.2">
      <c r="A501" s="86">
        <v>484.5</v>
      </c>
      <c r="B501" s="86">
        <v>0</v>
      </c>
      <c r="C501" s="86">
        <v>0</v>
      </c>
      <c r="D501" s="86">
        <v>0</v>
      </c>
      <c r="E501" s="86">
        <v>0</v>
      </c>
      <c r="F501" s="86">
        <v>0</v>
      </c>
      <c r="G501" s="86">
        <v>0</v>
      </c>
      <c r="H501" s="86">
        <v>0</v>
      </c>
    </row>
    <row r="502" spans="1:8" x14ac:dyDescent="0.2">
      <c r="A502" s="86">
        <v>485.5</v>
      </c>
      <c r="B502" s="86">
        <v>0</v>
      </c>
      <c r="C502" s="86">
        <v>0</v>
      </c>
      <c r="D502" s="86">
        <v>0</v>
      </c>
      <c r="E502" s="86">
        <v>0</v>
      </c>
      <c r="F502" s="86">
        <v>0</v>
      </c>
      <c r="G502" s="86">
        <v>0</v>
      </c>
      <c r="H502" s="86">
        <v>0</v>
      </c>
    </row>
    <row r="503" spans="1:8" x14ac:dyDescent="0.2">
      <c r="A503" s="86">
        <v>486.5</v>
      </c>
      <c r="B503" s="86">
        <v>0</v>
      </c>
      <c r="C503" s="86">
        <v>0</v>
      </c>
      <c r="D503" s="86">
        <v>0</v>
      </c>
      <c r="E503" s="86">
        <v>0</v>
      </c>
      <c r="F503" s="86">
        <v>0</v>
      </c>
      <c r="G503" s="86">
        <v>0</v>
      </c>
      <c r="H503" s="86">
        <v>0</v>
      </c>
    </row>
    <row r="504" spans="1:8" x14ac:dyDescent="0.2">
      <c r="A504" s="86">
        <v>487.5</v>
      </c>
      <c r="B504" s="86">
        <v>0</v>
      </c>
      <c r="C504" s="86">
        <v>0</v>
      </c>
      <c r="D504" s="86">
        <v>0</v>
      </c>
      <c r="E504" s="86">
        <v>0</v>
      </c>
      <c r="F504" s="86">
        <v>0</v>
      </c>
      <c r="G504" s="86">
        <v>0</v>
      </c>
      <c r="H504" s="86">
        <v>0</v>
      </c>
    </row>
    <row r="505" spans="1:8" x14ac:dyDescent="0.2">
      <c r="A505" s="86">
        <v>488.5</v>
      </c>
      <c r="B505" s="86">
        <v>0</v>
      </c>
      <c r="C505" s="86">
        <v>0</v>
      </c>
      <c r="D505" s="86">
        <v>0</v>
      </c>
      <c r="E505" s="86">
        <v>0</v>
      </c>
      <c r="F505" s="86">
        <v>0</v>
      </c>
      <c r="G505" s="86">
        <v>0</v>
      </c>
      <c r="H505" s="86">
        <v>0</v>
      </c>
    </row>
    <row r="506" spans="1:8" x14ac:dyDescent="0.2">
      <c r="A506" s="86">
        <v>489.5</v>
      </c>
      <c r="B506" s="86">
        <v>0</v>
      </c>
      <c r="C506" s="86">
        <v>0</v>
      </c>
      <c r="D506" s="86">
        <v>0</v>
      </c>
      <c r="E506" s="86">
        <v>0</v>
      </c>
      <c r="F506" s="86">
        <v>0</v>
      </c>
      <c r="G506" s="86">
        <v>0</v>
      </c>
      <c r="H506" s="86">
        <v>0</v>
      </c>
    </row>
    <row r="507" spans="1:8" x14ac:dyDescent="0.2">
      <c r="A507" s="86">
        <v>490.5</v>
      </c>
      <c r="B507" s="86">
        <v>0</v>
      </c>
      <c r="C507" s="86">
        <v>0</v>
      </c>
      <c r="D507" s="86">
        <v>0</v>
      </c>
      <c r="E507" s="86">
        <v>0</v>
      </c>
      <c r="F507" s="86">
        <v>0</v>
      </c>
      <c r="G507" s="86">
        <v>0</v>
      </c>
      <c r="H507" s="86">
        <v>0</v>
      </c>
    </row>
    <row r="508" spans="1:8" x14ac:dyDescent="0.2">
      <c r="A508" s="86">
        <v>491.5</v>
      </c>
      <c r="B508" s="86">
        <v>0</v>
      </c>
      <c r="C508" s="86">
        <v>0</v>
      </c>
      <c r="D508" s="86">
        <v>0</v>
      </c>
      <c r="E508" s="86">
        <v>0</v>
      </c>
      <c r="F508" s="86">
        <v>0</v>
      </c>
      <c r="G508" s="86">
        <v>0</v>
      </c>
      <c r="H508" s="86">
        <v>0</v>
      </c>
    </row>
    <row r="509" spans="1:8" x14ac:dyDescent="0.2">
      <c r="A509" s="86">
        <v>492.5</v>
      </c>
      <c r="B509" s="86">
        <v>0</v>
      </c>
      <c r="C509" s="86">
        <v>0</v>
      </c>
      <c r="D509" s="86">
        <v>0</v>
      </c>
      <c r="E509" s="86">
        <v>0</v>
      </c>
      <c r="F509" s="86">
        <v>0</v>
      </c>
      <c r="G509" s="86">
        <v>0</v>
      </c>
      <c r="H509" s="86">
        <v>0</v>
      </c>
    </row>
    <row r="510" spans="1:8" x14ac:dyDescent="0.2">
      <c r="A510" s="86">
        <v>493.5</v>
      </c>
      <c r="B510" s="86">
        <v>0</v>
      </c>
      <c r="C510" s="86">
        <v>0</v>
      </c>
      <c r="D510" s="86">
        <v>0</v>
      </c>
      <c r="E510" s="86">
        <v>0</v>
      </c>
      <c r="F510" s="86">
        <v>0</v>
      </c>
      <c r="G510" s="86">
        <v>0</v>
      </c>
      <c r="H510" s="86">
        <v>0</v>
      </c>
    </row>
    <row r="511" spans="1:8" x14ac:dyDescent="0.2">
      <c r="A511" s="86">
        <v>494.5</v>
      </c>
      <c r="B511" s="86">
        <v>0</v>
      </c>
      <c r="C511" s="86">
        <v>0</v>
      </c>
      <c r="D511" s="86">
        <v>0</v>
      </c>
      <c r="E511" s="86">
        <v>0</v>
      </c>
      <c r="F511" s="86">
        <v>0</v>
      </c>
      <c r="G511" s="86">
        <v>0</v>
      </c>
      <c r="H511" s="86">
        <v>0</v>
      </c>
    </row>
    <row r="512" spans="1:8" x14ac:dyDescent="0.2">
      <c r="A512" s="86">
        <v>495.5</v>
      </c>
      <c r="B512" s="86">
        <v>0</v>
      </c>
      <c r="C512" s="86">
        <v>0</v>
      </c>
      <c r="D512" s="86">
        <v>0</v>
      </c>
      <c r="E512" s="86">
        <v>0</v>
      </c>
      <c r="F512" s="86">
        <v>0</v>
      </c>
      <c r="G512" s="86">
        <v>0</v>
      </c>
      <c r="H512" s="86">
        <v>0</v>
      </c>
    </row>
    <row r="513" spans="1:8" x14ac:dyDescent="0.2">
      <c r="A513" s="86">
        <v>496.5</v>
      </c>
      <c r="B513" s="86">
        <v>0</v>
      </c>
      <c r="C513" s="86">
        <v>0</v>
      </c>
      <c r="D513" s="86">
        <v>0</v>
      </c>
      <c r="E513" s="86">
        <v>0</v>
      </c>
      <c r="F513" s="86">
        <v>0</v>
      </c>
      <c r="G513" s="86">
        <v>0</v>
      </c>
      <c r="H513" s="86">
        <v>0</v>
      </c>
    </row>
    <row r="514" spans="1:8" x14ac:dyDescent="0.2">
      <c r="A514" s="86">
        <v>497.5</v>
      </c>
      <c r="B514" s="86">
        <v>0</v>
      </c>
      <c r="C514" s="86">
        <v>0</v>
      </c>
      <c r="D514" s="86">
        <v>0</v>
      </c>
      <c r="E514" s="86">
        <v>0</v>
      </c>
      <c r="F514" s="86">
        <v>0</v>
      </c>
      <c r="G514" s="86">
        <v>0</v>
      </c>
      <c r="H514" s="86">
        <v>0</v>
      </c>
    </row>
    <row r="515" spans="1:8" x14ac:dyDescent="0.2">
      <c r="A515" s="86">
        <v>498.5</v>
      </c>
      <c r="B515" s="86">
        <v>0</v>
      </c>
      <c r="C515" s="86">
        <v>0</v>
      </c>
      <c r="D515" s="86">
        <v>0</v>
      </c>
      <c r="E515" s="86">
        <v>0</v>
      </c>
      <c r="F515" s="86">
        <v>0</v>
      </c>
      <c r="G515" s="86">
        <v>0</v>
      </c>
      <c r="H515" s="86">
        <v>0</v>
      </c>
    </row>
    <row r="516" spans="1:8" x14ac:dyDescent="0.2">
      <c r="A516" s="86">
        <v>499.5</v>
      </c>
      <c r="B516" s="86">
        <v>0</v>
      </c>
      <c r="C516" s="86">
        <v>0</v>
      </c>
      <c r="D516" s="86">
        <v>0</v>
      </c>
      <c r="E516" s="86">
        <v>0</v>
      </c>
      <c r="F516" s="86">
        <v>0</v>
      </c>
      <c r="G516" s="86">
        <v>0</v>
      </c>
      <c r="H516" s="86">
        <v>0</v>
      </c>
    </row>
    <row r="517" spans="1:8" x14ac:dyDescent="0.2">
      <c r="A517" s="86">
        <v>500.5</v>
      </c>
      <c r="B517" s="86">
        <v>0</v>
      </c>
      <c r="C517" s="86">
        <v>0</v>
      </c>
      <c r="D517" s="86">
        <v>0</v>
      </c>
      <c r="E517" s="86">
        <v>0</v>
      </c>
      <c r="F517" s="86">
        <v>0</v>
      </c>
      <c r="G517" s="86">
        <v>0</v>
      </c>
      <c r="H517" s="86">
        <v>0</v>
      </c>
    </row>
    <row r="518" spans="1:8" x14ac:dyDescent="0.2">
      <c r="A518" s="86">
        <v>501.5</v>
      </c>
      <c r="B518" s="86">
        <v>0</v>
      </c>
      <c r="C518" s="86">
        <v>0</v>
      </c>
      <c r="D518" s="86">
        <v>0</v>
      </c>
      <c r="E518" s="86">
        <v>0</v>
      </c>
      <c r="F518" s="86">
        <v>0</v>
      </c>
      <c r="G518" s="86">
        <v>0</v>
      </c>
      <c r="H518" s="86">
        <v>0</v>
      </c>
    </row>
    <row r="519" spans="1:8" x14ac:dyDescent="0.2">
      <c r="A519" s="86">
        <v>502.5</v>
      </c>
      <c r="B519" s="86">
        <v>0</v>
      </c>
      <c r="C519" s="86">
        <v>0</v>
      </c>
      <c r="D519" s="86">
        <v>0</v>
      </c>
      <c r="E519" s="86">
        <v>0</v>
      </c>
      <c r="F519" s="86">
        <v>0</v>
      </c>
      <c r="G519" s="86">
        <v>0</v>
      </c>
      <c r="H519" s="86">
        <v>0</v>
      </c>
    </row>
    <row r="520" spans="1:8" x14ac:dyDescent="0.2">
      <c r="A520" s="86">
        <v>503.5</v>
      </c>
      <c r="B520" s="86">
        <v>0</v>
      </c>
      <c r="C520" s="86">
        <v>0</v>
      </c>
      <c r="D520" s="86">
        <v>0</v>
      </c>
      <c r="E520" s="86">
        <v>0</v>
      </c>
      <c r="F520" s="86">
        <v>0</v>
      </c>
      <c r="G520" s="86">
        <v>0</v>
      </c>
      <c r="H520" s="86">
        <v>0</v>
      </c>
    </row>
    <row r="521" spans="1:8" x14ac:dyDescent="0.2">
      <c r="A521" s="86">
        <v>504.5</v>
      </c>
      <c r="B521" s="86">
        <v>0</v>
      </c>
      <c r="C521" s="86">
        <v>0</v>
      </c>
      <c r="D521" s="86">
        <v>0</v>
      </c>
      <c r="E521" s="86">
        <v>0</v>
      </c>
      <c r="F521" s="86">
        <v>0</v>
      </c>
      <c r="G521" s="86">
        <v>0</v>
      </c>
      <c r="H521" s="86">
        <v>0</v>
      </c>
    </row>
    <row r="522" spans="1:8" x14ac:dyDescent="0.2">
      <c r="A522" s="86">
        <v>505.5</v>
      </c>
      <c r="B522" s="86">
        <v>0</v>
      </c>
      <c r="C522" s="86">
        <v>0</v>
      </c>
      <c r="D522" s="86">
        <v>0</v>
      </c>
      <c r="E522" s="86">
        <v>0</v>
      </c>
      <c r="F522" s="86">
        <v>0</v>
      </c>
      <c r="G522" s="86">
        <v>0</v>
      </c>
      <c r="H522" s="86">
        <v>0</v>
      </c>
    </row>
    <row r="523" spans="1:8" x14ac:dyDescent="0.2">
      <c r="A523" s="86">
        <v>506.5</v>
      </c>
      <c r="B523" s="86">
        <v>0</v>
      </c>
      <c r="C523" s="86">
        <v>0</v>
      </c>
      <c r="D523" s="86">
        <v>0</v>
      </c>
      <c r="E523" s="86">
        <v>0</v>
      </c>
      <c r="F523" s="86">
        <v>0</v>
      </c>
      <c r="G523" s="86">
        <v>0</v>
      </c>
      <c r="H523" s="86">
        <v>0</v>
      </c>
    </row>
    <row r="524" spans="1:8" x14ac:dyDescent="0.2">
      <c r="A524" s="86">
        <v>507.5</v>
      </c>
      <c r="B524" s="86">
        <v>0</v>
      </c>
      <c r="C524" s="86">
        <v>0</v>
      </c>
      <c r="D524" s="86">
        <v>0</v>
      </c>
      <c r="E524" s="86">
        <v>0</v>
      </c>
      <c r="F524" s="86">
        <v>0</v>
      </c>
      <c r="G524" s="86">
        <v>0</v>
      </c>
      <c r="H524" s="86">
        <v>0</v>
      </c>
    </row>
    <row r="525" spans="1:8" x14ac:dyDescent="0.2">
      <c r="A525" s="86">
        <v>508.5</v>
      </c>
      <c r="B525" s="86">
        <v>0</v>
      </c>
      <c r="C525" s="86">
        <v>0</v>
      </c>
      <c r="D525" s="86">
        <v>0</v>
      </c>
      <c r="E525" s="86">
        <v>0</v>
      </c>
      <c r="F525" s="86">
        <v>0</v>
      </c>
      <c r="G525" s="86">
        <v>0</v>
      </c>
      <c r="H525" s="86">
        <v>0</v>
      </c>
    </row>
    <row r="526" spans="1:8" x14ac:dyDescent="0.2">
      <c r="A526" s="86">
        <v>509.5</v>
      </c>
      <c r="B526" s="86">
        <v>0</v>
      </c>
      <c r="C526" s="86">
        <v>0</v>
      </c>
      <c r="D526" s="86">
        <v>0</v>
      </c>
      <c r="E526" s="86">
        <v>0</v>
      </c>
      <c r="F526" s="86">
        <v>0</v>
      </c>
      <c r="G526" s="86">
        <v>0</v>
      </c>
      <c r="H526" s="86">
        <v>0</v>
      </c>
    </row>
    <row r="527" spans="1:8" x14ac:dyDescent="0.2">
      <c r="A527" s="86">
        <v>510.5</v>
      </c>
      <c r="B527" s="86">
        <v>0</v>
      </c>
      <c r="C527" s="86">
        <v>0</v>
      </c>
      <c r="D527" s="86">
        <v>0</v>
      </c>
      <c r="E527" s="86">
        <v>0</v>
      </c>
      <c r="F527" s="86">
        <v>0</v>
      </c>
      <c r="G527" s="86">
        <v>0</v>
      </c>
      <c r="H527" s="86">
        <v>0</v>
      </c>
    </row>
    <row r="528" spans="1:8" x14ac:dyDescent="0.2">
      <c r="A528" s="86">
        <v>511.5</v>
      </c>
      <c r="B528" s="86">
        <v>0</v>
      </c>
      <c r="C528" s="86">
        <v>0</v>
      </c>
      <c r="D528" s="86">
        <v>0</v>
      </c>
      <c r="E528" s="86">
        <v>0</v>
      </c>
      <c r="F528" s="86">
        <v>0</v>
      </c>
      <c r="G528" s="86">
        <v>0</v>
      </c>
      <c r="H528" s="86">
        <v>0</v>
      </c>
    </row>
    <row r="529" spans="1:8" x14ac:dyDescent="0.2">
      <c r="A529" s="86">
        <v>512.5</v>
      </c>
      <c r="B529" s="86">
        <v>0</v>
      </c>
      <c r="C529" s="86">
        <v>0</v>
      </c>
      <c r="D529" s="86">
        <v>0</v>
      </c>
      <c r="E529" s="86">
        <v>0</v>
      </c>
      <c r="F529" s="86">
        <v>0</v>
      </c>
      <c r="G529" s="86">
        <v>0</v>
      </c>
      <c r="H529" s="86">
        <v>0</v>
      </c>
    </row>
    <row r="530" spans="1:8" x14ac:dyDescent="0.2">
      <c r="A530" s="86">
        <v>513.5</v>
      </c>
      <c r="B530" s="86">
        <v>0</v>
      </c>
      <c r="C530" s="86">
        <v>0</v>
      </c>
      <c r="D530" s="86">
        <v>0</v>
      </c>
      <c r="E530" s="86">
        <v>0</v>
      </c>
      <c r="F530" s="86">
        <v>0</v>
      </c>
      <c r="G530" s="86">
        <v>0</v>
      </c>
      <c r="H530" s="86">
        <v>0</v>
      </c>
    </row>
    <row r="531" spans="1:8" x14ac:dyDescent="0.2">
      <c r="A531" s="86">
        <v>514.5</v>
      </c>
      <c r="B531" s="86">
        <v>0</v>
      </c>
      <c r="C531" s="86">
        <v>0</v>
      </c>
      <c r="D531" s="86">
        <v>0</v>
      </c>
      <c r="E531" s="86">
        <v>0</v>
      </c>
      <c r="F531" s="86">
        <v>0</v>
      </c>
      <c r="G531" s="86">
        <v>0</v>
      </c>
      <c r="H531" s="86">
        <v>0</v>
      </c>
    </row>
    <row r="532" spans="1:8" x14ac:dyDescent="0.2">
      <c r="A532" s="86">
        <v>515.5</v>
      </c>
      <c r="B532" s="86">
        <v>0</v>
      </c>
      <c r="C532" s="86">
        <v>0</v>
      </c>
      <c r="D532" s="86">
        <v>0</v>
      </c>
      <c r="E532" s="86">
        <v>0</v>
      </c>
      <c r="F532" s="86">
        <v>0</v>
      </c>
      <c r="G532" s="86">
        <v>0</v>
      </c>
      <c r="H532" s="86">
        <v>0</v>
      </c>
    </row>
    <row r="533" spans="1:8" x14ac:dyDescent="0.2">
      <c r="A533" s="86">
        <v>516.5</v>
      </c>
      <c r="B533" s="86">
        <v>0</v>
      </c>
      <c r="C533" s="86">
        <v>0</v>
      </c>
      <c r="D533" s="86">
        <v>0</v>
      </c>
      <c r="E533" s="86">
        <v>0</v>
      </c>
      <c r="F533" s="86">
        <v>0</v>
      </c>
      <c r="G533" s="86">
        <v>0</v>
      </c>
      <c r="H533" s="86">
        <v>0</v>
      </c>
    </row>
    <row r="534" spans="1:8" x14ac:dyDescent="0.2">
      <c r="A534" s="86">
        <v>517.5</v>
      </c>
      <c r="B534" s="86">
        <v>0</v>
      </c>
      <c r="C534" s="86">
        <v>0</v>
      </c>
      <c r="D534" s="86">
        <v>0</v>
      </c>
      <c r="E534" s="86">
        <v>0</v>
      </c>
      <c r="F534" s="86">
        <v>0</v>
      </c>
      <c r="G534" s="86">
        <v>0</v>
      </c>
      <c r="H534" s="86">
        <v>0</v>
      </c>
    </row>
    <row r="535" spans="1:8" x14ac:dyDescent="0.2">
      <c r="A535" s="86">
        <v>518.5</v>
      </c>
      <c r="B535" s="86">
        <v>0</v>
      </c>
      <c r="C535" s="86">
        <v>0</v>
      </c>
      <c r="D535" s="86">
        <v>0</v>
      </c>
      <c r="E535" s="86">
        <v>0</v>
      </c>
      <c r="F535" s="86">
        <v>0</v>
      </c>
      <c r="G535" s="86">
        <v>0</v>
      </c>
      <c r="H535" s="86">
        <v>0</v>
      </c>
    </row>
    <row r="536" spans="1:8" x14ac:dyDescent="0.2">
      <c r="A536" s="86">
        <v>519.5</v>
      </c>
      <c r="B536" s="86">
        <v>0</v>
      </c>
      <c r="C536" s="86">
        <v>0</v>
      </c>
      <c r="D536" s="86">
        <v>0</v>
      </c>
      <c r="E536" s="86">
        <v>0</v>
      </c>
      <c r="F536" s="86">
        <v>0</v>
      </c>
      <c r="G536" s="86">
        <v>0</v>
      </c>
      <c r="H536" s="86">
        <v>0</v>
      </c>
    </row>
    <row r="537" spans="1:8" x14ac:dyDescent="0.2">
      <c r="A537" s="86">
        <v>520.5</v>
      </c>
      <c r="B537" s="86">
        <v>0</v>
      </c>
      <c r="C537" s="86">
        <v>0</v>
      </c>
      <c r="D537" s="86">
        <v>0</v>
      </c>
      <c r="E537" s="86">
        <v>0</v>
      </c>
      <c r="F537" s="86">
        <v>0</v>
      </c>
      <c r="G537" s="86">
        <v>0</v>
      </c>
      <c r="H537" s="86">
        <v>0</v>
      </c>
    </row>
    <row r="538" spans="1:8" x14ac:dyDescent="0.2">
      <c r="A538" s="86">
        <v>521.5</v>
      </c>
      <c r="B538" s="86">
        <v>0</v>
      </c>
      <c r="C538" s="86">
        <v>0</v>
      </c>
      <c r="D538" s="86">
        <v>0</v>
      </c>
      <c r="E538" s="86">
        <v>0</v>
      </c>
      <c r="F538" s="86">
        <v>0</v>
      </c>
      <c r="G538" s="86">
        <v>0</v>
      </c>
      <c r="H538" s="86">
        <v>0</v>
      </c>
    </row>
    <row r="539" spans="1:8" x14ac:dyDescent="0.2">
      <c r="A539" s="86">
        <v>522.5</v>
      </c>
      <c r="B539" s="86">
        <v>0</v>
      </c>
      <c r="C539" s="86">
        <v>0</v>
      </c>
      <c r="D539" s="86">
        <v>0</v>
      </c>
      <c r="E539" s="86">
        <v>0</v>
      </c>
      <c r="F539" s="86">
        <v>0</v>
      </c>
      <c r="G539" s="86">
        <v>0</v>
      </c>
      <c r="H539" s="86">
        <v>0</v>
      </c>
    </row>
    <row r="540" spans="1:8" x14ac:dyDescent="0.2">
      <c r="A540" s="86">
        <v>523.5</v>
      </c>
      <c r="B540" s="86">
        <v>0</v>
      </c>
      <c r="C540" s="86">
        <v>0</v>
      </c>
      <c r="D540" s="86">
        <v>0</v>
      </c>
      <c r="E540" s="86">
        <v>0</v>
      </c>
      <c r="F540" s="86">
        <v>0</v>
      </c>
      <c r="G540" s="86">
        <v>0</v>
      </c>
      <c r="H540" s="86">
        <v>0</v>
      </c>
    </row>
    <row r="541" spans="1:8" x14ac:dyDescent="0.2">
      <c r="A541" s="86">
        <v>524.5</v>
      </c>
      <c r="B541" s="86">
        <v>0</v>
      </c>
      <c r="C541" s="86">
        <v>0</v>
      </c>
      <c r="D541" s="86">
        <v>0</v>
      </c>
      <c r="E541" s="86">
        <v>0</v>
      </c>
      <c r="F541" s="86">
        <v>0</v>
      </c>
      <c r="G541" s="86">
        <v>0</v>
      </c>
      <c r="H541" s="86">
        <v>0</v>
      </c>
    </row>
    <row r="542" spans="1:8" x14ac:dyDescent="0.2">
      <c r="A542" s="86">
        <v>525.5</v>
      </c>
      <c r="B542" s="86">
        <v>0</v>
      </c>
      <c r="C542" s="86">
        <v>0</v>
      </c>
      <c r="D542" s="86">
        <v>0</v>
      </c>
      <c r="E542" s="86">
        <v>0</v>
      </c>
      <c r="F542" s="86">
        <v>0</v>
      </c>
      <c r="G542" s="86">
        <v>0</v>
      </c>
      <c r="H542" s="86">
        <v>0</v>
      </c>
    </row>
    <row r="543" spans="1:8" x14ac:dyDescent="0.2">
      <c r="A543" s="86">
        <v>526.5</v>
      </c>
      <c r="B543" s="86">
        <v>0</v>
      </c>
      <c r="C543" s="86">
        <v>0</v>
      </c>
      <c r="D543" s="86">
        <v>0</v>
      </c>
      <c r="E543" s="86">
        <v>0</v>
      </c>
      <c r="F543" s="86">
        <v>0</v>
      </c>
      <c r="G543" s="86">
        <v>0</v>
      </c>
      <c r="H543" s="86">
        <v>0</v>
      </c>
    </row>
    <row r="544" spans="1:8" x14ac:dyDescent="0.2">
      <c r="A544" s="86">
        <v>527.5</v>
      </c>
      <c r="B544" s="86">
        <v>0</v>
      </c>
      <c r="C544" s="86">
        <v>0</v>
      </c>
      <c r="D544" s="86">
        <v>0</v>
      </c>
      <c r="E544" s="86">
        <v>0</v>
      </c>
      <c r="F544" s="86">
        <v>0</v>
      </c>
      <c r="G544" s="86">
        <v>0</v>
      </c>
      <c r="H544" s="86">
        <v>0</v>
      </c>
    </row>
    <row r="545" spans="1:8" x14ac:dyDescent="0.2">
      <c r="A545" s="86">
        <v>528.5</v>
      </c>
      <c r="B545" s="86">
        <v>0</v>
      </c>
      <c r="C545" s="86">
        <v>0</v>
      </c>
      <c r="D545" s="86">
        <v>0</v>
      </c>
      <c r="E545" s="86">
        <v>0</v>
      </c>
      <c r="F545" s="86">
        <v>0</v>
      </c>
      <c r="G545" s="86">
        <v>0</v>
      </c>
      <c r="H545" s="86">
        <v>0</v>
      </c>
    </row>
    <row r="546" spans="1:8" x14ac:dyDescent="0.2">
      <c r="A546" s="86">
        <v>529.5</v>
      </c>
      <c r="B546" s="86">
        <v>0</v>
      </c>
      <c r="C546" s="86">
        <v>0</v>
      </c>
      <c r="D546" s="86">
        <v>0</v>
      </c>
      <c r="E546" s="86">
        <v>0</v>
      </c>
      <c r="F546" s="86">
        <v>0</v>
      </c>
      <c r="G546" s="86">
        <v>0</v>
      </c>
      <c r="H546" s="86">
        <v>0</v>
      </c>
    </row>
    <row r="547" spans="1:8" x14ac:dyDescent="0.2">
      <c r="A547" s="86">
        <v>530.5</v>
      </c>
      <c r="B547" s="86">
        <v>0</v>
      </c>
      <c r="C547" s="86">
        <v>0</v>
      </c>
      <c r="D547" s="86">
        <v>0</v>
      </c>
      <c r="E547" s="86">
        <v>0</v>
      </c>
      <c r="F547" s="86">
        <v>0</v>
      </c>
      <c r="G547" s="86">
        <v>0</v>
      </c>
      <c r="H547" s="86">
        <v>0</v>
      </c>
    </row>
    <row r="548" spans="1:8" x14ac:dyDescent="0.2">
      <c r="A548" s="86">
        <v>531.5</v>
      </c>
      <c r="B548" s="86">
        <v>0</v>
      </c>
      <c r="C548" s="86">
        <v>0</v>
      </c>
      <c r="D548" s="86">
        <v>0</v>
      </c>
      <c r="E548" s="86">
        <v>0</v>
      </c>
      <c r="F548" s="86">
        <v>0</v>
      </c>
      <c r="G548" s="86">
        <v>0</v>
      </c>
      <c r="H548" s="86">
        <v>0</v>
      </c>
    </row>
    <row r="549" spans="1:8" x14ac:dyDescent="0.2">
      <c r="A549" s="86">
        <v>532.5</v>
      </c>
      <c r="B549" s="86">
        <v>0</v>
      </c>
      <c r="C549" s="86">
        <v>0</v>
      </c>
      <c r="D549" s="86">
        <v>0</v>
      </c>
      <c r="E549" s="86">
        <v>0</v>
      </c>
      <c r="F549" s="86">
        <v>0</v>
      </c>
      <c r="G549" s="86">
        <v>0</v>
      </c>
      <c r="H549" s="86">
        <v>0</v>
      </c>
    </row>
    <row r="550" spans="1:8" x14ac:dyDescent="0.2">
      <c r="A550" s="86">
        <v>533.5</v>
      </c>
      <c r="B550" s="86">
        <v>0</v>
      </c>
      <c r="C550" s="86">
        <v>0</v>
      </c>
      <c r="D550" s="86">
        <v>0</v>
      </c>
      <c r="E550" s="86">
        <v>0</v>
      </c>
      <c r="F550" s="86">
        <v>0</v>
      </c>
      <c r="G550" s="86">
        <v>0</v>
      </c>
      <c r="H550" s="86">
        <v>0</v>
      </c>
    </row>
    <row r="551" spans="1:8" x14ac:dyDescent="0.2">
      <c r="A551" s="86">
        <v>534.5</v>
      </c>
      <c r="B551" s="86">
        <v>0</v>
      </c>
      <c r="C551" s="86">
        <v>0</v>
      </c>
      <c r="D551" s="86">
        <v>0</v>
      </c>
      <c r="E551" s="86">
        <v>0</v>
      </c>
      <c r="F551" s="86">
        <v>0</v>
      </c>
      <c r="G551" s="86">
        <v>0</v>
      </c>
      <c r="H551" s="86">
        <v>0</v>
      </c>
    </row>
    <row r="552" spans="1:8" x14ac:dyDescent="0.2">
      <c r="A552" s="86">
        <v>535.5</v>
      </c>
      <c r="B552" s="86">
        <v>0</v>
      </c>
      <c r="C552" s="86">
        <v>0</v>
      </c>
      <c r="D552" s="86">
        <v>0</v>
      </c>
      <c r="E552" s="86">
        <v>0</v>
      </c>
      <c r="F552" s="86">
        <v>0</v>
      </c>
      <c r="G552" s="86">
        <v>0</v>
      </c>
      <c r="H552" s="86">
        <v>0</v>
      </c>
    </row>
    <row r="553" spans="1:8" x14ac:dyDescent="0.2">
      <c r="A553" s="86">
        <v>536.5</v>
      </c>
      <c r="B553" s="86">
        <v>0</v>
      </c>
      <c r="C553" s="86">
        <v>0</v>
      </c>
      <c r="D553" s="86">
        <v>0</v>
      </c>
      <c r="E553" s="86">
        <v>0</v>
      </c>
      <c r="F553" s="86">
        <v>0</v>
      </c>
      <c r="G553" s="86">
        <v>0</v>
      </c>
      <c r="H553" s="86">
        <v>0</v>
      </c>
    </row>
    <row r="554" spans="1:8" x14ac:dyDescent="0.2">
      <c r="A554" s="86">
        <v>537.5</v>
      </c>
      <c r="B554" s="86">
        <v>0</v>
      </c>
      <c r="C554" s="86">
        <v>0</v>
      </c>
      <c r="D554" s="86">
        <v>0</v>
      </c>
      <c r="E554" s="86">
        <v>0</v>
      </c>
      <c r="F554" s="86">
        <v>0</v>
      </c>
      <c r="G554" s="86">
        <v>0</v>
      </c>
      <c r="H554" s="86">
        <v>0</v>
      </c>
    </row>
    <row r="555" spans="1:8" x14ac:dyDescent="0.2">
      <c r="A555" s="86">
        <v>538.5</v>
      </c>
      <c r="B555" s="86">
        <v>0</v>
      </c>
      <c r="C555" s="86">
        <v>0</v>
      </c>
      <c r="D555" s="86">
        <v>0</v>
      </c>
      <c r="E555" s="86">
        <v>0</v>
      </c>
      <c r="F555" s="86">
        <v>0</v>
      </c>
      <c r="G555" s="86">
        <v>0</v>
      </c>
      <c r="H555" s="86">
        <v>0</v>
      </c>
    </row>
    <row r="556" spans="1:8" x14ac:dyDescent="0.2">
      <c r="A556" s="86">
        <v>539.5</v>
      </c>
      <c r="B556" s="86">
        <v>0</v>
      </c>
      <c r="C556" s="86">
        <v>0</v>
      </c>
      <c r="D556" s="86">
        <v>0</v>
      </c>
      <c r="E556" s="86">
        <v>0</v>
      </c>
      <c r="F556" s="86">
        <v>0</v>
      </c>
      <c r="G556" s="86">
        <v>0</v>
      </c>
      <c r="H556" s="86">
        <v>0</v>
      </c>
    </row>
    <row r="557" spans="1:8" x14ac:dyDescent="0.2">
      <c r="A557" s="86">
        <v>540.5</v>
      </c>
      <c r="B557" s="86">
        <v>0</v>
      </c>
      <c r="C557" s="86">
        <v>0</v>
      </c>
      <c r="D557" s="86">
        <v>0</v>
      </c>
      <c r="E557" s="86">
        <v>0</v>
      </c>
      <c r="F557" s="86">
        <v>0</v>
      </c>
      <c r="G557" s="86">
        <v>0</v>
      </c>
      <c r="H557" s="86">
        <v>0</v>
      </c>
    </row>
    <row r="558" spans="1:8" x14ac:dyDescent="0.2">
      <c r="A558" s="86">
        <v>541.5</v>
      </c>
      <c r="B558" s="86">
        <v>0</v>
      </c>
      <c r="C558" s="86">
        <v>0</v>
      </c>
      <c r="D558" s="86">
        <v>0</v>
      </c>
      <c r="E558" s="86">
        <v>0</v>
      </c>
      <c r="F558" s="86">
        <v>0</v>
      </c>
      <c r="G558" s="86">
        <v>0</v>
      </c>
      <c r="H558" s="86">
        <v>0</v>
      </c>
    </row>
    <row r="559" spans="1:8" x14ac:dyDescent="0.2">
      <c r="A559" s="86">
        <v>542.5</v>
      </c>
      <c r="B559" s="86">
        <v>0</v>
      </c>
      <c r="C559" s="86">
        <v>0</v>
      </c>
      <c r="D559" s="86">
        <v>0</v>
      </c>
      <c r="E559" s="86">
        <v>0</v>
      </c>
      <c r="F559" s="86">
        <v>0</v>
      </c>
      <c r="G559" s="86">
        <v>0</v>
      </c>
      <c r="H559" s="86">
        <v>0</v>
      </c>
    </row>
    <row r="560" spans="1:8" x14ac:dyDescent="0.2">
      <c r="A560" s="86">
        <v>543.5</v>
      </c>
      <c r="B560" s="86">
        <v>0</v>
      </c>
      <c r="C560" s="86">
        <v>0</v>
      </c>
      <c r="D560" s="86">
        <v>0</v>
      </c>
      <c r="E560" s="86">
        <v>0</v>
      </c>
      <c r="F560" s="86">
        <v>0</v>
      </c>
      <c r="G560" s="86">
        <v>0</v>
      </c>
      <c r="H560" s="86">
        <v>0</v>
      </c>
    </row>
    <row r="561" spans="1:8" x14ac:dyDescent="0.2">
      <c r="A561" s="86">
        <v>544.5</v>
      </c>
      <c r="B561" s="86">
        <v>0</v>
      </c>
      <c r="C561" s="86">
        <v>0</v>
      </c>
      <c r="D561" s="86">
        <v>0</v>
      </c>
      <c r="E561" s="86">
        <v>0</v>
      </c>
      <c r="F561" s="86">
        <v>0</v>
      </c>
      <c r="G561" s="86">
        <v>0</v>
      </c>
      <c r="H561" s="86">
        <v>0</v>
      </c>
    </row>
    <row r="562" spans="1:8" x14ac:dyDescent="0.2">
      <c r="A562" s="86">
        <v>545.5</v>
      </c>
      <c r="B562" s="86">
        <v>0</v>
      </c>
      <c r="C562" s="86">
        <v>0</v>
      </c>
      <c r="D562" s="86">
        <v>0</v>
      </c>
      <c r="E562" s="86">
        <v>0</v>
      </c>
      <c r="F562" s="86">
        <v>0</v>
      </c>
      <c r="G562" s="86">
        <v>0</v>
      </c>
      <c r="H562" s="86">
        <v>0</v>
      </c>
    </row>
    <row r="563" spans="1:8" x14ac:dyDescent="0.2">
      <c r="A563" s="86">
        <v>546.5</v>
      </c>
      <c r="B563" s="86">
        <v>0</v>
      </c>
      <c r="C563" s="86">
        <v>0</v>
      </c>
      <c r="D563" s="86">
        <v>0</v>
      </c>
      <c r="E563" s="86">
        <v>0</v>
      </c>
      <c r="F563" s="86">
        <v>0</v>
      </c>
      <c r="G563" s="86">
        <v>0</v>
      </c>
      <c r="H563" s="86">
        <v>0</v>
      </c>
    </row>
    <row r="564" spans="1:8" x14ac:dyDescent="0.2">
      <c r="A564" s="86">
        <v>547.5</v>
      </c>
      <c r="B564" s="86">
        <v>0</v>
      </c>
      <c r="C564" s="86">
        <v>0</v>
      </c>
      <c r="D564" s="86">
        <v>0</v>
      </c>
      <c r="E564" s="86">
        <v>0</v>
      </c>
      <c r="F564" s="86">
        <v>0</v>
      </c>
      <c r="G564" s="86">
        <v>0</v>
      </c>
      <c r="H564" s="86">
        <v>0</v>
      </c>
    </row>
    <row r="565" spans="1:8" x14ac:dyDescent="0.2">
      <c r="A565" s="86">
        <v>548.5</v>
      </c>
      <c r="B565" s="86">
        <v>0</v>
      </c>
      <c r="C565" s="86">
        <v>0</v>
      </c>
      <c r="D565" s="86">
        <v>0</v>
      </c>
      <c r="E565" s="86">
        <v>0</v>
      </c>
      <c r="F565" s="86">
        <v>0</v>
      </c>
      <c r="G565" s="86">
        <v>0</v>
      </c>
      <c r="H565" s="86">
        <v>0</v>
      </c>
    </row>
    <row r="566" spans="1:8" x14ac:dyDescent="0.2">
      <c r="A566" s="86">
        <v>549.5</v>
      </c>
      <c r="B566" s="86">
        <v>0</v>
      </c>
      <c r="C566" s="86">
        <v>0</v>
      </c>
      <c r="D566" s="86">
        <v>0</v>
      </c>
      <c r="E566" s="86">
        <v>0</v>
      </c>
      <c r="F566" s="86">
        <v>0</v>
      </c>
      <c r="G566" s="86">
        <v>0</v>
      </c>
      <c r="H566" s="86">
        <v>0</v>
      </c>
    </row>
    <row r="567" spans="1:8" x14ac:dyDescent="0.2">
      <c r="A567" s="86">
        <v>550.5</v>
      </c>
      <c r="B567" s="86">
        <v>0</v>
      </c>
      <c r="C567" s="86">
        <v>0</v>
      </c>
      <c r="D567" s="86">
        <v>0</v>
      </c>
      <c r="E567" s="86">
        <v>0</v>
      </c>
      <c r="F567" s="86">
        <v>0</v>
      </c>
      <c r="G567" s="86">
        <v>0</v>
      </c>
      <c r="H567" s="86">
        <v>0</v>
      </c>
    </row>
    <row r="568" spans="1:8" x14ac:dyDescent="0.2">
      <c r="A568" s="86">
        <v>551.5</v>
      </c>
      <c r="B568" s="86">
        <v>0</v>
      </c>
      <c r="C568" s="86">
        <v>0</v>
      </c>
      <c r="D568" s="86">
        <v>0</v>
      </c>
      <c r="E568" s="86">
        <v>0</v>
      </c>
      <c r="F568" s="86">
        <v>0</v>
      </c>
      <c r="G568" s="86">
        <v>0</v>
      </c>
      <c r="H568" s="86">
        <v>0</v>
      </c>
    </row>
    <row r="569" spans="1:8" x14ac:dyDescent="0.2">
      <c r="A569" s="86">
        <v>552.5</v>
      </c>
      <c r="B569" s="86">
        <v>0</v>
      </c>
      <c r="C569" s="86">
        <v>0</v>
      </c>
      <c r="D569" s="86">
        <v>0</v>
      </c>
      <c r="E569" s="86">
        <v>0</v>
      </c>
      <c r="F569" s="86">
        <v>0</v>
      </c>
      <c r="G569" s="86">
        <v>0</v>
      </c>
      <c r="H569" s="86">
        <v>0</v>
      </c>
    </row>
    <row r="570" spans="1:8" x14ac:dyDescent="0.2">
      <c r="A570" s="86">
        <v>553.5</v>
      </c>
      <c r="B570" s="86">
        <v>0</v>
      </c>
      <c r="C570" s="86">
        <v>0</v>
      </c>
      <c r="D570" s="86">
        <v>0</v>
      </c>
      <c r="E570" s="86">
        <v>0</v>
      </c>
      <c r="F570" s="86">
        <v>0</v>
      </c>
      <c r="G570" s="86">
        <v>0</v>
      </c>
      <c r="H570" s="86">
        <v>0</v>
      </c>
    </row>
    <row r="571" spans="1:8" x14ac:dyDescent="0.2">
      <c r="A571" s="86">
        <v>554.5</v>
      </c>
      <c r="B571" s="86">
        <v>0</v>
      </c>
      <c r="C571" s="86">
        <v>0</v>
      </c>
      <c r="D571" s="86">
        <v>0</v>
      </c>
      <c r="E571" s="86">
        <v>0</v>
      </c>
      <c r="F571" s="86">
        <v>0</v>
      </c>
      <c r="G571" s="86">
        <v>0</v>
      </c>
      <c r="H571" s="86">
        <v>0</v>
      </c>
    </row>
    <row r="572" spans="1:8" x14ac:dyDescent="0.2">
      <c r="A572" s="86">
        <v>555.5</v>
      </c>
      <c r="B572" s="86">
        <v>0</v>
      </c>
      <c r="C572" s="86">
        <v>0</v>
      </c>
      <c r="D572" s="86">
        <v>0</v>
      </c>
      <c r="E572" s="86">
        <v>0</v>
      </c>
      <c r="F572" s="86">
        <v>0</v>
      </c>
      <c r="G572" s="86">
        <v>0</v>
      </c>
      <c r="H572" s="86">
        <v>0</v>
      </c>
    </row>
    <row r="573" spans="1:8" x14ac:dyDescent="0.2">
      <c r="A573" s="86">
        <v>556.5</v>
      </c>
      <c r="B573" s="86">
        <v>0</v>
      </c>
      <c r="C573" s="86">
        <v>0</v>
      </c>
      <c r="D573" s="86">
        <v>0</v>
      </c>
      <c r="E573" s="86">
        <v>0</v>
      </c>
      <c r="F573" s="86">
        <v>0</v>
      </c>
      <c r="G573" s="86">
        <v>0</v>
      </c>
      <c r="H573" s="86">
        <v>0</v>
      </c>
    </row>
    <row r="574" spans="1:8" x14ac:dyDescent="0.2">
      <c r="A574" s="86">
        <v>557.5</v>
      </c>
      <c r="B574" s="86">
        <v>0</v>
      </c>
      <c r="C574" s="86">
        <v>0</v>
      </c>
      <c r="D574" s="86">
        <v>0</v>
      </c>
      <c r="E574" s="86">
        <v>0</v>
      </c>
      <c r="F574" s="86">
        <v>0</v>
      </c>
      <c r="G574" s="86">
        <v>0</v>
      </c>
      <c r="H574" s="86">
        <v>0</v>
      </c>
    </row>
    <row r="575" spans="1:8" x14ac:dyDescent="0.2">
      <c r="A575" s="86">
        <v>558.5</v>
      </c>
      <c r="B575" s="86">
        <v>0</v>
      </c>
      <c r="C575" s="86">
        <v>0</v>
      </c>
      <c r="D575" s="86">
        <v>0</v>
      </c>
      <c r="E575" s="86">
        <v>0</v>
      </c>
      <c r="F575" s="86">
        <v>0</v>
      </c>
      <c r="G575" s="86">
        <v>0</v>
      </c>
      <c r="H575" s="86">
        <v>0</v>
      </c>
    </row>
    <row r="576" spans="1:8" x14ac:dyDescent="0.2">
      <c r="A576" s="86">
        <v>559.5</v>
      </c>
      <c r="B576" s="86">
        <v>0</v>
      </c>
      <c r="C576" s="86">
        <v>0</v>
      </c>
      <c r="D576" s="86">
        <v>0</v>
      </c>
      <c r="E576" s="86">
        <v>0</v>
      </c>
      <c r="F576" s="86">
        <v>0</v>
      </c>
      <c r="G576" s="86">
        <v>0</v>
      </c>
      <c r="H576" s="86">
        <v>0</v>
      </c>
    </row>
    <row r="577" spans="1:8" x14ac:dyDescent="0.2">
      <c r="A577" s="86">
        <v>560.5</v>
      </c>
      <c r="B577" s="86">
        <v>0</v>
      </c>
      <c r="C577" s="86">
        <v>0</v>
      </c>
      <c r="D577" s="86">
        <v>0</v>
      </c>
      <c r="E577" s="86">
        <v>0</v>
      </c>
      <c r="F577" s="86">
        <v>0</v>
      </c>
      <c r="G577" s="86">
        <v>0</v>
      </c>
      <c r="H577" s="86">
        <v>0</v>
      </c>
    </row>
    <row r="578" spans="1:8" x14ac:dyDescent="0.2">
      <c r="A578" s="86">
        <v>561.5</v>
      </c>
      <c r="B578" s="86">
        <v>0</v>
      </c>
      <c r="C578" s="86">
        <v>0</v>
      </c>
      <c r="D578" s="86">
        <v>0</v>
      </c>
      <c r="E578" s="86">
        <v>0</v>
      </c>
      <c r="F578" s="86">
        <v>0</v>
      </c>
      <c r="G578" s="86">
        <v>0</v>
      </c>
      <c r="H578" s="86">
        <v>0</v>
      </c>
    </row>
    <row r="579" spans="1:8" x14ac:dyDescent="0.2">
      <c r="A579" s="86">
        <v>562.5</v>
      </c>
      <c r="B579" s="86">
        <v>0</v>
      </c>
      <c r="C579" s="86">
        <v>0</v>
      </c>
      <c r="D579" s="86">
        <v>0</v>
      </c>
      <c r="E579" s="86">
        <v>0</v>
      </c>
      <c r="F579" s="86">
        <v>0</v>
      </c>
      <c r="G579" s="86">
        <v>0</v>
      </c>
      <c r="H579" s="86">
        <v>0</v>
      </c>
    </row>
    <row r="580" spans="1:8" x14ac:dyDescent="0.2">
      <c r="A580" s="86">
        <v>563.5</v>
      </c>
      <c r="B580" s="86">
        <v>0</v>
      </c>
      <c r="C580" s="86">
        <v>0</v>
      </c>
      <c r="D580" s="86">
        <v>0</v>
      </c>
      <c r="E580" s="86">
        <v>0</v>
      </c>
      <c r="F580" s="86">
        <v>0</v>
      </c>
      <c r="G580" s="86">
        <v>0</v>
      </c>
      <c r="H580" s="86">
        <v>0</v>
      </c>
    </row>
    <row r="581" spans="1:8" x14ac:dyDescent="0.2">
      <c r="A581" s="86">
        <v>564.5</v>
      </c>
      <c r="B581" s="86">
        <v>0</v>
      </c>
      <c r="C581" s="86">
        <v>0</v>
      </c>
      <c r="D581" s="86">
        <v>0</v>
      </c>
      <c r="E581" s="86">
        <v>0</v>
      </c>
      <c r="F581" s="86">
        <v>0</v>
      </c>
      <c r="G581" s="86">
        <v>0</v>
      </c>
      <c r="H581" s="86">
        <v>0</v>
      </c>
    </row>
    <row r="582" spans="1:8" x14ac:dyDescent="0.2">
      <c r="A582" s="86">
        <v>565.5</v>
      </c>
      <c r="B582" s="86">
        <v>0</v>
      </c>
      <c r="C582" s="86">
        <v>0</v>
      </c>
      <c r="D582" s="86">
        <v>0</v>
      </c>
      <c r="E582" s="86">
        <v>0</v>
      </c>
      <c r="F582" s="86">
        <v>0</v>
      </c>
      <c r="G582" s="86">
        <v>0</v>
      </c>
      <c r="H582" s="86">
        <v>0</v>
      </c>
    </row>
    <row r="583" spans="1:8" x14ac:dyDescent="0.2">
      <c r="A583" s="86">
        <v>566.5</v>
      </c>
      <c r="B583" s="86">
        <v>0</v>
      </c>
      <c r="C583" s="86">
        <v>0</v>
      </c>
      <c r="D583" s="86">
        <v>0</v>
      </c>
      <c r="E583" s="86">
        <v>0</v>
      </c>
      <c r="F583" s="86">
        <v>0</v>
      </c>
      <c r="G583" s="86">
        <v>0</v>
      </c>
      <c r="H583" s="86">
        <v>0</v>
      </c>
    </row>
    <row r="584" spans="1:8" x14ac:dyDescent="0.2">
      <c r="A584" s="86">
        <v>567.5</v>
      </c>
      <c r="B584" s="86">
        <v>0</v>
      </c>
      <c r="C584" s="86">
        <v>0</v>
      </c>
      <c r="D584" s="86">
        <v>0</v>
      </c>
      <c r="E584" s="86">
        <v>0</v>
      </c>
      <c r="F584" s="86">
        <v>0</v>
      </c>
      <c r="G584" s="86">
        <v>0</v>
      </c>
      <c r="H584" s="86">
        <v>0</v>
      </c>
    </row>
    <row r="585" spans="1:8" x14ac:dyDescent="0.2">
      <c r="A585" s="86">
        <v>568.5</v>
      </c>
      <c r="B585" s="86">
        <v>0</v>
      </c>
      <c r="C585" s="86">
        <v>0</v>
      </c>
      <c r="D585" s="86">
        <v>0</v>
      </c>
      <c r="E585" s="86">
        <v>0</v>
      </c>
      <c r="F585" s="86">
        <v>0</v>
      </c>
      <c r="G585" s="86">
        <v>0</v>
      </c>
      <c r="H585" s="86">
        <v>0</v>
      </c>
    </row>
    <row r="586" spans="1:8" x14ac:dyDescent="0.2">
      <c r="A586" s="86">
        <v>569.5</v>
      </c>
      <c r="B586" s="86">
        <v>0</v>
      </c>
      <c r="C586" s="86">
        <v>0</v>
      </c>
      <c r="D586" s="86">
        <v>0</v>
      </c>
      <c r="E586" s="86">
        <v>0</v>
      </c>
      <c r="F586" s="86">
        <v>0</v>
      </c>
      <c r="G586" s="86">
        <v>0</v>
      </c>
      <c r="H586" s="86">
        <v>0</v>
      </c>
    </row>
    <row r="587" spans="1:8" x14ac:dyDescent="0.2">
      <c r="A587" s="86">
        <v>570.5</v>
      </c>
      <c r="B587" s="86">
        <v>0</v>
      </c>
      <c r="C587" s="86">
        <v>0</v>
      </c>
      <c r="D587" s="86">
        <v>0</v>
      </c>
      <c r="E587" s="86">
        <v>0</v>
      </c>
      <c r="F587" s="86">
        <v>0</v>
      </c>
      <c r="G587" s="86">
        <v>0</v>
      </c>
      <c r="H587" s="86">
        <v>0</v>
      </c>
    </row>
    <row r="588" spans="1:8" x14ac:dyDescent="0.2">
      <c r="A588" s="86">
        <v>571.5</v>
      </c>
      <c r="B588" s="86">
        <v>0</v>
      </c>
      <c r="C588" s="86">
        <v>0</v>
      </c>
      <c r="D588" s="86">
        <v>0</v>
      </c>
      <c r="E588" s="86">
        <v>0</v>
      </c>
      <c r="F588" s="86">
        <v>0</v>
      </c>
      <c r="G588" s="86">
        <v>0</v>
      </c>
      <c r="H588" s="86">
        <v>0</v>
      </c>
    </row>
    <row r="589" spans="1:8" x14ac:dyDescent="0.2">
      <c r="A589" s="86">
        <v>572.5</v>
      </c>
      <c r="B589" s="86">
        <v>0</v>
      </c>
      <c r="C589" s="86">
        <v>0</v>
      </c>
      <c r="D589" s="86">
        <v>0</v>
      </c>
      <c r="E589" s="86">
        <v>0</v>
      </c>
      <c r="F589" s="86">
        <v>0</v>
      </c>
      <c r="G589" s="86">
        <v>0</v>
      </c>
      <c r="H589" s="86">
        <v>0</v>
      </c>
    </row>
    <row r="590" spans="1:8" x14ac:dyDescent="0.2">
      <c r="A590" s="86">
        <v>573.5</v>
      </c>
      <c r="B590" s="86">
        <v>0</v>
      </c>
      <c r="C590" s="86">
        <v>0</v>
      </c>
      <c r="D590" s="86">
        <v>0</v>
      </c>
      <c r="E590" s="86">
        <v>0</v>
      </c>
      <c r="F590" s="86">
        <v>0</v>
      </c>
      <c r="G590" s="86">
        <v>0</v>
      </c>
      <c r="H590" s="86">
        <v>0</v>
      </c>
    </row>
    <row r="591" spans="1:8" x14ac:dyDescent="0.2">
      <c r="A591" s="86">
        <v>574.5</v>
      </c>
      <c r="B591" s="86">
        <v>0</v>
      </c>
      <c r="C591" s="86">
        <v>0</v>
      </c>
      <c r="D591" s="86">
        <v>0</v>
      </c>
      <c r="E591" s="86">
        <v>0</v>
      </c>
      <c r="F591" s="86">
        <v>0</v>
      </c>
      <c r="G591" s="86">
        <v>0</v>
      </c>
      <c r="H591" s="86">
        <v>0</v>
      </c>
    </row>
    <row r="592" spans="1:8" x14ac:dyDescent="0.2">
      <c r="A592" s="86">
        <v>575.5</v>
      </c>
      <c r="B592" s="86">
        <v>0</v>
      </c>
      <c r="C592" s="86">
        <v>0</v>
      </c>
      <c r="D592" s="86">
        <v>0</v>
      </c>
      <c r="E592" s="86">
        <v>0</v>
      </c>
      <c r="F592" s="86">
        <v>0</v>
      </c>
      <c r="G592" s="86">
        <v>0</v>
      </c>
      <c r="H592" s="86">
        <v>0</v>
      </c>
    </row>
    <row r="593" spans="1:8" x14ac:dyDescent="0.2">
      <c r="A593" s="86">
        <v>576.5</v>
      </c>
      <c r="B593" s="86">
        <v>0</v>
      </c>
      <c r="C593" s="86">
        <v>0</v>
      </c>
      <c r="D593" s="86">
        <v>0</v>
      </c>
      <c r="E593" s="86">
        <v>0</v>
      </c>
      <c r="F593" s="86">
        <v>0</v>
      </c>
      <c r="G593" s="86">
        <v>0</v>
      </c>
      <c r="H593" s="86">
        <v>0</v>
      </c>
    </row>
    <row r="594" spans="1:8" x14ac:dyDescent="0.2">
      <c r="A594" s="86">
        <v>577.5</v>
      </c>
      <c r="B594" s="86">
        <v>0</v>
      </c>
      <c r="C594" s="86">
        <v>0</v>
      </c>
      <c r="D594" s="86">
        <v>0</v>
      </c>
      <c r="E594" s="86">
        <v>0</v>
      </c>
      <c r="F594" s="86">
        <v>0</v>
      </c>
      <c r="G594" s="86">
        <v>0</v>
      </c>
      <c r="H594" s="86">
        <v>0</v>
      </c>
    </row>
    <row r="595" spans="1:8" x14ac:dyDescent="0.2">
      <c r="A595" s="86">
        <v>578.5</v>
      </c>
      <c r="B595" s="86">
        <v>0</v>
      </c>
      <c r="C595" s="86">
        <v>0</v>
      </c>
      <c r="D595" s="86">
        <v>0</v>
      </c>
      <c r="E595" s="86">
        <v>0</v>
      </c>
      <c r="F595" s="86">
        <v>0</v>
      </c>
      <c r="G595" s="86">
        <v>0</v>
      </c>
      <c r="H595" s="86">
        <v>0</v>
      </c>
    </row>
    <row r="596" spans="1:8" x14ac:dyDescent="0.2">
      <c r="A596" s="86">
        <v>579.5</v>
      </c>
      <c r="B596" s="86">
        <v>0</v>
      </c>
      <c r="C596" s="86">
        <v>0</v>
      </c>
      <c r="D596" s="86">
        <v>0</v>
      </c>
      <c r="E596" s="86">
        <v>0</v>
      </c>
      <c r="F596" s="86">
        <v>0</v>
      </c>
      <c r="G596" s="86">
        <v>0</v>
      </c>
      <c r="H596" s="86">
        <v>0</v>
      </c>
    </row>
    <row r="597" spans="1:8" x14ac:dyDescent="0.2">
      <c r="A597" s="86">
        <v>580.5</v>
      </c>
      <c r="B597" s="86">
        <v>0</v>
      </c>
      <c r="C597" s="86">
        <v>0</v>
      </c>
      <c r="D597" s="86">
        <v>0</v>
      </c>
      <c r="E597" s="86">
        <v>0</v>
      </c>
      <c r="F597" s="86">
        <v>0</v>
      </c>
      <c r="G597" s="86">
        <v>0</v>
      </c>
      <c r="H597" s="86">
        <v>0</v>
      </c>
    </row>
    <row r="598" spans="1:8" x14ac:dyDescent="0.2">
      <c r="A598" s="86">
        <v>581.5</v>
      </c>
      <c r="B598" s="86">
        <v>0</v>
      </c>
      <c r="C598" s="86">
        <v>0</v>
      </c>
      <c r="D598" s="86">
        <v>0</v>
      </c>
      <c r="E598" s="86">
        <v>0</v>
      </c>
      <c r="F598" s="86">
        <v>0</v>
      </c>
      <c r="G598" s="86">
        <v>0</v>
      </c>
      <c r="H598" s="86">
        <v>0</v>
      </c>
    </row>
    <row r="599" spans="1:8" x14ac:dyDescent="0.2">
      <c r="A599" s="86">
        <v>582.5</v>
      </c>
      <c r="B599" s="86">
        <v>0</v>
      </c>
      <c r="C599" s="86">
        <v>0</v>
      </c>
      <c r="D599" s="86">
        <v>0</v>
      </c>
      <c r="E599" s="86">
        <v>0</v>
      </c>
      <c r="F599" s="86">
        <v>0</v>
      </c>
      <c r="G599" s="86">
        <v>0</v>
      </c>
      <c r="H599" s="86">
        <v>0</v>
      </c>
    </row>
    <row r="600" spans="1:8" x14ac:dyDescent="0.2">
      <c r="A600" s="86">
        <v>583.5</v>
      </c>
      <c r="B600" s="86">
        <v>0</v>
      </c>
      <c r="C600" s="86">
        <v>0</v>
      </c>
      <c r="D600" s="86">
        <v>0</v>
      </c>
      <c r="E600" s="86">
        <v>0</v>
      </c>
      <c r="F600" s="86">
        <v>0</v>
      </c>
      <c r="G600" s="86">
        <v>0</v>
      </c>
      <c r="H600" s="86">
        <v>0</v>
      </c>
    </row>
    <row r="601" spans="1:8" x14ac:dyDescent="0.2">
      <c r="A601" s="86">
        <v>584.5</v>
      </c>
      <c r="B601" s="86">
        <v>0</v>
      </c>
      <c r="C601" s="86">
        <v>0</v>
      </c>
      <c r="D601" s="86">
        <v>0</v>
      </c>
      <c r="E601" s="86">
        <v>0</v>
      </c>
      <c r="F601" s="86">
        <v>0</v>
      </c>
      <c r="G601" s="86">
        <v>0</v>
      </c>
      <c r="H601" s="86">
        <v>0</v>
      </c>
    </row>
    <row r="602" spans="1:8" x14ac:dyDescent="0.2">
      <c r="A602" s="86">
        <v>585.5</v>
      </c>
      <c r="B602" s="86">
        <v>0</v>
      </c>
      <c r="C602" s="86">
        <v>0</v>
      </c>
      <c r="D602" s="86">
        <v>0</v>
      </c>
      <c r="E602" s="86">
        <v>0</v>
      </c>
      <c r="F602" s="86">
        <v>0</v>
      </c>
      <c r="G602" s="86">
        <v>0</v>
      </c>
      <c r="H602" s="86">
        <v>0</v>
      </c>
    </row>
    <row r="603" spans="1:8" x14ac:dyDescent="0.2">
      <c r="A603" s="86">
        <v>586.5</v>
      </c>
      <c r="B603" s="86">
        <v>0</v>
      </c>
      <c r="C603" s="86">
        <v>0</v>
      </c>
      <c r="D603" s="86">
        <v>0</v>
      </c>
      <c r="E603" s="86">
        <v>0</v>
      </c>
      <c r="F603" s="86">
        <v>0</v>
      </c>
      <c r="G603" s="86">
        <v>0</v>
      </c>
      <c r="H603" s="86">
        <v>0</v>
      </c>
    </row>
    <row r="604" spans="1:8" x14ac:dyDescent="0.2">
      <c r="A604" s="86">
        <v>587.5</v>
      </c>
      <c r="B604" s="86">
        <v>0</v>
      </c>
      <c r="C604" s="86">
        <v>0</v>
      </c>
      <c r="D604" s="86">
        <v>0</v>
      </c>
      <c r="E604" s="86">
        <v>0</v>
      </c>
      <c r="F604" s="86">
        <v>0</v>
      </c>
      <c r="G604" s="86">
        <v>0</v>
      </c>
      <c r="H604" s="86">
        <v>0</v>
      </c>
    </row>
    <row r="605" spans="1:8" x14ac:dyDescent="0.2">
      <c r="A605" s="86">
        <v>588.5</v>
      </c>
      <c r="B605" s="86">
        <v>0</v>
      </c>
      <c r="C605" s="86">
        <v>0</v>
      </c>
      <c r="D605" s="86">
        <v>0</v>
      </c>
      <c r="E605" s="86">
        <v>0</v>
      </c>
      <c r="F605" s="86">
        <v>0</v>
      </c>
      <c r="G605" s="86">
        <v>0</v>
      </c>
      <c r="H605" s="86">
        <v>0</v>
      </c>
    </row>
    <row r="606" spans="1:8" x14ac:dyDescent="0.2">
      <c r="A606" s="86">
        <v>589.5</v>
      </c>
      <c r="B606" s="86">
        <v>0</v>
      </c>
      <c r="C606" s="86">
        <v>0</v>
      </c>
      <c r="D606" s="86">
        <v>0</v>
      </c>
      <c r="E606" s="86">
        <v>0</v>
      </c>
      <c r="F606" s="86">
        <v>0</v>
      </c>
      <c r="G606" s="86">
        <v>0</v>
      </c>
      <c r="H606" s="86">
        <v>0</v>
      </c>
    </row>
    <row r="607" spans="1:8" x14ac:dyDescent="0.2">
      <c r="A607" s="86">
        <v>590.5</v>
      </c>
      <c r="B607" s="86">
        <v>0</v>
      </c>
      <c r="C607" s="86">
        <v>0</v>
      </c>
      <c r="D607" s="86">
        <v>0</v>
      </c>
      <c r="E607" s="86">
        <v>0</v>
      </c>
      <c r="F607" s="86">
        <v>0</v>
      </c>
      <c r="G607" s="86">
        <v>0</v>
      </c>
      <c r="H607" s="86">
        <v>0</v>
      </c>
    </row>
    <row r="608" spans="1:8" x14ac:dyDescent="0.2">
      <c r="A608" s="86">
        <v>591.5</v>
      </c>
      <c r="B608" s="86">
        <v>0</v>
      </c>
      <c r="C608" s="86">
        <v>0</v>
      </c>
      <c r="D608" s="86">
        <v>0</v>
      </c>
      <c r="E608" s="86">
        <v>0</v>
      </c>
      <c r="F608" s="86">
        <v>0</v>
      </c>
      <c r="G608" s="86">
        <v>0</v>
      </c>
      <c r="H608" s="86">
        <v>0</v>
      </c>
    </row>
    <row r="609" spans="1:8" x14ac:dyDescent="0.2">
      <c r="A609" s="86">
        <v>592.5</v>
      </c>
      <c r="B609" s="86">
        <v>0</v>
      </c>
      <c r="C609" s="86">
        <v>0</v>
      </c>
      <c r="D609" s="86">
        <v>0</v>
      </c>
      <c r="E609" s="86">
        <v>0</v>
      </c>
      <c r="F609" s="86">
        <v>0</v>
      </c>
      <c r="G609" s="86">
        <v>0</v>
      </c>
      <c r="H609" s="86">
        <v>0</v>
      </c>
    </row>
    <row r="610" spans="1:8" x14ac:dyDescent="0.2">
      <c r="A610" s="86">
        <v>593.5</v>
      </c>
      <c r="B610" s="86">
        <v>0</v>
      </c>
      <c r="C610" s="86">
        <v>0</v>
      </c>
      <c r="D610" s="86">
        <v>0</v>
      </c>
      <c r="E610" s="86">
        <v>0</v>
      </c>
      <c r="F610" s="86">
        <v>0</v>
      </c>
      <c r="G610" s="86">
        <v>0</v>
      </c>
      <c r="H610" s="86">
        <v>0</v>
      </c>
    </row>
    <row r="611" spans="1:8" x14ac:dyDescent="0.2">
      <c r="A611" s="86">
        <v>594.5</v>
      </c>
      <c r="B611" s="86">
        <v>0</v>
      </c>
      <c r="C611" s="86">
        <v>0</v>
      </c>
      <c r="D611" s="86">
        <v>0</v>
      </c>
      <c r="E611" s="86">
        <v>0</v>
      </c>
      <c r="F611" s="86">
        <v>0</v>
      </c>
      <c r="G611" s="86">
        <v>0</v>
      </c>
      <c r="H611" s="86">
        <v>0</v>
      </c>
    </row>
    <row r="612" spans="1:8" x14ac:dyDescent="0.2">
      <c r="A612" s="86">
        <v>595.5</v>
      </c>
      <c r="B612" s="86">
        <v>0</v>
      </c>
      <c r="C612" s="86">
        <v>0</v>
      </c>
      <c r="D612" s="86">
        <v>0</v>
      </c>
      <c r="E612" s="86">
        <v>0</v>
      </c>
      <c r="F612" s="86">
        <v>0</v>
      </c>
      <c r="G612" s="86">
        <v>0</v>
      </c>
      <c r="H612" s="86">
        <v>0</v>
      </c>
    </row>
    <row r="613" spans="1:8" x14ac:dyDescent="0.2">
      <c r="A613" s="86">
        <v>596.5</v>
      </c>
      <c r="B613" s="86">
        <v>0</v>
      </c>
      <c r="C613" s="86">
        <v>0</v>
      </c>
      <c r="D613" s="86">
        <v>0</v>
      </c>
      <c r="E613" s="86">
        <v>0</v>
      </c>
      <c r="F613" s="86">
        <v>0</v>
      </c>
      <c r="G613" s="86">
        <v>0</v>
      </c>
      <c r="H613" s="86">
        <v>0</v>
      </c>
    </row>
    <row r="614" spans="1:8" x14ac:dyDescent="0.2">
      <c r="A614" s="86">
        <v>597.5</v>
      </c>
      <c r="B614" s="86">
        <v>0</v>
      </c>
      <c r="C614" s="86">
        <v>0</v>
      </c>
      <c r="D614" s="86">
        <v>0</v>
      </c>
      <c r="E614" s="86">
        <v>0</v>
      </c>
      <c r="F614" s="86">
        <v>0</v>
      </c>
      <c r="G614" s="86">
        <v>0</v>
      </c>
      <c r="H614" s="86">
        <v>0</v>
      </c>
    </row>
    <row r="615" spans="1:8" x14ac:dyDescent="0.2">
      <c r="A615" s="86">
        <v>598.5</v>
      </c>
      <c r="B615" s="86">
        <v>0</v>
      </c>
      <c r="C615" s="86">
        <v>0</v>
      </c>
      <c r="D615" s="86">
        <v>0</v>
      </c>
      <c r="E615" s="86">
        <v>0</v>
      </c>
      <c r="F615" s="86">
        <v>0</v>
      </c>
      <c r="G615" s="86">
        <v>0</v>
      </c>
      <c r="H615" s="86">
        <v>0</v>
      </c>
    </row>
    <row r="616" spans="1:8" x14ac:dyDescent="0.2">
      <c r="A616" s="87">
        <v>599.5</v>
      </c>
      <c r="B616" s="87">
        <v>0</v>
      </c>
      <c r="C616" s="87">
        <v>0</v>
      </c>
      <c r="D616" s="87">
        <v>0</v>
      </c>
      <c r="E616" s="87">
        <v>0</v>
      </c>
      <c r="F616" s="87">
        <v>0</v>
      </c>
      <c r="G616" s="87">
        <v>0</v>
      </c>
      <c r="H616" s="87">
        <v>0</v>
      </c>
    </row>
    <row r="617" spans="1:8" ht="19" x14ac:dyDescent="0.2">
      <c r="A617" s="110"/>
      <c r="B617" s="110"/>
      <c r="C617" s="110"/>
      <c r="D617" s="110"/>
      <c r="E617" s="110"/>
      <c r="F617" s="110"/>
      <c r="G617" s="110"/>
      <c r="H617" s="110"/>
    </row>
    <row r="618" spans="1:8" ht="19" x14ac:dyDescent="0.2">
      <c r="A618" s="110"/>
      <c r="B618" s="110"/>
      <c r="C618" s="110"/>
      <c r="D618" s="110"/>
      <c r="E618" s="110"/>
      <c r="F618" s="110"/>
      <c r="G618" s="110"/>
      <c r="H618" s="110"/>
    </row>
    <row r="619" spans="1:8" ht="19" x14ac:dyDescent="0.2">
      <c r="A619" s="110"/>
      <c r="B619" s="110"/>
      <c r="C619" s="110"/>
      <c r="D619" s="110"/>
      <c r="E619" s="110"/>
      <c r="F619" s="110"/>
      <c r="G619" s="110"/>
      <c r="H619" s="110"/>
    </row>
    <row r="620" spans="1:8" ht="19" x14ac:dyDescent="0.2">
      <c r="A620" s="110"/>
      <c r="B620" s="110"/>
      <c r="C620" s="110"/>
      <c r="D620" s="110"/>
      <c r="E620" s="110"/>
      <c r="F620" s="110"/>
      <c r="G620" s="110"/>
      <c r="H620" s="110"/>
    </row>
    <row r="621" spans="1:8" ht="19" x14ac:dyDescent="0.2">
      <c r="A621" s="110"/>
      <c r="B621" s="110"/>
      <c r="C621" s="110"/>
      <c r="D621" s="110"/>
      <c r="E621" s="110"/>
      <c r="F621" s="110"/>
      <c r="G621" s="110"/>
      <c r="H621" s="110"/>
    </row>
    <row r="622" spans="1:8" ht="19" x14ac:dyDescent="0.2">
      <c r="A622" s="110"/>
      <c r="B622" s="110"/>
      <c r="C622" s="110"/>
      <c r="D622" s="110"/>
      <c r="E622" s="110"/>
      <c r="F622" s="110"/>
      <c r="G622" s="110"/>
      <c r="H622" s="110"/>
    </row>
    <row r="623" spans="1:8" ht="19" x14ac:dyDescent="0.2">
      <c r="A623" s="110"/>
      <c r="B623" s="110"/>
      <c r="C623" s="110"/>
      <c r="D623" s="110"/>
      <c r="E623" s="110"/>
      <c r="F623" s="110"/>
      <c r="G623" s="110"/>
      <c r="H623" s="110"/>
    </row>
    <row r="624" spans="1:8" ht="19" x14ac:dyDescent="0.2">
      <c r="A624" s="110"/>
      <c r="B624" s="110"/>
      <c r="C624" s="110"/>
      <c r="D624" s="110"/>
      <c r="E624" s="110"/>
      <c r="F624" s="110"/>
      <c r="G624" s="110"/>
      <c r="H624" s="110"/>
    </row>
    <row r="625" spans="1:8" ht="19" x14ac:dyDescent="0.2">
      <c r="A625" s="110"/>
      <c r="B625" s="110"/>
      <c r="C625" s="110"/>
      <c r="D625" s="110"/>
      <c r="E625" s="110"/>
      <c r="F625" s="110"/>
      <c r="G625" s="110"/>
      <c r="H625" s="110"/>
    </row>
    <row r="626" spans="1:8" ht="19" x14ac:dyDescent="0.2">
      <c r="A626" s="110"/>
      <c r="B626" s="110"/>
      <c r="C626" s="110"/>
      <c r="D626" s="110"/>
      <c r="E626" s="110"/>
      <c r="F626" s="110"/>
      <c r="G626" s="110"/>
      <c r="H626" s="110"/>
    </row>
    <row r="627" spans="1:8" ht="19" x14ac:dyDescent="0.2">
      <c r="A627" s="110"/>
      <c r="B627" s="110"/>
      <c r="C627" s="110"/>
      <c r="D627" s="110"/>
      <c r="E627" s="110"/>
      <c r="F627" s="110"/>
      <c r="G627" s="110"/>
      <c r="H627" s="110"/>
    </row>
    <row r="628" spans="1:8" ht="19" x14ac:dyDescent="0.2">
      <c r="A628" s="110"/>
      <c r="B628" s="110"/>
      <c r="C628" s="110"/>
      <c r="D628" s="110"/>
      <c r="E628" s="110"/>
      <c r="F628" s="110"/>
      <c r="G628" s="110"/>
      <c r="H628" s="110"/>
    </row>
    <row r="629" spans="1:8" ht="19" x14ac:dyDescent="0.2">
      <c r="A629" s="110"/>
      <c r="B629" s="110"/>
      <c r="C629" s="110"/>
      <c r="D629" s="110"/>
      <c r="E629" s="110"/>
      <c r="F629" s="110"/>
      <c r="G629" s="110"/>
      <c r="H629" s="110"/>
    </row>
    <row r="630" spans="1:8" ht="19" x14ac:dyDescent="0.2">
      <c r="A630" s="110"/>
      <c r="B630" s="110"/>
      <c r="C630" s="110"/>
      <c r="D630" s="110"/>
      <c r="E630" s="110"/>
      <c r="F630" s="110"/>
      <c r="G630" s="110"/>
      <c r="H630" s="110"/>
    </row>
    <row r="631" spans="1:8" ht="19" x14ac:dyDescent="0.2">
      <c r="A631" s="110"/>
      <c r="B631" s="110"/>
      <c r="C631" s="110"/>
      <c r="D631" s="110"/>
      <c r="E631" s="110"/>
      <c r="F631" s="110"/>
      <c r="G631" s="110"/>
      <c r="H631" s="110"/>
    </row>
    <row r="632" spans="1:8" ht="19" x14ac:dyDescent="0.2">
      <c r="A632" s="110"/>
      <c r="B632" s="110"/>
      <c r="C632" s="110"/>
      <c r="D632" s="110"/>
      <c r="E632" s="110"/>
      <c r="F632" s="110"/>
      <c r="G632" s="110"/>
      <c r="H632" s="110"/>
    </row>
    <row r="633" spans="1:8" ht="19" x14ac:dyDescent="0.2">
      <c r="A633" s="110"/>
      <c r="B633" s="110"/>
      <c r="C633" s="110"/>
      <c r="D633" s="110"/>
      <c r="E633" s="110"/>
      <c r="F633" s="110"/>
      <c r="G633" s="110"/>
      <c r="H633" s="110"/>
    </row>
    <row r="634" spans="1:8" ht="19" x14ac:dyDescent="0.2">
      <c r="A634" s="110"/>
      <c r="B634" s="110"/>
      <c r="C634" s="110"/>
      <c r="D634" s="110"/>
      <c r="E634" s="110"/>
      <c r="F634" s="110"/>
      <c r="G634" s="110"/>
      <c r="H634" s="110"/>
    </row>
    <row r="635" spans="1:8" ht="19" x14ac:dyDescent="0.2">
      <c r="A635" s="110"/>
      <c r="B635" s="110"/>
      <c r="C635" s="110"/>
      <c r="D635" s="110"/>
      <c r="E635" s="110"/>
      <c r="F635" s="110"/>
      <c r="G635" s="110"/>
      <c r="H635" s="110"/>
    </row>
    <row r="636" spans="1:8" ht="19" x14ac:dyDescent="0.2">
      <c r="A636" s="110"/>
      <c r="B636" s="110"/>
      <c r="C636" s="110"/>
      <c r="D636" s="110"/>
      <c r="E636" s="110"/>
      <c r="F636" s="110"/>
      <c r="G636" s="110"/>
      <c r="H636" s="110"/>
    </row>
    <row r="637" spans="1:8" ht="19" x14ac:dyDescent="0.2">
      <c r="A637" s="110"/>
      <c r="B637" s="110"/>
      <c r="C637" s="110"/>
      <c r="D637" s="110"/>
      <c r="E637" s="110"/>
      <c r="F637" s="110"/>
      <c r="G637" s="110"/>
      <c r="H637" s="110"/>
    </row>
    <row r="638" spans="1:8" ht="19" x14ac:dyDescent="0.2">
      <c r="A638" s="110"/>
      <c r="B638" s="110"/>
      <c r="C638" s="110"/>
      <c r="D638" s="110"/>
      <c r="E638" s="110"/>
      <c r="F638" s="110"/>
      <c r="G638" s="110"/>
      <c r="H638" s="110"/>
    </row>
    <row r="639" spans="1:8" ht="19" x14ac:dyDescent="0.2">
      <c r="A639" s="110"/>
      <c r="B639" s="110"/>
      <c r="C639" s="110"/>
      <c r="D639" s="110"/>
      <c r="E639" s="110"/>
      <c r="F639" s="110"/>
      <c r="G639" s="110"/>
      <c r="H639" s="110"/>
    </row>
    <row r="640" spans="1:8" ht="19" x14ac:dyDescent="0.2">
      <c r="A640" s="110"/>
      <c r="B640" s="110"/>
      <c r="C640" s="110"/>
      <c r="D640" s="110"/>
      <c r="E640" s="110"/>
      <c r="F640" s="110"/>
      <c r="G640" s="110"/>
      <c r="H640" s="110"/>
    </row>
    <row r="641" spans="1:8" ht="19" x14ac:dyDescent="0.2">
      <c r="A641" s="110"/>
      <c r="B641" s="110"/>
      <c r="C641" s="110"/>
      <c r="D641" s="110"/>
      <c r="E641" s="110"/>
      <c r="F641" s="110"/>
      <c r="G641" s="110"/>
      <c r="H641" s="110"/>
    </row>
    <row r="642" spans="1:8" ht="19" x14ac:dyDescent="0.2">
      <c r="A642" s="110"/>
      <c r="B642" s="110"/>
      <c r="C642" s="110"/>
      <c r="D642" s="110"/>
      <c r="E642" s="110"/>
      <c r="F642" s="110"/>
      <c r="G642" s="110"/>
      <c r="H642" s="110"/>
    </row>
    <row r="643" spans="1:8" ht="19" x14ac:dyDescent="0.2">
      <c r="A643" s="110"/>
      <c r="B643" s="110"/>
      <c r="C643" s="110"/>
      <c r="D643" s="110"/>
      <c r="E643" s="110"/>
      <c r="F643" s="110"/>
      <c r="G643" s="110"/>
      <c r="H643" s="110"/>
    </row>
    <row r="644" spans="1:8" ht="19" x14ac:dyDescent="0.2">
      <c r="A644" s="110"/>
      <c r="B644" s="110"/>
      <c r="C644" s="110"/>
      <c r="D644" s="110"/>
      <c r="E644" s="110"/>
      <c r="F644" s="110"/>
      <c r="G644" s="110"/>
      <c r="H644" s="110"/>
    </row>
    <row r="645" spans="1:8" ht="19" x14ac:dyDescent="0.2">
      <c r="A645" s="110"/>
      <c r="B645" s="110"/>
      <c r="C645" s="110"/>
      <c r="D645" s="110"/>
      <c r="E645" s="110"/>
      <c r="F645" s="110"/>
      <c r="G645" s="110"/>
      <c r="H645" s="110"/>
    </row>
    <row r="646" spans="1:8" ht="19" x14ac:dyDescent="0.2">
      <c r="A646" s="110"/>
      <c r="B646" s="110"/>
      <c r="C646" s="110"/>
      <c r="D646" s="110"/>
      <c r="E646" s="110"/>
      <c r="F646" s="110"/>
      <c r="G646" s="110"/>
      <c r="H646" s="110"/>
    </row>
    <row r="647" spans="1:8" ht="19" x14ac:dyDescent="0.2">
      <c r="A647" s="110"/>
      <c r="B647" s="110"/>
      <c r="C647" s="110"/>
      <c r="D647" s="110"/>
      <c r="E647" s="110"/>
      <c r="F647" s="110"/>
      <c r="G647" s="110"/>
      <c r="H647" s="110"/>
    </row>
    <row r="648" spans="1:8" ht="19" x14ac:dyDescent="0.2">
      <c r="A648" s="110"/>
      <c r="B648" s="110"/>
      <c r="C648" s="110"/>
      <c r="D648" s="110"/>
      <c r="E648" s="110"/>
      <c r="F648" s="110"/>
      <c r="G648" s="110"/>
      <c r="H648" s="110"/>
    </row>
    <row r="649" spans="1:8" ht="19" x14ac:dyDescent="0.2">
      <c r="A649" s="110"/>
      <c r="B649" s="110"/>
      <c r="C649" s="110"/>
      <c r="D649" s="110"/>
      <c r="E649" s="110"/>
      <c r="F649" s="110"/>
      <c r="G649" s="110"/>
      <c r="H649" s="110"/>
    </row>
    <row r="650" spans="1:8" ht="19" x14ac:dyDescent="0.2">
      <c r="A650" s="110"/>
      <c r="B650" s="110"/>
      <c r="C650" s="110"/>
      <c r="D650" s="110"/>
      <c r="E650" s="110"/>
      <c r="F650" s="110"/>
      <c r="G650" s="110"/>
      <c r="H650" s="110"/>
    </row>
    <row r="651" spans="1:8" ht="19" x14ac:dyDescent="0.2">
      <c r="A651" s="110"/>
      <c r="B651" s="110"/>
      <c r="C651" s="110"/>
      <c r="D651" s="110"/>
      <c r="E651" s="110"/>
      <c r="F651" s="110"/>
      <c r="G651" s="110"/>
      <c r="H651" s="110"/>
    </row>
    <row r="652" spans="1:8" ht="19" x14ac:dyDescent="0.2">
      <c r="A652" s="110"/>
      <c r="B652" s="110"/>
      <c r="C652" s="110"/>
      <c r="D652" s="110"/>
      <c r="E652" s="110"/>
      <c r="F652" s="110"/>
      <c r="G652" s="110"/>
      <c r="H652" s="110"/>
    </row>
    <row r="653" spans="1:8" ht="19" x14ac:dyDescent="0.2">
      <c r="A653" s="110"/>
      <c r="B653" s="110"/>
      <c r="C653" s="110"/>
      <c r="D653" s="110"/>
      <c r="E653" s="110"/>
      <c r="F653" s="110"/>
      <c r="G653" s="110"/>
      <c r="H653" s="110"/>
    </row>
    <row r="654" spans="1:8" ht="19" x14ac:dyDescent="0.2">
      <c r="A654" s="110"/>
      <c r="B654" s="110"/>
      <c r="C654" s="110"/>
      <c r="D654" s="110"/>
      <c r="E654" s="110"/>
      <c r="F654" s="110"/>
      <c r="G654" s="110"/>
      <c r="H654" s="110"/>
    </row>
    <row r="655" spans="1:8" ht="19" x14ac:dyDescent="0.2">
      <c r="A655" s="110"/>
      <c r="B655" s="110"/>
      <c r="C655" s="110"/>
      <c r="D655" s="110"/>
      <c r="E655" s="110"/>
      <c r="F655" s="110"/>
      <c r="G655" s="110"/>
      <c r="H655" s="110"/>
    </row>
    <row r="656" spans="1:8" ht="19" x14ac:dyDescent="0.2">
      <c r="A656" s="110"/>
      <c r="B656" s="110"/>
      <c r="C656" s="110"/>
      <c r="D656" s="110"/>
      <c r="E656" s="110"/>
      <c r="F656" s="110"/>
      <c r="G656" s="110"/>
      <c r="H656" s="110"/>
    </row>
    <row r="657" spans="1:8" ht="19" x14ac:dyDescent="0.2">
      <c r="A657" s="110"/>
      <c r="B657" s="110"/>
      <c r="C657" s="110"/>
      <c r="D657" s="110"/>
      <c r="E657" s="110"/>
      <c r="F657" s="110"/>
      <c r="G657" s="110"/>
      <c r="H657" s="110"/>
    </row>
    <row r="658" spans="1:8" ht="19" x14ac:dyDescent="0.2">
      <c r="A658" s="110"/>
      <c r="B658" s="110"/>
      <c r="C658" s="110"/>
      <c r="D658" s="110"/>
      <c r="E658" s="110"/>
      <c r="F658" s="110"/>
      <c r="G658" s="110"/>
      <c r="H658" s="110"/>
    </row>
    <row r="659" spans="1:8" ht="19" x14ac:dyDescent="0.2">
      <c r="A659" s="110"/>
      <c r="B659" s="110"/>
      <c r="C659" s="110"/>
      <c r="D659" s="110"/>
      <c r="E659" s="110"/>
      <c r="F659" s="110"/>
      <c r="G659" s="110"/>
      <c r="H659" s="110"/>
    </row>
    <row r="660" spans="1:8" ht="19" x14ac:dyDescent="0.2">
      <c r="A660" s="110"/>
      <c r="B660" s="110"/>
      <c r="C660" s="110"/>
      <c r="D660" s="110"/>
      <c r="E660" s="110"/>
      <c r="F660" s="110"/>
      <c r="G660" s="110"/>
      <c r="H660" s="110"/>
    </row>
    <row r="661" spans="1:8" ht="19" x14ac:dyDescent="0.2">
      <c r="A661" s="110"/>
      <c r="B661" s="110"/>
      <c r="C661" s="110"/>
      <c r="D661" s="110"/>
      <c r="E661" s="110"/>
      <c r="F661" s="110"/>
      <c r="G661" s="110"/>
      <c r="H661" s="110"/>
    </row>
    <row r="662" spans="1:8" ht="19" x14ac:dyDescent="0.2">
      <c r="A662" s="110"/>
      <c r="B662" s="110"/>
      <c r="C662" s="110"/>
      <c r="D662" s="110"/>
      <c r="E662" s="110"/>
      <c r="F662" s="110"/>
      <c r="G662" s="110"/>
      <c r="H662" s="110"/>
    </row>
    <row r="663" spans="1:8" ht="19" x14ac:dyDescent="0.2">
      <c r="A663" s="110"/>
      <c r="B663" s="110"/>
      <c r="C663" s="110"/>
      <c r="D663" s="110"/>
      <c r="E663" s="110"/>
      <c r="F663" s="110"/>
      <c r="G663" s="110"/>
      <c r="H663" s="110"/>
    </row>
    <row r="664" spans="1:8" ht="19" x14ac:dyDescent="0.2">
      <c r="A664" s="110"/>
      <c r="B664" s="110"/>
      <c r="C664" s="110"/>
      <c r="D664" s="110"/>
      <c r="E664" s="110"/>
      <c r="F664" s="110"/>
      <c r="G664" s="110"/>
      <c r="H664" s="110"/>
    </row>
    <row r="665" spans="1:8" ht="19" x14ac:dyDescent="0.2">
      <c r="A665" s="110"/>
      <c r="B665" s="110"/>
      <c r="C665" s="110"/>
      <c r="D665" s="110"/>
      <c r="E665" s="110"/>
      <c r="F665" s="110"/>
      <c r="G665" s="110"/>
      <c r="H665" s="110"/>
    </row>
    <row r="666" spans="1:8" ht="19" x14ac:dyDescent="0.2">
      <c r="A666" s="110"/>
      <c r="B666" s="110"/>
      <c r="C666" s="110"/>
      <c r="D666" s="110"/>
      <c r="E666" s="110"/>
      <c r="F666" s="110"/>
      <c r="G666" s="110"/>
      <c r="H666" s="110"/>
    </row>
    <row r="667" spans="1:8" ht="19" x14ac:dyDescent="0.2">
      <c r="A667" s="110"/>
      <c r="B667" s="110"/>
      <c r="C667" s="110"/>
      <c r="D667" s="110"/>
      <c r="E667" s="110"/>
      <c r="F667" s="110"/>
      <c r="G667" s="110"/>
      <c r="H667" s="110"/>
    </row>
    <row r="668" spans="1:8" ht="19" x14ac:dyDescent="0.2">
      <c r="A668" s="110"/>
      <c r="B668" s="110"/>
      <c r="C668" s="110"/>
      <c r="D668" s="110"/>
      <c r="E668" s="110"/>
      <c r="F668" s="110"/>
      <c r="G668" s="110"/>
      <c r="H668" s="110"/>
    </row>
    <row r="669" spans="1:8" ht="19" x14ac:dyDescent="0.2">
      <c r="A669" s="110"/>
      <c r="B669" s="110"/>
      <c r="C669" s="110"/>
      <c r="D669" s="110"/>
      <c r="E669" s="110"/>
      <c r="F669" s="110"/>
      <c r="G669" s="110"/>
      <c r="H669" s="110"/>
    </row>
    <row r="670" spans="1:8" ht="19" x14ac:dyDescent="0.2">
      <c r="A670" s="110"/>
      <c r="B670" s="110"/>
      <c r="C670" s="110"/>
      <c r="D670" s="110"/>
      <c r="E670" s="110"/>
      <c r="F670" s="110"/>
      <c r="G670" s="110"/>
      <c r="H670" s="110"/>
    </row>
    <row r="671" spans="1:8" ht="19" x14ac:dyDescent="0.2">
      <c r="A671" s="110"/>
      <c r="B671" s="110"/>
      <c r="C671" s="110"/>
      <c r="D671" s="110"/>
      <c r="E671" s="110"/>
      <c r="F671" s="110"/>
      <c r="G671" s="110"/>
      <c r="H671" s="110"/>
    </row>
    <row r="672" spans="1:8" ht="19" x14ac:dyDescent="0.2">
      <c r="A672" s="110"/>
      <c r="B672" s="110"/>
      <c r="C672" s="110"/>
      <c r="D672" s="110"/>
      <c r="E672" s="110"/>
      <c r="F672" s="110"/>
      <c r="G672" s="110"/>
      <c r="H672" s="110"/>
    </row>
    <row r="673" spans="1:8" ht="19" x14ac:dyDescent="0.2">
      <c r="A673" s="110"/>
      <c r="B673" s="110"/>
      <c r="C673" s="110"/>
      <c r="D673" s="110"/>
      <c r="E673" s="110"/>
      <c r="F673" s="110"/>
      <c r="G673" s="110"/>
      <c r="H673" s="110"/>
    </row>
    <row r="674" spans="1:8" ht="19" x14ac:dyDescent="0.2">
      <c r="A674" s="110"/>
      <c r="B674" s="110"/>
      <c r="C674" s="110"/>
      <c r="D674" s="110"/>
      <c r="E674" s="110"/>
      <c r="F674" s="110"/>
      <c r="G674" s="110"/>
      <c r="H674" s="110"/>
    </row>
    <row r="675" spans="1:8" ht="19" x14ac:dyDescent="0.2">
      <c r="A675" s="110"/>
      <c r="B675" s="110"/>
      <c r="C675" s="110"/>
      <c r="D675" s="110"/>
      <c r="E675" s="110"/>
      <c r="F675" s="110"/>
      <c r="G675" s="110"/>
      <c r="H675" s="110"/>
    </row>
    <row r="676" spans="1:8" ht="19" x14ac:dyDescent="0.2">
      <c r="A676" s="110"/>
      <c r="B676" s="110"/>
      <c r="C676" s="110"/>
      <c r="D676" s="110"/>
      <c r="E676" s="110"/>
      <c r="F676" s="110"/>
      <c r="G676" s="110"/>
      <c r="H676" s="110"/>
    </row>
    <row r="677" spans="1:8" ht="19" x14ac:dyDescent="0.2">
      <c r="A677" s="110"/>
      <c r="B677" s="110"/>
      <c r="C677" s="110"/>
      <c r="D677" s="110"/>
      <c r="E677" s="110"/>
      <c r="F677" s="110"/>
      <c r="G677" s="110"/>
      <c r="H677" s="110"/>
    </row>
    <row r="678" spans="1:8" ht="19" x14ac:dyDescent="0.2">
      <c r="A678" s="110"/>
      <c r="B678" s="110"/>
      <c r="C678" s="110"/>
      <c r="D678" s="110"/>
      <c r="E678" s="110"/>
      <c r="F678" s="110"/>
      <c r="G678" s="110"/>
      <c r="H678" s="110"/>
    </row>
    <row r="679" spans="1:8" ht="19" x14ac:dyDescent="0.2">
      <c r="A679" s="110"/>
      <c r="B679" s="110"/>
      <c r="C679" s="110"/>
      <c r="D679" s="110"/>
      <c r="E679" s="110"/>
      <c r="F679" s="110"/>
      <c r="G679" s="110"/>
      <c r="H679" s="110"/>
    </row>
    <row r="680" spans="1:8" ht="19" x14ac:dyDescent="0.2">
      <c r="A680" s="110"/>
      <c r="B680" s="110"/>
      <c r="C680" s="110"/>
      <c r="D680" s="110"/>
      <c r="E680" s="110"/>
      <c r="F680" s="110"/>
      <c r="G680" s="110"/>
      <c r="H680" s="110"/>
    </row>
    <row r="681" spans="1:8" ht="19" x14ac:dyDescent="0.2">
      <c r="A681" s="110"/>
      <c r="B681" s="110"/>
      <c r="C681" s="110"/>
      <c r="D681" s="110"/>
      <c r="E681" s="110"/>
      <c r="F681" s="110"/>
      <c r="G681" s="110"/>
      <c r="H681" s="110"/>
    </row>
    <row r="682" spans="1:8" ht="19" x14ac:dyDescent="0.2">
      <c r="A682" s="110"/>
      <c r="B682" s="110"/>
      <c r="C682" s="110"/>
      <c r="D682" s="110"/>
      <c r="E682" s="110"/>
      <c r="F682" s="110"/>
      <c r="G682" s="110"/>
      <c r="H682" s="110"/>
    </row>
    <row r="683" spans="1:8" ht="19" x14ac:dyDescent="0.2">
      <c r="A683" s="110"/>
      <c r="B683" s="110"/>
      <c r="C683" s="110"/>
      <c r="D683" s="110"/>
      <c r="E683" s="110"/>
      <c r="F683" s="110"/>
      <c r="G683" s="110"/>
      <c r="H683" s="110"/>
    </row>
    <row r="684" spans="1:8" ht="19" x14ac:dyDescent="0.2">
      <c r="A684" s="110"/>
      <c r="B684" s="110"/>
      <c r="C684" s="110"/>
      <c r="D684" s="110"/>
      <c r="E684" s="110"/>
      <c r="F684" s="110"/>
      <c r="G684" s="110"/>
      <c r="H684" s="110"/>
    </row>
    <row r="685" spans="1:8" ht="19" x14ac:dyDescent="0.2">
      <c r="A685" s="110"/>
      <c r="B685" s="110"/>
      <c r="C685" s="110"/>
      <c r="D685" s="110"/>
      <c r="E685" s="110"/>
      <c r="F685" s="110"/>
      <c r="G685" s="110"/>
      <c r="H685" s="110"/>
    </row>
    <row r="686" spans="1:8" ht="19" x14ac:dyDescent="0.2">
      <c r="A686" s="110"/>
      <c r="B686" s="110"/>
      <c r="C686" s="110"/>
      <c r="D686" s="110"/>
      <c r="E686" s="110"/>
      <c r="F686" s="110"/>
      <c r="G686" s="110"/>
      <c r="H686" s="110"/>
    </row>
    <row r="687" spans="1:8" ht="19" x14ac:dyDescent="0.2">
      <c r="A687" s="110"/>
      <c r="B687" s="110"/>
      <c r="C687" s="110"/>
      <c r="D687" s="110"/>
      <c r="E687" s="110"/>
      <c r="F687" s="110"/>
      <c r="G687" s="110"/>
      <c r="H687" s="110"/>
    </row>
    <row r="688" spans="1:8" ht="19" x14ac:dyDescent="0.2">
      <c r="A688" s="110"/>
      <c r="B688" s="110"/>
      <c r="C688" s="110"/>
      <c r="D688" s="110"/>
      <c r="E688" s="110"/>
      <c r="F688" s="110"/>
      <c r="G688" s="110"/>
      <c r="H688" s="110"/>
    </row>
    <row r="689" spans="1:8" ht="19" x14ac:dyDescent="0.2">
      <c r="A689" s="110"/>
      <c r="B689" s="110"/>
      <c r="C689" s="110"/>
      <c r="D689" s="110"/>
      <c r="E689" s="110"/>
      <c r="F689" s="110"/>
      <c r="G689" s="110"/>
      <c r="H689" s="110"/>
    </row>
    <row r="690" spans="1:8" ht="19" x14ac:dyDescent="0.2">
      <c r="A690" s="110"/>
      <c r="B690" s="110"/>
      <c r="C690" s="110"/>
      <c r="D690" s="110"/>
      <c r="E690" s="110"/>
      <c r="F690" s="110"/>
      <c r="G690" s="110"/>
      <c r="H690" s="110"/>
    </row>
    <row r="691" spans="1:8" ht="19" x14ac:dyDescent="0.2">
      <c r="A691" s="110"/>
      <c r="B691" s="110"/>
      <c r="C691" s="110"/>
      <c r="D691" s="110"/>
      <c r="E691" s="110"/>
      <c r="F691" s="110"/>
      <c r="G691" s="110"/>
      <c r="H691" s="110"/>
    </row>
    <row r="692" spans="1:8" ht="19" x14ac:dyDescent="0.2">
      <c r="A692" s="110"/>
      <c r="B692" s="110"/>
      <c r="C692" s="110"/>
      <c r="D692" s="110"/>
      <c r="E692" s="110"/>
      <c r="F692" s="110"/>
      <c r="G692" s="110"/>
      <c r="H692" s="110"/>
    </row>
    <row r="693" spans="1:8" ht="19" x14ac:dyDescent="0.2">
      <c r="A693" s="110"/>
      <c r="B693" s="110"/>
      <c r="C693" s="110"/>
      <c r="D693" s="110"/>
      <c r="E693" s="110"/>
      <c r="F693" s="110"/>
      <c r="G693" s="110"/>
      <c r="H693" s="110"/>
    </row>
    <row r="694" spans="1:8" ht="19" x14ac:dyDescent="0.2">
      <c r="A694" s="110"/>
      <c r="B694" s="110"/>
      <c r="C694" s="110"/>
      <c r="D694" s="110"/>
      <c r="E694" s="110"/>
      <c r="F694" s="110"/>
      <c r="G694" s="110"/>
      <c r="H694" s="110"/>
    </row>
    <row r="695" spans="1:8" ht="19" x14ac:dyDescent="0.2">
      <c r="A695" s="110"/>
      <c r="B695" s="110"/>
      <c r="C695" s="110"/>
      <c r="D695" s="110"/>
      <c r="E695" s="110"/>
      <c r="F695" s="110"/>
      <c r="G695" s="110"/>
      <c r="H695" s="110"/>
    </row>
    <row r="696" spans="1:8" ht="19" x14ac:dyDescent="0.2">
      <c r="A696" s="110"/>
      <c r="B696" s="110"/>
      <c r="C696" s="110"/>
      <c r="D696" s="110"/>
      <c r="E696" s="110"/>
      <c r="F696" s="110"/>
      <c r="G696" s="110"/>
      <c r="H696" s="110"/>
    </row>
    <row r="697" spans="1:8" ht="19" x14ac:dyDescent="0.2">
      <c r="A697" s="110"/>
      <c r="B697" s="110"/>
      <c r="C697" s="110"/>
      <c r="D697" s="110"/>
      <c r="E697" s="110"/>
      <c r="F697" s="110"/>
      <c r="G697" s="110"/>
      <c r="H697" s="110"/>
    </row>
    <row r="698" spans="1:8" ht="19" x14ac:dyDescent="0.2">
      <c r="A698" s="110"/>
      <c r="B698" s="110"/>
      <c r="C698" s="110"/>
      <c r="D698" s="110"/>
      <c r="E698" s="110"/>
      <c r="F698" s="110"/>
      <c r="G698" s="110"/>
      <c r="H698" s="110"/>
    </row>
    <row r="699" spans="1:8" ht="19" x14ac:dyDescent="0.2">
      <c r="A699" s="110"/>
      <c r="B699" s="110"/>
      <c r="C699" s="110"/>
      <c r="D699" s="110"/>
      <c r="E699" s="110"/>
      <c r="F699" s="110"/>
      <c r="G699" s="110"/>
      <c r="H699" s="110"/>
    </row>
    <row r="700" spans="1:8" ht="19" x14ac:dyDescent="0.2">
      <c r="A700" s="110"/>
      <c r="B700" s="110"/>
      <c r="C700" s="110"/>
      <c r="D700" s="110"/>
      <c r="E700" s="110"/>
      <c r="F700" s="110"/>
      <c r="G700" s="110"/>
      <c r="H700" s="110"/>
    </row>
    <row r="701" spans="1:8" ht="19" x14ac:dyDescent="0.2">
      <c r="A701" s="110"/>
      <c r="B701" s="110"/>
      <c r="C701" s="110"/>
      <c r="D701" s="110"/>
      <c r="E701" s="110"/>
      <c r="F701" s="110"/>
      <c r="G701" s="110"/>
      <c r="H701" s="110"/>
    </row>
    <row r="702" spans="1:8" ht="19" x14ac:dyDescent="0.2">
      <c r="A702" s="110"/>
      <c r="B702" s="110"/>
      <c r="C702" s="110"/>
      <c r="D702" s="110"/>
      <c r="E702" s="110"/>
      <c r="F702" s="110"/>
      <c r="G702" s="110"/>
      <c r="H702" s="110"/>
    </row>
    <row r="703" spans="1:8" ht="19" x14ac:dyDescent="0.2">
      <c r="A703" s="110"/>
      <c r="B703" s="110"/>
      <c r="C703" s="110"/>
      <c r="D703" s="110"/>
      <c r="E703" s="110"/>
      <c r="F703" s="110"/>
      <c r="G703" s="110"/>
      <c r="H703" s="110"/>
    </row>
    <row r="704" spans="1:8" ht="19" x14ac:dyDescent="0.2">
      <c r="A704" s="110"/>
      <c r="B704" s="110"/>
      <c r="C704" s="110"/>
      <c r="D704" s="110"/>
      <c r="E704" s="110"/>
      <c r="F704" s="110"/>
      <c r="G704" s="110"/>
      <c r="H704" s="110"/>
    </row>
    <row r="705" spans="1:8" ht="19" x14ac:dyDescent="0.2">
      <c r="A705" s="110"/>
      <c r="B705" s="110"/>
      <c r="C705" s="110"/>
      <c r="D705" s="110"/>
      <c r="E705" s="110"/>
      <c r="F705" s="110"/>
      <c r="G705" s="110"/>
      <c r="H705" s="110"/>
    </row>
    <row r="706" spans="1:8" ht="19" x14ac:dyDescent="0.2">
      <c r="A706" s="110"/>
      <c r="B706" s="110"/>
      <c r="C706" s="110"/>
      <c r="D706" s="110"/>
      <c r="E706" s="110"/>
      <c r="F706" s="110"/>
      <c r="G706" s="110"/>
      <c r="H706" s="110"/>
    </row>
    <row r="707" spans="1:8" ht="19" x14ac:dyDescent="0.2">
      <c r="A707" s="110"/>
      <c r="B707" s="110"/>
      <c r="C707" s="110"/>
      <c r="D707" s="110"/>
      <c r="E707" s="110"/>
      <c r="F707" s="110"/>
      <c r="G707" s="110"/>
      <c r="H707" s="110"/>
    </row>
    <row r="708" spans="1:8" ht="19" x14ac:dyDescent="0.2">
      <c r="A708" s="110"/>
      <c r="B708" s="110"/>
      <c r="C708" s="110"/>
      <c r="D708" s="110"/>
      <c r="E708" s="110"/>
      <c r="F708" s="110"/>
      <c r="G708" s="110"/>
      <c r="H708" s="110"/>
    </row>
    <row r="709" spans="1:8" ht="19" x14ac:dyDescent="0.2">
      <c r="A709" s="110"/>
      <c r="B709" s="110"/>
      <c r="C709" s="110"/>
      <c r="D709" s="110"/>
      <c r="E709" s="110"/>
      <c r="F709" s="110"/>
      <c r="G709" s="110"/>
      <c r="H709" s="110"/>
    </row>
    <row r="710" spans="1:8" ht="19" x14ac:dyDescent="0.2">
      <c r="A710" s="110"/>
      <c r="B710" s="110"/>
      <c r="C710" s="110"/>
      <c r="D710" s="110"/>
      <c r="E710" s="110"/>
      <c r="F710" s="110"/>
      <c r="G710" s="110"/>
      <c r="H710" s="110"/>
    </row>
    <row r="711" spans="1:8" ht="19" x14ac:dyDescent="0.2">
      <c r="A711" s="110"/>
      <c r="B711" s="110"/>
      <c r="C711" s="110"/>
      <c r="D711" s="110"/>
      <c r="E711" s="110"/>
      <c r="F711" s="110"/>
      <c r="G711" s="110"/>
      <c r="H711" s="110"/>
    </row>
    <row r="712" spans="1:8" ht="19" x14ac:dyDescent="0.2">
      <c r="A712" s="110"/>
      <c r="B712" s="110"/>
      <c r="C712" s="110"/>
      <c r="D712" s="110"/>
      <c r="E712" s="110"/>
      <c r="F712" s="110"/>
      <c r="G712" s="110"/>
      <c r="H712" s="110"/>
    </row>
    <row r="713" spans="1:8" ht="19" x14ac:dyDescent="0.2">
      <c r="A713" s="110"/>
      <c r="B713" s="110"/>
      <c r="C713" s="110"/>
      <c r="D713" s="110"/>
      <c r="E713" s="110"/>
      <c r="F713" s="110"/>
      <c r="G713" s="110"/>
      <c r="H713" s="110"/>
    </row>
    <row r="714" spans="1:8" ht="19" x14ac:dyDescent="0.2">
      <c r="A714" s="110"/>
      <c r="B714" s="110"/>
      <c r="C714" s="110"/>
      <c r="D714" s="110"/>
      <c r="E714" s="110"/>
      <c r="F714" s="110"/>
      <c r="G714" s="110"/>
      <c r="H714" s="110"/>
    </row>
    <row r="715" spans="1:8" ht="19" x14ac:dyDescent="0.2">
      <c r="A715" s="110"/>
      <c r="B715" s="110"/>
      <c r="C715" s="110"/>
      <c r="D715" s="110"/>
      <c r="E715" s="110"/>
      <c r="F715" s="110"/>
      <c r="G715" s="110"/>
      <c r="H715" s="110"/>
    </row>
    <row r="716" spans="1:8" ht="19" x14ac:dyDescent="0.2">
      <c r="A716" s="110"/>
      <c r="B716" s="110"/>
      <c r="C716" s="110"/>
      <c r="D716" s="110"/>
      <c r="E716" s="110"/>
      <c r="F716" s="110"/>
      <c r="G716" s="110"/>
      <c r="H716" s="110"/>
    </row>
    <row r="717" spans="1:8" ht="19" x14ac:dyDescent="0.2">
      <c r="A717" s="110"/>
      <c r="B717" s="110"/>
      <c r="C717" s="110"/>
      <c r="D717" s="110"/>
      <c r="E717" s="110"/>
      <c r="F717" s="110"/>
      <c r="G717" s="110"/>
      <c r="H717" s="110"/>
    </row>
    <row r="718" spans="1:8" ht="19" x14ac:dyDescent="0.2">
      <c r="A718" s="110"/>
      <c r="B718" s="110"/>
      <c r="C718" s="110"/>
      <c r="D718" s="110"/>
      <c r="E718" s="110"/>
      <c r="F718" s="110"/>
      <c r="G718" s="110"/>
      <c r="H718" s="110"/>
    </row>
    <row r="719" spans="1:8" ht="19" x14ac:dyDescent="0.2">
      <c r="A719" s="110"/>
      <c r="B719" s="110"/>
      <c r="C719" s="110"/>
      <c r="D719" s="110"/>
      <c r="E719" s="110"/>
      <c r="F719" s="110"/>
      <c r="G719" s="110"/>
      <c r="H719" s="110"/>
    </row>
    <row r="720" spans="1:8" ht="19" x14ac:dyDescent="0.2">
      <c r="A720" s="110"/>
      <c r="B720" s="110"/>
      <c r="C720" s="110"/>
      <c r="D720" s="110"/>
      <c r="E720" s="110"/>
      <c r="F720" s="110"/>
      <c r="G720" s="110"/>
      <c r="H720" s="110"/>
    </row>
    <row r="721" spans="1:8" ht="19" x14ac:dyDescent="0.2">
      <c r="A721" s="110"/>
      <c r="B721" s="110"/>
      <c r="C721" s="110"/>
      <c r="D721" s="110"/>
      <c r="E721" s="110"/>
      <c r="F721" s="110"/>
      <c r="G721" s="110"/>
      <c r="H721" s="110"/>
    </row>
    <row r="722" spans="1:8" ht="19" x14ac:dyDescent="0.2">
      <c r="A722" s="110"/>
      <c r="B722" s="110"/>
      <c r="C722" s="110"/>
      <c r="D722" s="110"/>
      <c r="E722" s="110"/>
      <c r="F722" s="110"/>
      <c r="G722" s="110"/>
      <c r="H722" s="110"/>
    </row>
    <row r="723" spans="1:8" ht="19" x14ac:dyDescent="0.2">
      <c r="A723" s="110"/>
      <c r="B723" s="110"/>
      <c r="C723" s="110"/>
      <c r="D723" s="110"/>
      <c r="E723" s="110"/>
      <c r="F723" s="110"/>
      <c r="G723" s="110"/>
      <c r="H723" s="110"/>
    </row>
    <row r="724" spans="1:8" ht="19" x14ac:dyDescent="0.2">
      <c r="A724" s="110"/>
      <c r="B724" s="110"/>
      <c r="C724" s="110"/>
      <c r="D724" s="110"/>
      <c r="E724" s="110"/>
      <c r="F724" s="110"/>
      <c r="G724" s="110"/>
      <c r="H724" s="110"/>
    </row>
    <row r="725" spans="1:8" ht="19" x14ac:dyDescent="0.2">
      <c r="A725" s="110"/>
      <c r="B725" s="110"/>
      <c r="C725" s="110"/>
      <c r="D725" s="110"/>
      <c r="E725" s="110"/>
      <c r="F725" s="110"/>
      <c r="G725" s="110"/>
      <c r="H725" s="110"/>
    </row>
    <row r="726" spans="1:8" ht="19" x14ac:dyDescent="0.2">
      <c r="A726" s="110"/>
      <c r="B726" s="110"/>
      <c r="C726" s="110"/>
      <c r="D726" s="110"/>
      <c r="E726" s="110"/>
      <c r="F726" s="110"/>
      <c r="G726" s="110"/>
      <c r="H726" s="110"/>
    </row>
    <row r="727" spans="1:8" ht="19" x14ac:dyDescent="0.2">
      <c r="A727" s="110"/>
      <c r="B727" s="110"/>
      <c r="C727" s="110"/>
      <c r="D727" s="110"/>
      <c r="E727" s="110"/>
      <c r="F727" s="110"/>
      <c r="G727" s="110"/>
      <c r="H727" s="110"/>
    </row>
    <row r="728" spans="1:8" ht="19" x14ac:dyDescent="0.2">
      <c r="A728" s="110"/>
      <c r="B728" s="110"/>
      <c r="C728" s="110"/>
      <c r="D728" s="110"/>
      <c r="E728" s="110"/>
      <c r="F728" s="110"/>
      <c r="G728" s="110"/>
      <c r="H728" s="110"/>
    </row>
    <row r="729" spans="1:8" ht="19" x14ac:dyDescent="0.2">
      <c r="A729" s="110"/>
      <c r="B729" s="110"/>
      <c r="C729" s="110"/>
      <c r="D729" s="110"/>
      <c r="E729" s="110"/>
      <c r="F729" s="110"/>
      <c r="G729" s="110"/>
      <c r="H729" s="110"/>
    </row>
    <row r="730" spans="1:8" ht="19" x14ac:dyDescent="0.2">
      <c r="A730" s="110"/>
      <c r="B730" s="110"/>
      <c r="C730" s="110"/>
      <c r="D730" s="110"/>
      <c r="E730" s="110"/>
      <c r="F730" s="110"/>
      <c r="G730" s="110"/>
      <c r="H730" s="110"/>
    </row>
    <row r="731" spans="1:8" ht="19" x14ac:dyDescent="0.2">
      <c r="A731" s="110"/>
      <c r="B731" s="110"/>
      <c r="C731" s="110"/>
      <c r="D731" s="110"/>
      <c r="E731" s="110"/>
      <c r="F731" s="110"/>
      <c r="G731" s="110"/>
      <c r="H731" s="110"/>
    </row>
    <row r="732" spans="1:8" ht="19" x14ac:dyDescent="0.2">
      <c r="A732" s="110"/>
      <c r="B732" s="110"/>
      <c r="C732" s="110"/>
      <c r="D732" s="110"/>
      <c r="E732" s="110"/>
      <c r="F732" s="110"/>
      <c r="G732" s="110"/>
      <c r="H732" s="110"/>
    </row>
    <row r="733" spans="1:8" ht="19" x14ac:dyDescent="0.2">
      <c r="A733" s="110"/>
      <c r="B733" s="110"/>
      <c r="C733" s="110"/>
      <c r="D733" s="110"/>
      <c r="E733" s="110"/>
      <c r="F733" s="110"/>
      <c r="G733" s="110"/>
      <c r="H733" s="110"/>
    </row>
    <row r="734" spans="1:8" ht="19" x14ac:dyDescent="0.2">
      <c r="A734" s="110"/>
      <c r="B734" s="110"/>
      <c r="C734" s="110"/>
      <c r="D734" s="110"/>
      <c r="E734" s="110"/>
      <c r="F734" s="110"/>
      <c r="G734" s="110"/>
      <c r="H734" s="110"/>
    </row>
    <row r="735" spans="1:8" ht="19" x14ac:dyDescent="0.2">
      <c r="A735" s="110"/>
      <c r="B735" s="110"/>
      <c r="C735" s="110"/>
      <c r="D735" s="110"/>
      <c r="E735" s="110"/>
      <c r="F735" s="110"/>
      <c r="G735" s="110"/>
      <c r="H735" s="110"/>
    </row>
    <row r="736" spans="1:8" ht="19" x14ac:dyDescent="0.2">
      <c r="A736" s="110"/>
      <c r="B736" s="110"/>
      <c r="C736" s="110"/>
      <c r="D736" s="110"/>
      <c r="E736" s="110"/>
      <c r="F736" s="110"/>
      <c r="G736" s="110"/>
      <c r="H736" s="110"/>
    </row>
    <row r="737" spans="1:8" ht="19" x14ac:dyDescent="0.2">
      <c r="A737" s="110"/>
      <c r="B737" s="110"/>
      <c r="C737" s="110"/>
      <c r="D737" s="110"/>
      <c r="E737" s="110"/>
      <c r="F737" s="110"/>
      <c r="G737" s="110"/>
      <c r="H737" s="110"/>
    </row>
    <row r="738" spans="1:8" ht="19" x14ac:dyDescent="0.2">
      <c r="A738" s="110"/>
      <c r="B738" s="110"/>
      <c r="C738" s="110"/>
      <c r="D738" s="110"/>
      <c r="E738" s="110"/>
      <c r="F738" s="110"/>
      <c r="G738" s="110"/>
      <c r="H738" s="110"/>
    </row>
    <row r="739" spans="1:8" ht="19" x14ac:dyDescent="0.2">
      <c r="A739" s="110"/>
      <c r="B739" s="110"/>
      <c r="C739" s="110"/>
      <c r="D739" s="110"/>
      <c r="E739" s="110"/>
      <c r="F739" s="110"/>
      <c r="G739" s="110"/>
      <c r="H739" s="110"/>
    </row>
    <row r="740" spans="1:8" ht="19" x14ac:dyDescent="0.2">
      <c r="A740" s="110"/>
      <c r="B740" s="110"/>
      <c r="C740" s="110"/>
      <c r="D740" s="110"/>
      <c r="E740" s="110"/>
      <c r="F740" s="110"/>
      <c r="G740" s="110"/>
      <c r="H740" s="110"/>
    </row>
    <row r="741" spans="1:8" ht="19" x14ac:dyDescent="0.2">
      <c r="A741" s="110"/>
      <c r="B741" s="110"/>
      <c r="C741" s="110"/>
      <c r="D741" s="110"/>
      <c r="E741" s="110"/>
      <c r="F741" s="110"/>
      <c r="G741" s="110"/>
      <c r="H741" s="110"/>
    </row>
    <row r="742" spans="1:8" ht="19" x14ac:dyDescent="0.2">
      <c r="A742" s="110"/>
      <c r="B742" s="110"/>
      <c r="C742" s="110"/>
      <c r="D742" s="110"/>
      <c r="E742" s="110"/>
      <c r="F742" s="110"/>
      <c r="G742" s="110"/>
      <c r="H742" s="110"/>
    </row>
    <row r="743" spans="1:8" ht="19" x14ac:dyDescent="0.2">
      <c r="A743" s="110"/>
      <c r="B743" s="110"/>
      <c r="C743" s="110"/>
      <c r="D743" s="110"/>
      <c r="E743" s="110"/>
      <c r="F743" s="110"/>
      <c r="G743" s="110"/>
      <c r="H743" s="110"/>
    </row>
    <row r="744" spans="1:8" ht="19" x14ac:dyDescent="0.2">
      <c r="A744" s="110"/>
      <c r="B744" s="110"/>
      <c r="C744" s="110"/>
      <c r="D744" s="110"/>
      <c r="E744" s="110"/>
      <c r="F744" s="110"/>
      <c r="G744" s="110"/>
      <c r="H744" s="110"/>
    </row>
    <row r="745" spans="1:8" ht="19" x14ac:dyDescent="0.2">
      <c r="A745" s="110"/>
      <c r="B745" s="110"/>
      <c r="C745" s="110"/>
      <c r="D745" s="110"/>
      <c r="E745" s="110"/>
      <c r="F745" s="110"/>
      <c r="G745" s="110"/>
      <c r="H745" s="110"/>
    </row>
    <row r="746" spans="1:8" ht="19" x14ac:dyDescent="0.2">
      <c r="A746" s="110"/>
      <c r="B746" s="110"/>
      <c r="C746" s="110"/>
      <c r="D746" s="110"/>
      <c r="E746" s="110"/>
      <c r="F746" s="110"/>
      <c r="G746" s="110"/>
      <c r="H746" s="110"/>
    </row>
    <row r="747" spans="1:8" ht="19" x14ac:dyDescent="0.2">
      <c r="A747" s="110"/>
      <c r="B747" s="110"/>
      <c r="C747" s="110"/>
      <c r="D747" s="110"/>
      <c r="E747" s="110"/>
      <c r="F747" s="110"/>
      <c r="G747" s="110"/>
      <c r="H747" s="110"/>
    </row>
    <row r="748" spans="1:8" ht="19" x14ac:dyDescent="0.2">
      <c r="A748" s="110"/>
      <c r="B748" s="110"/>
      <c r="C748" s="110"/>
      <c r="D748" s="110"/>
      <c r="E748" s="110"/>
      <c r="F748" s="110"/>
      <c r="G748" s="110"/>
      <c r="H748" s="110"/>
    </row>
    <row r="749" spans="1:8" ht="19" x14ac:dyDescent="0.2">
      <c r="A749" s="110"/>
      <c r="B749" s="110"/>
      <c r="C749" s="110"/>
      <c r="D749" s="110"/>
      <c r="E749" s="110"/>
      <c r="F749" s="110"/>
      <c r="G749" s="110"/>
      <c r="H749" s="110"/>
    </row>
    <row r="750" spans="1:8" ht="19" x14ac:dyDescent="0.2">
      <c r="A750" s="110"/>
      <c r="B750" s="110"/>
      <c r="C750" s="110"/>
      <c r="D750" s="110"/>
      <c r="E750" s="110"/>
      <c r="F750" s="110"/>
      <c r="G750" s="110"/>
      <c r="H750" s="110"/>
    </row>
    <row r="751" spans="1:8" ht="19" x14ac:dyDescent="0.2">
      <c r="A751" s="110"/>
      <c r="B751" s="110"/>
      <c r="C751" s="110"/>
      <c r="D751" s="110"/>
      <c r="E751" s="110"/>
      <c r="F751" s="110"/>
      <c r="G751" s="110"/>
      <c r="H751" s="110"/>
    </row>
    <row r="752" spans="1:8" ht="19" x14ac:dyDescent="0.2">
      <c r="A752" s="110"/>
      <c r="B752" s="110"/>
      <c r="C752" s="110"/>
      <c r="D752" s="110"/>
      <c r="E752" s="110"/>
      <c r="F752" s="110"/>
      <c r="G752" s="110"/>
      <c r="H752" s="110"/>
    </row>
    <row r="753" spans="1:8" ht="19" x14ac:dyDescent="0.2">
      <c r="A753" s="110"/>
      <c r="B753" s="110"/>
      <c r="C753" s="110"/>
      <c r="D753" s="110"/>
      <c r="E753" s="110"/>
      <c r="F753" s="110"/>
      <c r="G753" s="110"/>
      <c r="H753" s="110"/>
    </row>
    <row r="754" spans="1:8" ht="19" x14ac:dyDescent="0.2">
      <c r="A754" s="110"/>
      <c r="B754" s="110"/>
      <c r="C754" s="110"/>
      <c r="D754" s="110"/>
      <c r="E754" s="110"/>
      <c r="F754" s="110"/>
      <c r="G754" s="110"/>
      <c r="H754" s="110"/>
    </row>
    <row r="755" spans="1:8" ht="19" x14ac:dyDescent="0.2">
      <c r="A755" s="110"/>
      <c r="B755" s="110"/>
      <c r="C755" s="110"/>
      <c r="D755" s="110"/>
      <c r="E755" s="110"/>
      <c r="F755" s="110"/>
      <c r="G755" s="110"/>
      <c r="H755" s="110"/>
    </row>
    <row r="756" spans="1:8" ht="19" x14ac:dyDescent="0.2">
      <c r="A756" s="110"/>
      <c r="B756" s="110"/>
      <c r="C756" s="110"/>
      <c r="D756" s="110"/>
      <c r="E756" s="110"/>
      <c r="F756" s="110"/>
      <c r="G756" s="110"/>
      <c r="H756" s="110"/>
    </row>
    <row r="757" spans="1:8" ht="19" x14ac:dyDescent="0.2">
      <c r="A757" s="110"/>
      <c r="B757" s="110"/>
      <c r="C757" s="110"/>
      <c r="D757" s="110"/>
      <c r="E757" s="110"/>
      <c r="F757" s="110"/>
      <c r="G757" s="110"/>
      <c r="H757" s="110"/>
    </row>
    <row r="758" spans="1:8" ht="19" x14ac:dyDescent="0.2">
      <c r="A758" s="110"/>
      <c r="B758" s="110"/>
      <c r="C758" s="110"/>
      <c r="D758" s="110"/>
      <c r="E758" s="110"/>
      <c r="F758" s="110"/>
      <c r="G758" s="110"/>
      <c r="H758" s="110"/>
    </row>
    <row r="759" spans="1:8" ht="19" x14ac:dyDescent="0.2">
      <c r="A759" s="110"/>
      <c r="B759" s="110"/>
      <c r="C759" s="110"/>
      <c r="D759" s="110"/>
      <c r="E759" s="110"/>
      <c r="F759" s="110"/>
      <c r="G759" s="110"/>
      <c r="H759" s="110"/>
    </row>
    <row r="760" spans="1:8" ht="19" x14ac:dyDescent="0.2">
      <c r="A760" s="110"/>
      <c r="B760" s="110"/>
      <c r="C760" s="110"/>
      <c r="D760" s="110"/>
      <c r="E760" s="110"/>
      <c r="F760" s="110"/>
      <c r="G760" s="110"/>
      <c r="H760" s="110"/>
    </row>
    <row r="761" spans="1:8" ht="19" x14ac:dyDescent="0.2">
      <c r="A761" s="110"/>
      <c r="B761" s="110"/>
      <c r="C761" s="110"/>
      <c r="D761" s="110"/>
      <c r="E761" s="110"/>
      <c r="F761" s="110"/>
      <c r="G761" s="110"/>
      <c r="H761" s="110"/>
    </row>
    <row r="762" spans="1:8" ht="19" x14ac:dyDescent="0.2">
      <c r="A762" s="110"/>
      <c r="B762" s="110"/>
      <c r="C762" s="110"/>
      <c r="D762" s="110"/>
      <c r="E762" s="110"/>
      <c r="F762" s="110"/>
      <c r="G762" s="110"/>
      <c r="H762" s="110"/>
    </row>
    <row r="763" spans="1:8" ht="19" x14ac:dyDescent="0.2">
      <c r="A763" s="110"/>
      <c r="B763" s="110"/>
      <c r="C763" s="110"/>
      <c r="D763" s="110"/>
      <c r="E763" s="110"/>
      <c r="F763" s="110"/>
      <c r="G763" s="110"/>
      <c r="H763" s="110"/>
    </row>
    <row r="764" spans="1:8" ht="19" x14ac:dyDescent="0.2">
      <c r="A764" s="110"/>
      <c r="B764" s="110"/>
      <c r="C764" s="110"/>
      <c r="D764" s="110"/>
      <c r="E764" s="110"/>
      <c r="F764" s="110"/>
      <c r="G764" s="110"/>
      <c r="H764" s="110"/>
    </row>
    <row r="765" spans="1:8" ht="19" x14ac:dyDescent="0.2">
      <c r="A765" s="110"/>
      <c r="B765" s="110"/>
      <c r="C765" s="110"/>
      <c r="D765" s="110"/>
      <c r="E765" s="110"/>
      <c r="F765" s="110"/>
      <c r="G765" s="110"/>
      <c r="H765" s="110"/>
    </row>
    <row r="766" spans="1:8" ht="19" x14ac:dyDescent="0.2">
      <c r="A766" s="110"/>
      <c r="B766" s="110"/>
      <c r="C766" s="110"/>
      <c r="D766" s="110"/>
      <c r="E766" s="110"/>
      <c r="F766" s="110"/>
      <c r="G766" s="110"/>
      <c r="H766" s="110"/>
    </row>
    <row r="767" spans="1:8" ht="19" x14ac:dyDescent="0.2">
      <c r="A767" s="110"/>
      <c r="B767" s="110"/>
      <c r="C767" s="110"/>
      <c r="D767" s="110"/>
      <c r="E767" s="110"/>
      <c r="F767" s="110"/>
      <c r="G767" s="110"/>
      <c r="H767" s="110"/>
    </row>
    <row r="768" spans="1:8" ht="19" x14ac:dyDescent="0.2">
      <c r="A768" s="110"/>
      <c r="B768" s="110"/>
      <c r="C768" s="110"/>
      <c r="D768" s="110"/>
      <c r="E768" s="110"/>
      <c r="F768" s="110"/>
      <c r="G768" s="110"/>
      <c r="H768" s="110"/>
    </row>
    <row r="769" spans="1:8" ht="19" x14ac:dyDescent="0.2">
      <c r="A769" s="110"/>
      <c r="B769" s="110"/>
      <c r="C769" s="110"/>
      <c r="D769" s="110"/>
      <c r="E769" s="110"/>
      <c r="F769" s="110"/>
      <c r="G769" s="110"/>
      <c r="H769" s="110"/>
    </row>
    <row r="770" spans="1:8" ht="19" x14ac:dyDescent="0.2">
      <c r="A770" s="110"/>
      <c r="B770" s="110"/>
      <c r="C770" s="110"/>
      <c r="D770" s="110"/>
      <c r="E770" s="110"/>
      <c r="F770" s="110"/>
      <c r="G770" s="110"/>
      <c r="H770" s="110"/>
    </row>
    <row r="771" spans="1:8" ht="19" x14ac:dyDescent="0.2">
      <c r="A771" s="110"/>
      <c r="B771" s="110"/>
      <c r="C771" s="110"/>
      <c r="D771" s="110"/>
      <c r="E771" s="110"/>
      <c r="F771" s="110"/>
      <c r="G771" s="110"/>
      <c r="H771" s="110"/>
    </row>
    <row r="772" spans="1:8" ht="19" x14ac:dyDescent="0.2">
      <c r="A772" s="110"/>
      <c r="B772" s="110"/>
      <c r="C772" s="110"/>
      <c r="D772" s="110"/>
      <c r="E772" s="110"/>
      <c r="F772" s="110"/>
      <c r="G772" s="110"/>
      <c r="H772" s="110"/>
    </row>
    <row r="773" spans="1:8" ht="19" x14ac:dyDescent="0.2">
      <c r="A773" s="110"/>
      <c r="B773" s="110"/>
      <c r="C773" s="110"/>
      <c r="D773" s="110"/>
      <c r="E773" s="110"/>
      <c r="F773" s="110"/>
      <c r="G773" s="110"/>
      <c r="H773" s="110"/>
    </row>
    <row r="774" spans="1:8" ht="19" x14ac:dyDescent="0.2">
      <c r="A774" s="110"/>
      <c r="B774" s="110"/>
      <c r="C774" s="110"/>
      <c r="D774" s="110"/>
      <c r="E774" s="110"/>
      <c r="F774" s="110"/>
      <c r="G774" s="110"/>
      <c r="H774" s="110"/>
    </row>
    <row r="775" spans="1:8" ht="19" x14ac:dyDescent="0.2">
      <c r="A775" s="110"/>
      <c r="B775" s="110"/>
      <c r="C775" s="110"/>
      <c r="D775" s="110"/>
      <c r="E775" s="110"/>
      <c r="F775" s="110"/>
      <c r="G775" s="110"/>
      <c r="H775" s="110"/>
    </row>
    <row r="776" spans="1:8" ht="19" x14ac:dyDescent="0.2">
      <c r="A776" s="110"/>
      <c r="B776" s="110"/>
      <c r="C776" s="110"/>
      <c r="D776" s="110"/>
      <c r="E776" s="110"/>
      <c r="F776" s="110"/>
      <c r="G776" s="110"/>
      <c r="H776" s="110"/>
    </row>
    <row r="777" spans="1:8" ht="19" x14ac:dyDescent="0.2">
      <c r="A777" s="110"/>
      <c r="B777" s="110"/>
      <c r="C777" s="110"/>
      <c r="D777" s="110"/>
      <c r="E777" s="110"/>
      <c r="F777" s="110"/>
      <c r="G777" s="110"/>
      <c r="H777" s="110"/>
    </row>
    <row r="778" spans="1:8" ht="19" x14ac:dyDescent="0.2">
      <c r="A778" s="110"/>
      <c r="B778" s="110"/>
      <c r="C778" s="110"/>
      <c r="D778" s="110"/>
      <c r="E778" s="110"/>
      <c r="F778" s="110"/>
      <c r="G778" s="110"/>
      <c r="H778" s="110"/>
    </row>
    <row r="779" spans="1:8" ht="19" x14ac:dyDescent="0.2">
      <c r="A779" s="110"/>
      <c r="B779" s="110"/>
      <c r="C779" s="110"/>
      <c r="D779" s="110"/>
      <c r="E779" s="110"/>
      <c r="F779" s="110"/>
      <c r="G779" s="110"/>
      <c r="H779" s="110"/>
    </row>
    <row r="780" spans="1:8" ht="19" x14ac:dyDescent="0.2">
      <c r="A780" s="110"/>
      <c r="B780" s="110"/>
      <c r="C780" s="110"/>
      <c r="D780" s="110"/>
      <c r="E780" s="110"/>
      <c r="F780" s="110"/>
      <c r="G780" s="110"/>
      <c r="H780" s="110"/>
    </row>
    <row r="781" spans="1:8" ht="19" x14ac:dyDescent="0.2">
      <c r="A781" s="110"/>
      <c r="B781" s="110"/>
      <c r="C781" s="110"/>
      <c r="D781" s="110"/>
      <c r="E781" s="110"/>
      <c r="F781" s="110"/>
      <c r="G781" s="110"/>
      <c r="H781" s="110"/>
    </row>
    <row r="782" spans="1:8" ht="19" x14ac:dyDescent="0.2">
      <c r="A782" s="110"/>
      <c r="B782" s="110"/>
      <c r="C782" s="110"/>
      <c r="D782" s="110"/>
      <c r="E782" s="110"/>
      <c r="F782" s="110"/>
      <c r="G782" s="110"/>
      <c r="H782" s="110"/>
    </row>
    <row r="783" spans="1:8" ht="19" x14ac:dyDescent="0.2">
      <c r="A783" s="110"/>
      <c r="B783" s="110"/>
      <c r="C783" s="110"/>
      <c r="D783" s="110"/>
      <c r="E783" s="110"/>
      <c r="F783" s="110"/>
      <c r="G783" s="110"/>
      <c r="H783" s="110"/>
    </row>
    <row r="784" spans="1:8" ht="19" x14ac:dyDescent="0.2">
      <c r="A784" s="110"/>
      <c r="B784" s="110"/>
      <c r="C784" s="110"/>
      <c r="D784" s="110"/>
      <c r="E784" s="110"/>
      <c r="F784" s="110"/>
      <c r="G784" s="110"/>
      <c r="H784" s="110"/>
    </row>
    <row r="785" spans="1:8" ht="19" x14ac:dyDescent="0.2">
      <c r="A785" s="110"/>
      <c r="B785" s="110"/>
      <c r="C785" s="110"/>
      <c r="D785" s="110"/>
      <c r="E785" s="110"/>
      <c r="F785" s="110"/>
      <c r="G785" s="110"/>
      <c r="H785" s="110"/>
    </row>
    <row r="786" spans="1:8" ht="19" x14ac:dyDescent="0.2">
      <c r="A786" s="110"/>
      <c r="B786" s="110"/>
      <c r="C786" s="110"/>
      <c r="D786" s="110"/>
      <c r="E786" s="110"/>
      <c r="F786" s="110"/>
      <c r="G786" s="110"/>
      <c r="H786" s="110"/>
    </row>
    <row r="787" spans="1:8" ht="19" x14ac:dyDescent="0.2">
      <c r="A787" s="110"/>
      <c r="B787" s="110"/>
      <c r="C787" s="110"/>
      <c r="D787" s="110"/>
      <c r="E787" s="110"/>
      <c r="F787" s="110"/>
      <c r="G787" s="110"/>
      <c r="H787" s="110"/>
    </row>
    <row r="788" spans="1:8" ht="19" x14ac:dyDescent="0.2">
      <c r="A788" s="110"/>
      <c r="B788" s="110"/>
      <c r="C788" s="110"/>
      <c r="D788" s="110"/>
      <c r="E788" s="110"/>
      <c r="F788" s="110"/>
      <c r="G788" s="110"/>
      <c r="H788" s="110"/>
    </row>
    <row r="789" spans="1:8" ht="19" x14ac:dyDescent="0.2">
      <c r="A789" s="110"/>
      <c r="B789" s="110"/>
      <c r="C789" s="110"/>
      <c r="D789" s="110"/>
      <c r="E789" s="110"/>
      <c r="F789" s="110"/>
      <c r="G789" s="110"/>
      <c r="H789" s="110"/>
    </row>
    <row r="790" spans="1:8" ht="19" x14ac:dyDescent="0.2">
      <c r="A790" s="110"/>
      <c r="B790" s="110"/>
      <c r="C790" s="110"/>
      <c r="D790" s="110"/>
      <c r="E790" s="110"/>
      <c r="F790" s="110"/>
      <c r="G790" s="110"/>
      <c r="H790" s="110"/>
    </row>
    <row r="791" spans="1:8" ht="19" x14ac:dyDescent="0.2">
      <c r="A791" s="110"/>
      <c r="B791" s="110"/>
      <c r="C791" s="110"/>
      <c r="D791" s="110"/>
      <c r="E791" s="110"/>
      <c r="F791" s="110"/>
      <c r="G791" s="110"/>
      <c r="H791" s="110"/>
    </row>
    <row r="792" spans="1:8" ht="19" x14ac:dyDescent="0.2">
      <c r="A792" s="110"/>
      <c r="B792" s="110"/>
      <c r="C792" s="110"/>
      <c r="D792" s="110"/>
      <c r="E792" s="110"/>
      <c r="F792" s="110"/>
      <c r="G792" s="110"/>
      <c r="H792" s="110"/>
    </row>
    <row r="793" spans="1:8" ht="19" x14ac:dyDescent="0.2">
      <c r="A793" s="110"/>
      <c r="B793" s="110"/>
      <c r="C793" s="110"/>
      <c r="D793" s="110"/>
      <c r="E793" s="110"/>
      <c r="F793" s="110"/>
      <c r="G793" s="110"/>
      <c r="H793" s="110"/>
    </row>
    <row r="794" spans="1:8" ht="19" x14ac:dyDescent="0.2">
      <c r="A794" s="110"/>
      <c r="B794" s="110"/>
      <c r="C794" s="110"/>
      <c r="D794" s="110"/>
      <c r="E794" s="110"/>
      <c r="F794" s="110"/>
      <c r="G794" s="110"/>
      <c r="H794" s="110"/>
    </row>
    <row r="795" spans="1:8" ht="19" x14ac:dyDescent="0.2">
      <c r="A795" s="110"/>
      <c r="B795" s="110"/>
      <c r="C795" s="110"/>
      <c r="D795" s="110"/>
      <c r="E795" s="110"/>
      <c r="F795" s="110"/>
      <c r="G795" s="110"/>
      <c r="H795" s="110"/>
    </row>
    <row r="796" spans="1:8" ht="19" x14ac:dyDescent="0.2">
      <c r="A796" s="110"/>
      <c r="B796" s="110"/>
      <c r="C796" s="110"/>
      <c r="D796" s="110"/>
      <c r="E796" s="110"/>
      <c r="F796" s="110"/>
      <c r="G796" s="110"/>
      <c r="H796" s="110"/>
    </row>
    <row r="797" spans="1:8" ht="19" x14ac:dyDescent="0.2">
      <c r="A797" s="110"/>
      <c r="B797" s="110"/>
      <c r="C797" s="110"/>
      <c r="D797" s="110"/>
      <c r="E797" s="110"/>
      <c r="F797" s="110"/>
      <c r="G797" s="110"/>
      <c r="H797" s="110"/>
    </row>
    <row r="798" spans="1:8" ht="19" x14ac:dyDescent="0.2">
      <c r="A798" s="110"/>
      <c r="B798" s="110"/>
      <c r="C798" s="110"/>
      <c r="D798" s="110"/>
      <c r="E798" s="110"/>
      <c r="F798" s="110"/>
      <c r="G798" s="110"/>
      <c r="H798" s="110"/>
    </row>
    <row r="799" spans="1:8" ht="19" x14ac:dyDescent="0.2">
      <c r="A799" s="110"/>
      <c r="B799" s="110"/>
      <c r="C799" s="110"/>
      <c r="D799" s="110"/>
      <c r="E799" s="110"/>
      <c r="F799" s="110"/>
      <c r="G799" s="110"/>
      <c r="H799" s="110"/>
    </row>
    <row r="800" spans="1:8" ht="19" x14ac:dyDescent="0.2">
      <c r="A800" s="110"/>
      <c r="B800" s="110"/>
      <c r="C800" s="110"/>
      <c r="D800" s="110"/>
      <c r="E800" s="110"/>
      <c r="F800" s="110"/>
      <c r="G800" s="110"/>
      <c r="H800" s="110"/>
    </row>
    <row r="801" spans="1:8" ht="19" x14ac:dyDescent="0.2">
      <c r="A801" s="110"/>
      <c r="B801" s="110"/>
      <c r="C801" s="110"/>
      <c r="D801" s="110"/>
      <c r="E801" s="110"/>
      <c r="F801" s="110"/>
      <c r="G801" s="110"/>
      <c r="H801" s="110"/>
    </row>
    <row r="802" spans="1:8" ht="19" x14ac:dyDescent="0.2">
      <c r="A802" s="110"/>
      <c r="B802" s="110"/>
      <c r="C802" s="110"/>
      <c r="D802" s="110"/>
      <c r="E802" s="110"/>
      <c r="F802" s="110"/>
      <c r="G802" s="110"/>
      <c r="H802" s="110"/>
    </row>
    <row r="803" spans="1:8" ht="19" x14ac:dyDescent="0.2">
      <c r="A803" s="110"/>
      <c r="B803" s="110"/>
      <c r="C803" s="110"/>
      <c r="D803" s="110"/>
      <c r="E803" s="110"/>
      <c r="F803" s="110"/>
      <c r="G803" s="110"/>
      <c r="H803" s="110"/>
    </row>
    <row r="804" spans="1:8" ht="19" x14ac:dyDescent="0.2">
      <c r="A804" s="110"/>
      <c r="B804" s="110"/>
      <c r="C804" s="110"/>
      <c r="D804" s="110"/>
      <c r="E804" s="110"/>
      <c r="F804" s="110"/>
      <c r="G804" s="110"/>
      <c r="H804" s="110"/>
    </row>
    <row r="805" spans="1:8" ht="19" x14ac:dyDescent="0.2">
      <c r="A805" s="110"/>
      <c r="B805" s="110"/>
      <c r="C805" s="110"/>
      <c r="D805" s="110"/>
      <c r="E805" s="110"/>
      <c r="F805" s="110"/>
      <c r="G805" s="110"/>
      <c r="H805" s="110"/>
    </row>
    <row r="806" spans="1:8" ht="19" x14ac:dyDescent="0.2">
      <c r="A806" s="110"/>
      <c r="B806" s="110"/>
      <c r="C806" s="110"/>
      <c r="D806" s="110"/>
      <c r="E806" s="110"/>
      <c r="F806" s="110"/>
      <c r="G806" s="110"/>
      <c r="H806" s="110"/>
    </row>
    <row r="807" spans="1:8" ht="19" x14ac:dyDescent="0.2">
      <c r="A807" s="110"/>
      <c r="B807" s="110"/>
      <c r="C807" s="110"/>
      <c r="D807" s="110"/>
      <c r="E807" s="110"/>
      <c r="F807" s="110"/>
      <c r="G807" s="110"/>
      <c r="H807" s="110"/>
    </row>
    <row r="808" spans="1:8" ht="19" x14ac:dyDescent="0.2">
      <c r="A808" s="110"/>
      <c r="B808" s="110"/>
      <c r="C808" s="110"/>
      <c r="D808" s="110"/>
      <c r="E808" s="110"/>
      <c r="F808" s="110"/>
      <c r="G808" s="110"/>
      <c r="H808" s="110"/>
    </row>
    <row r="809" spans="1:8" ht="19" x14ac:dyDescent="0.2">
      <c r="A809" s="110"/>
      <c r="B809" s="110"/>
      <c r="C809" s="110"/>
      <c r="D809" s="110"/>
      <c r="E809" s="110"/>
      <c r="F809" s="110"/>
      <c r="G809" s="110"/>
      <c r="H809" s="110"/>
    </row>
    <row r="810" spans="1:8" ht="19" x14ac:dyDescent="0.2">
      <c r="A810" s="110"/>
      <c r="B810" s="110"/>
      <c r="C810" s="110"/>
      <c r="D810" s="110"/>
      <c r="E810" s="110"/>
      <c r="F810" s="110"/>
      <c r="G810" s="110"/>
      <c r="H810" s="110"/>
    </row>
    <row r="811" spans="1:8" ht="19" x14ac:dyDescent="0.2">
      <c r="A811" s="110"/>
      <c r="B811" s="110"/>
      <c r="C811" s="110"/>
      <c r="D811" s="110"/>
      <c r="E811" s="110"/>
      <c r="F811" s="110"/>
      <c r="G811" s="110"/>
      <c r="H811" s="110"/>
    </row>
    <row r="812" spans="1:8" ht="19" x14ac:dyDescent="0.2">
      <c r="A812" s="110"/>
      <c r="B812" s="110"/>
      <c r="C812" s="110"/>
      <c r="D812" s="110"/>
      <c r="E812" s="110"/>
      <c r="F812" s="110"/>
      <c r="G812" s="110"/>
      <c r="H812" s="110"/>
    </row>
    <row r="813" spans="1:8" ht="19" x14ac:dyDescent="0.2">
      <c r="A813" s="110"/>
      <c r="B813" s="110"/>
      <c r="C813" s="110"/>
      <c r="D813" s="110"/>
      <c r="E813" s="110"/>
      <c r="F813" s="110"/>
      <c r="G813" s="110"/>
      <c r="H813" s="110"/>
    </row>
    <row r="814" spans="1:8" ht="19" x14ac:dyDescent="0.2">
      <c r="A814" s="110"/>
      <c r="B814" s="110"/>
      <c r="C814" s="110"/>
      <c r="D814" s="110"/>
      <c r="E814" s="110"/>
      <c r="F814" s="110"/>
      <c r="G814" s="110"/>
      <c r="H814" s="110"/>
    </row>
    <row r="815" spans="1:8" ht="19" x14ac:dyDescent="0.2">
      <c r="A815" s="110"/>
      <c r="B815" s="110"/>
      <c r="C815" s="110"/>
      <c r="D815" s="110"/>
      <c r="E815" s="110"/>
      <c r="F815" s="110"/>
      <c r="G815" s="110"/>
      <c r="H815" s="110"/>
    </row>
    <row r="816" spans="1:8" ht="19" x14ac:dyDescent="0.2">
      <c r="A816" s="110"/>
      <c r="B816" s="110"/>
      <c r="C816" s="110"/>
      <c r="D816" s="110"/>
      <c r="E816" s="110"/>
      <c r="F816" s="110"/>
      <c r="G816" s="110"/>
      <c r="H816" s="110"/>
    </row>
    <row r="817" spans="1:8" ht="19" x14ac:dyDescent="0.2">
      <c r="A817" s="110"/>
      <c r="B817" s="110"/>
      <c r="C817" s="110"/>
      <c r="D817" s="110"/>
      <c r="E817" s="110"/>
      <c r="F817" s="110"/>
      <c r="G817" s="110"/>
      <c r="H817" s="110"/>
    </row>
    <row r="818" spans="1:8" ht="19" x14ac:dyDescent="0.2">
      <c r="A818" s="110"/>
      <c r="B818" s="110"/>
      <c r="C818" s="110"/>
      <c r="D818" s="110"/>
      <c r="E818" s="110"/>
      <c r="F818" s="110"/>
      <c r="G818" s="110"/>
      <c r="H818" s="110"/>
    </row>
    <row r="819" spans="1:8" ht="19" x14ac:dyDescent="0.2">
      <c r="A819" s="110"/>
      <c r="B819" s="110"/>
      <c r="C819" s="110"/>
      <c r="D819" s="110"/>
      <c r="E819" s="110"/>
      <c r="F819" s="110"/>
      <c r="G819" s="110"/>
      <c r="H819" s="110"/>
    </row>
    <row r="820" spans="1:8" ht="19" x14ac:dyDescent="0.2">
      <c r="A820" s="110"/>
      <c r="B820" s="110"/>
      <c r="C820" s="110"/>
      <c r="D820" s="110"/>
      <c r="E820" s="110"/>
      <c r="F820" s="110"/>
      <c r="G820" s="110"/>
      <c r="H820" s="110"/>
    </row>
    <row r="821" spans="1:8" ht="19" x14ac:dyDescent="0.2">
      <c r="A821" s="110"/>
      <c r="B821" s="110"/>
      <c r="C821" s="110"/>
      <c r="D821" s="110"/>
      <c r="E821" s="110"/>
      <c r="F821" s="110"/>
      <c r="G821" s="110"/>
      <c r="H821" s="110"/>
    </row>
    <row r="822" spans="1:8" ht="19" x14ac:dyDescent="0.2">
      <c r="A822" s="110"/>
      <c r="B822" s="110"/>
      <c r="C822" s="110"/>
      <c r="D822" s="110"/>
      <c r="E822" s="110"/>
      <c r="F822" s="110"/>
      <c r="G822" s="110"/>
      <c r="H822" s="110"/>
    </row>
    <row r="823" spans="1:8" ht="19" x14ac:dyDescent="0.2">
      <c r="A823" s="110"/>
      <c r="B823" s="110"/>
      <c r="C823" s="110"/>
      <c r="D823" s="110"/>
      <c r="E823" s="110"/>
      <c r="F823" s="110"/>
      <c r="G823" s="110"/>
      <c r="H823" s="110"/>
    </row>
    <row r="824" spans="1:8" ht="19" x14ac:dyDescent="0.2">
      <c r="A824" s="110"/>
      <c r="B824" s="110"/>
      <c r="C824" s="110"/>
      <c r="D824" s="110"/>
      <c r="E824" s="110"/>
      <c r="F824" s="110"/>
      <c r="G824" s="110"/>
      <c r="H824" s="110"/>
    </row>
    <row r="825" spans="1:8" ht="19" x14ac:dyDescent="0.2">
      <c r="A825" s="110"/>
      <c r="B825" s="110"/>
      <c r="C825" s="110"/>
      <c r="D825" s="110"/>
      <c r="E825" s="110"/>
      <c r="F825" s="110"/>
      <c r="G825" s="110"/>
      <c r="H825" s="110"/>
    </row>
    <row r="826" spans="1:8" ht="19" x14ac:dyDescent="0.2">
      <c r="A826" s="110"/>
      <c r="B826" s="110"/>
      <c r="C826" s="110"/>
      <c r="D826" s="110"/>
      <c r="E826" s="110"/>
      <c r="F826" s="110"/>
      <c r="G826" s="110"/>
      <c r="H826" s="110"/>
    </row>
    <row r="827" spans="1:8" ht="19" x14ac:dyDescent="0.2">
      <c r="A827" s="110"/>
      <c r="B827" s="110"/>
      <c r="C827" s="110"/>
      <c r="D827" s="110"/>
      <c r="E827" s="110"/>
      <c r="F827" s="110"/>
      <c r="G827" s="110"/>
      <c r="H827" s="110"/>
    </row>
    <row r="828" spans="1:8" ht="19" x14ac:dyDescent="0.2">
      <c r="A828" s="110"/>
      <c r="B828" s="110"/>
      <c r="C828" s="110"/>
      <c r="D828" s="110"/>
      <c r="E828" s="110"/>
      <c r="F828" s="110"/>
      <c r="G828" s="110"/>
      <c r="H828" s="110"/>
    </row>
    <row r="829" spans="1:8" ht="19" x14ac:dyDescent="0.2">
      <c r="A829" s="110"/>
      <c r="B829" s="110"/>
      <c r="C829" s="110"/>
      <c r="D829" s="110"/>
      <c r="E829" s="110"/>
      <c r="F829" s="110"/>
      <c r="G829" s="110"/>
      <c r="H829" s="110"/>
    </row>
    <row r="830" spans="1:8" ht="19" x14ac:dyDescent="0.2">
      <c r="A830" s="110"/>
      <c r="B830" s="110"/>
      <c r="C830" s="110"/>
      <c r="D830" s="110"/>
      <c r="E830" s="110"/>
      <c r="F830" s="110"/>
      <c r="G830" s="110"/>
      <c r="H830" s="110"/>
    </row>
    <row r="831" spans="1:8" ht="19" x14ac:dyDescent="0.2">
      <c r="A831" s="110"/>
      <c r="B831" s="110"/>
      <c r="C831" s="110"/>
      <c r="D831" s="110"/>
      <c r="E831" s="110"/>
      <c r="F831" s="110"/>
      <c r="G831" s="110"/>
      <c r="H831" s="110"/>
    </row>
    <row r="832" spans="1:8" ht="19" x14ac:dyDescent="0.2">
      <c r="A832" s="110"/>
      <c r="B832" s="110"/>
      <c r="C832" s="110"/>
      <c r="D832" s="110"/>
      <c r="E832" s="110"/>
      <c r="F832" s="110"/>
      <c r="G832" s="110"/>
      <c r="H832" s="110"/>
    </row>
    <row r="833" spans="1:8" ht="19" x14ac:dyDescent="0.2">
      <c r="A833" s="110"/>
      <c r="B833" s="110"/>
      <c r="C833" s="110"/>
      <c r="D833" s="110"/>
      <c r="E833" s="110"/>
      <c r="F833" s="110"/>
      <c r="G833" s="110"/>
      <c r="H833" s="110"/>
    </row>
    <row r="834" spans="1:8" ht="19" x14ac:dyDescent="0.2">
      <c r="A834" s="110"/>
      <c r="B834" s="110"/>
      <c r="C834" s="110"/>
      <c r="D834" s="110"/>
      <c r="E834" s="110"/>
      <c r="F834" s="110"/>
      <c r="G834" s="110"/>
      <c r="H834" s="110"/>
    </row>
    <row r="835" spans="1:8" ht="19" x14ac:dyDescent="0.2">
      <c r="A835" s="110"/>
      <c r="B835" s="110"/>
      <c r="C835" s="110"/>
      <c r="D835" s="110"/>
      <c r="E835" s="110"/>
      <c r="F835" s="110"/>
      <c r="G835" s="110"/>
      <c r="H835" s="110"/>
    </row>
    <row r="836" spans="1:8" ht="19" x14ac:dyDescent="0.2">
      <c r="A836" s="110"/>
      <c r="B836" s="110"/>
      <c r="C836" s="110"/>
      <c r="D836" s="110"/>
      <c r="E836" s="110"/>
      <c r="F836" s="110"/>
      <c r="G836" s="110"/>
      <c r="H836" s="110"/>
    </row>
    <row r="837" spans="1:8" ht="19" x14ac:dyDescent="0.2">
      <c r="A837" s="110"/>
      <c r="B837" s="110"/>
      <c r="C837" s="110"/>
      <c r="D837" s="110"/>
      <c r="E837" s="110"/>
      <c r="F837" s="110"/>
      <c r="G837" s="110"/>
      <c r="H837" s="110"/>
    </row>
    <row r="838" spans="1:8" ht="19" x14ac:dyDescent="0.2">
      <c r="A838" s="110"/>
      <c r="B838" s="110"/>
      <c r="C838" s="110"/>
      <c r="D838" s="110"/>
      <c r="E838" s="110"/>
      <c r="F838" s="110"/>
      <c r="G838" s="110"/>
      <c r="H838" s="110"/>
    </row>
    <row r="839" spans="1:8" ht="19" x14ac:dyDescent="0.2">
      <c r="A839" s="110"/>
      <c r="B839" s="110"/>
      <c r="C839" s="110"/>
      <c r="D839" s="110"/>
      <c r="E839" s="110"/>
      <c r="F839" s="110"/>
      <c r="G839" s="110"/>
      <c r="H839" s="110"/>
    </row>
    <row r="840" spans="1:8" ht="19" x14ac:dyDescent="0.2">
      <c r="A840" s="110"/>
      <c r="B840" s="110"/>
      <c r="C840" s="110"/>
      <c r="D840" s="110"/>
      <c r="E840" s="110"/>
      <c r="F840" s="110"/>
      <c r="G840" s="110"/>
      <c r="H840" s="110"/>
    </row>
    <row r="841" spans="1:8" ht="19" x14ac:dyDescent="0.2">
      <c r="A841" s="110"/>
      <c r="B841" s="110"/>
      <c r="C841" s="110"/>
      <c r="D841" s="110"/>
      <c r="E841" s="110"/>
      <c r="F841" s="110"/>
      <c r="G841" s="110"/>
      <c r="H841" s="110"/>
    </row>
    <row r="842" spans="1:8" ht="19" x14ac:dyDescent="0.2">
      <c r="A842" s="110"/>
      <c r="B842" s="110"/>
      <c r="C842" s="110"/>
      <c r="D842" s="110"/>
      <c r="E842" s="110"/>
      <c r="F842" s="110"/>
      <c r="G842" s="110"/>
      <c r="H842" s="110"/>
    </row>
    <row r="843" spans="1:8" ht="19" x14ac:dyDescent="0.2">
      <c r="A843" s="110"/>
      <c r="B843" s="110"/>
      <c r="C843" s="110"/>
      <c r="D843" s="110"/>
      <c r="E843" s="110"/>
      <c r="F843" s="110"/>
      <c r="G843" s="110"/>
      <c r="H843" s="110"/>
    </row>
    <row r="844" spans="1:8" ht="19" x14ac:dyDescent="0.2">
      <c r="A844" s="110"/>
      <c r="B844" s="110"/>
      <c r="C844" s="110"/>
      <c r="D844" s="110"/>
      <c r="E844" s="110"/>
      <c r="F844" s="110"/>
      <c r="G844" s="110"/>
      <c r="H844" s="110"/>
    </row>
    <row r="845" spans="1:8" ht="19" x14ac:dyDescent="0.2">
      <c r="A845" s="110"/>
      <c r="B845" s="110"/>
      <c r="C845" s="110"/>
      <c r="D845" s="110"/>
      <c r="E845" s="110"/>
      <c r="F845" s="110"/>
      <c r="G845" s="110"/>
      <c r="H845" s="110"/>
    </row>
    <row r="846" spans="1:8" ht="19" x14ac:dyDescent="0.2">
      <c r="A846" s="110"/>
      <c r="B846" s="110"/>
      <c r="C846" s="110"/>
      <c r="D846" s="110"/>
      <c r="E846" s="110"/>
      <c r="F846" s="110"/>
      <c r="G846" s="110"/>
      <c r="H846" s="110"/>
    </row>
    <row r="847" spans="1:8" ht="19" x14ac:dyDescent="0.2">
      <c r="A847" s="110"/>
      <c r="B847" s="110"/>
      <c r="C847" s="110"/>
      <c r="D847" s="110"/>
      <c r="E847" s="110"/>
      <c r="F847" s="110"/>
      <c r="G847" s="110"/>
      <c r="H847" s="110"/>
    </row>
    <row r="848" spans="1:8" ht="19" x14ac:dyDescent="0.2">
      <c r="A848" s="110"/>
      <c r="B848" s="110"/>
      <c r="C848" s="110"/>
      <c r="D848" s="110"/>
      <c r="E848" s="110"/>
      <c r="F848" s="110"/>
      <c r="G848" s="110"/>
      <c r="H848" s="110"/>
    </row>
    <row r="849" spans="1:8" ht="19" x14ac:dyDescent="0.2">
      <c r="A849" s="110"/>
      <c r="B849" s="110"/>
      <c r="C849" s="110"/>
      <c r="D849" s="110"/>
      <c r="E849" s="110"/>
      <c r="F849" s="110"/>
      <c r="G849" s="110"/>
      <c r="H849" s="110"/>
    </row>
    <row r="850" spans="1:8" ht="19" x14ac:dyDescent="0.2">
      <c r="A850" s="110"/>
      <c r="B850" s="110"/>
      <c r="C850" s="110"/>
      <c r="D850" s="110"/>
      <c r="E850" s="110"/>
      <c r="F850" s="110"/>
      <c r="G850" s="110"/>
      <c r="H850" s="110"/>
    </row>
    <row r="851" spans="1:8" ht="19" x14ac:dyDescent="0.2">
      <c r="A851" s="110"/>
      <c r="B851" s="110"/>
      <c r="C851" s="110"/>
      <c r="D851" s="110"/>
      <c r="E851" s="110"/>
      <c r="F851" s="110"/>
      <c r="G851" s="110"/>
      <c r="H851" s="110"/>
    </row>
    <row r="852" spans="1:8" ht="19" x14ac:dyDescent="0.2">
      <c r="A852" s="110"/>
      <c r="B852" s="110"/>
      <c r="C852" s="110"/>
      <c r="D852" s="110"/>
      <c r="E852" s="110"/>
      <c r="F852" s="110"/>
      <c r="G852" s="110"/>
      <c r="H852" s="110"/>
    </row>
    <row r="853" spans="1:8" ht="19" x14ac:dyDescent="0.2">
      <c r="A853" s="110"/>
      <c r="B853" s="110"/>
      <c r="C853" s="110"/>
      <c r="D853" s="110"/>
      <c r="E853" s="110"/>
      <c r="F853" s="110"/>
      <c r="G853" s="110"/>
      <c r="H853" s="110"/>
    </row>
    <row r="854" spans="1:8" ht="19" x14ac:dyDescent="0.2">
      <c r="A854" s="110"/>
      <c r="B854" s="110"/>
      <c r="C854" s="110"/>
      <c r="D854" s="110"/>
      <c r="E854" s="110"/>
      <c r="F854" s="110"/>
      <c r="G854" s="110"/>
      <c r="H854" s="110"/>
    </row>
    <row r="855" spans="1:8" ht="19" x14ac:dyDescent="0.2">
      <c r="A855" s="110"/>
      <c r="B855" s="110"/>
      <c r="C855" s="110"/>
      <c r="D855" s="110"/>
      <c r="E855" s="110"/>
      <c r="F855" s="110"/>
      <c r="G855" s="110"/>
      <c r="H855" s="110"/>
    </row>
    <row r="856" spans="1:8" ht="19" x14ac:dyDescent="0.2">
      <c r="A856" s="110"/>
      <c r="B856" s="110"/>
      <c r="C856" s="110"/>
      <c r="D856" s="110"/>
      <c r="E856" s="110"/>
      <c r="F856" s="110"/>
      <c r="G856" s="110"/>
      <c r="H856" s="110"/>
    </row>
    <row r="857" spans="1:8" ht="19" x14ac:dyDescent="0.2">
      <c r="A857" s="110"/>
      <c r="B857" s="110"/>
      <c r="C857" s="110"/>
      <c r="D857" s="110"/>
      <c r="E857" s="110"/>
      <c r="F857" s="110"/>
      <c r="G857" s="110"/>
      <c r="H857" s="110"/>
    </row>
    <row r="858" spans="1:8" ht="19" x14ac:dyDescent="0.2">
      <c r="A858" s="110"/>
      <c r="B858" s="110"/>
      <c r="C858" s="110"/>
      <c r="D858" s="110"/>
      <c r="E858" s="110"/>
      <c r="F858" s="110"/>
      <c r="G858" s="110"/>
      <c r="H858" s="110"/>
    </row>
    <row r="859" spans="1:8" ht="19" x14ac:dyDescent="0.2">
      <c r="A859" s="110"/>
      <c r="B859" s="110"/>
      <c r="C859" s="110"/>
      <c r="D859" s="110"/>
      <c r="E859" s="110"/>
      <c r="F859" s="110"/>
      <c r="G859" s="110"/>
      <c r="H859" s="110"/>
    </row>
    <row r="860" spans="1:8" ht="19" x14ac:dyDescent="0.2">
      <c r="A860" s="110"/>
      <c r="B860" s="110"/>
      <c r="C860" s="110"/>
      <c r="D860" s="110"/>
      <c r="E860" s="110"/>
      <c r="F860" s="110"/>
      <c r="G860" s="110"/>
      <c r="H860" s="110"/>
    </row>
    <row r="861" spans="1:8" ht="19" x14ac:dyDescent="0.2">
      <c r="A861" s="110"/>
      <c r="B861" s="110"/>
      <c r="C861" s="110"/>
      <c r="D861" s="110"/>
      <c r="E861" s="110"/>
      <c r="F861" s="110"/>
      <c r="G861" s="110"/>
      <c r="H861" s="110"/>
    </row>
    <row r="862" spans="1:8" ht="19" x14ac:dyDescent="0.2">
      <c r="A862" s="110"/>
      <c r="B862" s="110"/>
      <c r="C862" s="110"/>
      <c r="D862" s="110"/>
      <c r="E862" s="110"/>
      <c r="F862" s="110"/>
      <c r="G862" s="110"/>
      <c r="H862" s="110"/>
    </row>
    <row r="863" spans="1:8" ht="19" x14ac:dyDescent="0.2">
      <c r="A863" s="110"/>
      <c r="B863" s="110"/>
      <c r="C863" s="110"/>
      <c r="D863" s="110"/>
      <c r="E863" s="110"/>
      <c r="F863" s="110"/>
      <c r="G863" s="110"/>
      <c r="H863" s="110"/>
    </row>
    <row r="864" spans="1:8" ht="19" x14ac:dyDescent="0.2">
      <c r="A864" s="110"/>
      <c r="B864" s="110"/>
      <c r="C864" s="110"/>
      <c r="D864" s="110"/>
      <c r="E864" s="110"/>
      <c r="F864" s="110"/>
      <c r="G864" s="110"/>
      <c r="H864" s="110"/>
    </row>
    <row r="865" spans="1:8" ht="19" x14ac:dyDescent="0.2">
      <c r="A865" s="110"/>
      <c r="B865" s="110"/>
      <c r="C865" s="110"/>
      <c r="D865" s="110"/>
      <c r="E865" s="110"/>
      <c r="F865" s="110"/>
      <c r="G865" s="110"/>
      <c r="H865" s="110"/>
    </row>
    <row r="866" spans="1:8" ht="19" x14ac:dyDescent="0.2">
      <c r="A866" s="110"/>
      <c r="B866" s="110"/>
      <c r="C866" s="110"/>
      <c r="D866" s="110"/>
      <c r="E866" s="110"/>
      <c r="F866" s="110"/>
      <c r="G866" s="110"/>
      <c r="H866" s="110"/>
    </row>
    <row r="867" spans="1:8" ht="19" x14ac:dyDescent="0.2">
      <c r="A867" s="110"/>
      <c r="B867" s="110"/>
      <c r="C867" s="110"/>
      <c r="D867" s="110"/>
      <c r="E867" s="110"/>
      <c r="F867" s="110"/>
      <c r="G867" s="110"/>
      <c r="H867" s="110"/>
    </row>
    <row r="868" spans="1:8" ht="19" x14ac:dyDescent="0.2">
      <c r="A868" s="110"/>
      <c r="B868" s="110"/>
      <c r="C868" s="110"/>
      <c r="D868" s="110"/>
      <c r="E868" s="110"/>
      <c r="F868" s="110"/>
      <c r="G868" s="110"/>
      <c r="H868" s="110"/>
    </row>
    <row r="869" spans="1:8" ht="19" x14ac:dyDescent="0.2">
      <c r="A869" s="110"/>
      <c r="B869" s="110"/>
      <c r="C869" s="110"/>
      <c r="D869" s="110"/>
      <c r="E869" s="110"/>
      <c r="F869" s="110"/>
      <c r="G869" s="110"/>
      <c r="H869" s="110"/>
    </row>
    <row r="870" spans="1:8" ht="19" x14ac:dyDescent="0.2">
      <c r="A870" s="110"/>
      <c r="B870" s="110"/>
      <c r="C870" s="110"/>
      <c r="D870" s="110"/>
      <c r="E870" s="110"/>
      <c r="F870" s="110"/>
      <c r="G870" s="110"/>
      <c r="H870" s="110"/>
    </row>
    <row r="871" spans="1:8" ht="19" x14ac:dyDescent="0.2">
      <c r="A871" s="110"/>
      <c r="B871" s="110"/>
      <c r="C871" s="110"/>
      <c r="D871" s="110"/>
      <c r="E871" s="110"/>
      <c r="F871" s="110"/>
      <c r="G871" s="110"/>
      <c r="H871" s="110"/>
    </row>
    <row r="872" spans="1:8" ht="19" x14ac:dyDescent="0.2">
      <c r="A872" s="110"/>
      <c r="B872" s="110"/>
      <c r="C872" s="110"/>
      <c r="D872" s="110"/>
      <c r="E872" s="110"/>
      <c r="F872" s="110"/>
      <c r="G872" s="110"/>
      <c r="H872" s="110"/>
    </row>
    <row r="873" spans="1:8" ht="19" x14ac:dyDescent="0.2">
      <c r="A873" s="110"/>
      <c r="B873" s="110"/>
      <c r="C873" s="110"/>
      <c r="D873" s="110"/>
      <c r="E873" s="110"/>
      <c r="F873" s="110"/>
      <c r="G873" s="110"/>
      <c r="H873" s="110"/>
    </row>
    <row r="874" spans="1:8" ht="19" x14ac:dyDescent="0.2">
      <c r="A874" s="110"/>
      <c r="B874" s="110"/>
      <c r="C874" s="110"/>
      <c r="D874" s="110"/>
      <c r="E874" s="110"/>
      <c r="F874" s="110"/>
      <c r="G874" s="110"/>
      <c r="H874" s="110"/>
    </row>
    <row r="875" spans="1:8" ht="19" x14ac:dyDescent="0.2">
      <c r="A875" s="110"/>
      <c r="B875" s="110"/>
      <c r="C875" s="110"/>
      <c r="D875" s="110"/>
      <c r="E875" s="110"/>
      <c r="F875" s="110"/>
      <c r="G875" s="110"/>
      <c r="H875" s="110"/>
    </row>
    <row r="876" spans="1:8" ht="19" x14ac:dyDescent="0.2">
      <c r="A876" s="110"/>
      <c r="B876" s="110"/>
      <c r="C876" s="110"/>
      <c r="D876" s="110"/>
      <c r="E876" s="110"/>
      <c r="F876" s="110"/>
      <c r="G876" s="110"/>
      <c r="H876" s="110"/>
    </row>
    <row r="877" spans="1:8" ht="19" x14ac:dyDescent="0.2">
      <c r="A877" s="110"/>
      <c r="B877" s="110"/>
      <c r="C877" s="110"/>
      <c r="D877" s="110"/>
      <c r="E877" s="110"/>
      <c r="F877" s="110"/>
      <c r="G877" s="110"/>
      <c r="H877" s="110"/>
    </row>
    <row r="878" spans="1:8" ht="19" x14ac:dyDescent="0.2">
      <c r="A878" s="110"/>
      <c r="B878" s="110"/>
      <c r="C878" s="110"/>
      <c r="D878" s="110"/>
      <c r="E878" s="110"/>
      <c r="F878" s="110"/>
      <c r="G878" s="110"/>
      <c r="H878" s="110"/>
    </row>
    <row r="879" spans="1:8" ht="19" x14ac:dyDescent="0.2">
      <c r="A879" s="110"/>
      <c r="B879" s="110"/>
      <c r="C879" s="110"/>
      <c r="D879" s="110"/>
      <c r="E879" s="110"/>
      <c r="F879" s="110"/>
      <c r="G879" s="110"/>
      <c r="H879" s="110"/>
    </row>
    <row r="880" spans="1:8" ht="19" x14ac:dyDescent="0.2">
      <c r="A880" s="110"/>
      <c r="B880" s="110"/>
      <c r="C880" s="110"/>
      <c r="D880" s="110"/>
      <c r="E880" s="110"/>
      <c r="F880" s="110"/>
      <c r="G880" s="110"/>
      <c r="H880" s="110"/>
    </row>
    <row r="881" spans="1:8" ht="19" x14ac:dyDescent="0.2">
      <c r="A881" s="110"/>
      <c r="B881" s="110"/>
      <c r="C881" s="110"/>
      <c r="D881" s="110"/>
      <c r="E881" s="110"/>
      <c r="F881" s="110"/>
      <c r="G881" s="110"/>
      <c r="H881" s="110"/>
    </row>
    <row r="882" spans="1:8" ht="19" x14ac:dyDescent="0.2">
      <c r="A882" s="110"/>
      <c r="B882" s="110"/>
      <c r="C882" s="110"/>
      <c r="D882" s="110"/>
      <c r="E882" s="110"/>
      <c r="F882" s="110"/>
      <c r="G882" s="110"/>
      <c r="H882" s="110"/>
    </row>
    <row r="883" spans="1:8" ht="19" x14ac:dyDescent="0.2">
      <c r="A883" s="110"/>
      <c r="B883" s="110"/>
      <c r="C883" s="110"/>
      <c r="D883" s="110"/>
      <c r="E883" s="110"/>
      <c r="F883" s="110"/>
      <c r="G883" s="110"/>
      <c r="H883" s="110"/>
    </row>
    <row r="884" spans="1:8" ht="19" x14ac:dyDescent="0.2">
      <c r="A884" s="110"/>
      <c r="B884" s="110"/>
      <c r="C884" s="110"/>
      <c r="D884" s="110"/>
      <c r="E884" s="110"/>
      <c r="F884" s="110"/>
      <c r="G884" s="110"/>
      <c r="H884" s="110"/>
    </row>
    <row r="885" spans="1:8" ht="19" x14ac:dyDescent="0.2">
      <c r="A885" s="110"/>
      <c r="B885" s="110"/>
      <c r="C885" s="110"/>
      <c r="D885" s="110"/>
      <c r="E885" s="110"/>
      <c r="F885" s="110"/>
      <c r="G885" s="110"/>
      <c r="H885" s="110"/>
    </row>
    <row r="886" spans="1:8" ht="19" x14ac:dyDescent="0.2">
      <c r="A886" s="110"/>
      <c r="B886" s="110"/>
      <c r="C886" s="110"/>
      <c r="D886" s="110"/>
      <c r="E886" s="110"/>
      <c r="F886" s="110"/>
      <c r="G886" s="110"/>
      <c r="H886" s="110"/>
    </row>
    <row r="887" spans="1:8" ht="19" x14ac:dyDescent="0.2">
      <c r="A887" s="110"/>
      <c r="B887" s="110"/>
      <c r="C887" s="110"/>
      <c r="D887" s="110"/>
      <c r="E887" s="110"/>
      <c r="F887" s="110"/>
      <c r="G887" s="110"/>
      <c r="H887" s="110"/>
    </row>
    <row r="888" spans="1:8" ht="19" x14ac:dyDescent="0.2">
      <c r="A888" s="110"/>
      <c r="B888" s="110"/>
      <c r="C888" s="110"/>
      <c r="D888" s="110"/>
      <c r="E888" s="110"/>
      <c r="F888" s="110"/>
      <c r="G888" s="110"/>
      <c r="H888" s="110"/>
    </row>
    <row r="889" spans="1:8" ht="19" x14ac:dyDescent="0.2">
      <c r="A889" s="110"/>
      <c r="B889" s="110"/>
      <c r="C889" s="110"/>
      <c r="D889" s="110"/>
      <c r="E889" s="110"/>
      <c r="F889" s="110"/>
      <c r="G889" s="110"/>
      <c r="H889" s="110"/>
    </row>
    <row r="890" spans="1:8" ht="19" x14ac:dyDescent="0.2">
      <c r="A890" s="110"/>
      <c r="B890" s="110"/>
      <c r="C890" s="110"/>
      <c r="D890" s="110"/>
      <c r="E890" s="110"/>
      <c r="F890" s="110"/>
      <c r="G890" s="110"/>
      <c r="H890" s="110"/>
    </row>
    <row r="891" spans="1:8" ht="19" x14ac:dyDescent="0.2">
      <c r="A891" s="110"/>
      <c r="B891" s="110"/>
      <c r="C891" s="110"/>
      <c r="D891" s="110"/>
      <c r="E891" s="110"/>
      <c r="F891" s="110"/>
      <c r="G891" s="110"/>
      <c r="H891" s="110"/>
    </row>
    <row r="892" spans="1:8" ht="19" x14ac:dyDescent="0.2">
      <c r="A892" s="110"/>
      <c r="B892" s="110"/>
      <c r="C892" s="110"/>
      <c r="D892" s="110"/>
      <c r="E892" s="110"/>
      <c r="F892" s="110"/>
      <c r="G892" s="110"/>
      <c r="H892" s="110"/>
    </row>
    <row r="893" spans="1:8" ht="19" x14ac:dyDescent="0.2">
      <c r="A893" s="110"/>
      <c r="B893" s="110"/>
      <c r="C893" s="110"/>
      <c r="D893" s="110"/>
      <c r="E893" s="110"/>
      <c r="F893" s="110"/>
      <c r="G893" s="110"/>
      <c r="H893" s="110"/>
    </row>
    <row r="894" spans="1:8" ht="19" x14ac:dyDescent="0.2">
      <c r="A894" s="110"/>
      <c r="B894" s="110"/>
      <c r="C894" s="110"/>
      <c r="D894" s="110"/>
      <c r="E894" s="110"/>
      <c r="F894" s="110"/>
      <c r="G894" s="110"/>
      <c r="H894" s="110"/>
    </row>
    <row r="895" spans="1:8" ht="19" x14ac:dyDescent="0.2">
      <c r="A895" s="110"/>
      <c r="B895" s="110"/>
      <c r="C895" s="110"/>
      <c r="D895" s="110"/>
      <c r="E895" s="110"/>
      <c r="F895" s="110"/>
      <c r="G895" s="110"/>
      <c r="H895" s="110"/>
    </row>
    <row r="896" spans="1:8" ht="19" x14ac:dyDescent="0.2">
      <c r="A896" s="110"/>
      <c r="B896" s="110"/>
      <c r="C896" s="110"/>
      <c r="D896" s="110"/>
      <c r="E896" s="110"/>
      <c r="F896" s="110"/>
      <c r="G896" s="110"/>
      <c r="H896" s="110"/>
    </row>
    <row r="897" spans="1:8" ht="19" x14ac:dyDescent="0.2">
      <c r="A897" s="110"/>
      <c r="B897" s="110"/>
      <c r="C897" s="110"/>
      <c r="D897" s="110"/>
      <c r="E897" s="110"/>
      <c r="F897" s="110"/>
      <c r="G897" s="110"/>
      <c r="H897" s="110"/>
    </row>
    <row r="898" spans="1:8" ht="19" x14ac:dyDescent="0.2">
      <c r="A898" s="110"/>
      <c r="B898" s="110"/>
      <c r="C898" s="110"/>
      <c r="D898" s="110"/>
      <c r="E898" s="110"/>
      <c r="F898" s="110"/>
      <c r="G898" s="110"/>
      <c r="H898" s="110"/>
    </row>
    <row r="899" spans="1:8" ht="19" x14ac:dyDescent="0.2">
      <c r="A899" s="110"/>
      <c r="B899" s="110"/>
      <c r="C899" s="110"/>
      <c r="D899" s="110"/>
      <c r="E899" s="110"/>
      <c r="F899" s="110"/>
      <c r="G899" s="110"/>
      <c r="H899" s="110"/>
    </row>
    <row r="900" spans="1:8" ht="19" x14ac:dyDescent="0.2">
      <c r="A900" s="110"/>
      <c r="B900" s="110"/>
      <c r="C900" s="110"/>
      <c r="D900" s="110"/>
      <c r="E900" s="110"/>
      <c r="F900" s="110"/>
      <c r="G900" s="110"/>
      <c r="H900" s="110"/>
    </row>
    <row r="901" spans="1:8" ht="19" x14ac:dyDescent="0.2">
      <c r="A901" s="110"/>
      <c r="B901" s="110"/>
      <c r="C901" s="110"/>
      <c r="D901" s="110"/>
      <c r="E901" s="110"/>
      <c r="F901" s="110"/>
      <c r="G901" s="110"/>
      <c r="H901" s="110"/>
    </row>
    <row r="902" spans="1:8" ht="19" x14ac:dyDescent="0.2">
      <c r="A902" s="110"/>
      <c r="B902" s="110"/>
      <c r="C902" s="110"/>
      <c r="D902" s="110"/>
      <c r="E902" s="110"/>
      <c r="F902" s="110"/>
      <c r="G902" s="110"/>
      <c r="H902" s="110"/>
    </row>
    <row r="903" spans="1:8" ht="19" x14ac:dyDescent="0.2">
      <c r="A903" s="110"/>
      <c r="B903" s="110"/>
      <c r="C903" s="110"/>
      <c r="D903" s="110"/>
      <c r="E903" s="110"/>
      <c r="F903" s="110"/>
      <c r="G903" s="110"/>
      <c r="H903" s="110"/>
    </row>
    <row r="904" spans="1:8" ht="19" x14ac:dyDescent="0.2">
      <c r="A904" s="110"/>
      <c r="B904" s="110"/>
      <c r="C904" s="110"/>
      <c r="D904" s="110"/>
      <c r="E904" s="110"/>
      <c r="F904" s="110"/>
      <c r="G904" s="110"/>
      <c r="H904" s="110"/>
    </row>
    <row r="905" spans="1:8" ht="19" x14ac:dyDescent="0.2">
      <c r="A905" s="110"/>
      <c r="B905" s="110"/>
      <c r="C905" s="110"/>
      <c r="D905" s="110"/>
      <c r="E905" s="110"/>
      <c r="F905" s="110"/>
      <c r="G905" s="110"/>
      <c r="H905" s="110"/>
    </row>
    <row r="906" spans="1:8" ht="19" x14ac:dyDescent="0.2">
      <c r="A906" s="110"/>
      <c r="B906" s="110"/>
      <c r="C906" s="110"/>
      <c r="D906" s="110"/>
      <c r="E906" s="110"/>
      <c r="F906" s="110"/>
      <c r="G906" s="110"/>
      <c r="H906" s="110"/>
    </row>
    <row r="907" spans="1:8" ht="19" x14ac:dyDescent="0.2">
      <c r="A907" s="110"/>
      <c r="B907" s="110"/>
      <c r="C907" s="110"/>
      <c r="D907" s="110"/>
      <c r="E907" s="110"/>
      <c r="F907" s="110"/>
      <c r="G907" s="110"/>
      <c r="H907" s="110"/>
    </row>
    <row r="908" spans="1:8" ht="19" x14ac:dyDescent="0.2">
      <c r="A908" s="110"/>
      <c r="B908" s="110"/>
      <c r="C908" s="110"/>
      <c r="D908" s="110"/>
      <c r="E908" s="110"/>
      <c r="F908" s="110"/>
      <c r="G908" s="110"/>
      <c r="H908" s="110"/>
    </row>
    <row r="909" spans="1:8" ht="19" x14ac:dyDescent="0.2">
      <c r="A909" s="110"/>
      <c r="B909" s="110"/>
      <c r="C909" s="110"/>
      <c r="D909" s="110"/>
      <c r="E909" s="110"/>
      <c r="F909" s="110"/>
      <c r="G909" s="110"/>
      <c r="H909" s="110"/>
    </row>
    <row r="910" spans="1:8" ht="19" x14ac:dyDescent="0.2">
      <c r="A910" s="110"/>
      <c r="B910" s="110"/>
      <c r="C910" s="110"/>
      <c r="D910" s="110"/>
      <c r="E910" s="110"/>
      <c r="F910" s="110"/>
      <c r="G910" s="110"/>
      <c r="H910" s="110"/>
    </row>
    <row r="911" spans="1:8" ht="19" x14ac:dyDescent="0.2">
      <c r="A911" s="110"/>
      <c r="B911" s="110"/>
      <c r="C911" s="110"/>
      <c r="D911" s="110"/>
      <c r="E911" s="110"/>
      <c r="F911" s="110"/>
      <c r="G911" s="110"/>
      <c r="H911" s="110"/>
    </row>
    <row r="912" spans="1:8" ht="19" x14ac:dyDescent="0.2">
      <c r="A912" s="110"/>
      <c r="B912" s="110"/>
      <c r="C912" s="110"/>
      <c r="D912" s="110"/>
      <c r="E912" s="110"/>
      <c r="F912" s="110"/>
      <c r="G912" s="110"/>
      <c r="H912" s="110"/>
    </row>
    <row r="913" spans="1:8" ht="19" x14ac:dyDescent="0.2">
      <c r="A913" s="110"/>
      <c r="B913" s="110"/>
      <c r="C913" s="110"/>
      <c r="D913" s="110"/>
      <c r="E913" s="110"/>
      <c r="F913" s="110"/>
      <c r="G913" s="110"/>
      <c r="H913" s="110"/>
    </row>
    <row r="914" spans="1:8" ht="19" x14ac:dyDescent="0.2">
      <c r="A914" s="110"/>
      <c r="B914" s="110"/>
      <c r="C914" s="110"/>
      <c r="D914" s="110"/>
      <c r="E914" s="110"/>
      <c r="F914" s="110"/>
      <c r="G914" s="110"/>
      <c r="H914" s="110"/>
    </row>
    <row r="915" spans="1:8" ht="19" x14ac:dyDescent="0.2">
      <c r="A915" s="110"/>
      <c r="B915" s="110"/>
      <c r="C915" s="110"/>
      <c r="D915" s="110"/>
      <c r="E915" s="110"/>
      <c r="F915" s="110"/>
      <c r="G915" s="110"/>
      <c r="H915" s="110"/>
    </row>
    <row r="916" spans="1:8" ht="19" x14ac:dyDescent="0.2">
      <c r="A916" s="110"/>
      <c r="B916" s="110"/>
      <c r="C916" s="110"/>
      <c r="D916" s="110"/>
      <c r="E916" s="110"/>
      <c r="F916" s="110"/>
      <c r="G916" s="110"/>
      <c r="H916" s="110"/>
    </row>
    <row r="917" spans="1:8" ht="19" x14ac:dyDescent="0.2">
      <c r="A917" s="110"/>
      <c r="B917" s="110"/>
      <c r="C917" s="110"/>
      <c r="D917" s="110"/>
      <c r="E917" s="110"/>
      <c r="F917" s="110"/>
      <c r="G917" s="110"/>
      <c r="H917" s="110"/>
    </row>
    <row r="918" spans="1:8" ht="19" x14ac:dyDescent="0.2">
      <c r="A918" s="110"/>
      <c r="B918" s="110"/>
      <c r="C918" s="110"/>
      <c r="D918" s="110"/>
      <c r="E918" s="110"/>
      <c r="F918" s="110"/>
      <c r="G918" s="110"/>
      <c r="H918" s="110"/>
    </row>
    <row r="919" spans="1:8" ht="19" x14ac:dyDescent="0.2">
      <c r="A919" s="110"/>
      <c r="B919" s="110"/>
      <c r="C919" s="110"/>
      <c r="D919" s="110"/>
      <c r="E919" s="110"/>
      <c r="F919" s="110"/>
      <c r="G919" s="110"/>
      <c r="H919" s="110"/>
    </row>
    <row r="920" spans="1:8" ht="19" x14ac:dyDescent="0.2">
      <c r="A920" s="110"/>
      <c r="B920" s="110"/>
      <c r="C920" s="110"/>
      <c r="D920" s="110"/>
      <c r="E920" s="110"/>
      <c r="F920" s="110"/>
      <c r="G920" s="110"/>
      <c r="H920" s="110"/>
    </row>
    <row r="921" spans="1:8" ht="19" x14ac:dyDescent="0.2">
      <c r="A921" s="110"/>
      <c r="B921" s="110"/>
      <c r="C921" s="110"/>
      <c r="D921" s="110"/>
      <c r="E921" s="110"/>
      <c r="F921" s="110"/>
      <c r="G921" s="110"/>
      <c r="H921" s="110"/>
    </row>
    <row r="922" spans="1:8" ht="19" x14ac:dyDescent="0.2">
      <c r="A922" s="110"/>
      <c r="B922" s="110"/>
      <c r="C922" s="110"/>
      <c r="D922" s="110"/>
      <c r="E922" s="110"/>
      <c r="F922" s="110"/>
      <c r="G922" s="110"/>
      <c r="H922" s="110"/>
    </row>
    <row r="923" spans="1:8" ht="19" x14ac:dyDescent="0.2">
      <c r="A923" s="110"/>
      <c r="B923" s="110"/>
      <c r="C923" s="110"/>
      <c r="D923" s="110"/>
      <c r="E923" s="110"/>
      <c r="F923" s="110"/>
      <c r="G923" s="110"/>
      <c r="H923" s="110"/>
    </row>
    <row r="924" spans="1:8" ht="19" x14ac:dyDescent="0.2">
      <c r="A924" s="110"/>
      <c r="B924" s="110"/>
      <c r="C924" s="110"/>
      <c r="D924" s="110"/>
      <c r="E924" s="110"/>
      <c r="F924" s="110"/>
      <c r="G924" s="110"/>
      <c r="H924" s="110"/>
    </row>
    <row r="925" spans="1:8" ht="19" x14ac:dyDescent="0.2">
      <c r="A925" s="110"/>
      <c r="B925" s="110"/>
      <c r="C925" s="110"/>
      <c r="D925" s="110"/>
      <c r="E925" s="110"/>
      <c r="F925" s="110"/>
      <c r="G925" s="110"/>
      <c r="H925" s="110"/>
    </row>
    <row r="926" spans="1:8" ht="19" x14ac:dyDescent="0.2">
      <c r="A926" s="110"/>
      <c r="B926" s="110"/>
      <c r="C926" s="110"/>
      <c r="D926" s="110"/>
      <c r="E926" s="110"/>
      <c r="F926" s="110"/>
      <c r="G926" s="110"/>
      <c r="H926" s="110"/>
    </row>
    <row r="927" spans="1:8" ht="19" x14ac:dyDescent="0.2">
      <c r="A927" s="110"/>
      <c r="B927" s="110"/>
      <c r="C927" s="110"/>
      <c r="D927" s="110"/>
      <c r="E927" s="110"/>
      <c r="F927" s="110"/>
      <c r="G927" s="110"/>
      <c r="H927" s="110"/>
    </row>
    <row r="928" spans="1:8" ht="19" x14ac:dyDescent="0.2">
      <c r="A928" s="110"/>
      <c r="B928" s="110"/>
      <c r="C928" s="110"/>
      <c r="D928" s="110"/>
      <c r="E928" s="110"/>
      <c r="F928" s="110"/>
      <c r="G928" s="110"/>
      <c r="H928" s="110"/>
    </row>
    <row r="929" spans="1:8" ht="19" x14ac:dyDescent="0.2">
      <c r="A929" s="110"/>
      <c r="B929" s="110"/>
      <c r="C929" s="110"/>
      <c r="D929" s="110"/>
      <c r="E929" s="110"/>
      <c r="F929" s="110"/>
      <c r="G929" s="110"/>
      <c r="H929" s="110"/>
    </row>
    <row r="930" spans="1:8" ht="19" x14ac:dyDescent="0.2">
      <c r="A930" s="110"/>
      <c r="B930" s="110"/>
      <c r="C930" s="110"/>
      <c r="D930" s="110"/>
      <c r="E930" s="110"/>
      <c r="F930" s="110"/>
      <c r="G930" s="110"/>
      <c r="H930" s="110"/>
    </row>
    <row r="931" spans="1:8" ht="19" x14ac:dyDescent="0.2">
      <c r="A931" s="110"/>
      <c r="B931" s="110"/>
      <c r="C931" s="110"/>
      <c r="D931" s="110"/>
      <c r="E931" s="110"/>
      <c r="F931" s="110"/>
      <c r="G931" s="110"/>
      <c r="H931" s="110"/>
    </row>
    <row r="932" spans="1:8" ht="19" x14ac:dyDescent="0.2">
      <c r="A932" s="110"/>
      <c r="B932" s="110"/>
      <c r="C932" s="110"/>
      <c r="D932" s="110"/>
      <c r="E932" s="110"/>
      <c r="F932" s="110"/>
      <c r="G932" s="110"/>
      <c r="H932" s="110"/>
    </row>
    <row r="933" spans="1:8" ht="19" x14ac:dyDescent="0.2">
      <c r="A933" s="110"/>
      <c r="B933" s="110"/>
      <c r="C933" s="110"/>
      <c r="D933" s="110"/>
      <c r="E933" s="110"/>
      <c r="F933" s="110"/>
      <c r="G933" s="110"/>
      <c r="H933" s="110"/>
    </row>
    <row r="934" spans="1:8" ht="19" x14ac:dyDescent="0.2">
      <c r="A934" s="110"/>
      <c r="B934" s="110"/>
      <c r="C934" s="110"/>
      <c r="D934" s="110"/>
      <c r="E934" s="110"/>
      <c r="F934" s="110"/>
      <c r="G934" s="110"/>
      <c r="H934" s="110"/>
    </row>
    <row r="935" spans="1:8" ht="19" x14ac:dyDescent="0.2">
      <c r="A935" s="110"/>
      <c r="B935" s="110"/>
      <c r="C935" s="110"/>
      <c r="D935" s="110"/>
      <c r="E935" s="110"/>
      <c r="F935" s="110"/>
      <c r="G935" s="110"/>
      <c r="H935" s="110"/>
    </row>
    <row r="936" spans="1:8" ht="19" x14ac:dyDescent="0.2">
      <c r="A936" s="110"/>
      <c r="B936" s="110"/>
      <c r="C936" s="110"/>
      <c r="D936" s="110"/>
      <c r="E936" s="110"/>
      <c r="F936" s="110"/>
      <c r="G936" s="110"/>
      <c r="H936" s="110"/>
    </row>
    <row r="937" spans="1:8" ht="19" x14ac:dyDescent="0.2">
      <c r="A937" s="110"/>
      <c r="B937" s="110"/>
      <c r="C937" s="110"/>
      <c r="D937" s="110"/>
      <c r="E937" s="110"/>
      <c r="F937" s="110"/>
      <c r="G937" s="110"/>
      <c r="H937" s="110"/>
    </row>
    <row r="938" spans="1:8" ht="19" x14ac:dyDescent="0.2">
      <c r="A938" s="110"/>
      <c r="B938" s="110"/>
      <c r="C938" s="110"/>
      <c r="D938" s="110"/>
      <c r="E938" s="110"/>
      <c r="F938" s="110"/>
      <c r="G938" s="110"/>
      <c r="H938" s="110"/>
    </row>
    <row r="939" spans="1:8" ht="19" x14ac:dyDescent="0.2">
      <c r="A939" s="110"/>
      <c r="B939" s="110"/>
      <c r="C939" s="110"/>
      <c r="D939" s="110"/>
      <c r="E939" s="110"/>
      <c r="F939" s="110"/>
      <c r="G939" s="110"/>
      <c r="H939" s="110"/>
    </row>
    <row r="940" spans="1:8" ht="19" x14ac:dyDescent="0.2">
      <c r="A940" s="110"/>
      <c r="B940" s="110"/>
      <c r="C940" s="110"/>
      <c r="D940" s="110"/>
      <c r="E940" s="110"/>
      <c r="F940" s="110"/>
      <c r="G940" s="110"/>
      <c r="H940" s="110"/>
    </row>
    <row r="941" spans="1:8" ht="19" x14ac:dyDescent="0.2">
      <c r="A941" s="110"/>
      <c r="B941" s="110"/>
      <c r="C941" s="110"/>
      <c r="D941" s="110"/>
      <c r="E941" s="110"/>
      <c r="F941" s="110"/>
      <c r="G941" s="110"/>
      <c r="H941" s="110"/>
    </row>
    <row r="942" spans="1:8" ht="19" x14ac:dyDescent="0.2">
      <c r="A942" s="110"/>
      <c r="B942" s="110"/>
      <c r="C942" s="110"/>
      <c r="D942" s="110"/>
      <c r="E942" s="110"/>
      <c r="F942" s="110"/>
      <c r="G942" s="110"/>
      <c r="H942" s="110"/>
    </row>
    <row r="943" spans="1:8" ht="19" x14ac:dyDescent="0.2">
      <c r="A943" s="110"/>
      <c r="B943" s="110"/>
      <c r="C943" s="110"/>
      <c r="D943" s="110"/>
      <c r="E943" s="110"/>
      <c r="F943" s="110"/>
      <c r="G943" s="110"/>
      <c r="H943" s="110"/>
    </row>
    <row r="944" spans="1:8" ht="19" x14ac:dyDescent="0.2">
      <c r="A944" s="110"/>
      <c r="B944" s="110"/>
      <c r="C944" s="110"/>
      <c r="D944" s="110"/>
      <c r="E944" s="110"/>
      <c r="F944" s="110"/>
      <c r="G944" s="110"/>
      <c r="H944" s="110"/>
    </row>
    <row r="945" spans="1:8" ht="19" x14ac:dyDescent="0.2">
      <c r="A945" s="110"/>
      <c r="B945" s="110"/>
      <c r="C945" s="110"/>
      <c r="D945" s="110"/>
      <c r="E945" s="110"/>
      <c r="F945" s="110"/>
      <c r="G945" s="110"/>
      <c r="H945" s="110"/>
    </row>
    <row r="946" spans="1:8" ht="19" x14ac:dyDescent="0.2">
      <c r="A946" s="110"/>
      <c r="B946" s="110"/>
      <c r="C946" s="110"/>
      <c r="D946" s="110"/>
      <c r="E946" s="110"/>
      <c r="F946" s="110"/>
      <c r="G946" s="110"/>
      <c r="H946" s="110"/>
    </row>
    <row r="947" spans="1:8" ht="19" x14ac:dyDescent="0.2">
      <c r="A947" s="110"/>
      <c r="B947" s="110"/>
      <c r="C947" s="110"/>
      <c r="D947" s="110"/>
      <c r="E947" s="110"/>
      <c r="F947" s="110"/>
      <c r="G947" s="110"/>
      <c r="H947" s="110"/>
    </row>
    <row r="948" spans="1:8" ht="19" x14ac:dyDescent="0.2">
      <c r="A948" s="110"/>
      <c r="B948" s="110"/>
      <c r="C948" s="110"/>
      <c r="D948" s="110"/>
      <c r="E948" s="110"/>
      <c r="F948" s="110"/>
      <c r="G948" s="110"/>
      <c r="H948" s="110"/>
    </row>
    <row r="949" spans="1:8" ht="19" x14ac:dyDescent="0.2">
      <c r="A949" s="110"/>
      <c r="B949" s="110"/>
      <c r="C949" s="110"/>
      <c r="D949" s="110"/>
      <c r="E949" s="110"/>
      <c r="F949" s="110"/>
      <c r="G949" s="110"/>
      <c r="H949" s="110"/>
    </row>
    <row r="950" spans="1:8" ht="19" x14ac:dyDescent="0.2">
      <c r="A950" s="110"/>
      <c r="B950" s="110"/>
      <c r="C950" s="110"/>
      <c r="D950" s="110"/>
      <c r="E950" s="110"/>
      <c r="F950" s="110"/>
      <c r="G950" s="110"/>
      <c r="H950" s="110"/>
    </row>
    <row r="951" spans="1:8" ht="19" x14ac:dyDescent="0.2">
      <c r="A951" s="110"/>
      <c r="B951" s="110"/>
      <c r="C951" s="110"/>
      <c r="D951" s="110"/>
      <c r="E951" s="110"/>
      <c r="F951" s="110"/>
      <c r="G951" s="110"/>
      <c r="H951" s="110"/>
    </row>
    <row r="952" spans="1:8" ht="19" x14ac:dyDescent="0.2">
      <c r="A952" s="110"/>
      <c r="B952" s="110"/>
      <c r="C952" s="110"/>
      <c r="D952" s="110"/>
      <c r="E952" s="110"/>
      <c r="F952" s="110"/>
      <c r="G952" s="110"/>
      <c r="H952" s="110"/>
    </row>
    <row r="953" spans="1:8" ht="19" x14ac:dyDescent="0.2">
      <c r="A953" s="110"/>
      <c r="B953" s="110"/>
      <c r="C953" s="110"/>
      <c r="D953" s="110"/>
      <c r="E953" s="110"/>
      <c r="F953" s="110"/>
      <c r="G953" s="110"/>
      <c r="H953" s="110"/>
    </row>
    <row r="954" spans="1:8" ht="19" x14ac:dyDescent="0.2">
      <c r="A954" s="110"/>
      <c r="B954" s="110"/>
      <c r="C954" s="110"/>
      <c r="D954" s="110"/>
      <c r="E954" s="110"/>
      <c r="F954" s="110"/>
      <c r="G954" s="110"/>
      <c r="H954" s="110"/>
    </row>
    <row r="955" spans="1:8" ht="19" x14ac:dyDescent="0.2">
      <c r="A955" s="110"/>
      <c r="B955" s="110"/>
      <c r="C955" s="110"/>
      <c r="D955" s="110"/>
      <c r="E955" s="110"/>
      <c r="F955" s="110"/>
      <c r="G955" s="110"/>
      <c r="H955" s="110"/>
    </row>
    <row r="956" spans="1:8" ht="19" x14ac:dyDescent="0.2">
      <c r="A956" s="110"/>
      <c r="B956" s="110"/>
      <c r="C956" s="110"/>
      <c r="D956" s="110"/>
      <c r="E956" s="110"/>
      <c r="F956" s="110"/>
      <c r="G956" s="110"/>
      <c r="H956" s="110"/>
    </row>
    <row r="957" spans="1:8" ht="19" x14ac:dyDescent="0.2">
      <c r="A957" s="110"/>
      <c r="B957" s="110"/>
      <c r="C957" s="110"/>
      <c r="D957" s="110"/>
      <c r="E957" s="110"/>
      <c r="F957" s="110"/>
      <c r="G957" s="110"/>
      <c r="H957" s="110"/>
    </row>
    <row r="958" spans="1:8" ht="19" x14ac:dyDescent="0.2">
      <c r="A958" s="110"/>
      <c r="B958" s="110"/>
      <c r="C958" s="110"/>
      <c r="D958" s="110"/>
      <c r="E958" s="110"/>
      <c r="F958" s="110"/>
      <c r="G958" s="110"/>
      <c r="H958" s="110"/>
    </row>
    <row r="959" spans="1:8" ht="19" x14ac:dyDescent="0.2">
      <c r="A959" s="110"/>
      <c r="B959" s="110"/>
      <c r="C959" s="110"/>
      <c r="D959" s="110"/>
      <c r="E959" s="110"/>
      <c r="F959" s="110"/>
      <c r="G959" s="110"/>
      <c r="H959" s="110"/>
    </row>
    <row r="960" spans="1:8" ht="19" x14ac:dyDescent="0.2">
      <c r="A960" s="110"/>
      <c r="B960" s="110"/>
      <c r="C960" s="110"/>
      <c r="D960" s="110"/>
      <c r="E960" s="110"/>
      <c r="F960" s="110"/>
      <c r="G960" s="110"/>
      <c r="H960" s="110"/>
    </row>
    <row r="961" spans="1:8" ht="19" x14ac:dyDescent="0.2">
      <c r="A961" s="110"/>
      <c r="B961" s="110"/>
      <c r="C961" s="110"/>
      <c r="D961" s="110"/>
      <c r="E961" s="110"/>
      <c r="F961" s="110"/>
      <c r="G961" s="110"/>
      <c r="H961" s="110"/>
    </row>
    <row r="962" spans="1:8" ht="19" x14ac:dyDescent="0.2">
      <c r="A962" s="110"/>
      <c r="B962" s="110"/>
      <c r="C962" s="110"/>
      <c r="D962" s="110"/>
      <c r="E962" s="110"/>
      <c r="F962" s="110"/>
      <c r="G962" s="110"/>
      <c r="H962" s="110"/>
    </row>
    <row r="963" spans="1:8" ht="19" x14ac:dyDescent="0.2">
      <c r="A963" s="110"/>
      <c r="B963" s="110"/>
      <c r="C963" s="110"/>
      <c r="D963" s="110"/>
      <c r="E963" s="110"/>
      <c r="F963" s="110"/>
      <c r="G963" s="110"/>
      <c r="H963" s="110"/>
    </row>
    <row r="964" spans="1:8" ht="19" x14ac:dyDescent="0.2">
      <c r="A964" s="110"/>
      <c r="B964" s="110"/>
      <c r="C964" s="110"/>
      <c r="D964" s="110"/>
      <c r="E964" s="110"/>
      <c r="F964" s="110"/>
      <c r="G964" s="110"/>
      <c r="H964" s="110"/>
    </row>
    <row r="965" spans="1:8" ht="19" x14ac:dyDescent="0.2">
      <c r="A965" s="110"/>
      <c r="B965" s="110"/>
      <c r="C965" s="110"/>
      <c r="D965" s="110"/>
      <c r="E965" s="110"/>
      <c r="F965" s="110"/>
      <c r="G965" s="110"/>
      <c r="H965" s="110"/>
    </row>
    <row r="966" spans="1:8" ht="19" x14ac:dyDescent="0.2">
      <c r="A966" s="110"/>
      <c r="B966" s="110"/>
      <c r="C966" s="110"/>
      <c r="D966" s="110"/>
      <c r="E966" s="110"/>
      <c r="F966" s="110"/>
      <c r="G966" s="110"/>
      <c r="H966" s="110"/>
    </row>
    <row r="967" spans="1:8" ht="19" x14ac:dyDescent="0.2">
      <c r="A967" s="110"/>
      <c r="B967" s="110"/>
      <c r="C967" s="110"/>
      <c r="D967" s="110"/>
      <c r="E967" s="110"/>
      <c r="F967" s="110"/>
      <c r="G967" s="110"/>
      <c r="H967" s="110"/>
    </row>
    <row r="968" spans="1:8" ht="19" x14ac:dyDescent="0.2">
      <c r="A968" s="110"/>
      <c r="B968" s="110"/>
      <c r="C968" s="110"/>
      <c r="D968" s="110"/>
      <c r="E968" s="110"/>
      <c r="F968" s="110"/>
      <c r="G968" s="110"/>
      <c r="H968" s="110"/>
    </row>
    <row r="969" spans="1:8" ht="19" x14ac:dyDescent="0.2">
      <c r="A969" s="110"/>
      <c r="B969" s="110"/>
      <c r="C969" s="110"/>
      <c r="D969" s="110"/>
      <c r="E969" s="110"/>
      <c r="F969" s="110"/>
      <c r="G969" s="110"/>
      <c r="H969" s="110"/>
    </row>
    <row r="970" spans="1:8" ht="19" x14ac:dyDescent="0.2">
      <c r="A970" s="110"/>
      <c r="B970" s="110"/>
      <c r="C970" s="110"/>
      <c r="D970" s="110"/>
      <c r="E970" s="110"/>
      <c r="F970" s="110"/>
      <c r="G970" s="110"/>
      <c r="H970" s="110"/>
    </row>
    <row r="971" spans="1:8" ht="19" x14ac:dyDescent="0.2">
      <c r="A971" s="110"/>
      <c r="B971" s="110"/>
      <c r="C971" s="110"/>
      <c r="D971" s="110"/>
      <c r="E971" s="110"/>
      <c r="F971" s="110"/>
      <c r="G971" s="110"/>
      <c r="H971" s="110"/>
    </row>
    <row r="972" spans="1:8" ht="19" x14ac:dyDescent="0.2">
      <c r="A972" s="110"/>
      <c r="B972" s="110"/>
      <c r="C972" s="110"/>
      <c r="D972" s="110"/>
      <c r="E972" s="110"/>
      <c r="F972" s="110"/>
      <c r="G972" s="110"/>
      <c r="H972" s="110"/>
    </row>
    <row r="973" spans="1:8" ht="19" x14ac:dyDescent="0.2">
      <c r="A973" s="110"/>
      <c r="B973" s="110"/>
      <c r="C973" s="110"/>
      <c r="D973" s="110"/>
      <c r="E973" s="110"/>
      <c r="F973" s="110"/>
      <c r="G973" s="110"/>
      <c r="H973" s="110"/>
    </row>
    <row r="974" spans="1:8" ht="19" x14ac:dyDescent="0.2">
      <c r="A974" s="110"/>
      <c r="B974" s="110"/>
      <c r="C974" s="110"/>
      <c r="D974" s="110"/>
      <c r="E974" s="110"/>
      <c r="F974" s="110"/>
      <c r="G974" s="110"/>
      <c r="H974" s="110"/>
    </row>
    <row r="975" spans="1:8" ht="19" x14ac:dyDescent="0.2">
      <c r="A975" s="110"/>
      <c r="B975" s="110"/>
      <c r="C975" s="110"/>
      <c r="D975" s="110"/>
      <c r="E975" s="110"/>
      <c r="F975" s="110"/>
      <c r="G975" s="110"/>
      <c r="H975" s="110"/>
    </row>
    <row r="976" spans="1:8" ht="19" x14ac:dyDescent="0.2">
      <c r="A976" s="110"/>
      <c r="B976" s="110"/>
      <c r="C976" s="110"/>
      <c r="D976" s="110"/>
      <c r="E976" s="110"/>
      <c r="F976" s="110"/>
      <c r="G976" s="110"/>
      <c r="H976" s="110"/>
    </row>
    <row r="977" spans="1:8" ht="19" x14ac:dyDescent="0.2">
      <c r="A977" s="110"/>
      <c r="B977" s="110"/>
      <c r="C977" s="110"/>
      <c r="D977" s="110"/>
      <c r="E977" s="110"/>
      <c r="F977" s="110"/>
      <c r="G977" s="110"/>
      <c r="H977" s="110"/>
    </row>
    <row r="978" spans="1:8" ht="19" x14ac:dyDescent="0.2">
      <c r="A978" s="110"/>
      <c r="B978" s="110"/>
      <c r="C978" s="110"/>
      <c r="D978" s="110"/>
      <c r="E978" s="110"/>
      <c r="F978" s="110"/>
      <c r="G978" s="110"/>
      <c r="H978" s="110"/>
    </row>
    <row r="979" spans="1:8" ht="19" x14ac:dyDescent="0.2">
      <c r="A979" s="110"/>
      <c r="B979" s="110"/>
      <c r="C979" s="110"/>
      <c r="D979" s="110"/>
      <c r="E979" s="110"/>
      <c r="F979" s="110"/>
      <c r="G979" s="110"/>
      <c r="H979" s="110"/>
    </row>
    <row r="980" spans="1:8" ht="19" x14ac:dyDescent="0.2">
      <c r="A980" s="110"/>
      <c r="B980" s="110"/>
      <c r="C980" s="110"/>
      <c r="D980" s="110"/>
      <c r="E980" s="110"/>
      <c r="F980" s="110"/>
      <c r="G980" s="110"/>
      <c r="H980" s="110"/>
    </row>
    <row r="981" spans="1:8" ht="19" x14ac:dyDescent="0.2">
      <c r="A981" s="110"/>
      <c r="B981" s="110"/>
      <c r="C981" s="110"/>
      <c r="D981" s="110"/>
      <c r="E981" s="110"/>
      <c r="F981" s="110"/>
      <c r="G981" s="110"/>
      <c r="H981" s="110"/>
    </row>
    <row r="982" spans="1:8" ht="19" x14ac:dyDescent="0.2">
      <c r="A982" s="110"/>
      <c r="B982" s="110"/>
      <c r="C982" s="110"/>
      <c r="D982" s="110"/>
      <c r="E982" s="110"/>
      <c r="F982" s="110"/>
      <c r="G982" s="110"/>
      <c r="H982" s="110"/>
    </row>
    <row r="983" spans="1:8" ht="19" x14ac:dyDescent="0.2">
      <c r="A983" s="110"/>
      <c r="B983" s="110"/>
      <c r="C983" s="110"/>
      <c r="D983" s="110"/>
      <c r="E983" s="110"/>
      <c r="F983" s="110"/>
      <c r="G983" s="110"/>
      <c r="H983" s="110"/>
    </row>
    <row r="984" spans="1:8" ht="19" x14ac:dyDescent="0.2">
      <c r="A984" s="110"/>
      <c r="B984" s="110"/>
      <c r="C984" s="110"/>
      <c r="D984" s="110"/>
      <c r="E984" s="110"/>
      <c r="F984" s="110"/>
      <c r="G984" s="110"/>
      <c r="H984" s="110"/>
    </row>
    <row r="985" spans="1:8" ht="19" x14ac:dyDescent="0.2">
      <c r="A985" s="110"/>
      <c r="B985" s="110"/>
      <c r="C985" s="110"/>
      <c r="D985" s="110"/>
      <c r="E985" s="110"/>
      <c r="F985" s="110"/>
      <c r="G985" s="110"/>
      <c r="H985" s="110"/>
    </row>
    <row r="986" spans="1:8" ht="19" x14ac:dyDescent="0.2">
      <c r="A986" s="110"/>
      <c r="B986" s="110"/>
      <c r="C986" s="110"/>
      <c r="D986" s="110"/>
      <c r="E986" s="110"/>
      <c r="F986" s="110"/>
      <c r="G986" s="110"/>
      <c r="H986" s="110"/>
    </row>
    <row r="987" spans="1:8" ht="19" x14ac:dyDescent="0.2">
      <c r="A987" s="110"/>
      <c r="B987" s="110"/>
      <c r="C987" s="110"/>
      <c r="D987" s="110"/>
      <c r="E987" s="110"/>
      <c r="F987" s="110"/>
      <c r="G987" s="110"/>
      <c r="H987" s="110"/>
    </row>
    <row r="988" spans="1:8" ht="19" x14ac:dyDescent="0.2">
      <c r="A988" s="110"/>
      <c r="B988" s="110"/>
      <c r="C988" s="110"/>
      <c r="D988" s="110"/>
      <c r="E988" s="110"/>
      <c r="F988" s="110"/>
      <c r="G988" s="110"/>
      <c r="H988" s="110"/>
    </row>
    <row r="989" spans="1:8" ht="19" x14ac:dyDescent="0.2">
      <c r="A989" s="110"/>
      <c r="B989" s="110"/>
      <c r="C989" s="110"/>
      <c r="D989" s="110"/>
      <c r="E989" s="110"/>
      <c r="F989" s="110"/>
      <c r="G989" s="110"/>
      <c r="H989" s="110"/>
    </row>
    <row r="990" spans="1:8" ht="19" x14ac:dyDescent="0.2">
      <c r="A990" s="110"/>
      <c r="B990" s="110"/>
      <c r="C990" s="110"/>
      <c r="D990" s="110"/>
      <c r="E990" s="110"/>
      <c r="F990" s="110"/>
      <c r="G990" s="110"/>
      <c r="H990" s="110"/>
    </row>
    <row r="991" spans="1:8" ht="19" x14ac:dyDescent="0.2">
      <c r="A991" s="110"/>
      <c r="B991" s="110"/>
      <c r="C991" s="110"/>
      <c r="D991" s="110"/>
      <c r="E991" s="110"/>
      <c r="F991" s="110"/>
      <c r="G991" s="110"/>
      <c r="H991" s="110"/>
    </row>
    <row r="992" spans="1:8" ht="19" x14ac:dyDescent="0.2">
      <c r="A992" s="110"/>
      <c r="B992" s="110"/>
      <c r="C992" s="110"/>
      <c r="D992" s="110"/>
      <c r="E992" s="110"/>
      <c r="F992" s="110"/>
      <c r="G992" s="110"/>
      <c r="H992" s="110"/>
    </row>
    <row r="993" spans="1:8" ht="19" x14ac:dyDescent="0.2">
      <c r="A993" s="110"/>
      <c r="B993" s="110"/>
      <c r="C993" s="110"/>
      <c r="D993" s="110"/>
      <c r="E993" s="110"/>
      <c r="F993" s="110"/>
      <c r="G993" s="110"/>
      <c r="H993" s="110"/>
    </row>
    <row r="994" spans="1:8" ht="19" x14ac:dyDescent="0.2">
      <c r="A994" s="110"/>
      <c r="B994" s="110"/>
      <c r="C994" s="110"/>
      <c r="D994" s="110"/>
      <c r="E994" s="110"/>
      <c r="F994" s="110"/>
      <c r="G994" s="110"/>
      <c r="H994" s="110"/>
    </row>
    <row r="995" spans="1:8" ht="19" x14ac:dyDescent="0.2">
      <c r="A995" s="110"/>
      <c r="B995" s="110"/>
      <c r="C995" s="110"/>
      <c r="D995" s="110"/>
      <c r="E995" s="110"/>
      <c r="F995" s="110"/>
      <c r="G995" s="110"/>
      <c r="H995" s="110"/>
    </row>
    <row r="996" spans="1:8" ht="19" x14ac:dyDescent="0.2">
      <c r="A996" s="110"/>
      <c r="B996" s="110"/>
      <c r="C996" s="110"/>
      <c r="D996" s="110"/>
      <c r="E996" s="110"/>
      <c r="F996" s="110"/>
      <c r="G996" s="110"/>
      <c r="H996" s="110"/>
    </row>
    <row r="997" spans="1:8" ht="19" x14ac:dyDescent="0.2">
      <c r="A997" s="110"/>
      <c r="B997" s="110"/>
      <c r="C997" s="110"/>
      <c r="D997" s="110"/>
      <c r="E997" s="110"/>
      <c r="F997" s="110"/>
      <c r="G997" s="110"/>
      <c r="H997" s="110"/>
    </row>
    <row r="998" spans="1:8" ht="19" x14ac:dyDescent="0.2">
      <c r="A998" s="110"/>
      <c r="B998" s="110"/>
      <c r="C998" s="110"/>
      <c r="D998" s="110"/>
      <c r="E998" s="110"/>
      <c r="F998" s="110"/>
      <c r="G998" s="110"/>
      <c r="H998" s="110"/>
    </row>
    <row r="999" spans="1:8" ht="19" x14ac:dyDescent="0.2">
      <c r="A999" s="110"/>
      <c r="B999" s="110"/>
      <c r="C999" s="110"/>
      <c r="D999" s="110"/>
      <c r="E999" s="110"/>
      <c r="F999" s="110"/>
      <c r="G999" s="110"/>
      <c r="H999" s="110"/>
    </row>
    <row r="1000" spans="1:8" ht="19" x14ac:dyDescent="0.2">
      <c r="A1000" s="110"/>
      <c r="B1000" s="110"/>
      <c r="C1000" s="110"/>
      <c r="D1000" s="110"/>
      <c r="E1000" s="110"/>
      <c r="F1000" s="110"/>
      <c r="G1000" s="110"/>
      <c r="H1000" s="110"/>
    </row>
    <row r="1001" spans="1:8" ht="19" x14ac:dyDescent="0.2">
      <c r="A1001" s="110"/>
      <c r="B1001" s="110"/>
      <c r="C1001" s="110"/>
      <c r="D1001" s="110"/>
      <c r="E1001" s="110"/>
      <c r="F1001" s="110"/>
      <c r="G1001" s="110"/>
      <c r="H1001" s="110"/>
    </row>
    <row r="1002" spans="1:8" ht="19" x14ac:dyDescent="0.2">
      <c r="A1002" s="110"/>
      <c r="B1002" s="110"/>
      <c r="C1002" s="110"/>
      <c r="D1002" s="110"/>
      <c r="E1002" s="110"/>
      <c r="F1002" s="110"/>
      <c r="G1002" s="110"/>
      <c r="H1002" s="110"/>
    </row>
    <row r="1003" spans="1:8" ht="19" x14ac:dyDescent="0.2">
      <c r="A1003" s="110"/>
      <c r="B1003" s="110"/>
      <c r="C1003" s="110"/>
      <c r="D1003" s="110"/>
      <c r="E1003" s="110"/>
      <c r="F1003" s="110"/>
      <c r="G1003" s="110"/>
      <c r="H1003" s="110"/>
    </row>
    <row r="1004" spans="1:8" ht="19" x14ac:dyDescent="0.2">
      <c r="A1004" s="110"/>
      <c r="B1004" s="110"/>
      <c r="C1004" s="110"/>
      <c r="D1004" s="110"/>
      <c r="E1004" s="110"/>
      <c r="F1004" s="110"/>
      <c r="G1004" s="110"/>
      <c r="H1004" s="110"/>
    </row>
    <row r="1005" spans="1:8" ht="19" x14ac:dyDescent="0.2">
      <c r="A1005" s="110"/>
      <c r="B1005" s="110"/>
      <c r="C1005" s="110"/>
      <c r="D1005" s="110"/>
      <c r="E1005" s="110"/>
      <c r="F1005" s="110"/>
      <c r="G1005" s="110"/>
      <c r="H1005" s="110"/>
    </row>
    <row r="1006" spans="1:8" ht="19" x14ac:dyDescent="0.2">
      <c r="A1006" s="110"/>
      <c r="B1006" s="110"/>
      <c r="C1006" s="110"/>
      <c r="D1006" s="110"/>
      <c r="E1006" s="110"/>
      <c r="F1006" s="110"/>
      <c r="G1006" s="110"/>
      <c r="H1006" s="110"/>
    </row>
    <row r="1007" spans="1:8" ht="19" x14ac:dyDescent="0.2">
      <c r="A1007" s="110"/>
      <c r="B1007" s="110"/>
      <c r="C1007" s="110"/>
      <c r="D1007" s="110"/>
      <c r="E1007" s="110"/>
      <c r="F1007" s="110"/>
      <c r="G1007" s="110"/>
      <c r="H1007" s="110"/>
    </row>
    <row r="1008" spans="1:8" ht="19" x14ac:dyDescent="0.2">
      <c r="A1008" s="110"/>
      <c r="B1008" s="110"/>
      <c r="C1008" s="110"/>
      <c r="D1008" s="110"/>
      <c r="E1008" s="110"/>
      <c r="F1008" s="110"/>
      <c r="G1008" s="110"/>
      <c r="H1008" s="110"/>
    </row>
    <row r="1009" spans="1:8" ht="19" x14ac:dyDescent="0.2">
      <c r="A1009" s="110"/>
      <c r="B1009" s="110"/>
      <c r="C1009" s="110"/>
      <c r="D1009" s="110"/>
      <c r="E1009" s="110"/>
      <c r="F1009" s="110"/>
      <c r="G1009" s="110"/>
      <c r="H1009" s="110"/>
    </row>
    <row r="1010" spans="1:8" ht="19" x14ac:dyDescent="0.2">
      <c r="A1010" s="110"/>
      <c r="B1010" s="110"/>
      <c r="C1010" s="110"/>
      <c r="D1010" s="110"/>
      <c r="E1010" s="110"/>
      <c r="F1010" s="110"/>
      <c r="G1010" s="110"/>
      <c r="H1010" s="110"/>
    </row>
    <row r="1011" spans="1:8" ht="19" x14ac:dyDescent="0.2">
      <c r="A1011" s="110"/>
      <c r="B1011" s="110"/>
      <c r="C1011" s="110"/>
      <c r="D1011" s="110"/>
      <c r="E1011" s="110"/>
      <c r="F1011" s="110"/>
      <c r="G1011" s="110"/>
      <c r="H1011" s="110"/>
    </row>
    <row r="1012" spans="1:8" ht="19" x14ac:dyDescent="0.2">
      <c r="A1012" s="110"/>
      <c r="B1012" s="110"/>
      <c r="C1012" s="110"/>
      <c r="D1012" s="110"/>
      <c r="E1012" s="110"/>
      <c r="F1012" s="110"/>
      <c r="G1012" s="110"/>
      <c r="H1012" s="110"/>
    </row>
    <row r="1013" spans="1:8" ht="19" x14ac:dyDescent="0.2">
      <c r="A1013" s="110"/>
      <c r="B1013" s="110"/>
      <c r="C1013" s="110"/>
      <c r="D1013" s="110"/>
      <c r="E1013" s="110"/>
      <c r="F1013" s="110"/>
      <c r="G1013" s="110"/>
      <c r="H1013" s="110"/>
    </row>
    <row r="1014" spans="1:8" ht="19" x14ac:dyDescent="0.2">
      <c r="A1014" s="110"/>
      <c r="B1014" s="110"/>
      <c r="C1014" s="110"/>
      <c r="D1014" s="110"/>
      <c r="E1014" s="110"/>
      <c r="F1014" s="110"/>
      <c r="G1014" s="110"/>
      <c r="H1014" s="110"/>
    </row>
    <row r="1015" spans="1:8" ht="19" x14ac:dyDescent="0.2">
      <c r="A1015" s="110"/>
      <c r="B1015" s="110"/>
      <c r="C1015" s="110"/>
      <c r="D1015" s="110"/>
      <c r="E1015" s="110"/>
      <c r="F1015" s="110"/>
      <c r="G1015" s="110"/>
      <c r="H1015" s="110"/>
    </row>
    <row r="1016" spans="1:8" ht="19" x14ac:dyDescent="0.2">
      <c r="A1016" s="110"/>
      <c r="B1016" s="110"/>
      <c r="C1016" s="110"/>
      <c r="D1016" s="110"/>
      <c r="E1016" s="110"/>
      <c r="F1016" s="110"/>
      <c r="G1016" s="110"/>
      <c r="H1016" s="11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B5817-E6F0-7643-9D3D-123EBA0E676F}">
  <dimension ref="A1:G16"/>
  <sheetViews>
    <sheetView workbookViewId="0">
      <selection activeCell="A2" sqref="A2"/>
    </sheetView>
  </sheetViews>
  <sheetFormatPr baseColWidth="10" defaultRowHeight="16" x14ac:dyDescent="0.2"/>
  <sheetData>
    <row r="1" spans="1:7" x14ac:dyDescent="0.2">
      <c r="A1" s="16" t="s">
        <v>162</v>
      </c>
      <c r="B1" t="s">
        <v>58</v>
      </c>
    </row>
    <row r="2" spans="1:7" x14ac:dyDescent="0.2">
      <c r="A2" s="25" t="s">
        <v>0</v>
      </c>
      <c r="B2" s="124" t="s">
        <v>33</v>
      </c>
      <c r="C2" s="125"/>
      <c r="D2" s="126"/>
      <c r="E2" s="121" t="s">
        <v>34</v>
      </c>
      <c r="F2" s="122"/>
      <c r="G2" s="123"/>
    </row>
    <row r="3" spans="1:7" x14ac:dyDescent="0.2">
      <c r="A3" s="23">
        <v>100</v>
      </c>
      <c r="B3" s="68">
        <v>93.56</v>
      </c>
      <c r="C3" s="69">
        <v>89.814999999999998</v>
      </c>
      <c r="D3" s="70">
        <v>92.8</v>
      </c>
      <c r="E3" s="68"/>
      <c r="F3" s="69">
        <v>91.55</v>
      </c>
      <c r="G3" s="70">
        <v>91.655000000000001</v>
      </c>
    </row>
    <row r="4" spans="1:7" x14ac:dyDescent="0.2">
      <c r="A4" s="15">
        <v>20</v>
      </c>
      <c r="B4" s="52">
        <v>96.165000000000006</v>
      </c>
      <c r="C4" s="53">
        <v>92.185000000000002</v>
      </c>
      <c r="D4" s="54">
        <v>96.435000000000002</v>
      </c>
      <c r="E4" s="52">
        <v>88.4</v>
      </c>
      <c r="F4" s="53">
        <v>90.995000000000005</v>
      </c>
      <c r="G4" s="54">
        <v>96.24</v>
      </c>
    </row>
    <row r="5" spans="1:7" x14ac:dyDescent="0.2">
      <c r="A5" s="15">
        <v>4</v>
      </c>
      <c r="B5" s="52">
        <v>96.745000000000005</v>
      </c>
      <c r="C5" s="53">
        <v>95.1</v>
      </c>
      <c r="D5" s="54">
        <v>96.724999999999994</v>
      </c>
      <c r="E5" s="52">
        <v>96.11</v>
      </c>
      <c r="F5" s="53">
        <v>95.594999999999999</v>
      </c>
      <c r="G5" s="54">
        <v>97.26</v>
      </c>
    </row>
    <row r="6" spans="1:7" x14ac:dyDescent="0.2">
      <c r="A6" s="15">
        <v>0.8</v>
      </c>
      <c r="B6" s="52">
        <v>96.38</v>
      </c>
      <c r="C6" s="53">
        <v>95.08</v>
      </c>
      <c r="D6" s="54">
        <v>96.885000000000005</v>
      </c>
      <c r="E6" s="52">
        <v>96.474999999999994</v>
      </c>
      <c r="F6" s="53">
        <v>95</v>
      </c>
      <c r="G6" s="54">
        <v>97.364999999999995</v>
      </c>
    </row>
    <row r="7" spans="1:7" x14ac:dyDescent="0.2">
      <c r="A7" s="15">
        <v>0.16</v>
      </c>
      <c r="B7" s="52">
        <v>96.7</v>
      </c>
      <c r="C7" s="53">
        <v>94.31</v>
      </c>
      <c r="D7" s="54">
        <v>96.6</v>
      </c>
      <c r="E7" s="52">
        <v>96.61</v>
      </c>
      <c r="F7" s="53">
        <v>94.6</v>
      </c>
      <c r="G7" s="54">
        <v>97.49</v>
      </c>
    </row>
    <row r="8" spans="1:7" x14ac:dyDescent="0.2">
      <c r="A8" s="15">
        <v>3.2000000000000001E-2</v>
      </c>
      <c r="B8" s="52">
        <v>96.45</v>
      </c>
      <c r="C8" s="53">
        <v>94.894999999999996</v>
      </c>
      <c r="D8" s="54">
        <v>96.094999999999999</v>
      </c>
      <c r="E8" s="52">
        <v>96.305000000000007</v>
      </c>
      <c r="F8" s="53">
        <v>95.06</v>
      </c>
      <c r="G8" s="54">
        <v>97.305000000000007</v>
      </c>
    </row>
    <row r="9" spans="1:7" x14ac:dyDescent="0.2">
      <c r="A9" s="15">
        <v>6.4000000000000003E-3</v>
      </c>
      <c r="B9" s="52">
        <v>96.734999999999999</v>
      </c>
      <c r="C9" s="53">
        <v>94.775000000000006</v>
      </c>
      <c r="D9" s="54">
        <v>96.61</v>
      </c>
      <c r="E9" s="52">
        <v>96.48</v>
      </c>
      <c r="F9" s="53">
        <v>94.79</v>
      </c>
      <c r="G9" s="54">
        <v>96.93</v>
      </c>
    </row>
    <row r="10" spans="1:7" x14ac:dyDescent="0.2">
      <c r="A10" s="24">
        <v>1.2800000000000001E-3</v>
      </c>
      <c r="B10" s="55">
        <v>96.58</v>
      </c>
      <c r="C10" s="56">
        <v>93.814999999999998</v>
      </c>
      <c r="D10" s="57">
        <v>95.954999999999998</v>
      </c>
      <c r="E10" s="55">
        <v>96.45</v>
      </c>
      <c r="F10" s="56">
        <v>94.33</v>
      </c>
      <c r="G10" s="57">
        <v>96.484999999999999</v>
      </c>
    </row>
    <row r="12" spans="1:7" x14ac:dyDescent="0.2">
      <c r="B12" s="121" t="s">
        <v>32</v>
      </c>
      <c r="C12" s="122"/>
      <c r="D12" s="123"/>
    </row>
    <row r="13" spans="1:7" x14ac:dyDescent="0.2">
      <c r="B13" s="49">
        <v>91.67</v>
      </c>
      <c r="C13" s="50">
        <v>94.534999999999997</v>
      </c>
      <c r="D13" s="51">
        <v>96.92</v>
      </c>
    </row>
    <row r="15" spans="1:7" x14ac:dyDescent="0.2">
      <c r="B15" s="121" t="s">
        <v>104</v>
      </c>
      <c r="C15" s="122"/>
      <c r="D15" s="123"/>
    </row>
    <row r="16" spans="1:7" x14ac:dyDescent="0.2">
      <c r="B16" s="49">
        <v>96.43</v>
      </c>
      <c r="C16" s="50">
        <v>96.075000000000003</v>
      </c>
      <c r="D16" s="51">
        <v>96.68</v>
      </c>
    </row>
  </sheetData>
  <mergeCells count="4">
    <mergeCell ref="B15:D15"/>
    <mergeCell ref="E2:G2"/>
    <mergeCell ref="B2:D2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28D7-7FEE-AE49-A047-90E0612D945B}">
  <dimension ref="A1:M8"/>
  <sheetViews>
    <sheetView tabSelected="1" workbookViewId="0">
      <selection activeCell="S20" sqref="S20"/>
    </sheetView>
  </sheetViews>
  <sheetFormatPr baseColWidth="10" defaultRowHeight="16" x14ac:dyDescent="0.2"/>
  <cols>
    <col min="1" max="1" width="13.1640625" style="4" bestFit="1" customWidth="1"/>
    <col min="2" max="16384" width="10.83203125" style="4"/>
  </cols>
  <sheetData>
    <row r="1" spans="1:13" x14ac:dyDescent="0.2">
      <c r="A1" s="14" t="s">
        <v>1</v>
      </c>
      <c r="B1" s="4" t="s">
        <v>2</v>
      </c>
    </row>
    <row r="2" spans="1:13" x14ac:dyDescent="0.2">
      <c r="A2" s="5" t="s">
        <v>0</v>
      </c>
      <c r="B2" s="117" t="s">
        <v>12</v>
      </c>
      <c r="C2" s="118"/>
      <c r="D2" s="118"/>
      <c r="E2" s="118"/>
      <c r="F2" s="118"/>
      <c r="G2" s="119"/>
      <c r="H2" s="117" t="s">
        <v>13</v>
      </c>
      <c r="I2" s="118"/>
      <c r="J2" s="118"/>
      <c r="K2" s="118"/>
      <c r="L2" s="118"/>
      <c r="M2" s="119"/>
    </row>
    <row r="3" spans="1:13" x14ac:dyDescent="0.2">
      <c r="A3" s="6">
        <v>500</v>
      </c>
      <c r="B3" s="7">
        <v>1.69</v>
      </c>
      <c r="C3" s="8">
        <v>0.61</v>
      </c>
      <c r="D3" s="8">
        <v>2.25</v>
      </c>
      <c r="E3" s="8">
        <v>3.34</v>
      </c>
      <c r="F3" s="8">
        <v>2.86</v>
      </c>
      <c r="G3" s="9">
        <v>1.61</v>
      </c>
      <c r="H3" s="7">
        <v>44.07</v>
      </c>
      <c r="I3" s="8">
        <v>30.84</v>
      </c>
      <c r="J3" s="8">
        <v>53.61</v>
      </c>
      <c r="K3" s="8">
        <v>50.42</v>
      </c>
      <c r="L3" s="8">
        <v>59.13</v>
      </c>
      <c r="M3" s="9">
        <v>49.78</v>
      </c>
    </row>
    <row r="4" spans="1:13" x14ac:dyDescent="0.2">
      <c r="A4" s="6">
        <v>100</v>
      </c>
      <c r="B4" s="7">
        <v>1.22</v>
      </c>
      <c r="C4" s="8">
        <v>0.45</v>
      </c>
      <c r="D4" s="8">
        <v>0.98</v>
      </c>
      <c r="E4" s="8">
        <v>1.3</v>
      </c>
      <c r="F4" s="8">
        <v>2.08</v>
      </c>
      <c r="G4" s="9">
        <v>1.35</v>
      </c>
      <c r="H4" s="7">
        <v>44.82</v>
      </c>
      <c r="I4" s="8">
        <v>35.96</v>
      </c>
      <c r="J4" s="8">
        <v>70.150000000000006</v>
      </c>
      <c r="K4" s="8">
        <v>60.81</v>
      </c>
      <c r="L4" s="8">
        <v>50.29</v>
      </c>
      <c r="M4" s="9">
        <v>43.85</v>
      </c>
    </row>
    <row r="5" spans="1:13" x14ac:dyDescent="0.2">
      <c r="A5" s="6">
        <v>50</v>
      </c>
      <c r="B5" s="7">
        <v>0.62</v>
      </c>
      <c r="C5" s="8">
        <v>0.53</v>
      </c>
      <c r="D5" s="8">
        <v>0.69</v>
      </c>
      <c r="E5" s="8">
        <v>1.1499999999999999</v>
      </c>
      <c r="F5" s="8">
        <v>1.37</v>
      </c>
      <c r="G5" s="9">
        <v>1.28</v>
      </c>
      <c r="H5" s="7">
        <v>35.28</v>
      </c>
      <c r="I5" s="8">
        <v>29.12</v>
      </c>
      <c r="J5" s="8">
        <v>60.91</v>
      </c>
      <c r="K5" s="8">
        <v>49.71</v>
      </c>
      <c r="L5" s="8">
        <v>43.43</v>
      </c>
      <c r="M5" s="9">
        <v>38.49</v>
      </c>
    </row>
    <row r="6" spans="1:13" x14ac:dyDescent="0.2">
      <c r="A6" s="6">
        <v>25</v>
      </c>
      <c r="B6" s="7">
        <v>0.44</v>
      </c>
      <c r="C6" s="8">
        <v>0.32</v>
      </c>
      <c r="D6" s="8">
        <v>0.46</v>
      </c>
      <c r="E6" s="8">
        <v>0.75</v>
      </c>
      <c r="F6" s="8">
        <v>1.41</v>
      </c>
      <c r="G6" s="9">
        <v>1.41</v>
      </c>
      <c r="H6" s="7">
        <v>26.37</v>
      </c>
      <c r="I6" s="8">
        <v>28.15</v>
      </c>
      <c r="J6" s="8">
        <v>43.68</v>
      </c>
      <c r="K6" s="8">
        <v>35.81</v>
      </c>
      <c r="L6" s="8">
        <v>29.84</v>
      </c>
      <c r="M6" s="9">
        <v>29.24</v>
      </c>
    </row>
    <row r="7" spans="1:13" x14ac:dyDescent="0.2">
      <c r="A7" s="6">
        <v>12.5</v>
      </c>
      <c r="B7" s="7">
        <v>0.59</v>
      </c>
      <c r="C7" s="8">
        <v>0.21</v>
      </c>
      <c r="D7" s="8">
        <v>0.28999999999999998</v>
      </c>
      <c r="E7" s="8">
        <v>0.49</v>
      </c>
      <c r="F7" s="8">
        <v>0.93</v>
      </c>
      <c r="G7" s="9">
        <v>0.73</v>
      </c>
      <c r="H7" s="7">
        <v>12.24</v>
      </c>
      <c r="I7" s="8">
        <v>19.12</v>
      </c>
      <c r="J7" s="8">
        <v>28.69</v>
      </c>
      <c r="K7" s="8">
        <v>24.23</v>
      </c>
      <c r="L7" s="8">
        <v>23.45</v>
      </c>
      <c r="M7" s="9">
        <v>13.86</v>
      </c>
    </row>
    <row r="8" spans="1:13" x14ac:dyDescent="0.2">
      <c r="A8" s="10">
        <v>6.25</v>
      </c>
      <c r="B8" s="11">
        <v>0.33</v>
      </c>
      <c r="C8" s="12">
        <v>0.15</v>
      </c>
      <c r="D8" s="12">
        <v>0.18</v>
      </c>
      <c r="E8" s="12">
        <v>0.39</v>
      </c>
      <c r="F8" s="12">
        <v>0.71</v>
      </c>
      <c r="G8" s="13">
        <v>0.54</v>
      </c>
      <c r="H8" s="11">
        <v>4.82</v>
      </c>
      <c r="I8" s="12">
        <v>14.18</v>
      </c>
      <c r="J8" s="12">
        <v>15.92</v>
      </c>
      <c r="K8" s="12">
        <v>14.75</v>
      </c>
      <c r="L8" s="12">
        <v>14.83</v>
      </c>
      <c r="M8" s="13">
        <v>8.26</v>
      </c>
    </row>
  </sheetData>
  <mergeCells count="2">
    <mergeCell ref="B2:G2"/>
    <mergeCell ref="H2:M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E4DD-4EB8-3043-9540-5231D79D80A1}">
  <dimension ref="A1:D6"/>
  <sheetViews>
    <sheetView workbookViewId="0"/>
  </sheetViews>
  <sheetFormatPr baseColWidth="10" defaultRowHeight="16" x14ac:dyDescent="0.2"/>
  <sheetData>
    <row r="1" spans="1:4" x14ac:dyDescent="0.2">
      <c r="A1" s="16" t="s">
        <v>114</v>
      </c>
      <c r="B1" s="72" t="s">
        <v>105</v>
      </c>
    </row>
    <row r="2" spans="1:4" x14ac:dyDescent="0.2">
      <c r="A2" s="25" t="s">
        <v>97</v>
      </c>
      <c r="B2" s="25" t="s">
        <v>106</v>
      </c>
      <c r="C2" s="25" t="s">
        <v>33</v>
      </c>
      <c r="D2" s="25" t="s">
        <v>32</v>
      </c>
    </row>
    <row r="3" spans="1:4" x14ac:dyDescent="0.2">
      <c r="A3" s="15" t="s">
        <v>36</v>
      </c>
      <c r="B3" s="15">
        <v>1</v>
      </c>
      <c r="C3" s="15">
        <v>3.1304347799999999</v>
      </c>
      <c r="D3" s="15">
        <v>3.0652173899999999</v>
      </c>
    </row>
    <row r="4" spans="1:4" x14ac:dyDescent="0.2">
      <c r="A4" s="15" t="s">
        <v>37</v>
      </c>
      <c r="B4" s="15">
        <v>1</v>
      </c>
      <c r="C4" s="15">
        <v>2.1581769400000002</v>
      </c>
      <c r="D4" s="15">
        <v>2.29490617</v>
      </c>
    </row>
    <row r="5" spans="1:4" x14ac:dyDescent="0.2">
      <c r="A5" s="15" t="s">
        <v>38</v>
      </c>
      <c r="B5" s="15">
        <v>1</v>
      </c>
      <c r="C5" s="15">
        <v>3.1324503300000002</v>
      </c>
      <c r="D5" s="15">
        <v>4.5231788100000001</v>
      </c>
    </row>
    <row r="6" spans="1:4" x14ac:dyDescent="0.2">
      <c r="A6" s="24" t="s">
        <v>39</v>
      </c>
      <c r="B6" s="24">
        <v>1</v>
      </c>
      <c r="C6" s="24">
        <v>3.44864865</v>
      </c>
      <c r="D6" s="24">
        <v>3.20540541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49F1-FF76-1349-89BB-794CF9C6F71E}">
  <dimension ref="A1:S64"/>
  <sheetViews>
    <sheetView workbookViewId="0">
      <selection sqref="A1:A1048576"/>
    </sheetView>
  </sheetViews>
  <sheetFormatPr baseColWidth="10" defaultRowHeight="16" x14ac:dyDescent="0.2"/>
  <sheetData>
    <row r="1" spans="1:19" x14ac:dyDescent="0.2">
      <c r="A1" s="16" t="s">
        <v>134</v>
      </c>
      <c r="B1" t="s">
        <v>107</v>
      </c>
      <c r="K1" s="84"/>
      <c r="L1" s="84"/>
      <c r="M1" s="84"/>
      <c r="N1" s="84"/>
      <c r="P1" s="84"/>
      <c r="Q1" s="84"/>
      <c r="R1" s="84"/>
      <c r="S1" s="84"/>
    </row>
    <row r="2" spans="1:19" x14ac:dyDescent="0.2">
      <c r="A2" s="25" t="s">
        <v>35</v>
      </c>
      <c r="B2" s="25" t="s">
        <v>45</v>
      </c>
      <c r="C2" s="25" t="s">
        <v>34</v>
      </c>
      <c r="D2" s="25" t="s">
        <v>33</v>
      </c>
      <c r="E2" s="25" t="s">
        <v>46</v>
      </c>
      <c r="K2" s="84"/>
      <c r="L2" s="84"/>
      <c r="M2" s="84"/>
      <c r="N2" s="84"/>
      <c r="P2" s="84"/>
      <c r="Q2" s="84"/>
      <c r="R2" s="84"/>
      <c r="S2" s="84"/>
    </row>
    <row r="3" spans="1:19" x14ac:dyDescent="0.2">
      <c r="A3" s="15" t="s">
        <v>36</v>
      </c>
      <c r="B3" s="15">
        <v>16052.3755</v>
      </c>
      <c r="C3" s="26">
        <v>19403.856</v>
      </c>
      <c r="D3" s="26">
        <v>59420.245199999998</v>
      </c>
      <c r="E3" s="26">
        <v>22216.443800000001</v>
      </c>
      <c r="K3" s="75"/>
      <c r="L3" s="75"/>
      <c r="M3" s="75"/>
      <c r="N3" s="75"/>
      <c r="P3" s="75"/>
      <c r="Q3" s="75"/>
      <c r="R3" s="75"/>
      <c r="S3" s="75"/>
    </row>
    <row r="4" spans="1:19" x14ac:dyDescent="0.2">
      <c r="A4" s="15" t="s">
        <v>37</v>
      </c>
      <c r="B4" s="15">
        <v>14042.3441</v>
      </c>
      <c r="C4" s="26">
        <v>15901.807000000001</v>
      </c>
      <c r="D4" s="26">
        <v>25985.964599999999</v>
      </c>
      <c r="E4" s="26">
        <v>16137.9738</v>
      </c>
      <c r="K4" s="75"/>
      <c r="L4" s="75"/>
      <c r="M4" s="75"/>
      <c r="N4" s="75"/>
      <c r="P4" s="75"/>
      <c r="Q4" s="75"/>
      <c r="R4" s="75"/>
      <c r="S4" s="75"/>
    </row>
    <row r="5" spans="1:19" x14ac:dyDescent="0.2">
      <c r="A5" s="15" t="s">
        <v>38</v>
      </c>
      <c r="B5" s="15">
        <v>86499.896599999993</v>
      </c>
      <c r="C5" s="26"/>
      <c r="D5" s="26"/>
      <c r="E5" s="26">
        <v>119646.458</v>
      </c>
      <c r="K5" s="75"/>
      <c r="L5" s="75"/>
      <c r="M5" s="75"/>
      <c r="N5" s="75"/>
      <c r="P5" s="75"/>
      <c r="Q5" s="75"/>
      <c r="R5" s="75"/>
      <c r="S5" s="75"/>
    </row>
    <row r="6" spans="1:19" x14ac:dyDescent="0.2">
      <c r="A6" s="15" t="s">
        <v>39</v>
      </c>
      <c r="B6" s="15">
        <v>56638.287400000001</v>
      </c>
      <c r="C6" s="26">
        <v>90296.580799999996</v>
      </c>
      <c r="D6" s="26">
        <v>167170.54</v>
      </c>
      <c r="E6" s="26">
        <v>71163.4764</v>
      </c>
      <c r="K6" s="75"/>
      <c r="L6" s="75"/>
      <c r="M6" s="75"/>
      <c r="N6" s="75"/>
      <c r="P6" s="75"/>
      <c r="Q6" s="75"/>
      <c r="R6" s="75"/>
      <c r="S6" s="75"/>
    </row>
    <row r="7" spans="1:19" x14ac:dyDescent="0.2">
      <c r="A7" s="15" t="s">
        <v>40</v>
      </c>
      <c r="B7" s="15">
        <v>10526.7826</v>
      </c>
      <c r="C7" s="26">
        <v>4159.8725400000003</v>
      </c>
      <c r="D7" s="26">
        <v>53719.071199999998</v>
      </c>
      <c r="E7" s="26">
        <v>13280.132900000001</v>
      </c>
      <c r="K7" s="75"/>
      <c r="L7" s="75"/>
      <c r="M7" s="75"/>
      <c r="N7" s="75"/>
      <c r="P7" s="75"/>
      <c r="Q7" s="75"/>
      <c r="R7" s="75"/>
      <c r="S7" s="75"/>
    </row>
    <row r="8" spans="1:19" x14ac:dyDescent="0.2">
      <c r="A8" s="15" t="s">
        <v>41</v>
      </c>
      <c r="B8" s="15">
        <v>7625.1199900000001</v>
      </c>
      <c r="C8" s="26">
        <v>5914.2900099999997</v>
      </c>
      <c r="D8" s="26">
        <v>20464.950400000002</v>
      </c>
      <c r="E8" s="26">
        <v>8836.1450800000002</v>
      </c>
      <c r="K8" s="75"/>
      <c r="L8" s="75"/>
      <c r="M8" s="75"/>
      <c r="N8" s="75"/>
      <c r="P8" s="75"/>
      <c r="Q8" s="75"/>
      <c r="R8" s="75"/>
      <c r="S8" s="75"/>
    </row>
    <row r="9" spans="1:19" x14ac:dyDescent="0.2">
      <c r="A9" s="15" t="s">
        <v>42</v>
      </c>
      <c r="B9" s="15">
        <v>2109.9898499999999</v>
      </c>
      <c r="C9" s="26">
        <v>4831.3677600000001</v>
      </c>
      <c r="D9" s="26">
        <v>4540.4054400000005</v>
      </c>
      <c r="E9" s="26">
        <v>7774.4446200000002</v>
      </c>
      <c r="K9" s="75"/>
      <c r="L9" s="75"/>
      <c r="M9" s="75"/>
      <c r="N9" s="75"/>
      <c r="P9" s="75"/>
      <c r="Q9" s="75"/>
      <c r="R9" s="75"/>
      <c r="S9" s="75"/>
    </row>
    <row r="10" spans="1:19" x14ac:dyDescent="0.2">
      <c r="A10" s="15" t="s">
        <v>43</v>
      </c>
      <c r="B10" s="15">
        <v>59250.378599999996</v>
      </c>
      <c r="C10" s="26">
        <v>119087.461</v>
      </c>
      <c r="D10" s="26">
        <v>196186.7</v>
      </c>
      <c r="E10" s="26">
        <v>108577.53599999999</v>
      </c>
      <c r="K10" s="75"/>
      <c r="L10" s="75"/>
      <c r="M10" s="75"/>
      <c r="N10" s="75"/>
      <c r="P10" s="75"/>
      <c r="Q10" s="75"/>
      <c r="R10" s="75"/>
      <c r="S10" s="75"/>
    </row>
    <row r="11" spans="1:19" x14ac:dyDescent="0.2">
      <c r="A11" s="24" t="s">
        <v>44</v>
      </c>
      <c r="B11" s="24">
        <v>9530.9519999999993</v>
      </c>
      <c r="C11" s="27"/>
      <c r="D11" s="27">
        <v>139714.29999999999</v>
      </c>
      <c r="E11" s="27">
        <v>48714.29</v>
      </c>
      <c r="K11" s="75"/>
      <c r="L11" s="75"/>
      <c r="M11" s="75"/>
      <c r="N11" s="75"/>
      <c r="P11" s="75"/>
      <c r="Q11" s="75"/>
      <c r="R11" s="75"/>
      <c r="S11" s="75"/>
    </row>
    <row r="12" spans="1:19" x14ac:dyDescent="0.2">
      <c r="K12" s="75"/>
      <c r="L12" s="75"/>
      <c r="M12" s="75"/>
      <c r="N12" s="75"/>
      <c r="P12" s="75"/>
      <c r="Q12" s="75"/>
      <c r="R12" s="75"/>
      <c r="S12" s="75"/>
    </row>
    <row r="14" spans="1:19" x14ac:dyDescent="0.2">
      <c r="A14" s="16" t="s">
        <v>136</v>
      </c>
      <c r="B14" t="s">
        <v>108</v>
      </c>
    </row>
    <row r="15" spans="1:19" x14ac:dyDescent="0.2">
      <c r="A15" s="25" t="s">
        <v>35</v>
      </c>
      <c r="B15" s="25" t="s">
        <v>45</v>
      </c>
      <c r="C15" s="25" t="s">
        <v>34</v>
      </c>
      <c r="D15" s="25" t="s">
        <v>33</v>
      </c>
      <c r="E15" s="25" t="s">
        <v>46</v>
      </c>
      <c r="K15" s="84"/>
      <c r="L15" s="84"/>
      <c r="M15" s="84"/>
      <c r="N15" s="84"/>
      <c r="P15" s="84"/>
      <c r="Q15" s="84"/>
      <c r="R15" s="84"/>
      <c r="S15" s="84"/>
    </row>
    <row r="16" spans="1:19" x14ac:dyDescent="0.2">
      <c r="A16" s="15" t="s">
        <v>36</v>
      </c>
      <c r="B16" s="15">
        <v>2848.73981</v>
      </c>
      <c r="C16" s="26">
        <v>3452.6224499999998</v>
      </c>
      <c r="D16" s="26">
        <v>59237.859900000003</v>
      </c>
      <c r="E16" s="26">
        <v>2816.20597</v>
      </c>
      <c r="K16" s="84"/>
      <c r="L16" s="84"/>
      <c r="M16" s="84"/>
      <c r="N16" s="84"/>
      <c r="P16" s="84"/>
      <c r="Q16" s="84"/>
      <c r="R16" s="84"/>
      <c r="S16" s="84"/>
    </row>
    <row r="17" spans="1:19" x14ac:dyDescent="0.2">
      <c r="A17" s="15" t="s">
        <v>37</v>
      </c>
      <c r="B17" s="15">
        <v>1020.08</v>
      </c>
      <c r="C17" s="26">
        <v>982.67881699999998</v>
      </c>
      <c r="D17" s="26">
        <v>15145.8567</v>
      </c>
      <c r="E17" s="26">
        <v>2712.1534000000001</v>
      </c>
      <c r="K17" s="75"/>
      <c r="L17" s="75"/>
      <c r="M17" s="75"/>
      <c r="N17" s="75"/>
      <c r="P17" s="75"/>
      <c r="Q17" s="75"/>
      <c r="R17" s="75"/>
      <c r="S17" s="75"/>
    </row>
    <row r="18" spans="1:19" x14ac:dyDescent="0.2">
      <c r="A18" s="15" t="s">
        <v>38</v>
      </c>
      <c r="B18" s="15">
        <v>5585.3894799999998</v>
      </c>
      <c r="C18" s="26"/>
      <c r="D18" s="26"/>
      <c r="E18" s="26">
        <v>15436.924199999999</v>
      </c>
      <c r="K18" s="75"/>
      <c r="L18" s="75"/>
      <c r="M18" s="75"/>
      <c r="N18" s="75"/>
      <c r="P18" s="75"/>
      <c r="Q18" s="75"/>
      <c r="R18" s="75"/>
      <c r="S18" s="75"/>
    </row>
    <row r="19" spans="1:19" x14ac:dyDescent="0.2">
      <c r="A19" s="15" t="s">
        <v>39</v>
      </c>
      <c r="B19" s="15">
        <v>2405.7184200000002</v>
      </c>
      <c r="C19" s="26">
        <v>2503.13411</v>
      </c>
      <c r="D19" s="26">
        <v>68480.251300000004</v>
      </c>
      <c r="E19" s="26">
        <v>4832.26656</v>
      </c>
      <c r="K19" s="75"/>
      <c r="L19" s="75"/>
      <c r="M19" s="75"/>
      <c r="N19" s="75"/>
      <c r="P19" s="75"/>
      <c r="Q19" s="75"/>
      <c r="R19" s="75"/>
      <c r="S19" s="75"/>
    </row>
    <row r="20" spans="1:19" x14ac:dyDescent="0.2">
      <c r="A20" s="15" t="s">
        <v>40</v>
      </c>
      <c r="B20" s="15">
        <v>1088.10157</v>
      </c>
      <c r="C20" s="26">
        <v>1778.75514</v>
      </c>
      <c r="D20" s="26">
        <v>27011.800500000001</v>
      </c>
      <c r="E20" s="26">
        <v>4335.9783699999998</v>
      </c>
      <c r="K20" s="75"/>
      <c r="L20" s="75"/>
      <c r="M20" s="75"/>
      <c r="N20" s="75"/>
      <c r="P20" s="75"/>
      <c r="Q20" s="75"/>
      <c r="R20" s="75"/>
      <c r="S20" s="75"/>
    </row>
    <row r="21" spans="1:19" x14ac:dyDescent="0.2">
      <c r="A21" s="15" t="s">
        <v>41</v>
      </c>
      <c r="B21" s="15">
        <v>807.61548800000003</v>
      </c>
      <c r="C21" s="26">
        <v>732.53945499999998</v>
      </c>
      <c r="D21" s="26">
        <v>12181.3932</v>
      </c>
      <c r="E21" s="26">
        <v>1548.1995300000001</v>
      </c>
      <c r="K21" s="75"/>
      <c r="L21" s="75"/>
      <c r="M21" s="75"/>
      <c r="N21" s="75"/>
      <c r="P21" s="75"/>
      <c r="Q21" s="75"/>
      <c r="R21" s="75"/>
      <c r="S21" s="75"/>
    </row>
    <row r="22" spans="1:19" x14ac:dyDescent="0.2">
      <c r="A22" s="15" t="s">
        <v>42</v>
      </c>
      <c r="B22" s="15">
        <v>430.71608500000002</v>
      </c>
      <c r="C22" s="26">
        <v>474.52213799999998</v>
      </c>
      <c r="D22" s="26">
        <v>4247.8730699999996</v>
      </c>
      <c r="E22" s="26">
        <v>707.11977999999999</v>
      </c>
      <c r="K22" s="75"/>
      <c r="L22" s="75"/>
      <c r="M22" s="75"/>
      <c r="N22" s="75"/>
      <c r="P22" s="75"/>
      <c r="Q22" s="75"/>
      <c r="R22" s="75"/>
      <c r="S22" s="75"/>
    </row>
    <row r="23" spans="1:19" x14ac:dyDescent="0.2">
      <c r="A23" s="15" t="s">
        <v>43</v>
      </c>
      <c r="B23" s="15">
        <v>4978.9615100000001</v>
      </c>
      <c r="C23" s="26">
        <v>6629.7729200000003</v>
      </c>
      <c r="D23" s="26">
        <v>141909.04500000001</v>
      </c>
      <c r="E23" s="26">
        <v>7715.3464400000003</v>
      </c>
      <c r="K23" s="75"/>
      <c r="L23" s="75"/>
      <c r="M23" s="75"/>
      <c r="N23" s="75"/>
      <c r="P23" s="75"/>
      <c r="Q23" s="75"/>
      <c r="R23" s="75"/>
      <c r="S23" s="75"/>
    </row>
    <row r="24" spans="1:19" x14ac:dyDescent="0.2">
      <c r="A24" s="24" t="s">
        <v>44</v>
      </c>
      <c r="B24" s="24">
        <v>5992.424</v>
      </c>
      <c r="C24" s="27"/>
      <c r="D24" s="27">
        <v>141051.1</v>
      </c>
      <c r="E24" s="27">
        <v>22298.86</v>
      </c>
      <c r="K24" s="75"/>
      <c r="L24" s="75"/>
      <c r="M24" s="75"/>
      <c r="N24" s="75"/>
      <c r="P24" s="75"/>
      <c r="Q24" s="75"/>
      <c r="R24" s="75"/>
      <c r="S24" s="75"/>
    </row>
    <row r="25" spans="1:19" x14ac:dyDescent="0.2">
      <c r="K25" s="75"/>
      <c r="L25" s="75"/>
      <c r="M25" s="75"/>
      <c r="N25" s="75"/>
      <c r="P25" s="75"/>
      <c r="Q25" s="75"/>
      <c r="R25" s="75"/>
      <c r="S25" s="75"/>
    </row>
    <row r="26" spans="1:19" x14ac:dyDescent="0.2">
      <c r="K26" s="75"/>
      <c r="L26" s="75"/>
      <c r="M26" s="75"/>
      <c r="N26" s="75"/>
      <c r="P26" s="75"/>
      <c r="Q26" s="75"/>
      <c r="R26" s="75"/>
      <c r="S26" s="75"/>
    </row>
    <row r="27" spans="1:19" x14ac:dyDescent="0.2">
      <c r="A27" s="16" t="s">
        <v>139</v>
      </c>
      <c r="B27" t="s">
        <v>109</v>
      </c>
      <c r="K27" s="84"/>
      <c r="L27" s="84"/>
      <c r="M27" s="84"/>
      <c r="N27" s="84"/>
      <c r="P27" s="84"/>
      <c r="Q27" s="84"/>
      <c r="R27" s="84"/>
      <c r="S27" s="84"/>
    </row>
    <row r="28" spans="1:19" x14ac:dyDescent="0.2">
      <c r="A28" s="25" t="s">
        <v>35</v>
      </c>
      <c r="B28" s="25" t="s">
        <v>45</v>
      </c>
      <c r="C28" s="25" t="s">
        <v>34</v>
      </c>
      <c r="D28" s="25" t="s">
        <v>33</v>
      </c>
      <c r="E28" s="25" t="s">
        <v>46</v>
      </c>
      <c r="K28" s="84"/>
      <c r="L28" s="84"/>
      <c r="M28" s="84"/>
      <c r="N28" s="84"/>
      <c r="P28" s="84"/>
      <c r="Q28" s="84"/>
      <c r="R28" s="84"/>
      <c r="S28" s="84"/>
    </row>
    <row r="29" spans="1:19" x14ac:dyDescent="0.2">
      <c r="A29" s="15" t="s">
        <v>36</v>
      </c>
      <c r="B29" s="15">
        <v>741.78963499999998</v>
      </c>
      <c r="C29" s="26">
        <v>1056.67796</v>
      </c>
      <c r="D29" s="26">
        <v>25914.112700000001</v>
      </c>
      <c r="E29" s="26">
        <v>591.14322400000003</v>
      </c>
      <c r="K29" s="75"/>
      <c r="L29" s="75"/>
      <c r="M29" s="75"/>
      <c r="N29" s="75"/>
      <c r="P29" s="75"/>
      <c r="Q29" s="75"/>
      <c r="R29" s="75"/>
      <c r="S29" s="75"/>
    </row>
    <row r="30" spans="1:19" x14ac:dyDescent="0.2">
      <c r="A30" s="15" t="s">
        <v>37</v>
      </c>
      <c r="B30" s="15">
        <v>197.10974899999999</v>
      </c>
      <c r="C30" s="26">
        <v>239.929124</v>
      </c>
      <c r="D30" s="26">
        <v>5665.9528300000002</v>
      </c>
      <c r="E30" s="26">
        <v>532.947945</v>
      </c>
      <c r="K30" s="75"/>
      <c r="L30" s="75"/>
      <c r="M30" s="75"/>
      <c r="N30" s="75"/>
      <c r="P30" s="75"/>
      <c r="Q30" s="75"/>
      <c r="R30" s="75"/>
      <c r="S30" s="75"/>
    </row>
    <row r="31" spans="1:19" x14ac:dyDescent="0.2">
      <c r="A31" s="15" t="s">
        <v>38</v>
      </c>
      <c r="B31" s="15">
        <v>1534.3076900000001</v>
      </c>
      <c r="C31" s="26"/>
      <c r="D31" s="26"/>
      <c r="E31" s="26">
        <v>2316.973</v>
      </c>
      <c r="K31" s="75"/>
      <c r="L31" s="75"/>
      <c r="M31" s="75"/>
      <c r="N31" s="75"/>
      <c r="P31" s="75"/>
      <c r="Q31" s="75"/>
      <c r="R31" s="75"/>
      <c r="S31" s="75"/>
    </row>
    <row r="32" spans="1:19" x14ac:dyDescent="0.2">
      <c r="A32" s="15" t="s">
        <v>39</v>
      </c>
      <c r="B32" s="15">
        <v>767.55726700000002</v>
      </c>
      <c r="C32" s="26">
        <v>866.67315399999995</v>
      </c>
      <c r="D32" s="26">
        <v>27717.334599999998</v>
      </c>
      <c r="E32" s="26">
        <v>917.52163900000005</v>
      </c>
      <c r="K32" s="75"/>
      <c r="L32" s="75"/>
      <c r="M32" s="75"/>
      <c r="N32" s="75"/>
      <c r="P32" s="75"/>
      <c r="Q32" s="75"/>
      <c r="R32" s="75"/>
      <c r="S32" s="75"/>
    </row>
    <row r="33" spans="1:19" x14ac:dyDescent="0.2">
      <c r="A33" s="15" t="s">
        <v>40</v>
      </c>
      <c r="B33" s="15">
        <v>172.90281899999999</v>
      </c>
      <c r="C33" s="26">
        <v>920.51692300000002</v>
      </c>
      <c r="D33" s="26">
        <v>12305.7757</v>
      </c>
      <c r="E33" s="26">
        <v>1860.1179299999999</v>
      </c>
      <c r="K33" s="75"/>
      <c r="L33" s="75"/>
      <c r="M33" s="75"/>
      <c r="N33" s="75"/>
      <c r="P33" s="75"/>
      <c r="Q33" s="75"/>
      <c r="R33" s="75"/>
      <c r="S33" s="75"/>
    </row>
    <row r="34" spans="1:19" x14ac:dyDescent="0.2">
      <c r="A34" s="15" t="s">
        <v>41</v>
      </c>
      <c r="B34" s="15">
        <v>22.680588799999999</v>
      </c>
      <c r="C34" s="26">
        <v>42.220310400000002</v>
      </c>
      <c r="D34" s="26">
        <v>295.89978600000001</v>
      </c>
      <c r="E34" s="26">
        <v>12.450783599999999</v>
      </c>
      <c r="K34" s="75"/>
      <c r="L34" s="75"/>
      <c r="M34" s="75"/>
      <c r="N34" s="75"/>
      <c r="P34" s="75"/>
      <c r="Q34" s="75"/>
      <c r="R34" s="75"/>
      <c r="S34" s="75"/>
    </row>
    <row r="35" spans="1:19" x14ac:dyDescent="0.2">
      <c r="A35" s="15" t="s">
        <v>42</v>
      </c>
      <c r="B35" s="15">
        <v>143.05305200000001</v>
      </c>
      <c r="C35" s="26">
        <v>84.804766900000004</v>
      </c>
      <c r="D35" s="26">
        <v>1403.17715</v>
      </c>
      <c r="E35" s="26">
        <v>57.618677099999999</v>
      </c>
      <c r="K35" s="75"/>
      <c r="L35" s="75"/>
      <c r="M35" s="75"/>
      <c r="N35" s="75"/>
      <c r="P35" s="75"/>
      <c r="Q35" s="75"/>
      <c r="R35" s="75"/>
      <c r="S35" s="75"/>
    </row>
    <row r="36" spans="1:19" x14ac:dyDescent="0.2">
      <c r="A36" s="15" t="s">
        <v>43</v>
      </c>
      <c r="B36" s="15">
        <v>1291.9672499999999</v>
      </c>
      <c r="C36" s="26">
        <v>2038.4753000000001</v>
      </c>
      <c r="D36" s="26">
        <v>44450.1391</v>
      </c>
      <c r="E36" s="26">
        <v>1962.8508200000001</v>
      </c>
      <c r="K36" s="75"/>
      <c r="L36" s="75"/>
      <c r="M36" s="75"/>
      <c r="N36" s="75"/>
      <c r="P36" s="75"/>
      <c r="Q36" s="75"/>
      <c r="R36" s="75"/>
      <c r="S36" s="75"/>
    </row>
    <row r="37" spans="1:19" x14ac:dyDescent="0.2">
      <c r="A37" s="24" t="s">
        <v>44</v>
      </c>
      <c r="B37" s="24">
        <v>1573.106</v>
      </c>
      <c r="C37" s="27"/>
      <c r="D37" s="27">
        <v>47666.19</v>
      </c>
      <c r="E37" s="27">
        <v>5118.1819999999998</v>
      </c>
      <c r="K37" s="75"/>
      <c r="L37" s="75"/>
      <c r="M37" s="75"/>
      <c r="N37" s="75"/>
      <c r="P37" s="75"/>
      <c r="Q37" s="75"/>
      <c r="R37" s="75"/>
      <c r="S37" s="75"/>
    </row>
    <row r="38" spans="1:19" x14ac:dyDescent="0.2">
      <c r="K38" s="75"/>
      <c r="L38" s="75"/>
      <c r="M38" s="75"/>
      <c r="N38" s="75"/>
      <c r="P38" s="75"/>
      <c r="Q38" s="75"/>
      <c r="R38" s="75"/>
      <c r="S38" s="75"/>
    </row>
    <row r="40" spans="1:19" x14ac:dyDescent="0.2">
      <c r="A40" s="16" t="s">
        <v>148</v>
      </c>
      <c r="B40" t="s">
        <v>110</v>
      </c>
      <c r="K40" s="84"/>
      <c r="L40" s="84"/>
      <c r="M40" s="84"/>
      <c r="N40" s="84"/>
      <c r="P40" s="84"/>
      <c r="Q40" s="84"/>
      <c r="R40" s="84"/>
      <c r="S40" s="84"/>
    </row>
    <row r="41" spans="1:19" x14ac:dyDescent="0.2">
      <c r="A41" s="25" t="s">
        <v>35</v>
      </c>
      <c r="B41" s="25" t="s">
        <v>45</v>
      </c>
      <c r="C41" s="25" t="s">
        <v>34</v>
      </c>
      <c r="D41" s="25" t="s">
        <v>33</v>
      </c>
      <c r="E41" s="25" t="s">
        <v>46</v>
      </c>
      <c r="K41" s="84"/>
      <c r="L41" s="84"/>
      <c r="M41" s="84"/>
      <c r="N41" s="84"/>
      <c r="P41" s="84"/>
      <c r="Q41" s="84"/>
      <c r="R41" s="84"/>
      <c r="S41" s="84"/>
    </row>
    <row r="42" spans="1:19" x14ac:dyDescent="0.2">
      <c r="A42" s="15" t="s">
        <v>36</v>
      </c>
      <c r="B42" s="15">
        <v>262.16724799999997</v>
      </c>
      <c r="C42" s="26">
        <v>226.01221799999999</v>
      </c>
      <c r="D42" s="26">
        <v>9722.2857700000004</v>
      </c>
      <c r="E42" s="26">
        <v>265.66823199999999</v>
      </c>
      <c r="K42" s="75"/>
      <c r="L42" s="75"/>
      <c r="M42" s="75"/>
      <c r="N42" s="75"/>
      <c r="P42" s="75"/>
      <c r="Q42" s="75"/>
      <c r="R42" s="75"/>
      <c r="S42" s="75"/>
    </row>
    <row r="43" spans="1:19" x14ac:dyDescent="0.2">
      <c r="A43" s="15" t="s">
        <v>37</v>
      </c>
      <c r="B43" s="15">
        <v>105.96501499999999</v>
      </c>
      <c r="C43" s="26">
        <v>152.78079099999999</v>
      </c>
      <c r="D43" s="26">
        <v>5253.45381</v>
      </c>
      <c r="E43" s="26">
        <v>1333.8743400000001</v>
      </c>
      <c r="K43" s="75"/>
      <c r="L43" s="75"/>
      <c r="M43" s="75"/>
      <c r="N43" s="75"/>
      <c r="P43" s="75"/>
      <c r="Q43" s="75"/>
      <c r="R43" s="75"/>
      <c r="S43" s="75"/>
    </row>
    <row r="44" spans="1:19" x14ac:dyDescent="0.2">
      <c r="A44" s="15" t="s">
        <v>38</v>
      </c>
      <c r="B44" s="15">
        <v>1026.3003699999999</v>
      </c>
      <c r="C44" s="26"/>
      <c r="D44" s="26"/>
      <c r="E44" s="26">
        <v>10054.5599</v>
      </c>
      <c r="K44" s="75"/>
      <c r="L44" s="75"/>
      <c r="M44" s="75"/>
      <c r="N44" s="75"/>
      <c r="P44" s="75"/>
      <c r="Q44" s="75"/>
      <c r="R44" s="75"/>
      <c r="S44" s="75"/>
    </row>
    <row r="45" spans="1:19" x14ac:dyDescent="0.2">
      <c r="A45" s="15" t="s">
        <v>39</v>
      </c>
      <c r="B45" s="15">
        <v>247.737482</v>
      </c>
      <c r="C45" s="26">
        <v>402.78262799999999</v>
      </c>
      <c r="D45" s="26">
        <v>12986.9095</v>
      </c>
      <c r="E45" s="26">
        <v>615.52005399999996</v>
      </c>
      <c r="K45" s="75"/>
      <c r="L45" s="75"/>
      <c r="M45" s="75"/>
      <c r="N45" s="75"/>
      <c r="P45" s="75"/>
      <c r="Q45" s="75"/>
      <c r="R45" s="75"/>
      <c r="S45" s="75"/>
    </row>
    <row r="46" spans="1:19" x14ac:dyDescent="0.2">
      <c r="A46" s="15" t="s">
        <v>40</v>
      </c>
      <c r="B46" s="15">
        <v>205.73785899999999</v>
      </c>
      <c r="C46" s="26">
        <v>625.65843099999995</v>
      </c>
      <c r="D46" s="26">
        <v>8119.18192</v>
      </c>
      <c r="E46" s="26">
        <v>2217.1526600000002</v>
      </c>
      <c r="K46" s="75"/>
      <c r="L46" s="75"/>
      <c r="M46" s="75"/>
      <c r="N46" s="75"/>
      <c r="P46" s="75"/>
      <c r="Q46" s="75"/>
      <c r="R46" s="75"/>
      <c r="S46" s="75"/>
    </row>
    <row r="47" spans="1:19" x14ac:dyDescent="0.2">
      <c r="A47" s="15" t="s">
        <v>41</v>
      </c>
      <c r="B47" s="15">
        <v>102.920337</v>
      </c>
      <c r="C47" s="26">
        <v>54.624660300000002</v>
      </c>
      <c r="D47" s="26">
        <v>3714.3209900000002</v>
      </c>
      <c r="E47" s="26">
        <v>799.35986000000003</v>
      </c>
      <c r="K47" s="75"/>
      <c r="L47" s="75"/>
      <c r="M47" s="75"/>
      <c r="N47" s="75"/>
      <c r="P47" s="75"/>
      <c r="Q47" s="75"/>
      <c r="R47" s="75"/>
      <c r="S47" s="75"/>
    </row>
    <row r="48" spans="1:19" x14ac:dyDescent="0.2">
      <c r="A48" s="15" t="s">
        <v>42</v>
      </c>
      <c r="B48" s="15">
        <v>97.380408099999997</v>
      </c>
      <c r="C48" s="26">
        <v>85.513159900000005</v>
      </c>
      <c r="D48" s="26">
        <v>2004.02035</v>
      </c>
      <c r="E48" s="26">
        <v>283.60891299999997</v>
      </c>
      <c r="K48" s="75"/>
      <c r="L48" s="75"/>
      <c r="M48" s="75"/>
      <c r="N48" s="75"/>
      <c r="P48" s="75"/>
      <c r="Q48" s="75"/>
      <c r="R48" s="75"/>
      <c r="S48" s="75"/>
    </row>
    <row r="49" spans="1:19" x14ac:dyDescent="0.2">
      <c r="A49" s="15" t="s">
        <v>43</v>
      </c>
      <c r="B49" s="15">
        <v>521.292013</v>
      </c>
      <c r="C49" s="26">
        <v>722.90221699999995</v>
      </c>
      <c r="D49" s="26">
        <v>27855.1744</v>
      </c>
      <c r="E49" s="26">
        <v>2365.6624700000002</v>
      </c>
      <c r="K49" s="75"/>
      <c r="L49" s="75"/>
      <c r="M49" s="75"/>
      <c r="N49" s="75"/>
      <c r="P49" s="75"/>
      <c r="Q49" s="75"/>
      <c r="R49" s="75"/>
      <c r="S49" s="75"/>
    </row>
    <row r="50" spans="1:19" x14ac:dyDescent="0.2">
      <c r="A50" s="24" t="s">
        <v>44</v>
      </c>
      <c r="B50" s="24">
        <v>975.37879999999996</v>
      </c>
      <c r="C50" s="27"/>
      <c r="D50" s="27">
        <v>32473.01</v>
      </c>
      <c r="E50" s="27">
        <v>17832.95</v>
      </c>
      <c r="K50" s="75"/>
      <c r="L50" s="75"/>
      <c r="M50" s="75"/>
      <c r="N50" s="75"/>
      <c r="P50" s="75"/>
      <c r="Q50" s="75"/>
      <c r="R50" s="75"/>
      <c r="S50" s="75"/>
    </row>
    <row r="51" spans="1:19" x14ac:dyDescent="0.2">
      <c r="K51" s="75"/>
      <c r="L51" s="75"/>
      <c r="M51" s="75"/>
      <c r="N51" s="75"/>
      <c r="P51" s="75"/>
      <c r="Q51" s="75"/>
      <c r="R51" s="75"/>
      <c r="S51" s="75"/>
    </row>
    <row r="53" spans="1:19" x14ac:dyDescent="0.2">
      <c r="A53" s="16" t="s">
        <v>151</v>
      </c>
      <c r="B53" t="s">
        <v>111</v>
      </c>
      <c r="K53" s="84"/>
      <c r="L53" s="84"/>
      <c r="M53" s="84"/>
      <c r="N53" s="84"/>
      <c r="P53" s="84"/>
      <c r="Q53" s="84"/>
      <c r="R53" s="84"/>
      <c r="S53" s="84"/>
    </row>
    <row r="54" spans="1:19" x14ac:dyDescent="0.2">
      <c r="A54" s="25" t="s">
        <v>35</v>
      </c>
      <c r="B54" s="25" t="s">
        <v>45</v>
      </c>
      <c r="C54" s="25" t="s">
        <v>34</v>
      </c>
      <c r="D54" s="25" t="s">
        <v>33</v>
      </c>
      <c r="E54" s="25" t="s">
        <v>46</v>
      </c>
      <c r="K54" s="84"/>
      <c r="L54" s="84"/>
      <c r="M54" s="84"/>
      <c r="N54" s="84"/>
      <c r="P54" s="84"/>
      <c r="Q54" s="84"/>
      <c r="R54" s="84"/>
      <c r="S54" s="84"/>
    </row>
    <row r="55" spans="1:19" x14ac:dyDescent="0.2">
      <c r="A55" s="15" t="s">
        <v>36</v>
      </c>
      <c r="B55" s="15">
        <v>34.027053299999999</v>
      </c>
      <c r="C55" s="26">
        <v>84.717939099999995</v>
      </c>
      <c r="D55" s="26">
        <v>4007.5425300000002</v>
      </c>
      <c r="E55" s="26">
        <v>101.49911299999999</v>
      </c>
      <c r="K55" s="75"/>
      <c r="L55" s="75"/>
      <c r="M55" s="75"/>
      <c r="N55" s="75"/>
      <c r="P55" s="75"/>
      <c r="Q55" s="75"/>
      <c r="R55" s="75"/>
      <c r="S55" s="75"/>
    </row>
    <row r="56" spans="1:19" x14ac:dyDescent="0.2">
      <c r="A56" s="15" t="s">
        <v>37</v>
      </c>
      <c r="B56" s="15">
        <v>4.0014760999999996</v>
      </c>
      <c r="C56" s="26">
        <v>9.7635061800000003</v>
      </c>
      <c r="D56" s="26">
        <v>699.90337199999999</v>
      </c>
      <c r="E56" s="26">
        <v>478.33103899999998</v>
      </c>
      <c r="K56" s="75"/>
      <c r="L56" s="75"/>
      <c r="M56" s="75"/>
      <c r="N56" s="75"/>
      <c r="P56" s="75"/>
      <c r="Q56" s="75"/>
      <c r="R56" s="75"/>
      <c r="S56" s="75"/>
    </row>
    <row r="57" spans="1:19" x14ac:dyDescent="0.2">
      <c r="A57" s="15" t="s">
        <v>38</v>
      </c>
      <c r="B57" s="15">
        <v>110.392173</v>
      </c>
      <c r="C57" s="26"/>
      <c r="D57" s="26"/>
      <c r="E57" s="26">
        <v>2618.5077999999999</v>
      </c>
      <c r="K57" s="75"/>
      <c r="L57" s="75"/>
      <c r="M57" s="75"/>
      <c r="N57" s="75"/>
      <c r="P57" s="75"/>
      <c r="Q57" s="75"/>
      <c r="R57" s="75"/>
      <c r="S57" s="75"/>
    </row>
    <row r="58" spans="1:19" x14ac:dyDescent="0.2">
      <c r="A58" s="15" t="s">
        <v>39</v>
      </c>
      <c r="B58" s="15">
        <v>43.552393899999998</v>
      </c>
      <c r="C58" s="26">
        <v>27.119313500000001</v>
      </c>
      <c r="D58" s="26">
        <v>1659.7080599999999</v>
      </c>
      <c r="E58" s="26">
        <v>378.670252</v>
      </c>
      <c r="K58" s="75"/>
      <c r="L58" s="75"/>
      <c r="M58" s="75"/>
      <c r="N58" s="75"/>
      <c r="P58" s="75"/>
      <c r="Q58" s="75"/>
      <c r="R58" s="75"/>
      <c r="S58" s="75"/>
    </row>
    <row r="59" spans="1:19" x14ac:dyDescent="0.2">
      <c r="A59" s="15" t="s">
        <v>40</v>
      </c>
      <c r="B59" s="15">
        <v>8.9397796300000003</v>
      </c>
      <c r="C59" s="26">
        <v>21.188622299999999</v>
      </c>
      <c r="D59" s="26">
        <v>943.41973199999995</v>
      </c>
      <c r="E59" s="26">
        <v>390.10015600000003</v>
      </c>
      <c r="K59" s="75"/>
      <c r="L59" s="75"/>
      <c r="M59" s="75"/>
      <c r="N59" s="75"/>
      <c r="P59" s="75"/>
      <c r="Q59" s="75"/>
      <c r="R59" s="75"/>
      <c r="S59" s="75"/>
    </row>
    <row r="60" spans="1:19" x14ac:dyDescent="0.2">
      <c r="A60" s="15" t="s">
        <v>41</v>
      </c>
      <c r="B60" s="15">
        <v>9.1384024700000008</v>
      </c>
      <c r="C60" s="26" t="s">
        <v>112</v>
      </c>
      <c r="D60" s="26">
        <v>1288.8883000000001</v>
      </c>
      <c r="E60" s="26">
        <v>368.732236</v>
      </c>
      <c r="K60" s="75"/>
      <c r="L60" s="75"/>
      <c r="M60" s="75"/>
      <c r="N60" s="75"/>
      <c r="P60" s="75"/>
      <c r="Q60" s="75"/>
      <c r="R60" s="75"/>
      <c r="S60" s="75"/>
    </row>
    <row r="61" spans="1:19" x14ac:dyDescent="0.2">
      <c r="A61" s="15" t="s">
        <v>42</v>
      </c>
      <c r="B61" s="15" t="s">
        <v>112</v>
      </c>
      <c r="C61" s="26">
        <v>10.6258956</v>
      </c>
      <c r="D61" s="26">
        <v>669.16386899999998</v>
      </c>
      <c r="E61" s="26">
        <v>117.78534999999999</v>
      </c>
      <c r="K61" s="75"/>
      <c r="L61" s="75"/>
      <c r="M61" s="75"/>
      <c r="N61" s="75"/>
      <c r="P61" s="75"/>
      <c r="Q61" s="75"/>
      <c r="R61" s="75"/>
      <c r="S61" s="75"/>
    </row>
    <row r="62" spans="1:19" x14ac:dyDescent="0.2">
      <c r="A62" s="15" t="s">
        <v>43</v>
      </c>
      <c r="B62" s="15">
        <v>68.744288600000004</v>
      </c>
      <c r="C62" s="26">
        <v>76.165298199999995</v>
      </c>
      <c r="D62" s="26">
        <v>7279.5029400000003</v>
      </c>
      <c r="E62" s="26">
        <v>669.20917299999996</v>
      </c>
      <c r="K62" s="75"/>
      <c r="L62" s="75"/>
      <c r="M62" s="75"/>
      <c r="N62" s="75"/>
      <c r="P62" s="75"/>
      <c r="Q62" s="75"/>
      <c r="R62" s="75"/>
      <c r="S62" s="75"/>
    </row>
    <row r="63" spans="1:19" x14ac:dyDescent="0.2">
      <c r="A63" s="24" t="s">
        <v>44</v>
      </c>
      <c r="B63" s="24">
        <v>117.70829999999999</v>
      </c>
      <c r="C63" s="27"/>
      <c r="D63" s="27">
        <v>6125.9939999999997</v>
      </c>
      <c r="E63" s="27">
        <v>5369.8860000000004</v>
      </c>
      <c r="K63" s="75"/>
      <c r="L63" s="75"/>
      <c r="M63" s="75"/>
      <c r="N63" s="75"/>
      <c r="P63" s="75"/>
      <c r="Q63" s="75"/>
      <c r="R63" s="75"/>
      <c r="S63" s="75"/>
    </row>
    <row r="64" spans="1:19" x14ac:dyDescent="0.2">
      <c r="B64" t="s">
        <v>113</v>
      </c>
      <c r="K64" s="75"/>
      <c r="L64" s="75"/>
      <c r="M64" s="75"/>
      <c r="N64" s="75"/>
      <c r="P64" s="75"/>
      <c r="Q64" s="75"/>
      <c r="R64" s="75"/>
      <c r="S64" s="7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E9CF8-D047-5441-B1EC-8042827C390F}">
  <dimension ref="A1:E49"/>
  <sheetViews>
    <sheetView workbookViewId="0">
      <selection activeCell="A41" sqref="A41"/>
    </sheetView>
  </sheetViews>
  <sheetFormatPr baseColWidth="10" defaultRowHeight="16" x14ac:dyDescent="0.2"/>
  <sheetData>
    <row r="1" spans="1:5" x14ac:dyDescent="0.2">
      <c r="A1" s="35" t="s">
        <v>181</v>
      </c>
      <c r="B1" s="36" t="s">
        <v>60</v>
      </c>
      <c r="C1" s="36"/>
      <c r="D1" s="36"/>
      <c r="E1" s="36"/>
    </row>
    <row r="2" spans="1:5" x14ac:dyDescent="0.2">
      <c r="A2" s="37" t="s">
        <v>35</v>
      </c>
      <c r="B2" s="38" t="s">
        <v>45</v>
      </c>
      <c r="C2" s="38" t="s">
        <v>34</v>
      </c>
      <c r="D2" s="38" t="s">
        <v>33</v>
      </c>
      <c r="E2" s="38" t="s">
        <v>46</v>
      </c>
    </row>
    <row r="3" spans="1:5" x14ac:dyDescent="0.2">
      <c r="A3" s="40" t="s">
        <v>36</v>
      </c>
      <c r="B3" s="61">
        <v>7.89</v>
      </c>
      <c r="C3" s="62"/>
      <c r="D3" s="62"/>
      <c r="E3" s="62">
        <v>94.25</v>
      </c>
    </row>
    <row r="4" spans="1:5" x14ac:dyDescent="0.2">
      <c r="A4" s="40" t="s">
        <v>37</v>
      </c>
      <c r="B4" s="61">
        <v>8.18</v>
      </c>
      <c r="C4" s="62">
        <v>10.78</v>
      </c>
      <c r="D4" s="62"/>
      <c r="E4" s="62">
        <v>92.18</v>
      </c>
    </row>
    <row r="5" spans="1:5" x14ac:dyDescent="0.2">
      <c r="A5" s="40" t="s">
        <v>38</v>
      </c>
      <c r="B5" s="61">
        <v>10.78</v>
      </c>
      <c r="C5" s="62"/>
      <c r="D5" s="62"/>
      <c r="E5" s="62">
        <v>94.16</v>
      </c>
    </row>
    <row r="6" spans="1:5" x14ac:dyDescent="0.2">
      <c r="A6" s="40" t="s">
        <v>39</v>
      </c>
      <c r="B6" s="61">
        <v>9.0649999999999995</v>
      </c>
      <c r="C6" s="62">
        <v>16.61</v>
      </c>
      <c r="D6" s="62">
        <v>17.7</v>
      </c>
      <c r="E6" s="62">
        <v>96.3</v>
      </c>
    </row>
    <row r="7" spans="1:5" x14ac:dyDescent="0.2">
      <c r="A7" s="40" t="s">
        <v>40</v>
      </c>
      <c r="B7" s="61">
        <v>14.33</v>
      </c>
      <c r="C7" s="62">
        <v>21.19</v>
      </c>
      <c r="D7" s="62">
        <v>20.34</v>
      </c>
      <c r="E7" s="62">
        <v>95.41</v>
      </c>
    </row>
    <row r="8" spans="1:5" x14ac:dyDescent="0.2">
      <c r="A8" s="40" t="s">
        <v>41</v>
      </c>
      <c r="B8" s="61">
        <v>6.81</v>
      </c>
      <c r="C8" s="62">
        <v>22.75</v>
      </c>
      <c r="D8" s="62">
        <v>21.55</v>
      </c>
      <c r="E8" s="62">
        <v>96.8</v>
      </c>
    </row>
    <row r="9" spans="1:5" x14ac:dyDescent="0.2">
      <c r="A9" s="40" t="s">
        <v>42</v>
      </c>
      <c r="B9" s="61">
        <v>8.57</v>
      </c>
      <c r="C9" s="62">
        <v>12.64</v>
      </c>
      <c r="D9" s="62">
        <v>9.69</v>
      </c>
      <c r="E9" s="62">
        <v>94.81</v>
      </c>
    </row>
    <row r="10" spans="1:5" x14ac:dyDescent="0.2">
      <c r="A10" s="40" t="s">
        <v>43</v>
      </c>
      <c r="B10" s="61">
        <v>7.63</v>
      </c>
      <c r="C10" s="62">
        <v>9.26</v>
      </c>
      <c r="D10" s="62">
        <v>10.01</v>
      </c>
      <c r="E10" s="62">
        <v>95.61</v>
      </c>
    </row>
    <row r="11" spans="1:5" x14ac:dyDescent="0.2">
      <c r="A11" s="41" t="s">
        <v>44</v>
      </c>
      <c r="B11" s="63"/>
      <c r="C11" s="64"/>
      <c r="D11" s="64"/>
      <c r="E11" s="64"/>
    </row>
    <row r="14" spans="1:5" x14ac:dyDescent="0.2">
      <c r="A14" s="35" t="s">
        <v>182</v>
      </c>
      <c r="B14" s="36" t="s">
        <v>61</v>
      </c>
      <c r="C14" s="36"/>
      <c r="D14" s="36"/>
      <c r="E14" s="36"/>
    </row>
    <row r="15" spans="1:5" x14ac:dyDescent="0.2">
      <c r="A15" s="37" t="s">
        <v>35</v>
      </c>
      <c r="B15" s="38" t="s">
        <v>45</v>
      </c>
      <c r="C15" s="38" t="s">
        <v>34</v>
      </c>
      <c r="D15" s="38" t="s">
        <v>33</v>
      </c>
      <c r="E15" s="38" t="s">
        <v>46</v>
      </c>
    </row>
    <row r="16" spans="1:5" x14ac:dyDescent="0.2">
      <c r="A16" s="40" t="s">
        <v>36</v>
      </c>
      <c r="B16" s="61">
        <v>0.20499999999999999</v>
      </c>
      <c r="C16" s="62"/>
      <c r="D16" s="62"/>
      <c r="E16" s="62">
        <v>92.42</v>
      </c>
    </row>
    <row r="17" spans="1:5" x14ac:dyDescent="0.2">
      <c r="A17" s="40" t="s">
        <v>37</v>
      </c>
      <c r="B17" s="61">
        <v>0.18</v>
      </c>
      <c r="C17" s="62">
        <v>0.17</v>
      </c>
      <c r="D17" s="62"/>
      <c r="E17" s="62">
        <v>97.33</v>
      </c>
    </row>
    <row r="18" spans="1:5" x14ac:dyDescent="0.2">
      <c r="A18" s="40" t="s">
        <v>38</v>
      </c>
      <c r="B18" s="61">
        <v>0.1</v>
      </c>
      <c r="C18" s="62"/>
      <c r="D18" s="62"/>
      <c r="E18" s="62">
        <v>70.510000000000005</v>
      </c>
    </row>
    <row r="19" spans="1:5" x14ac:dyDescent="0.2">
      <c r="A19" s="40" t="s">
        <v>39</v>
      </c>
      <c r="B19" s="61">
        <v>0.105</v>
      </c>
      <c r="C19" s="62">
        <v>0.15</v>
      </c>
      <c r="D19" s="62">
        <v>0.09</v>
      </c>
      <c r="E19" s="62">
        <v>86.82</v>
      </c>
    </row>
    <row r="20" spans="1:5" x14ac:dyDescent="0.2">
      <c r="A20" s="40" t="s">
        <v>40</v>
      </c>
      <c r="B20" s="61">
        <v>7.0000000000000007E-2</v>
      </c>
      <c r="C20" s="62">
        <v>0.15</v>
      </c>
      <c r="D20" s="62">
        <v>7.0000000000000007E-2</v>
      </c>
      <c r="E20" s="62">
        <v>86.86</v>
      </c>
    </row>
    <row r="21" spans="1:5" x14ac:dyDescent="0.2">
      <c r="A21" s="40" t="s">
        <v>41</v>
      </c>
      <c r="B21" s="61">
        <v>5.5E-2</v>
      </c>
      <c r="C21" s="62">
        <v>0.48</v>
      </c>
      <c r="D21" s="62">
        <v>0.2</v>
      </c>
      <c r="E21" s="62">
        <v>94.08</v>
      </c>
    </row>
    <row r="22" spans="1:5" x14ac:dyDescent="0.2">
      <c r="A22" s="40" t="s">
        <v>42</v>
      </c>
      <c r="B22" s="61">
        <v>9.5000000000000001E-2</v>
      </c>
      <c r="C22" s="62">
        <v>0.16</v>
      </c>
      <c r="D22" s="62">
        <v>0.1</v>
      </c>
      <c r="E22" s="62">
        <v>97.19</v>
      </c>
    </row>
    <row r="23" spans="1:5" x14ac:dyDescent="0.2">
      <c r="A23" s="40" t="s">
        <v>43</v>
      </c>
      <c r="B23" s="61">
        <v>7.4999999999999997E-2</v>
      </c>
      <c r="C23" s="62">
        <v>0.09</v>
      </c>
      <c r="D23" s="62">
        <v>0.12</v>
      </c>
      <c r="E23" s="62">
        <v>98.05</v>
      </c>
    </row>
    <row r="24" spans="1:5" x14ac:dyDescent="0.2">
      <c r="A24" s="41" t="s">
        <v>44</v>
      </c>
      <c r="B24" s="63"/>
      <c r="C24" s="64"/>
      <c r="D24" s="64"/>
      <c r="E24" s="64"/>
    </row>
    <row r="27" spans="1:5" x14ac:dyDescent="0.2">
      <c r="A27" s="35" t="s">
        <v>183</v>
      </c>
      <c r="B27" s="36" t="s">
        <v>62</v>
      </c>
      <c r="C27" s="36"/>
      <c r="D27" s="36"/>
      <c r="E27" s="36"/>
    </row>
    <row r="28" spans="1:5" x14ac:dyDescent="0.2">
      <c r="A28" s="37" t="s">
        <v>35</v>
      </c>
      <c r="B28" s="38" t="s">
        <v>45</v>
      </c>
      <c r="C28" s="38" t="s">
        <v>34</v>
      </c>
      <c r="D28" s="38" t="s">
        <v>33</v>
      </c>
      <c r="E28" s="38" t="s">
        <v>46</v>
      </c>
    </row>
    <row r="29" spans="1:5" x14ac:dyDescent="0.2">
      <c r="A29" s="40" t="s">
        <v>36</v>
      </c>
      <c r="B29" s="61">
        <v>1.9350000000000001</v>
      </c>
      <c r="C29" s="62"/>
      <c r="D29" s="62"/>
      <c r="E29" s="62">
        <v>5.98</v>
      </c>
    </row>
    <row r="30" spans="1:5" x14ac:dyDescent="0.2">
      <c r="A30" s="40" t="s">
        <v>37</v>
      </c>
      <c r="B30" s="61">
        <v>1.17</v>
      </c>
      <c r="C30" s="62">
        <v>0.94</v>
      </c>
      <c r="D30" s="62"/>
      <c r="E30" s="62">
        <v>2.63</v>
      </c>
    </row>
    <row r="31" spans="1:5" x14ac:dyDescent="0.2">
      <c r="A31" s="40" t="s">
        <v>38</v>
      </c>
      <c r="B31" s="61">
        <v>3.61</v>
      </c>
      <c r="C31" s="62"/>
      <c r="D31" s="62"/>
      <c r="E31" s="62">
        <v>16.11</v>
      </c>
    </row>
    <row r="32" spans="1:5" x14ac:dyDescent="0.2">
      <c r="A32" s="40" t="s">
        <v>39</v>
      </c>
      <c r="B32" s="61">
        <v>1.085</v>
      </c>
      <c r="C32" s="62">
        <v>0.5</v>
      </c>
      <c r="D32" s="62">
        <v>0.66</v>
      </c>
      <c r="E32" s="62">
        <v>4.91</v>
      </c>
    </row>
    <row r="33" spans="1:5" x14ac:dyDescent="0.2">
      <c r="A33" s="40" t="s">
        <v>40</v>
      </c>
      <c r="B33" s="61">
        <v>3.03</v>
      </c>
      <c r="C33" s="62">
        <v>0.92</v>
      </c>
      <c r="D33" s="62">
        <v>2.09</v>
      </c>
      <c r="E33" s="62">
        <v>9.1300000000000008</v>
      </c>
    </row>
    <row r="34" spans="1:5" x14ac:dyDescent="0.2">
      <c r="A34" s="40" t="s">
        <v>41</v>
      </c>
      <c r="B34" s="61">
        <v>1.1499999999999999</v>
      </c>
      <c r="C34" s="62">
        <v>1.56</v>
      </c>
      <c r="D34" s="62">
        <v>1.96</v>
      </c>
      <c r="E34" s="62">
        <v>5.24</v>
      </c>
    </row>
    <row r="35" spans="1:5" x14ac:dyDescent="0.2">
      <c r="A35" s="40" t="s">
        <v>42</v>
      </c>
      <c r="B35" s="61">
        <v>2.7050000000000001</v>
      </c>
      <c r="C35" s="62">
        <v>1.89</v>
      </c>
      <c r="D35" s="62">
        <v>2.0299999999999998</v>
      </c>
      <c r="E35" s="62">
        <v>4.24</v>
      </c>
    </row>
    <row r="36" spans="1:5" x14ac:dyDescent="0.2">
      <c r="A36" s="40" t="s">
        <v>43</v>
      </c>
      <c r="B36" s="61">
        <v>2.06</v>
      </c>
      <c r="C36" s="62">
        <v>0.94</v>
      </c>
      <c r="D36" s="62">
        <v>1.1399999999999999</v>
      </c>
      <c r="E36" s="62">
        <v>2.96</v>
      </c>
    </row>
    <row r="37" spans="1:5" x14ac:dyDescent="0.2">
      <c r="A37" s="41" t="s">
        <v>44</v>
      </c>
      <c r="B37" s="63"/>
      <c r="C37" s="64"/>
      <c r="D37" s="64"/>
      <c r="E37" s="64"/>
    </row>
    <row r="40" spans="1:5" x14ac:dyDescent="0.2">
      <c r="A40" s="16" t="s">
        <v>184</v>
      </c>
      <c r="B40" t="s">
        <v>135</v>
      </c>
      <c r="D40" t="s">
        <v>138</v>
      </c>
    </row>
    <row r="41" spans="1:5" x14ac:dyDescent="0.2">
      <c r="A41" s="25" t="s">
        <v>35</v>
      </c>
      <c r="B41" s="25" t="s">
        <v>45</v>
      </c>
      <c r="C41" s="25" t="s">
        <v>34</v>
      </c>
      <c r="D41" s="25" t="s">
        <v>33</v>
      </c>
      <c r="E41" s="25" t="s">
        <v>46</v>
      </c>
    </row>
    <row r="42" spans="1:5" x14ac:dyDescent="0.2">
      <c r="A42" s="23" t="s">
        <v>36</v>
      </c>
      <c r="B42" s="109">
        <v>54.503311259999997</v>
      </c>
      <c r="C42" s="109">
        <v>85.448916409999995</v>
      </c>
      <c r="D42" s="109">
        <v>948.10318659999996</v>
      </c>
      <c r="E42" s="109">
        <v>74.051593319999995</v>
      </c>
    </row>
    <row r="43" spans="1:5" x14ac:dyDescent="0.2">
      <c r="A43" s="15" t="s">
        <v>37</v>
      </c>
      <c r="B43" s="28">
        <v>23</v>
      </c>
      <c r="C43" s="28">
        <v>49.190938510000002</v>
      </c>
      <c r="D43" s="28">
        <v>1134.769231</v>
      </c>
      <c r="E43" s="28">
        <v>4197.2768530000003</v>
      </c>
    </row>
    <row r="44" spans="1:5" x14ac:dyDescent="0.2">
      <c r="A44" s="15" t="s">
        <v>38</v>
      </c>
      <c r="B44" s="28">
        <v>527.32394369999997</v>
      </c>
      <c r="C44" s="28"/>
      <c r="D44" s="28"/>
      <c r="E44" s="28">
        <v>947.5</v>
      </c>
    </row>
    <row r="45" spans="1:5" x14ac:dyDescent="0.2">
      <c r="A45" s="15" t="s">
        <v>39</v>
      </c>
      <c r="B45" s="28">
        <v>60.5</v>
      </c>
      <c r="C45" s="28">
        <v>74.57627119</v>
      </c>
      <c r="D45" s="28">
        <v>1318.787879</v>
      </c>
      <c r="E45" s="28">
        <v>2151.7647059999999</v>
      </c>
    </row>
    <row r="46" spans="1:5" x14ac:dyDescent="0.2">
      <c r="A46" s="15" t="s">
        <v>40</v>
      </c>
      <c r="B46" s="28">
        <v>20</v>
      </c>
      <c r="C46" s="28">
        <v>1785.263158</v>
      </c>
      <c r="D46" s="28">
        <v>2221.0526319999999</v>
      </c>
      <c r="E46" s="28">
        <v>7517.8947369999996</v>
      </c>
    </row>
    <row r="47" spans="1:5" x14ac:dyDescent="0.2">
      <c r="A47" s="15" t="s">
        <v>41</v>
      </c>
      <c r="B47" s="28">
        <v>49.369934639999997</v>
      </c>
      <c r="C47" s="28">
        <v>37.89473684</v>
      </c>
      <c r="D47" s="28">
        <v>499.2</v>
      </c>
      <c r="E47" s="28">
        <v>3438.2666669999999</v>
      </c>
    </row>
    <row r="48" spans="1:5" x14ac:dyDescent="0.2">
      <c r="A48" s="15" t="s">
        <v>42</v>
      </c>
      <c r="B48" s="28">
        <v>20</v>
      </c>
      <c r="C48" s="28">
        <v>20</v>
      </c>
      <c r="D48" s="28">
        <v>195.55555559999999</v>
      </c>
      <c r="E48" s="28">
        <v>20</v>
      </c>
    </row>
    <row r="49" spans="1:5" x14ac:dyDescent="0.2">
      <c r="A49" s="24" t="s">
        <v>43</v>
      </c>
      <c r="B49" s="29">
        <v>38.138562090000001</v>
      </c>
      <c r="C49" s="29">
        <v>151.1228534</v>
      </c>
      <c r="D49" s="29">
        <v>654.93333329999996</v>
      </c>
      <c r="E49" s="29">
        <v>1527.272727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EADC-A6F7-364D-B7D8-B2EBA15BA217}">
  <dimension ref="A1:G22"/>
  <sheetViews>
    <sheetView workbookViewId="0">
      <selection activeCell="I32" sqref="I32"/>
    </sheetView>
  </sheetViews>
  <sheetFormatPr baseColWidth="10" defaultRowHeight="16" x14ac:dyDescent="0.2"/>
  <sheetData>
    <row r="1" spans="1:7" x14ac:dyDescent="0.2">
      <c r="A1" s="16" t="s">
        <v>134</v>
      </c>
      <c r="B1" t="s">
        <v>135</v>
      </c>
      <c r="D1" t="s">
        <v>138</v>
      </c>
    </row>
    <row r="2" spans="1:7" x14ac:dyDescent="0.2">
      <c r="A2" s="25" t="s">
        <v>35</v>
      </c>
      <c r="B2" s="25" t="s">
        <v>45</v>
      </c>
      <c r="C2" s="25" t="s">
        <v>34</v>
      </c>
      <c r="D2" s="25" t="s">
        <v>33</v>
      </c>
      <c r="E2" s="25" t="s">
        <v>75</v>
      </c>
      <c r="F2" s="25" t="s">
        <v>63</v>
      </c>
      <c r="G2" s="25" t="s">
        <v>46</v>
      </c>
    </row>
    <row r="3" spans="1:7" x14ac:dyDescent="0.2">
      <c r="A3" s="23" t="s">
        <v>36</v>
      </c>
      <c r="B3" s="109">
        <v>54.503311259999997</v>
      </c>
      <c r="C3" s="109">
        <v>85.448916409999995</v>
      </c>
      <c r="D3" s="109">
        <v>948.10318659999996</v>
      </c>
      <c r="E3" s="109">
        <v>48.929663609999999</v>
      </c>
      <c r="F3" s="109">
        <v>124.5714286</v>
      </c>
      <c r="G3" s="109">
        <v>74.051593319999995</v>
      </c>
    </row>
    <row r="4" spans="1:7" x14ac:dyDescent="0.2">
      <c r="A4" s="15" t="s">
        <v>37</v>
      </c>
      <c r="B4" s="28">
        <v>23</v>
      </c>
      <c r="C4" s="28">
        <v>49.190938510000002</v>
      </c>
      <c r="D4" s="28">
        <v>1134.769231</v>
      </c>
      <c r="E4" s="28">
        <v>41.333333330000002</v>
      </c>
      <c r="F4" s="28">
        <v>65.954198469999994</v>
      </c>
      <c r="G4" s="28">
        <v>4197.2768530000003</v>
      </c>
    </row>
    <row r="5" spans="1:7" x14ac:dyDescent="0.2">
      <c r="A5" s="15" t="s">
        <v>38</v>
      </c>
      <c r="B5" s="28">
        <v>527.32394369999997</v>
      </c>
      <c r="C5" s="28"/>
      <c r="D5" s="28"/>
      <c r="E5" s="28">
        <v>358.44961239999998</v>
      </c>
      <c r="F5" s="28">
        <v>440.28368790000002</v>
      </c>
      <c r="G5" s="28">
        <v>947.5</v>
      </c>
    </row>
    <row r="6" spans="1:7" x14ac:dyDescent="0.2">
      <c r="A6" s="15" t="s">
        <v>39</v>
      </c>
      <c r="B6" s="28">
        <v>60.5</v>
      </c>
      <c r="C6" s="28">
        <v>74.57627119</v>
      </c>
      <c r="D6" s="28">
        <v>1318.787879</v>
      </c>
      <c r="E6" s="28">
        <v>118.7096774</v>
      </c>
      <c r="F6" s="28">
        <v>219.39393939999999</v>
      </c>
      <c r="G6" s="28">
        <v>2151.7647059999999</v>
      </c>
    </row>
    <row r="7" spans="1:7" x14ac:dyDescent="0.2">
      <c r="A7" s="15" t="s">
        <v>40</v>
      </c>
      <c r="B7" s="28">
        <v>20</v>
      </c>
      <c r="C7" s="28">
        <v>1785.263158</v>
      </c>
      <c r="D7" s="28">
        <v>2221.0526319999999</v>
      </c>
      <c r="E7" s="28">
        <v>39.466666670000002</v>
      </c>
      <c r="F7" s="28">
        <v>68.266666670000006</v>
      </c>
      <c r="G7" s="28">
        <v>7517.8947369999996</v>
      </c>
    </row>
    <row r="8" spans="1:7" x14ac:dyDescent="0.2">
      <c r="A8" s="15" t="s">
        <v>41</v>
      </c>
      <c r="B8" s="28">
        <v>49.369934639999997</v>
      </c>
      <c r="C8" s="28">
        <v>37.89473684</v>
      </c>
      <c r="D8" s="28">
        <v>499.2</v>
      </c>
      <c r="E8" s="28">
        <v>24.370860929999999</v>
      </c>
      <c r="F8" s="28">
        <v>41.290322580000002</v>
      </c>
      <c r="G8" s="28">
        <v>3438.2666669999999</v>
      </c>
    </row>
    <row r="9" spans="1:7" x14ac:dyDescent="0.2">
      <c r="A9" s="15" t="s">
        <v>42</v>
      </c>
      <c r="B9" s="28">
        <v>20</v>
      </c>
      <c r="C9" s="28">
        <v>20</v>
      </c>
      <c r="D9" s="28">
        <v>195.55555559999999</v>
      </c>
      <c r="E9" s="28">
        <v>20</v>
      </c>
      <c r="F9" s="28">
        <v>21.94805195</v>
      </c>
      <c r="G9" s="28">
        <v>20</v>
      </c>
    </row>
    <row r="10" spans="1:7" x14ac:dyDescent="0.2">
      <c r="A10" s="24" t="s">
        <v>43</v>
      </c>
      <c r="B10" s="29">
        <v>38.138562090000001</v>
      </c>
      <c r="C10" s="29">
        <v>151.1228534</v>
      </c>
      <c r="D10" s="29">
        <v>654.93333329999996</v>
      </c>
      <c r="E10" s="29">
        <v>78.226857890000005</v>
      </c>
      <c r="F10" s="29">
        <v>65.142857140000004</v>
      </c>
      <c r="G10" s="29">
        <v>1527.272727</v>
      </c>
    </row>
    <row r="13" spans="1:7" x14ac:dyDescent="0.2">
      <c r="A13" s="16" t="s">
        <v>136</v>
      </c>
      <c r="B13" t="s">
        <v>137</v>
      </c>
    </row>
    <row r="14" spans="1:7" x14ac:dyDescent="0.2">
      <c r="A14" s="25" t="s">
        <v>35</v>
      </c>
      <c r="B14" s="25" t="s">
        <v>45</v>
      </c>
      <c r="C14" s="25" t="s">
        <v>34</v>
      </c>
      <c r="D14" s="25" t="s">
        <v>33</v>
      </c>
      <c r="E14" s="25" t="s">
        <v>75</v>
      </c>
      <c r="F14" s="25" t="s">
        <v>63</v>
      </c>
      <c r="G14" s="25" t="s">
        <v>46</v>
      </c>
    </row>
    <row r="15" spans="1:7" x14ac:dyDescent="0.2">
      <c r="A15" s="23" t="s">
        <v>36</v>
      </c>
      <c r="B15" s="109">
        <v>1</v>
      </c>
      <c r="C15" s="109">
        <v>1.567774773</v>
      </c>
      <c r="D15" s="109">
        <v>17.395331859999999</v>
      </c>
      <c r="E15" s="109">
        <v>0.89773744899999997</v>
      </c>
      <c r="F15" s="109">
        <v>2.2855754209999999</v>
      </c>
      <c r="G15" s="109">
        <v>1.3586622829999999</v>
      </c>
    </row>
    <row r="16" spans="1:7" x14ac:dyDescent="0.2">
      <c r="A16" s="15" t="s">
        <v>37</v>
      </c>
      <c r="B16" s="28">
        <v>1</v>
      </c>
      <c r="C16" s="28">
        <v>2.1387364569999998</v>
      </c>
      <c r="D16" s="28">
        <v>49.337792640000004</v>
      </c>
      <c r="E16" s="28">
        <v>1.7971014489999999</v>
      </c>
      <c r="F16" s="28">
        <v>2.8675738470000001</v>
      </c>
      <c r="G16" s="28">
        <v>182.490298</v>
      </c>
    </row>
    <row r="17" spans="1:7" x14ac:dyDescent="0.2">
      <c r="A17" s="15" t="s">
        <v>38</v>
      </c>
      <c r="B17" s="28">
        <v>1</v>
      </c>
      <c r="C17" s="28"/>
      <c r="D17" s="28"/>
      <c r="E17" s="28">
        <v>0.67975220300000005</v>
      </c>
      <c r="F17" s="28">
        <v>0.83493968600000001</v>
      </c>
      <c r="G17" s="28">
        <v>1.796808226</v>
      </c>
    </row>
    <row r="18" spans="1:7" x14ac:dyDescent="0.2">
      <c r="A18" s="15" t="s">
        <v>39</v>
      </c>
      <c r="B18" s="28">
        <v>1</v>
      </c>
      <c r="C18" s="28">
        <v>1.2326656389999999</v>
      </c>
      <c r="D18" s="28">
        <v>21.798146760000002</v>
      </c>
      <c r="E18" s="28">
        <v>1.9621434280000001</v>
      </c>
      <c r="F18" s="28">
        <v>3.6263461060000002</v>
      </c>
      <c r="G18" s="28">
        <v>35.566358770000001</v>
      </c>
    </row>
    <row r="19" spans="1:7" x14ac:dyDescent="0.2">
      <c r="A19" s="15" t="s">
        <v>40</v>
      </c>
      <c r="B19" s="28">
        <v>1</v>
      </c>
      <c r="C19" s="28">
        <v>89.263157890000002</v>
      </c>
      <c r="D19" s="28">
        <v>111.0526316</v>
      </c>
      <c r="E19" s="28">
        <v>1.973333333</v>
      </c>
      <c r="F19" s="28">
        <v>3.4133333330000002</v>
      </c>
      <c r="G19" s="28">
        <v>375.89473679999998</v>
      </c>
    </row>
    <row r="20" spans="1:7" x14ac:dyDescent="0.2">
      <c r="A20" s="15" t="s">
        <v>41</v>
      </c>
      <c r="B20" s="28">
        <v>1</v>
      </c>
      <c r="C20" s="28">
        <v>0.76756708500000004</v>
      </c>
      <c r="D20" s="28">
        <v>10.11141707</v>
      </c>
      <c r="E20" s="28">
        <v>0.49363769899999999</v>
      </c>
      <c r="F20" s="28">
        <v>0.83634549800000002</v>
      </c>
      <c r="G20" s="28">
        <v>69.642925230000003</v>
      </c>
    </row>
    <row r="21" spans="1:7" x14ac:dyDescent="0.2">
      <c r="A21" s="15" t="s">
        <v>42</v>
      </c>
      <c r="B21" s="28">
        <v>1</v>
      </c>
      <c r="C21" s="28">
        <v>1</v>
      </c>
      <c r="D21" s="28">
        <v>9.7777777780000008</v>
      </c>
      <c r="E21" s="28">
        <v>1</v>
      </c>
      <c r="F21" s="28">
        <v>1.0974025970000001</v>
      </c>
      <c r="G21" s="28">
        <v>1</v>
      </c>
    </row>
    <row r="22" spans="1:7" x14ac:dyDescent="0.2">
      <c r="A22" s="24" t="s">
        <v>43</v>
      </c>
      <c r="B22" s="29">
        <v>1</v>
      </c>
      <c r="C22" s="29">
        <v>3.9624685639999999</v>
      </c>
      <c r="D22" s="29">
        <v>17.172470520000001</v>
      </c>
      <c r="E22" s="29">
        <v>2.0511223709999999</v>
      </c>
      <c r="F22" s="29">
        <v>1.708057503</v>
      </c>
      <c r="G22" s="29">
        <v>40.045367300000002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49C0C-2DAB-1E46-91C4-A75E55A68564}">
  <dimension ref="A1:J19"/>
  <sheetViews>
    <sheetView workbookViewId="0">
      <selection activeCell="G27" sqref="G27"/>
    </sheetView>
  </sheetViews>
  <sheetFormatPr baseColWidth="10" defaultRowHeight="16" x14ac:dyDescent="0.2"/>
  <sheetData>
    <row r="1" spans="1:10" x14ac:dyDescent="0.2">
      <c r="A1" s="16" t="s">
        <v>185</v>
      </c>
      <c r="B1" s="16"/>
      <c r="C1" t="s">
        <v>31</v>
      </c>
    </row>
    <row r="2" spans="1:10" x14ac:dyDescent="0.2">
      <c r="A2" s="65" t="s">
        <v>0</v>
      </c>
      <c r="B2" s="67" t="s">
        <v>133</v>
      </c>
      <c r="C2" s="125" t="s">
        <v>132</v>
      </c>
      <c r="D2" s="125"/>
      <c r="E2" s="125"/>
      <c r="F2" s="126"/>
      <c r="G2" s="124" t="s">
        <v>131</v>
      </c>
      <c r="H2" s="125"/>
      <c r="I2" s="125"/>
      <c r="J2" s="126"/>
    </row>
    <row r="3" spans="1:10" x14ac:dyDescent="0.2">
      <c r="A3" s="129" t="s">
        <v>115</v>
      </c>
      <c r="B3" s="130"/>
      <c r="C3" s="122" t="s">
        <v>70</v>
      </c>
      <c r="D3" s="123"/>
      <c r="E3" s="121" t="s">
        <v>74</v>
      </c>
      <c r="F3" s="123"/>
      <c r="G3" s="121" t="s">
        <v>70</v>
      </c>
      <c r="H3" s="123"/>
      <c r="I3" s="121" t="s">
        <v>74</v>
      </c>
      <c r="J3" s="123"/>
    </row>
    <row r="4" spans="1:10" x14ac:dyDescent="0.2">
      <c r="A4" s="15">
        <v>64</v>
      </c>
      <c r="B4" s="47">
        <v>0.8</v>
      </c>
      <c r="C4" s="52">
        <v>91.185000000000002</v>
      </c>
      <c r="D4" s="54">
        <v>88.72</v>
      </c>
      <c r="E4" s="52">
        <v>36.885000000000005</v>
      </c>
      <c r="F4" s="54">
        <v>39.44</v>
      </c>
      <c r="G4" s="52"/>
      <c r="H4" s="48"/>
      <c r="I4" s="47"/>
      <c r="J4" s="48"/>
    </row>
    <row r="5" spans="1:10" x14ac:dyDescent="0.2">
      <c r="A5" s="15">
        <v>32</v>
      </c>
      <c r="B5" s="47">
        <v>0.4</v>
      </c>
      <c r="C5" s="52">
        <v>92.68</v>
      </c>
      <c r="D5" s="54">
        <v>91.99</v>
      </c>
      <c r="E5" s="52">
        <v>31.18</v>
      </c>
      <c r="F5" s="54">
        <v>33.625</v>
      </c>
      <c r="G5" s="52"/>
      <c r="H5" s="48"/>
      <c r="I5" s="47"/>
      <c r="J5" s="48"/>
    </row>
    <row r="6" spans="1:10" x14ac:dyDescent="0.2">
      <c r="A6" s="15">
        <v>16</v>
      </c>
      <c r="B6" s="47">
        <v>0.2</v>
      </c>
      <c r="C6" s="52">
        <v>91.96</v>
      </c>
      <c r="D6" s="54">
        <v>92.44</v>
      </c>
      <c r="E6" s="52">
        <v>25.265000000000001</v>
      </c>
      <c r="F6" s="54">
        <v>27.94</v>
      </c>
      <c r="G6" s="52"/>
      <c r="H6" s="48"/>
      <c r="I6" s="47"/>
      <c r="J6" s="48"/>
    </row>
    <row r="7" spans="1:10" x14ac:dyDescent="0.2">
      <c r="A7" s="15">
        <v>8</v>
      </c>
      <c r="B7" s="47">
        <v>0.1</v>
      </c>
      <c r="C7" s="52">
        <v>90.465000000000003</v>
      </c>
      <c r="D7" s="54">
        <v>91.68</v>
      </c>
      <c r="E7" s="52">
        <v>20.155000000000001</v>
      </c>
      <c r="F7" s="54">
        <v>21.84</v>
      </c>
      <c r="G7" s="52">
        <v>71.62</v>
      </c>
      <c r="H7" s="54">
        <v>76.199999999999989</v>
      </c>
      <c r="I7" s="52">
        <v>23.344999999999999</v>
      </c>
      <c r="J7" s="54">
        <v>21.2</v>
      </c>
    </row>
    <row r="8" spans="1:10" x14ac:dyDescent="0.2">
      <c r="A8" s="15">
        <v>4</v>
      </c>
      <c r="B8" s="47">
        <v>0.05</v>
      </c>
      <c r="C8" s="52">
        <v>89.034999999999997</v>
      </c>
      <c r="D8" s="54">
        <v>89.240000000000009</v>
      </c>
      <c r="E8" s="52">
        <v>14.914999999999999</v>
      </c>
      <c r="F8" s="54">
        <v>15.54</v>
      </c>
      <c r="G8" s="52">
        <v>65.44</v>
      </c>
      <c r="H8" s="54">
        <v>70.375</v>
      </c>
      <c r="I8" s="52">
        <v>13.895</v>
      </c>
      <c r="J8" s="54">
        <v>13.215</v>
      </c>
    </row>
    <row r="9" spans="1:10" x14ac:dyDescent="0.2">
      <c r="A9" s="15">
        <v>2</v>
      </c>
      <c r="B9" s="47">
        <v>2.5000000000000001E-2</v>
      </c>
      <c r="C9" s="52">
        <v>84.715000000000003</v>
      </c>
      <c r="D9" s="54">
        <v>85.89</v>
      </c>
      <c r="E9" s="52">
        <v>11.92</v>
      </c>
      <c r="F9" s="54">
        <v>11.07</v>
      </c>
      <c r="G9" s="52">
        <v>56.82</v>
      </c>
      <c r="H9" s="54">
        <v>64.935000000000002</v>
      </c>
      <c r="I9" s="52">
        <v>9.17</v>
      </c>
      <c r="J9" s="54">
        <v>8.1950000000000003</v>
      </c>
    </row>
    <row r="10" spans="1:10" x14ac:dyDescent="0.2">
      <c r="A10" s="15">
        <v>1</v>
      </c>
      <c r="B10" s="47">
        <v>1.2500000000000001E-2</v>
      </c>
      <c r="C10" s="52">
        <v>79.7</v>
      </c>
      <c r="D10" s="54">
        <v>80.954999999999998</v>
      </c>
      <c r="E10" s="52">
        <v>10.255000000000001</v>
      </c>
      <c r="F10" s="54">
        <v>8.0300000000000011</v>
      </c>
      <c r="G10" s="52">
        <v>47.78</v>
      </c>
      <c r="H10" s="54">
        <v>56.805</v>
      </c>
      <c r="I10" s="52">
        <v>5.98</v>
      </c>
      <c r="J10" s="54">
        <v>5.0749999999999993</v>
      </c>
    </row>
    <row r="11" spans="1:10" x14ac:dyDescent="0.2">
      <c r="A11" s="15">
        <v>0.5</v>
      </c>
      <c r="B11" s="47">
        <v>6.2500000000000003E-3</v>
      </c>
      <c r="C11" s="52">
        <v>76.59</v>
      </c>
      <c r="D11" s="54">
        <v>77.400000000000006</v>
      </c>
      <c r="E11" s="52">
        <v>7.93</v>
      </c>
      <c r="F11" s="54">
        <v>6.6400000000000006</v>
      </c>
      <c r="G11" s="52">
        <v>39.510000000000005</v>
      </c>
      <c r="H11" s="54">
        <v>47.585000000000001</v>
      </c>
      <c r="I11" s="52">
        <v>4.2300000000000004</v>
      </c>
      <c r="J11" s="54">
        <v>3.4749999999999996</v>
      </c>
    </row>
    <row r="12" spans="1:10" x14ac:dyDescent="0.2">
      <c r="A12" s="15">
        <v>0.25</v>
      </c>
      <c r="B12" s="106">
        <v>3.1250000000000002E-3</v>
      </c>
      <c r="C12" s="52">
        <v>73.635000000000005</v>
      </c>
      <c r="D12" s="54">
        <v>74.3</v>
      </c>
      <c r="E12" s="52">
        <v>6.18</v>
      </c>
      <c r="F12" s="54">
        <v>5.5600000000000005</v>
      </c>
      <c r="G12" s="52">
        <v>34.5</v>
      </c>
      <c r="H12" s="54">
        <v>39.625</v>
      </c>
      <c r="I12" s="52">
        <v>2.5249999999999999</v>
      </c>
      <c r="J12" s="54">
        <v>2.5350000000000001</v>
      </c>
    </row>
    <row r="13" spans="1:10" x14ac:dyDescent="0.2">
      <c r="A13" s="15">
        <v>0.125</v>
      </c>
      <c r="B13" s="106">
        <v>1.5625000000000001E-3</v>
      </c>
      <c r="C13" s="52">
        <v>72.430000000000007</v>
      </c>
      <c r="D13" s="54">
        <v>72.91</v>
      </c>
      <c r="E13" s="52">
        <v>7.3849999999999998</v>
      </c>
      <c r="F13" s="54">
        <v>5.2850000000000001</v>
      </c>
      <c r="G13" s="52">
        <v>32.594999999999999</v>
      </c>
      <c r="H13" s="54">
        <v>34.655000000000001</v>
      </c>
      <c r="I13" s="52">
        <v>2.4649999999999999</v>
      </c>
      <c r="J13" s="54">
        <v>2.0599999999999996</v>
      </c>
    </row>
    <row r="14" spans="1:10" x14ac:dyDescent="0.2">
      <c r="A14" s="59">
        <v>6.25E-2</v>
      </c>
      <c r="B14" s="107">
        <v>7.8125000000000004E-4</v>
      </c>
      <c r="C14" s="47"/>
      <c r="D14" s="48"/>
      <c r="E14" s="47"/>
      <c r="F14" s="48"/>
      <c r="G14" s="52">
        <v>29.854999999999997</v>
      </c>
      <c r="H14" s="54">
        <v>32.870000000000005</v>
      </c>
      <c r="I14" s="52">
        <v>2.13</v>
      </c>
      <c r="J14" s="54">
        <v>1.74</v>
      </c>
    </row>
    <row r="15" spans="1:10" x14ac:dyDescent="0.2">
      <c r="A15" s="59">
        <v>3.125E-2</v>
      </c>
      <c r="B15" s="107">
        <v>3.9062500000000002E-4</v>
      </c>
      <c r="C15" s="47"/>
      <c r="D15" s="48"/>
      <c r="E15" s="47"/>
      <c r="F15" s="48"/>
      <c r="G15" s="52">
        <v>28.425000000000001</v>
      </c>
      <c r="H15" s="54">
        <v>30.71</v>
      </c>
      <c r="I15" s="52">
        <v>1.635</v>
      </c>
      <c r="J15" s="54">
        <v>1.74</v>
      </c>
    </row>
    <row r="16" spans="1:10" x14ac:dyDescent="0.2">
      <c r="A16" s="60">
        <v>1.5625E-2</v>
      </c>
      <c r="B16" s="108">
        <v>1.9531250000000001E-4</v>
      </c>
      <c r="C16" s="49"/>
      <c r="D16" s="51"/>
      <c r="E16" s="49"/>
      <c r="F16" s="51"/>
      <c r="G16" s="55">
        <v>29.835000000000001</v>
      </c>
      <c r="H16" s="57">
        <v>31.074999999999999</v>
      </c>
      <c r="I16" s="55">
        <v>2.1850000000000001</v>
      </c>
      <c r="J16" s="57">
        <v>1.6</v>
      </c>
    </row>
    <row r="18" spans="3:4" x14ac:dyDescent="0.2">
      <c r="C18" s="121" t="s">
        <v>32</v>
      </c>
      <c r="D18" s="123"/>
    </row>
    <row r="19" spans="3:4" x14ac:dyDescent="0.2">
      <c r="C19" s="91">
        <v>93.26</v>
      </c>
      <c r="D19" s="92">
        <v>92.21</v>
      </c>
    </row>
  </sheetData>
  <mergeCells count="8">
    <mergeCell ref="G2:J2"/>
    <mergeCell ref="G3:H3"/>
    <mergeCell ref="I3:J3"/>
    <mergeCell ref="A3:B3"/>
    <mergeCell ref="C18:D18"/>
    <mergeCell ref="C3:D3"/>
    <mergeCell ref="C2:F2"/>
    <mergeCell ref="E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4C95-A2DB-544E-8831-10DE72265395}">
  <dimension ref="A1:M48"/>
  <sheetViews>
    <sheetView workbookViewId="0">
      <selection sqref="A1:A1048576"/>
    </sheetView>
  </sheetViews>
  <sheetFormatPr baseColWidth="10" defaultRowHeight="16" x14ac:dyDescent="0.2"/>
  <sheetData>
    <row r="1" spans="1:13" x14ac:dyDescent="0.2">
      <c r="A1" s="35" t="s">
        <v>186</v>
      </c>
      <c r="B1" s="36" t="s">
        <v>58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">
      <c r="A2" s="37" t="s">
        <v>0</v>
      </c>
      <c r="B2" s="131" t="s">
        <v>64</v>
      </c>
      <c r="C2" s="132"/>
      <c r="D2" s="132"/>
      <c r="E2" s="133"/>
      <c r="F2" s="134" t="s">
        <v>63</v>
      </c>
      <c r="G2" s="132"/>
      <c r="H2" s="132"/>
      <c r="I2" s="133"/>
      <c r="J2" s="36"/>
      <c r="K2" s="36"/>
      <c r="L2" s="36"/>
      <c r="M2" s="36"/>
    </row>
    <row r="3" spans="1:13" x14ac:dyDescent="0.2">
      <c r="A3" s="40">
        <v>200</v>
      </c>
      <c r="B3" s="36">
        <v>81.010000000000005</v>
      </c>
      <c r="C3" s="36">
        <v>92.25</v>
      </c>
      <c r="D3" s="36">
        <v>90.894999999999996</v>
      </c>
      <c r="E3" s="61">
        <v>92.655000000000001</v>
      </c>
      <c r="F3" s="36">
        <v>85.165000000000006</v>
      </c>
      <c r="G3" s="36">
        <v>94.6</v>
      </c>
      <c r="H3" s="36">
        <v>92.07</v>
      </c>
      <c r="I3" s="61">
        <v>92.775000000000006</v>
      </c>
      <c r="J3" s="36"/>
      <c r="K3" s="36"/>
      <c r="L3" s="36"/>
      <c r="M3" s="36"/>
    </row>
    <row r="4" spans="1:13" x14ac:dyDescent="0.2">
      <c r="A4" s="40">
        <v>100</v>
      </c>
      <c r="B4" s="36">
        <v>86.415000000000006</v>
      </c>
      <c r="C4" s="36">
        <v>93.88</v>
      </c>
      <c r="D4" s="36">
        <v>92.36</v>
      </c>
      <c r="E4" s="61">
        <v>93.784999999999997</v>
      </c>
      <c r="F4" s="36">
        <v>87.284999999999997</v>
      </c>
      <c r="G4" s="36">
        <v>94.61</v>
      </c>
      <c r="H4" s="36">
        <v>93.325000000000003</v>
      </c>
      <c r="I4" s="61">
        <v>94.1</v>
      </c>
      <c r="J4" s="36"/>
      <c r="K4" s="36"/>
      <c r="L4" s="36"/>
      <c r="M4" s="36"/>
    </row>
    <row r="5" spans="1:13" x14ac:dyDescent="0.2">
      <c r="A5" s="40">
        <v>50</v>
      </c>
      <c r="B5" s="36">
        <v>89.944999999999993</v>
      </c>
      <c r="C5" s="36">
        <v>95.51</v>
      </c>
      <c r="D5" s="36">
        <v>93.245000000000005</v>
      </c>
      <c r="E5" s="61">
        <v>94.44</v>
      </c>
      <c r="F5" s="36">
        <v>91.2</v>
      </c>
      <c r="G5" s="36">
        <v>95.78</v>
      </c>
      <c r="H5" s="36">
        <v>93.594999999999999</v>
      </c>
      <c r="I5" s="61">
        <v>94.97</v>
      </c>
      <c r="J5" s="36"/>
      <c r="K5" s="36"/>
      <c r="L5" s="36"/>
      <c r="M5" s="36"/>
    </row>
    <row r="6" spans="1:13" x14ac:dyDescent="0.2">
      <c r="A6" s="40">
        <v>25</v>
      </c>
      <c r="B6" s="36">
        <v>93.35</v>
      </c>
      <c r="C6" s="36">
        <v>95.33</v>
      </c>
      <c r="D6" s="36">
        <v>93.194999999999993</v>
      </c>
      <c r="E6" s="61">
        <v>94.92</v>
      </c>
      <c r="F6" s="36">
        <v>93.48</v>
      </c>
      <c r="G6" s="36">
        <v>95.3</v>
      </c>
      <c r="H6" s="36">
        <v>94.234999999999999</v>
      </c>
      <c r="I6" s="61">
        <v>95.224999999999994</v>
      </c>
      <c r="J6" s="36"/>
      <c r="K6" s="36"/>
      <c r="L6" s="36"/>
      <c r="M6" s="36"/>
    </row>
    <row r="7" spans="1:13" x14ac:dyDescent="0.2">
      <c r="A7" s="41">
        <v>12.5</v>
      </c>
      <c r="B7" s="93">
        <v>94.68</v>
      </c>
      <c r="C7" s="93">
        <v>95.74</v>
      </c>
      <c r="D7" s="93">
        <v>93.745000000000005</v>
      </c>
      <c r="E7" s="63">
        <v>94.77</v>
      </c>
      <c r="F7" s="93">
        <v>94.63</v>
      </c>
      <c r="G7" s="93">
        <v>95.5</v>
      </c>
      <c r="H7" s="93">
        <v>94.754999999999995</v>
      </c>
      <c r="I7" s="63">
        <v>95.144999999999996</v>
      </c>
      <c r="J7" s="36"/>
      <c r="K7" s="36"/>
      <c r="L7" s="36"/>
      <c r="M7" s="36"/>
    </row>
    <row r="8" spans="1:13" x14ac:dyDescent="0.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x14ac:dyDescent="0.2">
      <c r="A9" s="36"/>
      <c r="B9" s="131" t="s">
        <v>32</v>
      </c>
      <c r="C9" s="132"/>
      <c r="D9" s="132"/>
      <c r="E9" s="133"/>
      <c r="F9" s="36"/>
      <c r="G9" s="36"/>
      <c r="H9" s="36"/>
      <c r="I9" s="36"/>
      <c r="J9" s="36"/>
      <c r="K9" s="36"/>
      <c r="L9" s="36"/>
      <c r="M9" s="36"/>
    </row>
    <row r="10" spans="1:13" x14ac:dyDescent="0.2">
      <c r="A10" s="36"/>
      <c r="B10" s="94">
        <v>83.84</v>
      </c>
      <c r="C10" s="93">
        <v>83.84</v>
      </c>
      <c r="D10" s="93">
        <v>58.24</v>
      </c>
      <c r="E10" s="63">
        <v>74.94</v>
      </c>
      <c r="F10" s="36"/>
      <c r="G10" s="36"/>
      <c r="H10" s="36"/>
      <c r="I10" s="36"/>
      <c r="J10" s="36"/>
      <c r="K10" s="36"/>
      <c r="L10" s="36"/>
      <c r="M10" s="36"/>
    </row>
    <row r="11" spans="1:13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x14ac:dyDescent="0.2">
      <c r="A12" s="36"/>
      <c r="B12" s="131" t="s">
        <v>116</v>
      </c>
      <c r="C12" s="132"/>
      <c r="D12" s="132"/>
      <c r="E12" s="133"/>
      <c r="F12" s="36"/>
      <c r="G12" s="36"/>
      <c r="H12" s="36"/>
      <c r="I12" s="36"/>
      <c r="J12" s="36"/>
      <c r="K12" s="36"/>
      <c r="L12" s="36"/>
      <c r="M12" s="36"/>
    </row>
    <row r="13" spans="1:13" x14ac:dyDescent="0.2">
      <c r="A13" s="36"/>
      <c r="B13" s="94">
        <v>94.635000000000005</v>
      </c>
      <c r="C13" s="93">
        <v>94.635000000000005</v>
      </c>
      <c r="D13" s="93">
        <v>94.93</v>
      </c>
      <c r="E13" s="63">
        <v>95.23</v>
      </c>
      <c r="F13" s="36"/>
      <c r="G13" s="36"/>
      <c r="H13" s="36"/>
      <c r="I13" s="36"/>
      <c r="J13" s="36"/>
      <c r="K13" s="36"/>
      <c r="L13" s="36"/>
      <c r="M13" s="36"/>
    </row>
    <row r="14" spans="1:13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3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35" t="s">
        <v>187</v>
      </c>
      <c r="B17" s="36" t="s">
        <v>117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1:13" x14ac:dyDescent="0.2">
      <c r="A18" s="37" t="s">
        <v>0</v>
      </c>
      <c r="B18" s="131" t="s">
        <v>64</v>
      </c>
      <c r="C18" s="132"/>
      <c r="D18" s="132"/>
      <c r="E18" s="132"/>
      <c r="F18" s="132"/>
      <c r="G18" s="133"/>
      <c r="H18" s="134" t="s">
        <v>63</v>
      </c>
      <c r="I18" s="132"/>
      <c r="J18" s="132"/>
      <c r="K18" s="132"/>
      <c r="L18" s="132"/>
      <c r="M18" s="133"/>
    </row>
    <row r="19" spans="1:13" x14ac:dyDescent="0.2">
      <c r="A19" s="95">
        <v>800</v>
      </c>
      <c r="B19" s="96">
        <v>83.59</v>
      </c>
      <c r="C19" s="97">
        <v>82.61</v>
      </c>
      <c r="D19" s="97">
        <v>73.150000000000006</v>
      </c>
      <c r="E19" s="97">
        <v>60.43</v>
      </c>
      <c r="F19" s="97">
        <v>83.39</v>
      </c>
      <c r="G19" s="98">
        <v>89.72</v>
      </c>
      <c r="H19" s="36">
        <v>83.58</v>
      </c>
      <c r="I19" s="36">
        <v>82.67</v>
      </c>
      <c r="J19" s="36">
        <v>72.73</v>
      </c>
      <c r="K19" s="36">
        <v>60.57</v>
      </c>
      <c r="L19" s="36">
        <v>84.05</v>
      </c>
      <c r="M19" s="61">
        <v>89.73</v>
      </c>
    </row>
    <row r="20" spans="1:13" x14ac:dyDescent="0.2">
      <c r="A20" s="95">
        <v>400</v>
      </c>
      <c r="B20" s="95">
        <v>90.1</v>
      </c>
      <c r="C20" s="36">
        <v>89.16</v>
      </c>
      <c r="D20" s="36">
        <v>82.01</v>
      </c>
      <c r="E20" s="36">
        <v>71.069999999999993</v>
      </c>
      <c r="F20" s="36">
        <v>89.68</v>
      </c>
      <c r="G20" s="61">
        <v>93.65</v>
      </c>
      <c r="H20" s="36">
        <v>90.29</v>
      </c>
      <c r="I20" s="36">
        <v>89.7</v>
      </c>
      <c r="J20" s="36">
        <v>81.56</v>
      </c>
      <c r="K20" s="36">
        <v>71.900000000000006</v>
      </c>
      <c r="L20" s="36">
        <v>89.1</v>
      </c>
      <c r="M20" s="61">
        <v>93.06</v>
      </c>
    </row>
    <row r="21" spans="1:13" x14ac:dyDescent="0.2">
      <c r="A21" s="95">
        <v>200</v>
      </c>
      <c r="B21" s="95">
        <v>89.71</v>
      </c>
      <c r="C21" s="36">
        <v>89.66</v>
      </c>
      <c r="D21" s="36">
        <v>71.989999999999995</v>
      </c>
      <c r="E21" s="36">
        <v>65.319999999999993</v>
      </c>
      <c r="F21" s="36">
        <v>79.650000000000006</v>
      </c>
      <c r="G21" s="61">
        <v>90.62</v>
      </c>
      <c r="H21" s="36">
        <v>90.04</v>
      </c>
      <c r="I21" s="36">
        <v>88.43</v>
      </c>
      <c r="J21" s="36">
        <v>70.209999999999994</v>
      </c>
      <c r="K21" s="36">
        <v>62.89</v>
      </c>
      <c r="L21" s="36">
        <v>80.87</v>
      </c>
      <c r="M21" s="61">
        <v>88.46</v>
      </c>
    </row>
    <row r="22" spans="1:13" x14ac:dyDescent="0.2">
      <c r="A22" s="95">
        <v>100</v>
      </c>
      <c r="B22" s="95">
        <v>88.48</v>
      </c>
      <c r="C22" s="36">
        <v>89.81</v>
      </c>
      <c r="D22" s="36">
        <v>66</v>
      </c>
      <c r="E22" s="36">
        <v>65</v>
      </c>
      <c r="F22" s="36">
        <v>78.040000000000006</v>
      </c>
      <c r="G22" s="61">
        <v>88.89</v>
      </c>
      <c r="H22" s="36">
        <v>89.2</v>
      </c>
      <c r="I22" s="36">
        <v>89.59</v>
      </c>
      <c r="J22" s="36">
        <v>72.94</v>
      </c>
      <c r="K22" s="36">
        <v>67.06</v>
      </c>
      <c r="L22" s="36">
        <v>80.989999999999995</v>
      </c>
      <c r="M22" s="61">
        <v>87.76</v>
      </c>
    </row>
    <row r="23" spans="1:13" x14ac:dyDescent="0.2">
      <c r="A23" s="95">
        <v>50</v>
      </c>
      <c r="B23" s="95">
        <v>90.64</v>
      </c>
      <c r="C23" s="36">
        <v>91.37</v>
      </c>
      <c r="D23" s="36">
        <v>70.02</v>
      </c>
      <c r="E23" s="36">
        <v>66.41</v>
      </c>
      <c r="F23" s="36">
        <v>83.77</v>
      </c>
      <c r="G23" s="61">
        <v>91.74</v>
      </c>
      <c r="H23" s="36">
        <v>90.75</v>
      </c>
      <c r="I23" s="36">
        <v>90.9</v>
      </c>
      <c r="J23" s="36">
        <v>71.069999999999993</v>
      </c>
      <c r="K23" s="36">
        <v>66.680000000000007</v>
      </c>
      <c r="L23" s="36">
        <v>87.29</v>
      </c>
      <c r="M23" s="61">
        <v>90.5</v>
      </c>
    </row>
    <row r="24" spans="1:13" x14ac:dyDescent="0.2">
      <c r="A24" s="95">
        <v>25</v>
      </c>
      <c r="B24" s="95">
        <v>91.56</v>
      </c>
      <c r="C24" s="36">
        <v>92.32</v>
      </c>
      <c r="D24" s="36">
        <v>77.59</v>
      </c>
      <c r="E24" s="36">
        <v>68.98</v>
      </c>
      <c r="F24" s="36">
        <v>89.57</v>
      </c>
      <c r="G24" s="61">
        <v>93.83</v>
      </c>
      <c r="H24" s="36">
        <v>91.83</v>
      </c>
      <c r="I24" s="36">
        <v>90.31</v>
      </c>
      <c r="J24" s="36">
        <v>78.849999999999994</v>
      </c>
      <c r="K24" s="36">
        <v>69.83</v>
      </c>
      <c r="L24" s="36">
        <v>90.79</v>
      </c>
      <c r="M24" s="61">
        <v>93.26</v>
      </c>
    </row>
    <row r="25" spans="1:13" x14ac:dyDescent="0.2">
      <c r="A25" s="94">
        <v>12.5</v>
      </c>
      <c r="B25" s="94">
        <v>91.87</v>
      </c>
      <c r="C25" s="93">
        <v>94.19</v>
      </c>
      <c r="D25" s="93">
        <v>81.63</v>
      </c>
      <c r="E25" s="93">
        <v>73.180000000000007</v>
      </c>
      <c r="F25" s="93">
        <v>92.51</v>
      </c>
      <c r="G25" s="63">
        <v>94.21</v>
      </c>
      <c r="H25" s="93">
        <v>92.29</v>
      </c>
      <c r="I25" s="93">
        <v>92.34</v>
      </c>
      <c r="J25" s="93">
        <v>82.12</v>
      </c>
      <c r="K25" s="93">
        <v>72.09</v>
      </c>
      <c r="L25" s="93">
        <v>92.08</v>
      </c>
      <c r="M25" s="63">
        <v>94.07</v>
      </c>
    </row>
    <row r="26" spans="1:13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x14ac:dyDescent="0.2">
      <c r="A27" s="36"/>
      <c r="B27" s="131" t="s">
        <v>32</v>
      </c>
      <c r="C27" s="132"/>
      <c r="D27" s="132"/>
      <c r="E27" s="132"/>
      <c r="F27" s="132"/>
      <c r="G27" s="133"/>
      <c r="H27" s="36"/>
      <c r="I27" s="36"/>
      <c r="J27" s="36"/>
      <c r="K27" s="36"/>
      <c r="L27" s="36"/>
      <c r="M27" s="36"/>
    </row>
    <row r="28" spans="1:13" x14ac:dyDescent="0.2">
      <c r="A28" s="36"/>
      <c r="B28" s="94">
        <v>79.84</v>
      </c>
      <c r="C28" s="93">
        <v>85.32</v>
      </c>
      <c r="D28" s="93">
        <v>87.5</v>
      </c>
      <c r="E28" s="93">
        <v>81.849999999999994</v>
      </c>
      <c r="F28" s="93">
        <v>92.28</v>
      </c>
      <c r="G28" s="63">
        <v>93.04</v>
      </c>
      <c r="H28" s="36"/>
      <c r="I28" s="36"/>
      <c r="J28" s="36"/>
      <c r="K28" s="36"/>
      <c r="L28" s="36"/>
      <c r="M28" s="36"/>
    </row>
    <row r="29" spans="1:13" x14ac:dyDescent="0.2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3" x14ac:dyDescent="0.2">
      <c r="A30" s="36"/>
      <c r="B30" s="131" t="s">
        <v>116</v>
      </c>
      <c r="C30" s="132"/>
      <c r="D30" s="132"/>
      <c r="E30" s="132"/>
      <c r="F30" s="132"/>
      <c r="G30" s="133"/>
      <c r="H30" s="36"/>
      <c r="I30" s="36"/>
      <c r="J30" s="36"/>
      <c r="K30" s="36"/>
      <c r="L30" s="36"/>
      <c r="M30" s="36"/>
    </row>
    <row r="31" spans="1:13" x14ac:dyDescent="0.2">
      <c r="A31" s="36"/>
      <c r="B31" s="94">
        <v>92.33</v>
      </c>
      <c r="C31" s="93">
        <v>94.08</v>
      </c>
      <c r="D31" s="93">
        <v>85.26</v>
      </c>
      <c r="E31" s="93">
        <v>76.62</v>
      </c>
      <c r="F31" s="93">
        <v>92.84</v>
      </c>
      <c r="G31" s="63">
        <v>94.93</v>
      </c>
      <c r="H31" s="36"/>
      <c r="I31" s="36"/>
      <c r="J31" s="36"/>
      <c r="K31" s="36"/>
      <c r="L31" s="36"/>
      <c r="M31" s="36"/>
    </row>
    <row r="32" spans="1:13" x14ac:dyDescent="0.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1:13" x14ac:dyDescent="0.2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1:13" x14ac:dyDescent="0.2">
      <c r="A34" s="35" t="s">
        <v>188</v>
      </c>
      <c r="B34" s="36" t="s">
        <v>118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1:13" x14ac:dyDescent="0.2">
      <c r="A35" s="37" t="s">
        <v>0</v>
      </c>
      <c r="B35" s="131" t="s">
        <v>64</v>
      </c>
      <c r="C35" s="132"/>
      <c r="D35" s="132"/>
      <c r="E35" s="132"/>
      <c r="F35" s="132"/>
      <c r="G35" s="133"/>
      <c r="H35" s="134" t="s">
        <v>63</v>
      </c>
      <c r="I35" s="132"/>
      <c r="J35" s="132"/>
      <c r="K35" s="132"/>
      <c r="L35" s="132"/>
      <c r="M35" s="133"/>
    </row>
    <row r="36" spans="1:13" x14ac:dyDescent="0.2">
      <c r="A36" s="95">
        <v>800</v>
      </c>
      <c r="B36" s="96"/>
      <c r="C36" s="97"/>
      <c r="D36" s="97">
        <v>68.63</v>
      </c>
      <c r="E36" s="97">
        <v>53.06</v>
      </c>
      <c r="F36" s="97">
        <v>78.12</v>
      </c>
      <c r="G36" s="98">
        <v>85.87</v>
      </c>
      <c r="H36" s="36"/>
      <c r="I36" s="36"/>
      <c r="J36" s="36">
        <v>63.18</v>
      </c>
      <c r="K36" s="36">
        <v>58.37</v>
      </c>
      <c r="L36" s="36">
        <v>73.84</v>
      </c>
      <c r="M36" s="61">
        <v>84.21</v>
      </c>
    </row>
    <row r="37" spans="1:13" x14ac:dyDescent="0.2">
      <c r="A37" s="95">
        <v>400</v>
      </c>
      <c r="B37" s="95">
        <v>86.55</v>
      </c>
      <c r="C37" s="36"/>
      <c r="D37" s="36">
        <v>78.010000000000005</v>
      </c>
      <c r="E37" s="36">
        <v>65.69</v>
      </c>
      <c r="F37" s="36">
        <v>86.3</v>
      </c>
      <c r="G37" s="61">
        <v>90.12</v>
      </c>
      <c r="H37" s="36">
        <v>86.57</v>
      </c>
      <c r="I37" s="36"/>
      <c r="J37" s="36">
        <v>74.239999999999995</v>
      </c>
      <c r="K37" s="36">
        <v>67.459999999999994</v>
      </c>
      <c r="L37" s="36">
        <v>83.86</v>
      </c>
      <c r="M37" s="61">
        <v>88.65</v>
      </c>
    </row>
    <row r="38" spans="1:13" x14ac:dyDescent="0.2">
      <c r="A38" s="95">
        <v>200</v>
      </c>
      <c r="B38" s="95">
        <v>85.49</v>
      </c>
      <c r="C38" s="36"/>
      <c r="D38" s="36">
        <v>59.46</v>
      </c>
      <c r="E38" s="36">
        <v>56.53</v>
      </c>
      <c r="F38" s="36">
        <v>72.400000000000006</v>
      </c>
      <c r="G38" s="61">
        <v>84.89</v>
      </c>
      <c r="H38" s="36">
        <v>86.1</v>
      </c>
      <c r="I38" s="36"/>
      <c r="J38" s="36">
        <v>58.64</v>
      </c>
      <c r="K38" s="36">
        <v>53.57</v>
      </c>
      <c r="L38" s="36">
        <v>71.739999999999995</v>
      </c>
      <c r="M38" s="61">
        <v>81.48</v>
      </c>
    </row>
    <row r="39" spans="1:13" x14ac:dyDescent="0.2">
      <c r="A39" s="95">
        <v>100</v>
      </c>
      <c r="B39" s="95">
        <v>85.35</v>
      </c>
      <c r="C39" s="36"/>
      <c r="D39" s="36">
        <v>52.07</v>
      </c>
      <c r="E39" s="36">
        <v>54.3</v>
      </c>
      <c r="F39" s="36">
        <v>68.42</v>
      </c>
      <c r="G39" s="61">
        <v>83.46</v>
      </c>
      <c r="H39" s="36">
        <v>86.59</v>
      </c>
      <c r="I39" s="36"/>
      <c r="J39" s="36">
        <v>48.69</v>
      </c>
      <c r="K39" s="36">
        <v>50.01</v>
      </c>
      <c r="L39" s="36">
        <v>71.86</v>
      </c>
      <c r="M39" s="61">
        <v>81.22</v>
      </c>
    </row>
    <row r="40" spans="1:13" x14ac:dyDescent="0.2">
      <c r="A40" s="95">
        <v>50</v>
      </c>
      <c r="B40" s="95">
        <v>87.18</v>
      </c>
      <c r="C40" s="36"/>
      <c r="D40" s="36">
        <v>53.9</v>
      </c>
      <c r="E40" s="36">
        <v>52.04</v>
      </c>
      <c r="F40" s="36">
        <v>78.23</v>
      </c>
      <c r="G40" s="61">
        <v>85.86</v>
      </c>
      <c r="H40" s="36">
        <v>87.92</v>
      </c>
      <c r="I40" s="36"/>
      <c r="J40" s="36">
        <v>54.86</v>
      </c>
      <c r="K40" s="36">
        <v>51.35</v>
      </c>
      <c r="L40" s="36">
        <v>79.239999999999995</v>
      </c>
      <c r="M40" s="61">
        <v>85.75</v>
      </c>
    </row>
    <row r="41" spans="1:13" x14ac:dyDescent="0.2">
      <c r="A41" s="95">
        <v>25</v>
      </c>
      <c r="B41" s="95">
        <v>88.11</v>
      </c>
      <c r="C41" s="36"/>
      <c r="D41" s="36">
        <v>60.84</v>
      </c>
      <c r="E41" s="36">
        <v>56.6</v>
      </c>
      <c r="F41" s="36">
        <v>83.37</v>
      </c>
      <c r="G41" s="61">
        <v>88.13</v>
      </c>
      <c r="H41" s="36">
        <v>90.98</v>
      </c>
      <c r="I41" s="36"/>
      <c r="J41" s="36">
        <v>61.53</v>
      </c>
      <c r="K41" s="36">
        <v>57.19</v>
      </c>
      <c r="L41" s="36">
        <v>85.37</v>
      </c>
      <c r="M41" s="61">
        <v>88.24</v>
      </c>
    </row>
    <row r="42" spans="1:13" x14ac:dyDescent="0.2">
      <c r="A42" s="94">
        <v>12.5</v>
      </c>
      <c r="B42" s="94">
        <v>88.17</v>
      </c>
      <c r="C42" s="93"/>
      <c r="D42" s="93">
        <v>61.11</v>
      </c>
      <c r="E42" s="93">
        <v>58.69</v>
      </c>
      <c r="F42" s="93">
        <v>86.75</v>
      </c>
      <c r="G42" s="63">
        <v>89.39</v>
      </c>
      <c r="H42" s="93">
        <v>88.46</v>
      </c>
      <c r="I42" s="93"/>
      <c r="J42" s="93">
        <v>65.23</v>
      </c>
      <c r="K42" s="93">
        <v>58.94</v>
      </c>
      <c r="L42" s="93">
        <v>86.96</v>
      </c>
      <c r="M42" s="63">
        <v>89.09</v>
      </c>
    </row>
    <row r="43" spans="1:13" x14ac:dyDescent="0.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1:13" x14ac:dyDescent="0.2">
      <c r="A44" s="36"/>
      <c r="B44" s="131" t="s">
        <v>32</v>
      </c>
      <c r="C44" s="132"/>
      <c r="D44" s="132"/>
      <c r="E44" s="132"/>
      <c r="F44" s="132"/>
      <c r="G44" s="133"/>
      <c r="H44" s="36"/>
      <c r="I44" s="36"/>
      <c r="J44" s="36"/>
      <c r="K44" s="36"/>
      <c r="L44" s="36"/>
      <c r="M44" s="36"/>
    </row>
    <row r="45" spans="1:13" x14ac:dyDescent="0.2">
      <c r="A45" s="36"/>
      <c r="B45" s="94">
        <v>78.48</v>
      </c>
      <c r="C45" s="93"/>
      <c r="D45" s="93">
        <v>86.67</v>
      </c>
      <c r="E45" s="93">
        <v>82.3</v>
      </c>
      <c r="F45" s="93">
        <v>91.3</v>
      </c>
      <c r="G45" s="63">
        <v>93.75</v>
      </c>
      <c r="H45" s="36"/>
      <c r="I45" s="36"/>
      <c r="J45" s="36"/>
      <c r="K45" s="36"/>
      <c r="L45" s="36"/>
      <c r="M45" s="36"/>
    </row>
    <row r="46" spans="1:13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</row>
    <row r="47" spans="1:13" x14ac:dyDescent="0.2">
      <c r="A47" s="36"/>
      <c r="B47" s="131" t="s">
        <v>116</v>
      </c>
      <c r="C47" s="132"/>
      <c r="D47" s="132"/>
      <c r="E47" s="132"/>
      <c r="F47" s="132"/>
      <c r="G47" s="133"/>
      <c r="H47" s="36"/>
      <c r="I47" s="36"/>
      <c r="J47" s="36"/>
      <c r="K47" s="36"/>
      <c r="L47" s="36"/>
      <c r="M47" s="36"/>
    </row>
    <row r="48" spans="1:13" x14ac:dyDescent="0.2">
      <c r="A48" s="36"/>
      <c r="B48" s="94">
        <v>87.46</v>
      </c>
      <c r="C48" s="93"/>
      <c r="D48" s="93">
        <v>66.849999999999994</v>
      </c>
      <c r="E48" s="93">
        <v>59.94</v>
      </c>
      <c r="F48" s="93">
        <v>84.94</v>
      </c>
      <c r="G48" s="63">
        <v>91.33</v>
      </c>
      <c r="H48" s="36"/>
      <c r="I48" s="36"/>
      <c r="J48" s="36"/>
      <c r="K48" s="36"/>
      <c r="L48" s="36"/>
      <c r="M48" s="36"/>
    </row>
  </sheetData>
  <mergeCells count="12">
    <mergeCell ref="B47:G47"/>
    <mergeCell ref="B2:E2"/>
    <mergeCell ref="F2:I2"/>
    <mergeCell ref="B9:E9"/>
    <mergeCell ref="B12:E12"/>
    <mergeCell ref="B18:G18"/>
    <mergeCell ref="H18:M18"/>
    <mergeCell ref="B27:G27"/>
    <mergeCell ref="B30:G30"/>
    <mergeCell ref="B35:G35"/>
    <mergeCell ref="H35:M35"/>
    <mergeCell ref="B44:G4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418C-9278-8C45-BFB5-235A13F66495}">
  <dimension ref="A1:M30"/>
  <sheetViews>
    <sheetView topLeftCell="A2" workbookViewId="0">
      <selection activeCell="A2" sqref="A1:A1048576"/>
    </sheetView>
  </sheetViews>
  <sheetFormatPr baseColWidth="10" defaultRowHeight="16" x14ac:dyDescent="0.2"/>
  <sheetData>
    <row r="1" spans="1:13" x14ac:dyDescent="0.2">
      <c r="A1" s="35" t="s">
        <v>189</v>
      </c>
      <c r="B1" s="36" t="s">
        <v>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">
      <c r="A2" s="37" t="s">
        <v>0</v>
      </c>
      <c r="B2" s="131" t="s">
        <v>34</v>
      </c>
      <c r="C2" s="132"/>
      <c r="D2" s="132"/>
      <c r="E2" s="133"/>
      <c r="F2" s="36"/>
      <c r="G2" s="36"/>
      <c r="H2" s="36"/>
      <c r="I2" s="36"/>
    </row>
    <row r="3" spans="1:13" x14ac:dyDescent="0.2">
      <c r="A3" s="40">
        <v>200</v>
      </c>
      <c r="B3" s="103">
        <v>95.85</v>
      </c>
      <c r="C3" s="103">
        <v>99.9</v>
      </c>
      <c r="D3" s="103">
        <v>99.26</v>
      </c>
      <c r="E3" s="62">
        <v>99.43</v>
      </c>
      <c r="F3" s="36"/>
      <c r="G3" s="36"/>
      <c r="H3" s="36"/>
      <c r="I3" s="36"/>
    </row>
    <row r="4" spans="1:13" x14ac:dyDescent="0.2">
      <c r="A4" s="40">
        <v>100</v>
      </c>
      <c r="B4" s="103">
        <v>99.325000000000003</v>
      </c>
      <c r="C4" s="103">
        <v>99.91</v>
      </c>
      <c r="D4" s="103">
        <v>99.04</v>
      </c>
      <c r="E4" s="62">
        <v>99.54</v>
      </c>
      <c r="F4" s="36"/>
      <c r="G4" s="36"/>
      <c r="H4" s="36"/>
      <c r="I4" s="36"/>
    </row>
    <row r="5" spans="1:13" x14ac:dyDescent="0.2">
      <c r="A5" s="40">
        <v>50</v>
      </c>
      <c r="B5" s="103">
        <v>99.43</v>
      </c>
      <c r="C5" s="103">
        <v>99.53</v>
      </c>
      <c r="D5" s="103">
        <v>98.87</v>
      </c>
      <c r="E5" s="62">
        <v>99.424999999999997</v>
      </c>
      <c r="F5" s="36"/>
      <c r="G5" s="36"/>
      <c r="H5" s="36"/>
      <c r="I5" s="36"/>
    </row>
    <row r="6" spans="1:13" x14ac:dyDescent="0.2">
      <c r="A6" s="40">
        <v>25</v>
      </c>
      <c r="B6" s="103">
        <v>91.564999999999998</v>
      </c>
      <c r="C6" s="103">
        <v>97</v>
      </c>
      <c r="D6" s="103">
        <v>97.995000000000005</v>
      </c>
      <c r="E6" s="62">
        <v>99.05</v>
      </c>
      <c r="F6" s="36"/>
      <c r="G6" s="36"/>
      <c r="H6" s="36"/>
      <c r="I6" s="36"/>
    </row>
    <row r="7" spans="1:13" x14ac:dyDescent="0.2">
      <c r="A7" s="41">
        <v>12.5</v>
      </c>
      <c r="B7" s="105">
        <v>89.36</v>
      </c>
      <c r="C7" s="105">
        <v>87.65</v>
      </c>
      <c r="D7" s="105">
        <v>96.26</v>
      </c>
      <c r="E7" s="64">
        <v>98.534999999999997</v>
      </c>
      <c r="F7" s="36"/>
      <c r="G7" s="36"/>
      <c r="H7" s="36"/>
      <c r="I7" s="36"/>
    </row>
    <row r="8" spans="1:13" x14ac:dyDescent="0.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x14ac:dyDescent="0.2">
      <c r="A10" s="35" t="s">
        <v>190</v>
      </c>
      <c r="B10" s="36" t="s">
        <v>119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x14ac:dyDescent="0.2">
      <c r="A11" s="37" t="s">
        <v>0</v>
      </c>
      <c r="B11" s="131" t="s">
        <v>34</v>
      </c>
      <c r="C11" s="132"/>
      <c r="D11" s="132"/>
      <c r="E11" s="132"/>
      <c r="F11" s="132"/>
      <c r="G11" s="133"/>
    </row>
    <row r="12" spans="1:13" x14ac:dyDescent="0.2">
      <c r="A12" s="95">
        <v>800</v>
      </c>
      <c r="B12" s="99">
        <v>67.52</v>
      </c>
      <c r="C12" s="100">
        <v>56.1</v>
      </c>
      <c r="D12" s="100">
        <v>37.71</v>
      </c>
      <c r="E12" s="100">
        <v>30.82</v>
      </c>
      <c r="F12" s="100">
        <v>53.58</v>
      </c>
      <c r="G12" s="101">
        <v>57.17</v>
      </c>
    </row>
    <row r="13" spans="1:13" x14ac:dyDescent="0.2">
      <c r="A13" s="95">
        <v>400</v>
      </c>
      <c r="B13" s="102">
        <v>74.38</v>
      </c>
      <c r="C13" s="103">
        <v>63.8</v>
      </c>
      <c r="D13" s="103">
        <v>42.19</v>
      </c>
      <c r="E13" s="103">
        <v>32.729999999999997</v>
      </c>
      <c r="F13" s="103">
        <v>52.04</v>
      </c>
      <c r="G13" s="62">
        <v>51.09</v>
      </c>
    </row>
    <row r="14" spans="1:13" x14ac:dyDescent="0.2">
      <c r="A14" s="95">
        <v>200</v>
      </c>
      <c r="B14" s="102">
        <v>63.5</v>
      </c>
      <c r="C14" s="103">
        <v>54.95</v>
      </c>
      <c r="D14" s="103">
        <v>34.409999999999997</v>
      </c>
      <c r="E14" s="103">
        <v>28.78</v>
      </c>
      <c r="F14" s="103">
        <v>40.5</v>
      </c>
      <c r="G14" s="62">
        <v>35.22</v>
      </c>
    </row>
    <row r="15" spans="1:13" x14ac:dyDescent="0.2">
      <c r="A15" s="95">
        <v>100</v>
      </c>
      <c r="B15" s="102">
        <v>57.4</v>
      </c>
      <c r="C15" s="103">
        <v>46.61</v>
      </c>
      <c r="D15" s="103">
        <v>25.15</v>
      </c>
      <c r="E15" s="103">
        <v>24.57</v>
      </c>
      <c r="F15" s="103">
        <v>31.33</v>
      </c>
      <c r="G15" s="62">
        <v>23.39</v>
      </c>
    </row>
    <row r="16" spans="1:13" x14ac:dyDescent="0.2">
      <c r="A16" s="95">
        <v>50</v>
      </c>
      <c r="B16" s="102">
        <v>44.28</v>
      </c>
      <c r="C16" s="103">
        <v>33.43</v>
      </c>
      <c r="D16" s="103">
        <v>16.3</v>
      </c>
      <c r="E16" s="103">
        <v>15.66</v>
      </c>
      <c r="F16" s="103">
        <v>20.3</v>
      </c>
      <c r="G16" s="62">
        <v>12.29</v>
      </c>
    </row>
    <row r="17" spans="1:13" x14ac:dyDescent="0.2">
      <c r="A17" s="95">
        <v>25</v>
      </c>
      <c r="B17" s="102">
        <v>27.21</v>
      </c>
      <c r="C17" s="103">
        <v>24.63</v>
      </c>
      <c r="D17" s="103">
        <v>7.72</v>
      </c>
      <c r="E17" s="103"/>
      <c r="F17" s="103">
        <v>10.77</v>
      </c>
      <c r="G17" s="62">
        <v>7.44</v>
      </c>
    </row>
    <row r="18" spans="1:13" x14ac:dyDescent="0.2">
      <c r="A18" s="94">
        <v>12.5</v>
      </c>
      <c r="B18" s="104">
        <v>13.64</v>
      </c>
      <c r="C18" s="105">
        <v>14.15</v>
      </c>
      <c r="D18" s="105">
        <v>2.59</v>
      </c>
      <c r="E18" s="105"/>
      <c r="F18" s="105">
        <v>4.74</v>
      </c>
      <c r="G18" s="64">
        <v>3.52</v>
      </c>
    </row>
    <row r="19" spans="1:13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 x14ac:dyDescent="0.2">
      <c r="A21" s="35" t="s">
        <v>190</v>
      </c>
      <c r="B21" s="36" t="s">
        <v>120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x14ac:dyDescent="0.2">
      <c r="A22" s="37" t="s">
        <v>0</v>
      </c>
      <c r="B22" s="131" t="s">
        <v>34</v>
      </c>
      <c r="C22" s="132"/>
      <c r="D22" s="132"/>
      <c r="E22" s="132"/>
      <c r="F22" s="132"/>
      <c r="G22" s="133"/>
    </row>
    <row r="23" spans="1:13" x14ac:dyDescent="0.2">
      <c r="A23" s="95">
        <v>800</v>
      </c>
      <c r="B23" s="99"/>
      <c r="C23" s="100"/>
      <c r="D23" s="100">
        <v>11.84</v>
      </c>
      <c r="E23" s="100">
        <v>17.07</v>
      </c>
      <c r="F23" s="100">
        <v>33.97</v>
      </c>
      <c r="G23" s="101">
        <v>38.92</v>
      </c>
    </row>
    <row r="24" spans="1:13" x14ac:dyDescent="0.2">
      <c r="A24" s="95">
        <v>400</v>
      </c>
      <c r="B24" s="102">
        <v>69.69</v>
      </c>
      <c r="C24" s="103"/>
      <c r="D24" s="103">
        <v>17.510000000000002</v>
      </c>
      <c r="E24" s="103">
        <v>22.7</v>
      </c>
      <c r="F24" s="103">
        <v>42.48</v>
      </c>
      <c r="G24" s="62">
        <v>43.24</v>
      </c>
    </row>
    <row r="25" spans="1:13" x14ac:dyDescent="0.2">
      <c r="A25" s="95">
        <v>200</v>
      </c>
      <c r="B25" s="102">
        <v>56.5</v>
      </c>
      <c r="C25" s="103"/>
      <c r="D25" s="103">
        <v>10.34</v>
      </c>
      <c r="E25" s="103">
        <v>11.38</v>
      </c>
      <c r="F25" s="103">
        <v>24.77</v>
      </c>
      <c r="G25" s="62">
        <v>20.97</v>
      </c>
    </row>
    <row r="26" spans="1:13" x14ac:dyDescent="0.2">
      <c r="A26" s="95">
        <v>100</v>
      </c>
      <c r="B26" s="102">
        <v>43.91</v>
      </c>
      <c r="C26" s="103"/>
      <c r="D26" s="103">
        <v>5.16</v>
      </c>
      <c r="E26" s="103">
        <v>8.6999999999999993</v>
      </c>
      <c r="F26" s="103">
        <v>18.899999999999999</v>
      </c>
      <c r="G26" s="62">
        <v>10.29</v>
      </c>
    </row>
    <row r="27" spans="1:13" x14ac:dyDescent="0.2">
      <c r="A27" s="95">
        <v>50</v>
      </c>
      <c r="B27" s="102">
        <v>28.42</v>
      </c>
      <c r="C27" s="103"/>
      <c r="D27" s="103">
        <v>2.0699999999999998</v>
      </c>
      <c r="E27" s="103">
        <v>3.85</v>
      </c>
      <c r="F27" s="103">
        <v>9.7899999999999991</v>
      </c>
      <c r="G27" s="62">
        <v>5.23</v>
      </c>
    </row>
    <row r="28" spans="1:13" x14ac:dyDescent="0.2">
      <c r="A28" s="95">
        <v>25</v>
      </c>
      <c r="B28" s="102">
        <v>15.04</v>
      </c>
      <c r="C28" s="103"/>
      <c r="D28" s="103">
        <v>0.72</v>
      </c>
      <c r="E28" s="103"/>
      <c r="F28" s="103">
        <v>4.63</v>
      </c>
      <c r="G28" s="62">
        <v>2.76</v>
      </c>
    </row>
    <row r="29" spans="1:13" x14ac:dyDescent="0.2">
      <c r="A29" s="94">
        <v>12.5</v>
      </c>
      <c r="B29" s="104">
        <v>5.26</v>
      </c>
      <c r="C29" s="105"/>
      <c r="D29" s="105">
        <v>0.33</v>
      </c>
      <c r="E29" s="105"/>
      <c r="F29" s="105">
        <v>1.55</v>
      </c>
      <c r="G29" s="64">
        <v>1.05</v>
      </c>
    </row>
    <row r="30" spans="1:13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</sheetData>
  <mergeCells count="3">
    <mergeCell ref="B22:G22"/>
    <mergeCell ref="B2:E2"/>
    <mergeCell ref="B11:G1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C5DB-004A-BF42-91FD-427720B89A3D}">
  <dimension ref="A1:J7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s="16" t="s">
        <v>191</v>
      </c>
      <c r="B1" t="s">
        <v>31</v>
      </c>
    </row>
    <row r="2" spans="1:10" x14ac:dyDescent="0.2">
      <c r="B2" s="25" t="s">
        <v>127</v>
      </c>
      <c r="C2" s="25" t="s">
        <v>128</v>
      </c>
      <c r="D2" s="25" t="s">
        <v>121</v>
      </c>
      <c r="E2" s="25" t="s">
        <v>122</v>
      </c>
      <c r="F2" s="25" t="s">
        <v>125</v>
      </c>
      <c r="G2" s="25" t="s">
        <v>126</v>
      </c>
      <c r="H2" s="25" t="s">
        <v>123</v>
      </c>
      <c r="I2" s="25" t="s">
        <v>124</v>
      </c>
      <c r="J2" s="25" t="s">
        <v>32</v>
      </c>
    </row>
    <row r="3" spans="1:10" x14ac:dyDescent="0.2">
      <c r="A3" s="23" t="s">
        <v>17</v>
      </c>
      <c r="B3" s="15">
        <v>1.49</v>
      </c>
      <c r="C3" s="15">
        <v>1.5049999999999999</v>
      </c>
      <c r="D3" s="15">
        <v>2.27</v>
      </c>
      <c r="E3" s="15">
        <v>2.5649999999999999</v>
      </c>
      <c r="F3" s="15">
        <v>4.42</v>
      </c>
      <c r="G3" s="15">
        <v>4.8049999999999997</v>
      </c>
      <c r="H3" s="15">
        <v>5.3449999999999998</v>
      </c>
      <c r="I3" s="15">
        <v>6.4749999999999996</v>
      </c>
      <c r="J3" s="15">
        <v>93.605000000000004</v>
      </c>
    </row>
    <row r="4" spans="1:10" x14ac:dyDescent="0.2">
      <c r="A4" s="15" t="s">
        <v>18</v>
      </c>
      <c r="B4" s="15">
        <v>1.06</v>
      </c>
      <c r="C4" s="15">
        <v>1.325</v>
      </c>
      <c r="D4" s="15">
        <v>2.59</v>
      </c>
      <c r="E4" s="15">
        <v>2.54</v>
      </c>
      <c r="F4" s="15">
        <v>6.64</v>
      </c>
      <c r="G4" s="15">
        <v>6.2649999999999997</v>
      </c>
      <c r="H4" s="15">
        <v>6.4</v>
      </c>
      <c r="I4" s="15">
        <v>8.89</v>
      </c>
      <c r="J4" s="15">
        <v>93.605000000000004</v>
      </c>
    </row>
    <row r="5" spans="1:10" x14ac:dyDescent="0.2">
      <c r="A5" s="15" t="s">
        <v>19</v>
      </c>
      <c r="B5" s="15">
        <v>0.84</v>
      </c>
      <c r="C5" s="15">
        <v>0.95</v>
      </c>
      <c r="D5" s="15">
        <v>2.15</v>
      </c>
      <c r="E5" s="15">
        <v>2.3450000000000002</v>
      </c>
      <c r="F5" s="15">
        <v>3.5649999999999999</v>
      </c>
      <c r="G5" s="15">
        <v>5.42</v>
      </c>
      <c r="H5" s="15">
        <v>5.335</v>
      </c>
      <c r="I5" s="15">
        <v>7.4249999999999998</v>
      </c>
      <c r="J5" s="15">
        <v>92.814999999999998</v>
      </c>
    </row>
    <row r="6" spans="1:10" x14ac:dyDescent="0.2">
      <c r="A6" s="15" t="s">
        <v>129</v>
      </c>
      <c r="B6" s="15">
        <v>1.8049999999999999</v>
      </c>
      <c r="C6" s="15">
        <v>2.68</v>
      </c>
      <c r="D6" s="15">
        <v>6.3650000000000002</v>
      </c>
      <c r="E6" s="15">
        <v>9.0850000000000009</v>
      </c>
      <c r="F6" s="15">
        <v>15.385</v>
      </c>
      <c r="G6" s="15">
        <v>18.96</v>
      </c>
      <c r="H6" s="15">
        <v>18.945</v>
      </c>
      <c r="I6" s="15">
        <v>28.545000000000002</v>
      </c>
      <c r="J6" s="15">
        <v>96.98</v>
      </c>
    </row>
    <row r="7" spans="1:10" x14ac:dyDescent="0.2">
      <c r="A7" s="24" t="s">
        <v>130</v>
      </c>
      <c r="B7" s="24">
        <v>3.1749999999999998</v>
      </c>
      <c r="C7" s="24">
        <v>6.23</v>
      </c>
      <c r="D7" s="24">
        <v>45.314999999999998</v>
      </c>
      <c r="E7" s="24">
        <v>20.805</v>
      </c>
      <c r="F7" s="24">
        <v>64.405000000000001</v>
      </c>
      <c r="G7" s="24">
        <v>40.06</v>
      </c>
      <c r="H7" s="24">
        <v>62.44</v>
      </c>
      <c r="I7" s="24">
        <v>69.48</v>
      </c>
      <c r="J7" s="24">
        <v>92.775000000000006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E08B-728F-FD4E-A9A2-AB50165AC5A4}">
  <dimension ref="A1:E64"/>
  <sheetViews>
    <sheetView workbookViewId="0">
      <selection sqref="A1:A1048576"/>
    </sheetView>
  </sheetViews>
  <sheetFormatPr baseColWidth="10" defaultRowHeight="16" x14ac:dyDescent="0.2"/>
  <sheetData>
    <row r="1" spans="1:5" x14ac:dyDescent="0.2">
      <c r="A1" s="16" t="s">
        <v>192</v>
      </c>
      <c r="B1" t="s">
        <v>107</v>
      </c>
    </row>
    <row r="2" spans="1:5" x14ac:dyDescent="0.2">
      <c r="A2" s="25" t="s">
        <v>35</v>
      </c>
      <c r="B2" s="25" t="s">
        <v>45</v>
      </c>
      <c r="C2" s="25" t="s">
        <v>75</v>
      </c>
      <c r="D2" s="25" t="s">
        <v>63</v>
      </c>
      <c r="E2" s="25" t="s">
        <v>46</v>
      </c>
    </row>
    <row r="3" spans="1:5" x14ac:dyDescent="0.2">
      <c r="A3" s="15" t="s">
        <v>36</v>
      </c>
      <c r="B3" s="15">
        <v>16052.3755</v>
      </c>
      <c r="C3" s="26">
        <v>23266.673299999999</v>
      </c>
      <c r="D3" s="26">
        <v>16773.412899999999</v>
      </c>
      <c r="E3" s="26">
        <v>22216.443800000001</v>
      </c>
    </row>
    <row r="4" spans="1:5" x14ac:dyDescent="0.2">
      <c r="A4" s="15" t="s">
        <v>37</v>
      </c>
      <c r="B4" s="15">
        <v>14042.3441</v>
      </c>
      <c r="C4" s="26">
        <v>16040.1716</v>
      </c>
      <c r="D4" s="26">
        <v>14706.725200000001</v>
      </c>
      <c r="E4" s="26">
        <v>16137.9738</v>
      </c>
    </row>
    <row r="5" spans="1:5" x14ac:dyDescent="0.2">
      <c r="A5" s="15" t="s">
        <v>38</v>
      </c>
      <c r="B5" s="15">
        <v>86499.896599999993</v>
      </c>
      <c r="C5" s="26">
        <v>120992.822</v>
      </c>
      <c r="D5" s="26">
        <v>146374.467</v>
      </c>
      <c r="E5" s="26">
        <v>119646.458</v>
      </c>
    </row>
    <row r="6" spans="1:5" x14ac:dyDescent="0.2">
      <c r="A6" s="15" t="s">
        <v>39</v>
      </c>
      <c r="B6" s="15">
        <v>56638.287400000001</v>
      </c>
      <c r="C6" s="26">
        <v>75536.4378</v>
      </c>
      <c r="D6" s="26">
        <v>68642.962499999994</v>
      </c>
      <c r="E6" s="26">
        <v>71163.4764</v>
      </c>
    </row>
    <row r="7" spans="1:5" x14ac:dyDescent="0.2">
      <c r="A7" s="15" t="s">
        <v>40</v>
      </c>
      <c r="B7" s="15">
        <v>10526.7826</v>
      </c>
      <c r="C7" s="26">
        <v>5506.9952700000003</v>
      </c>
      <c r="D7" s="26">
        <v>4276.2384099999999</v>
      </c>
      <c r="E7" s="26">
        <v>13280.132900000001</v>
      </c>
    </row>
    <row r="8" spans="1:5" x14ac:dyDescent="0.2">
      <c r="A8" s="15" t="s">
        <v>41</v>
      </c>
      <c r="B8" s="15">
        <v>7625.1199900000001</v>
      </c>
      <c r="C8" s="26">
        <v>4321.3525300000001</v>
      </c>
      <c r="D8" s="26">
        <v>6670.0676599999997</v>
      </c>
      <c r="E8" s="26">
        <v>8836.1450800000002</v>
      </c>
    </row>
    <row r="9" spans="1:5" x14ac:dyDescent="0.2">
      <c r="A9" s="15" t="s">
        <v>42</v>
      </c>
      <c r="B9" s="15">
        <v>2109.9898499999999</v>
      </c>
      <c r="C9" s="26">
        <v>10894.7714</v>
      </c>
      <c r="D9" s="26">
        <v>1959.37174</v>
      </c>
      <c r="E9" s="26">
        <v>7774.4446200000002</v>
      </c>
    </row>
    <row r="10" spans="1:5" x14ac:dyDescent="0.2">
      <c r="A10" s="15" t="s">
        <v>43</v>
      </c>
      <c r="B10" s="15">
        <v>59250.378599999996</v>
      </c>
      <c r="C10" s="26">
        <v>141240.80100000001</v>
      </c>
      <c r="D10" s="26">
        <v>121197.034</v>
      </c>
      <c r="E10" s="26">
        <v>108577.53599999999</v>
      </c>
    </row>
    <row r="11" spans="1:5" x14ac:dyDescent="0.2">
      <c r="A11" s="24" t="s">
        <v>44</v>
      </c>
      <c r="B11" s="24">
        <v>9530.9519999999993</v>
      </c>
      <c r="C11" s="27"/>
      <c r="D11" s="27"/>
      <c r="E11" s="27">
        <v>48714.29</v>
      </c>
    </row>
    <row r="14" spans="1:5" x14ac:dyDescent="0.2">
      <c r="A14" s="16" t="s">
        <v>193</v>
      </c>
      <c r="B14" t="s">
        <v>108</v>
      </c>
    </row>
    <row r="15" spans="1:5" x14ac:dyDescent="0.2">
      <c r="A15" s="25" t="s">
        <v>35</v>
      </c>
      <c r="B15" s="25" t="s">
        <v>45</v>
      </c>
      <c r="C15" s="25" t="s">
        <v>75</v>
      </c>
      <c r="D15" s="25" t="s">
        <v>63</v>
      </c>
      <c r="E15" s="25" t="s">
        <v>46</v>
      </c>
    </row>
    <row r="16" spans="1:5" x14ac:dyDescent="0.2">
      <c r="A16" s="15" t="s">
        <v>36</v>
      </c>
      <c r="B16" s="15">
        <v>2848.73981</v>
      </c>
      <c r="C16" s="26">
        <v>7044.5706499999997</v>
      </c>
      <c r="D16" s="26">
        <v>2505.3910500000002</v>
      </c>
      <c r="E16" s="26">
        <v>2816.20597</v>
      </c>
    </row>
    <row r="17" spans="1:5" x14ac:dyDescent="0.2">
      <c r="A17" s="15" t="s">
        <v>37</v>
      </c>
      <c r="B17" s="15">
        <v>1020.08</v>
      </c>
      <c r="C17" s="26">
        <v>1859.7099499999999</v>
      </c>
      <c r="D17" s="26">
        <v>741.67847300000005</v>
      </c>
      <c r="E17" s="26">
        <v>2712.1534000000001</v>
      </c>
    </row>
    <row r="18" spans="1:5" x14ac:dyDescent="0.2">
      <c r="A18" s="15" t="s">
        <v>38</v>
      </c>
      <c r="B18" s="15">
        <v>5585.3894799999998</v>
      </c>
      <c r="C18" s="26">
        <v>12874.2729</v>
      </c>
      <c r="D18" s="26">
        <v>3843.3007499999999</v>
      </c>
      <c r="E18" s="26">
        <v>15436.924199999999</v>
      </c>
    </row>
    <row r="19" spans="1:5" x14ac:dyDescent="0.2">
      <c r="A19" s="15" t="s">
        <v>39</v>
      </c>
      <c r="B19" s="15">
        <v>2405.7184200000002</v>
      </c>
      <c r="C19" s="26">
        <v>4015.2155499999999</v>
      </c>
      <c r="D19" s="26">
        <v>1788.6546800000001</v>
      </c>
      <c r="E19" s="26">
        <v>4832.26656</v>
      </c>
    </row>
    <row r="20" spans="1:5" x14ac:dyDescent="0.2">
      <c r="A20" s="15" t="s">
        <v>40</v>
      </c>
      <c r="B20" s="15">
        <v>1088.10157</v>
      </c>
      <c r="C20" s="26">
        <v>1635.61429</v>
      </c>
      <c r="D20" s="26">
        <v>1580.0788299999999</v>
      </c>
      <c r="E20" s="26">
        <v>4335.9783699999998</v>
      </c>
    </row>
    <row r="21" spans="1:5" x14ac:dyDescent="0.2">
      <c r="A21" s="15" t="s">
        <v>41</v>
      </c>
      <c r="B21" s="15">
        <v>807.61548800000003</v>
      </c>
      <c r="C21" s="26">
        <v>747.79145700000004</v>
      </c>
      <c r="D21" s="26">
        <v>621.18862000000001</v>
      </c>
      <c r="E21" s="26">
        <v>1548.1995300000001</v>
      </c>
    </row>
    <row r="22" spans="1:5" x14ac:dyDescent="0.2">
      <c r="A22" s="15" t="s">
        <v>42</v>
      </c>
      <c r="B22" s="15">
        <v>430.71608500000002</v>
      </c>
      <c r="C22" s="26">
        <v>599.60245599999996</v>
      </c>
      <c r="D22" s="26">
        <v>571.745226</v>
      </c>
      <c r="E22" s="26">
        <v>707.11977999999999</v>
      </c>
    </row>
    <row r="23" spans="1:5" x14ac:dyDescent="0.2">
      <c r="A23" s="15" t="s">
        <v>43</v>
      </c>
      <c r="B23" s="15">
        <v>4978.9615100000001</v>
      </c>
      <c r="C23" s="26">
        <v>15684.499100000001</v>
      </c>
      <c r="D23" s="26">
        <v>10584.6962</v>
      </c>
      <c r="E23" s="26">
        <v>7715.3464400000003</v>
      </c>
    </row>
    <row r="24" spans="1:5" x14ac:dyDescent="0.2">
      <c r="A24" s="24" t="s">
        <v>44</v>
      </c>
      <c r="B24" s="24">
        <v>5992.424</v>
      </c>
      <c r="C24" s="27"/>
      <c r="D24" s="27"/>
      <c r="E24" s="27">
        <v>22298.86</v>
      </c>
    </row>
    <row r="27" spans="1:5" x14ac:dyDescent="0.2">
      <c r="A27" s="16" t="s">
        <v>194</v>
      </c>
      <c r="B27" t="s">
        <v>109</v>
      </c>
    </row>
    <row r="28" spans="1:5" x14ac:dyDescent="0.2">
      <c r="A28" s="25" t="s">
        <v>35</v>
      </c>
      <c r="B28" s="25" t="s">
        <v>45</v>
      </c>
      <c r="C28" s="25" t="s">
        <v>75</v>
      </c>
      <c r="D28" s="25" t="s">
        <v>63</v>
      </c>
      <c r="E28" s="25" t="s">
        <v>46</v>
      </c>
    </row>
    <row r="29" spans="1:5" x14ac:dyDescent="0.2">
      <c r="A29" s="15" t="s">
        <v>36</v>
      </c>
      <c r="B29" s="15">
        <v>741.78963499999998</v>
      </c>
      <c r="C29" s="26">
        <v>2650.6550999999999</v>
      </c>
      <c r="D29" s="26">
        <v>532.94086600000003</v>
      </c>
      <c r="E29" s="26">
        <v>591.14322400000003</v>
      </c>
    </row>
    <row r="30" spans="1:5" x14ac:dyDescent="0.2">
      <c r="A30" s="15" t="s">
        <v>37</v>
      </c>
      <c r="B30" s="15">
        <v>197.10974899999999</v>
      </c>
      <c r="C30" s="26">
        <v>300.46444200000002</v>
      </c>
      <c r="D30" s="26">
        <v>159.55730700000001</v>
      </c>
      <c r="E30" s="26">
        <v>532.947945</v>
      </c>
    </row>
    <row r="31" spans="1:5" x14ac:dyDescent="0.2">
      <c r="A31" s="15" t="s">
        <v>38</v>
      </c>
      <c r="B31" s="15">
        <v>1534.3076900000001</v>
      </c>
      <c r="C31" s="26">
        <v>2953.2662099999998</v>
      </c>
      <c r="D31" s="26">
        <v>887.37912200000005</v>
      </c>
      <c r="E31" s="26">
        <v>2316.973</v>
      </c>
    </row>
    <row r="32" spans="1:5" x14ac:dyDescent="0.2">
      <c r="A32" s="15" t="s">
        <v>39</v>
      </c>
      <c r="B32" s="15">
        <v>767.55726700000002</v>
      </c>
      <c r="C32" s="26">
        <v>3861.7880799999998</v>
      </c>
      <c r="D32" s="26">
        <v>662.997027</v>
      </c>
      <c r="E32" s="26">
        <v>917.52163900000005</v>
      </c>
    </row>
    <row r="33" spans="1:5" x14ac:dyDescent="0.2">
      <c r="A33" s="15" t="s">
        <v>40</v>
      </c>
      <c r="B33" s="15">
        <v>172.90281899999999</v>
      </c>
      <c r="C33" s="26">
        <v>371.786788</v>
      </c>
      <c r="D33" s="26">
        <v>243.88423</v>
      </c>
      <c r="E33" s="26">
        <v>1860.1179299999999</v>
      </c>
    </row>
    <row r="34" spans="1:5" x14ac:dyDescent="0.2">
      <c r="A34" s="15" t="s">
        <v>41</v>
      </c>
      <c r="B34" s="15">
        <v>22.680588799999999</v>
      </c>
      <c r="C34" s="26">
        <v>12.2798304</v>
      </c>
      <c r="D34" s="26">
        <v>17.3797274</v>
      </c>
      <c r="E34" s="26">
        <v>12.450783599999999</v>
      </c>
    </row>
    <row r="35" spans="1:5" x14ac:dyDescent="0.2">
      <c r="A35" s="15" t="s">
        <v>42</v>
      </c>
      <c r="B35" s="15">
        <v>143.05305200000001</v>
      </c>
      <c r="C35" s="26">
        <v>93.778520299999997</v>
      </c>
      <c r="D35" s="26">
        <v>209.44114099999999</v>
      </c>
      <c r="E35" s="26">
        <v>57.618677099999999</v>
      </c>
    </row>
    <row r="36" spans="1:5" x14ac:dyDescent="0.2">
      <c r="A36" s="15" t="s">
        <v>43</v>
      </c>
      <c r="B36" s="15">
        <v>1291.9672499999999</v>
      </c>
      <c r="C36" s="26">
        <v>3686.2060700000002</v>
      </c>
      <c r="D36" s="26">
        <v>3333.9044899999999</v>
      </c>
      <c r="E36" s="26">
        <v>1962.8508200000001</v>
      </c>
    </row>
    <row r="37" spans="1:5" x14ac:dyDescent="0.2">
      <c r="A37" s="24" t="s">
        <v>44</v>
      </c>
      <c r="B37" s="24">
        <v>1573.106</v>
      </c>
      <c r="C37" s="27"/>
      <c r="D37" s="27"/>
      <c r="E37" s="27">
        <v>5118.1819999999998</v>
      </c>
    </row>
    <row r="40" spans="1:5" x14ac:dyDescent="0.2">
      <c r="A40" s="16" t="s">
        <v>195</v>
      </c>
      <c r="B40" t="s">
        <v>110</v>
      </c>
    </row>
    <row r="41" spans="1:5" x14ac:dyDescent="0.2">
      <c r="A41" s="25" t="s">
        <v>35</v>
      </c>
      <c r="B41" s="25" t="s">
        <v>45</v>
      </c>
      <c r="C41" s="25" t="s">
        <v>75</v>
      </c>
      <c r="D41" s="25" t="s">
        <v>63</v>
      </c>
      <c r="E41" s="25" t="s">
        <v>46</v>
      </c>
    </row>
    <row r="42" spans="1:5" x14ac:dyDescent="0.2">
      <c r="A42" s="15" t="s">
        <v>36</v>
      </c>
      <c r="B42" s="15">
        <v>262.16724799999997</v>
      </c>
      <c r="C42" s="26">
        <v>269.86816199999998</v>
      </c>
      <c r="D42" s="26">
        <v>234.79743500000001</v>
      </c>
      <c r="E42" s="26">
        <v>265.66823199999999</v>
      </c>
    </row>
    <row r="43" spans="1:5" x14ac:dyDescent="0.2">
      <c r="A43" s="15" t="s">
        <v>37</v>
      </c>
      <c r="B43" s="15">
        <v>105.96501499999999</v>
      </c>
      <c r="C43" s="26">
        <v>204.568094</v>
      </c>
      <c r="D43" s="26">
        <v>131.503275</v>
      </c>
      <c r="E43" s="26">
        <v>1333.8743400000001</v>
      </c>
    </row>
    <row r="44" spans="1:5" x14ac:dyDescent="0.2">
      <c r="A44" s="15" t="s">
        <v>38</v>
      </c>
      <c r="B44" s="15">
        <v>1026.3003699999999</v>
      </c>
      <c r="C44" s="26">
        <v>1689.82474</v>
      </c>
      <c r="D44" s="26">
        <v>673.82056399999999</v>
      </c>
      <c r="E44" s="26">
        <v>10054.5599</v>
      </c>
    </row>
    <row r="45" spans="1:5" x14ac:dyDescent="0.2">
      <c r="A45" s="15" t="s">
        <v>39</v>
      </c>
      <c r="B45" s="15">
        <v>247.737482</v>
      </c>
      <c r="C45" s="26">
        <v>385.95356900000002</v>
      </c>
      <c r="D45" s="26">
        <v>226.06024199999999</v>
      </c>
      <c r="E45" s="26">
        <v>615.52005399999996</v>
      </c>
    </row>
    <row r="46" spans="1:5" x14ac:dyDescent="0.2">
      <c r="A46" s="15" t="s">
        <v>40</v>
      </c>
      <c r="B46" s="15">
        <v>205.73785899999999</v>
      </c>
      <c r="C46" s="26">
        <v>402.652107</v>
      </c>
      <c r="D46" s="26">
        <v>269.15323899999999</v>
      </c>
      <c r="E46" s="26">
        <v>2217.1526600000002</v>
      </c>
    </row>
    <row r="47" spans="1:5" x14ac:dyDescent="0.2">
      <c r="A47" s="15" t="s">
        <v>41</v>
      </c>
      <c r="B47" s="15">
        <v>102.920337</v>
      </c>
      <c r="C47" s="26">
        <v>90.341205799999997</v>
      </c>
      <c r="D47" s="26">
        <v>72.524837199999993</v>
      </c>
      <c r="E47" s="26">
        <v>799.35986000000003</v>
      </c>
    </row>
    <row r="48" spans="1:5" x14ac:dyDescent="0.2">
      <c r="A48" s="15" t="s">
        <v>42</v>
      </c>
      <c r="B48" s="15">
        <v>97.380408099999997</v>
      </c>
      <c r="C48" s="26">
        <v>61.874487600000002</v>
      </c>
      <c r="D48" s="26">
        <v>115.919854</v>
      </c>
      <c r="E48" s="26">
        <v>283.60891299999997</v>
      </c>
    </row>
    <row r="49" spans="1:5" x14ac:dyDescent="0.2">
      <c r="A49" s="15" t="s">
        <v>43</v>
      </c>
      <c r="B49" s="15">
        <v>521.292013</v>
      </c>
      <c r="C49" s="26">
        <v>1049.23513</v>
      </c>
      <c r="D49" s="26">
        <v>1062.18751</v>
      </c>
      <c r="E49" s="26">
        <v>2365.6624700000002</v>
      </c>
    </row>
    <row r="50" spans="1:5" x14ac:dyDescent="0.2">
      <c r="A50" s="24" t="s">
        <v>44</v>
      </c>
      <c r="B50" s="24">
        <v>975.37879999999996</v>
      </c>
      <c r="C50" s="27"/>
      <c r="D50" s="27"/>
      <c r="E50" s="27">
        <v>17832.95</v>
      </c>
    </row>
    <row r="53" spans="1:5" x14ac:dyDescent="0.2">
      <c r="A53" s="16" t="s">
        <v>196</v>
      </c>
      <c r="B53" t="s">
        <v>111</v>
      </c>
    </row>
    <row r="54" spans="1:5" x14ac:dyDescent="0.2">
      <c r="A54" s="25" t="s">
        <v>35</v>
      </c>
      <c r="B54" s="25" t="s">
        <v>45</v>
      </c>
      <c r="C54" s="25" t="s">
        <v>75</v>
      </c>
      <c r="D54" s="25" t="s">
        <v>63</v>
      </c>
      <c r="E54" s="25" t="s">
        <v>46</v>
      </c>
    </row>
    <row r="55" spans="1:5" x14ac:dyDescent="0.2">
      <c r="A55" s="15" t="s">
        <v>36</v>
      </c>
      <c r="B55" s="15">
        <v>34.027053299999999</v>
      </c>
      <c r="C55" s="26">
        <v>65.397812900000005</v>
      </c>
      <c r="D55" s="26">
        <v>105.829539</v>
      </c>
      <c r="E55" s="26">
        <v>101.49911299999999</v>
      </c>
    </row>
    <row r="56" spans="1:5" x14ac:dyDescent="0.2">
      <c r="A56" s="15" t="s">
        <v>37</v>
      </c>
      <c r="B56" s="15">
        <v>4.0014760999999996</v>
      </c>
      <c r="C56" s="26">
        <v>17.141674299999998</v>
      </c>
      <c r="D56" s="26" t="s">
        <v>112</v>
      </c>
      <c r="E56" s="26">
        <v>478.33103899999998</v>
      </c>
    </row>
    <row r="57" spans="1:5" x14ac:dyDescent="0.2">
      <c r="A57" s="15" t="s">
        <v>38</v>
      </c>
      <c r="B57" s="15">
        <v>110.392173</v>
      </c>
      <c r="C57" s="26">
        <v>80.517115500000003</v>
      </c>
      <c r="D57" s="26">
        <v>61.016730799999998</v>
      </c>
      <c r="E57" s="26">
        <v>2618.5077999999999</v>
      </c>
    </row>
    <row r="58" spans="1:5" x14ac:dyDescent="0.2">
      <c r="A58" s="15" t="s">
        <v>39</v>
      </c>
      <c r="B58" s="15">
        <v>43.552393899999998</v>
      </c>
      <c r="C58" s="26">
        <v>31.997180499999999</v>
      </c>
      <c r="D58" s="26">
        <v>39.064860899999999</v>
      </c>
      <c r="E58" s="26">
        <v>378.670252</v>
      </c>
    </row>
    <row r="59" spans="1:5" x14ac:dyDescent="0.2">
      <c r="A59" s="15" t="s">
        <v>40</v>
      </c>
      <c r="B59" s="15">
        <v>8.9397796300000003</v>
      </c>
      <c r="C59" s="26">
        <v>35.321808099999998</v>
      </c>
      <c r="D59" s="26">
        <v>5.1686610699999997</v>
      </c>
      <c r="E59" s="26">
        <v>390.10015600000003</v>
      </c>
    </row>
    <row r="60" spans="1:5" x14ac:dyDescent="0.2">
      <c r="A60" s="15" t="s">
        <v>41</v>
      </c>
      <c r="B60" s="15">
        <v>9.1384024700000008</v>
      </c>
      <c r="C60" s="26">
        <v>4.8845422000000003</v>
      </c>
      <c r="D60" s="26">
        <v>5.6839359900000002</v>
      </c>
      <c r="E60" s="26">
        <v>368.732236</v>
      </c>
    </row>
    <row r="61" spans="1:5" x14ac:dyDescent="0.2">
      <c r="A61" s="15" t="s">
        <v>42</v>
      </c>
      <c r="B61" s="15" t="s">
        <v>112</v>
      </c>
      <c r="C61" s="26" t="s">
        <v>112</v>
      </c>
      <c r="D61" s="26">
        <v>23.271237899999999</v>
      </c>
      <c r="E61" s="26">
        <v>117.78534999999999</v>
      </c>
    </row>
    <row r="62" spans="1:5" x14ac:dyDescent="0.2">
      <c r="A62" s="15" t="s">
        <v>43</v>
      </c>
      <c r="B62" s="15">
        <v>68.744288600000004</v>
      </c>
      <c r="C62" s="26">
        <v>337.70845200000002</v>
      </c>
      <c r="D62" s="26">
        <v>145.15969999999999</v>
      </c>
      <c r="E62" s="26">
        <v>669.20917299999996</v>
      </c>
    </row>
    <row r="63" spans="1:5" x14ac:dyDescent="0.2">
      <c r="A63" s="24" t="s">
        <v>44</v>
      </c>
      <c r="B63" s="24">
        <v>117.70829999999999</v>
      </c>
      <c r="C63" s="27"/>
      <c r="D63" s="27"/>
      <c r="E63" s="27">
        <v>5369.8860000000004</v>
      </c>
    </row>
    <row r="64" spans="1:5" x14ac:dyDescent="0.2">
      <c r="B64" t="s">
        <v>113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13A8-A1C8-2041-BF96-B9EC33C48B2C}">
  <dimension ref="A1:E49"/>
  <sheetViews>
    <sheetView workbookViewId="0">
      <selection activeCell="J23" sqref="J23"/>
    </sheetView>
  </sheetViews>
  <sheetFormatPr baseColWidth="10" defaultRowHeight="16" x14ac:dyDescent="0.2"/>
  <sheetData>
    <row r="1" spans="1:5" x14ac:dyDescent="0.2">
      <c r="A1" s="35" t="s">
        <v>157</v>
      </c>
      <c r="B1" s="36" t="s">
        <v>60</v>
      </c>
      <c r="C1" s="36"/>
      <c r="D1" s="36"/>
      <c r="E1" s="36"/>
    </row>
    <row r="2" spans="1:5" x14ac:dyDescent="0.2">
      <c r="A2" s="37" t="s">
        <v>35</v>
      </c>
      <c r="B2" s="38" t="s">
        <v>45</v>
      </c>
      <c r="C2" s="38" t="s">
        <v>75</v>
      </c>
      <c r="D2" s="38" t="s">
        <v>63</v>
      </c>
      <c r="E2" s="38" t="s">
        <v>46</v>
      </c>
    </row>
    <row r="3" spans="1:5" x14ac:dyDescent="0.2">
      <c r="A3" s="40" t="s">
        <v>36</v>
      </c>
      <c r="B3" s="61">
        <v>7.89</v>
      </c>
      <c r="C3" s="62">
        <v>10.039999999999999</v>
      </c>
      <c r="D3" s="62">
        <v>8.56</v>
      </c>
      <c r="E3" s="62">
        <v>94.25</v>
      </c>
    </row>
    <row r="4" spans="1:5" x14ac:dyDescent="0.2">
      <c r="A4" s="40" t="s">
        <v>37</v>
      </c>
      <c r="B4" s="61">
        <v>8.18</v>
      </c>
      <c r="C4" s="62">
        <v>5.99</v>
      </c>
      <c r="D4" s="62"/>
      <c r="E4" s="62">
        <v>92.18</v>
      </c>
    </row>
    <row r="5" spans="1:5" x14ac:dyDescent="0.2">
      <c r="A5" s="40" t="s">
        <v>38</v>
      </c>
      <c r="B5" s="61">
        <v>10.78</v>
      </c>
      <c r="C5" s="62">
        <v>9.92</v>
      </c>
      <c r="D5" s="62">
        <v>11.73</v>
      </c>
      <c r="E5" s="62">
        <v>94.16</v>
      </c>
    </row>
    <row r="6" spans="1:5" x14ac:dyDescent="0.2">
      <c r="A6" s="40" t="s">
        <v>39</v>
      </c>
      <c r="B6" s="61">
        <v>9.0649999999999995</v>
      </c>
      <c r="C6" s="62"/>
      <c r="D6" s="62"/>
      <c r="E6" s="62">
        <v>96.3</v>
      </c>
    </row>
    <row r="7" spans="1:5" x14ac:dyDescent="0.2">
      <c r="A7" s="40" t="s">
        <v>40</v>
      </c>
      <c r="B7" s="61">
        <v>14.33</v>
      </c>
      <c r="C7" s="62">
        <v>19.93</v>
      </c>
      <c r="D7" s="62">
        <v>20.190000000000001</v>
      </c>
      <c r="E7" s="62">
        <v>95.41</v>
      </c>
    </row>
    <row r="8" spans="1:5" x14ac:dyDescent="0.2">
      <c r="A8" s="40" t="s">
        <v>41</v>
      </c>
      <c r="B8" s="61">
        <v>6.81</v>
      </c>
      <c r="C8" s="62">
        <v>22.51</v>
      </c>
      <c r="D8" s="62">
        <v>20.37</v>
      </c>
      <c r="E8" s="62">
        <v>96.8</v>
      </c>
    </row>
    <row r="9" spans="1:5" x14ac:dyDescent="0.2">
      <c r="A9" s="40" t="s">
        <v>42</v>
      </c>
      <c r="B9" s="61">
        <v>8.57</v>
      </c>
      <c r="C9" s="62">
        <v>9.68</v>
      </c>
      <c r="D9" s="62">
        <v>7.81</v>
      </c>
      <c r="E9" s="62">
        <v>94.81</v>
      </c>
    </row>
    <row r="10" spans="1:5" x14ac:dyDescent="0.2">
      <c r="A10" s="40" t="s">
        <v>43</v>
      </c>
      <c r="B10" s="61">
        <v>7.63</v>
      </c>
      <c r="C10" s="62">
        <v>10.199999999999999</v>
      </c>
      <c r="D10" s="62">
        <v>10.14</v>
      </c>
      <c r="E10" s="62">
        <v>95.61</v>
      </c>
    </row>
    <row r="11" spans="1:5" x14ac:dyDescent="0.2">
      <c r="A11" s="41" t="s">
        <v>44</v>
      </c>
      <c r="B11" s="63"/>
      <c r="C11" s="64"/>
      <c r="D11" s="64"/>
      <c r="E11" s="64"/>
    </row>
    <row r="12" spans="1:5" x14ac:dyDescent="0.2">
      <c r="A12" s="36"/>
      <c r="B12" s="36"/>
      <c r="C12" s="36"/>
      <c r="D12" s="36"/>
      <c r="E12" s="36"/>
    </row>
    <row r="13" spans="1:5" x14ac:dyDescent="0.2">
      <c r="A13" s="36"/>
      <c r="B13" s="36"/>
      <c r="C13" s="36"/>
      <c r="D13" s="36"/>
      <c r="E13" s="36"/>
    </row>
    <row r="14" spans="1:5" x14ac:dyDescent="0.2">
      <c r="A14" s="35" t="s">
        <v>159</v>
      </c>
      <c r="B14" s="36" t="s">
        <v>61</v>
      </c>
      <c r="C14" s="36"/>
      <c r="D14" s="36"/>
      <c r="E14" s="36"/>
    </row>
    <row r="15" spans="1:5" x14ac:dyDescent="0.2">
      <c r="A15" s="37" t="s">
        <v>35</v>
      </c>
      <c r="B15" s="38" t="s">
        <v>45</v>
      </c>
      <c r="C15" s="38" t="s">
        <v>75</v>
      </c>
      <c r="D15" s="38" t="s">
        <v>63</v>
      </c>
      <c r="E15" s="38" t="s">
        <v>46</v>
      </c>
    </row>
    <row r="16" spans="1:5" x14ac:dyDescent="0.2">
      <c r="A16" s="40" t="s">
        <v>36</v>
      </c>
      <c r="B16" s="61">
        <v>0.20499999999999999</v>
      </c>
      <c r="C16" s="62">
        <v>0.17</v>
      </c>
      <c r="D16" s="62">
        <v>0.27</v>
      </c>
      <c r="E16" s="62">
        <v>92.42</v>
      </c>
    </row>
    <row r="17" spans="1:5" x14ac:dyDescent="0.2">
      <c r="A17" s="40" t="s">
        <v>37</v>
      </c>
      <c r="B17" s="61">
        <v>0.18</v>
      </c>
      <c r="C17" s="62">
        <v>0.15</v>
      </c>
      <c r="D17" s="62"/>
      <c r="E17" s="62">
        <v>97.33</v>
      </c>
    </row>
    <row r="18" spans="1:5" x14ac:dyDescent="0.2">
      <c r="A18" s="40" t="s">
        <v>38</v>
      </c>
      <c r="B18" s="61">
        <v>0.1</v>
      </c>
      <c r="C18" s="62">
        <v>0.15</v>
      </c>
      <c r="D18" s="62">
        <v>0.22</v>
      </c>
      <c r="E18" s="62">
        <v>70.510000000000005</v>
      </c>
    </row>
    <row r="19" spans="1:5" x14ac:dyDescent="0.2">
      <c r="A19" s="40" t="s">
        <v>39</v>
      </c>
      <c r="B19" s="61">
        <v>0.105</v>
      </c>
      <c r="C19" s="62"/>
      <c r="D19" s="62"/>
      <c r="E19" s="62">
        <v>86.82</v>
      </c>
    </row>
    <row r="20" spans="1:5" x14ac:dyDescent="0.2">
      <c r="A20" s="40" t="s">
        <v>40</v>
      </c>
      <c r="B20" s="61">
        <v>7.0000000000000007E-2</v>
      </c>
      <c r="C20" s="62">
        <v>0.05</v>
      </c>
      <c r="D20" s="62">
        <v>0.08</v>
      </c>
      <c r="E20" s="62">
        <v>86.86</v>
      </c>
    </row>
    <row r="21" spans="1:5" x14ac:dyDescent="0.2">
      <c r="A21" s="40" t="s">
        <v>41</v>
      </c>
      <c r="B21" s="61">
        <v>5.5E-2</v>
      </c>
      <c r="C21" s="62">
        <v>0</v>
      </c>
      <c r="D21" s="62">
        <v>0.16</v>
      </c>
      <c r="E21" s="62">
        <v>94.08</v>
      </c>
    </row>
    <row r="22" spans="1:5" x14ac:dyDescent="0.2">
      <c r="A22" s="40" t="s">
        <v>42</v>
      </c>
      <c r="B22" s="61">
        <v>9.5000000000000001E-2</v>
      </c>
      <c r="C22" s="62">
        <v>0.08</v>
      </c>
      <c r="D22" s="62">
        <v>7.0000000000000007E-2</v>
      </c>
      <c r="E22" s="62">
        <v>97.19</v>
      </c>
    </row>
    <row r="23" spans="1:5" x14ac:dyDescent="0.2">
      <c r="A23" s="40" t="s">
        <v>43</v>
      </c>
      <c r="B23" s="61">
        <v>7.4999999999999997E-2</v>
      </c>
      <c r="C23" s="62">
        <v>0.06</v>
      </c>
      <c r="D23" s="62">
        <v>0.06</v>
      </c>
      <c r="E23" s="62">
        <v>98.05</v>
      </c>
    </row>
    <row r="24" spans="1:5" x14ac:dyDescent="0.2">
      <c r="A24" s="41" t="s">
        <v>44</v>
      </c>
      <c r="B24" s="63"/>
      <c r="C24" s="64"/>
      <c r="D24" s="64"/>
      <c r="E24" s="64"/>
    </row>
    <row r="25" spans="1:5" x14ac:dyDescent="0.2">
      <c r="A25" s="36"/>
      <c r="B25" s="36"/>
      <c r="C25" s="36"/>
      <c r="D25" s="36"/>
      <c r="E25" s="36"/>
    </row>
    <row r="26" spans="1:5" x14ac:dyDescent="0.2">
      <c r="A26" s="36"/>
      <c r="B26" s="36"/>
      <c r="C26" s="36"/>
      <c r="D26" s="36"/>
      <c r="E26" s="36"/>
    </row>
    <row r="27" spans="1:5" x14ac:dyDescent="0.2">
      <c r="A27" s="35" t="s">
        <v>158</v>
      </c>
      <c r="B27" s="36" t="s">
        <v>62</v>
      </c>
      <c r="C27" s="36"/>
      <c r="D27" s="36"/>
      <c r="E27" s="36"/>
    </row>
    <row r="28" spans="1:5" x14ac:dyDescent="0.2">
      <c r="A28" s="37" t="s">
        <v>35</v>
      </c>
      <c r="B28" s="38" t="s">
        <v>45</v>
      </c>
      <c r="C28" s="38" t="s">
        <v>75</v>
      </c>
      <c r="D28" s="38" t="s">
        <v>63</v>
      </c>
      <c r="E28" s="38" t="s">
        <v>46</v>
      </c>
    </row>
    <row r="29" spans="1:5" x14ac:dyDescent="0.2">
      <c r="A29" s="40" t="s">
        <v>36</v>
      </c>
      <c r="B29" s="61">
        <v>1.9350000000000001</v>
      </c>
      <c r="C29" s="62">
        <v>1.8</v>
      </c>
      <c r="D29" s="62">
        <v>1.81</v>
      </c>
      <c r="E29" s="62">
        <v>5.98</v>
      </c>
    </row>
    <row r="30" spans="1:5" x14ac:dyDescent="0.2">
      <c r="A30" s="40" t="s">
        <v>37</v>
      </c>
      <c r="B30" s="61">
        <v>1.17</v>
      </c>
      <c r="C30" s="62">
        <v>0.67</v>
      </c>
      <c r="D30" s="62"/>
      <c r="E30" s="62">
        <v>2.63</v>
      </c>
    </row>
    <row r="31" spans="1:5" x14ac:dyDescent="0.2">
      <c r="A31" s="40" t="s">
        <v>38</v>
      </c>
      <c r="B31" s="61">
        <v>3.61</v>
      </c>
      <c r="C31" s="62">
        <v>2.35</v>
      </c>
      <c r="D31" s="62">
        <v>2.4700000000000002</v>
      </c>
      <c r="E31" s="62">
        <v>16.11</v>
      </c>
    </row>
    <row r="32" spans="1:5" x14ac:dyDescent="0.2">
      <c r="A32" s="40" t="s">
        <v>39</v>
      </c>
      <c r="B32" s="61">
        <v>1.085</v>
      </c>
      <c r="C32" s="62"/>
      <c r="D32" s="62"/>
      <c r="E32" s="62">
        <v>4.91</v>
      </c>
    </row>
    <row r="33" spans="1:5" x14ac:dyDescent="0.2">
      <c r="A33" s="40" t="s">
        <v>40</v>
      </c>
      <c r="B33" s="61">
        <v>3.03</v>
      </c>
      <c r="C33" s="62">
        <v>1.35</v>
      </c>
      <c r="D33" s="62">
        <v>0.95</v>
      </c>
      <c r="E33" s="62">
        <v>9.1300000000000008</v>
      </c>
    </row>
    <row r="34" spans="1:5" x14ac:dyDescent="0.2">
      <c r="A34" s="40" t="s">
        <v>41</v>
      </c>
      <c r="B34" s="61">
        <v>1.1499999999999999</v>
      </c>
      <c r="C34" s="62">
        <v>1.6</v>
      </c>
      <c r="D34" s="62">
        <v>1.85</v>
      </c>
      <c r="E34" s="62">
        <v>5.24</v>
      </c>
    </row>
    <row r="35" spans="1:5" x14ac:dyDescent="0.2">
      <c r="A35" s="40" t="s">
        <v>42</v>
      </c>
      <c r="B35" s="61">
        <v>2.7050000000000001</v>
      </c>
      <c r="C35" s="62">
        <v>2.37</v>
      </c>
      <c r="D35" s="62">
        <v>1.64</v>
      </c>
      <c r="E35" s="62">
        <v>4.24</v>
      </c>
    </row>
    <row r="36" spans="1:5" x14ac:dyDescent="0.2">
      <c r="A36" s="40" t="s">
        <v>43</v>
      </c>
      <c r="B36" s="61">
        <v>2.06</v>
      </c>
      <c r="C36" s="62">
        <v>1.24</v>
      </c>
      <c r="D36" s="62">
        <v>1.19</v>
      </c>
      <c r="E36" s="62">
        <v>2.96</v>
      </c>
    </row>
    <row r="37" spans="1:5" x14ac:dyDescent="0.2">
      <c r="A37" s="41" t="s">
        <v>44</v>
      </c>
      <c r="B37" s="63"/>
      <c r="C37" s="64"/>
      <c r="D37" s="64"/>
      <c r="E37" s="64"/>
    </row>
    <row r="38" spans="1:5" x14ac:dyDescent="0.2">
      <c r="A38" s="36"/>
      <c r="B38" s="36"/>
      <c r="C38" s="36"/>
      <c r="D38" s="36"/>
      <c r="E38" s="36"/>
    </row>
    <row r="40" spans="1:5" x14ac:dyDescent="0.2">
      <c r="A40" s="16" t="s">
        <v>160</v>
      </c>
      <c r="B40" t="s">
        <v>135</v>
      </c>
      <c r="D40" t="s">
        <v>138</v>
      </c>
    </row>
    <row r="41" spans="1:5" x14ac:dyDescent="0.2">
      <c r="A41" s="25" t="s">
        <v>35</v>
      </c>
      <c r="B41" s="25" t="s">
        <v>45</v>
      </c>
      <c r="C41" s="25" t="s">
        <v>75</v>
      </c>
      <c r="D41" s="25" t="s">
        <v>63</v>
      </c>
      <c r="E41" s="25" t="s">
        <v>46</v>
      </c>
    </row>
    <row r="42" spans="1:5" x14ac:dyDescent="0.2">
      <c r="A42" s="23" t="s">
        <v>36</v>
      </c>
      <c r="B42" s="109">
        <v>54.503311259999997</v>
      </c>
      <c r="C42" s="109">
        <v>48.929663609999999</v>
      </c>
      <c r="D42" s="109">
        <v>124.5714286</v>
      </c>
      <c r="E42" s="109">
        <v>74.051593319999995</v>
      </c>
    </row>
    <row r="43" spans="1:5" x14ac:dyDescent="0.2">
      <c r="A43" s="15" t="s">
        <v>37</v>
      </c>
      <c r="B43" s="28">
        <v>23</v>
      </c>
      <c r="C43" s="28">
        <v>41.333333330000002</v>
      </c>
      <c r="D43" s="28">
        <v>65.954198469999994</v>
      </c>
      <c r="E43" s="28">
        <v>4197.2768530000003</v>
      </c>
    </row>
    <row r="44" spans="1:5" x14ac:dyDescent="0.2">
      <c r="A44" s="15" t="s">
        <v>38</v>
      </c>
      <c r="B44" s="28">
        <v>527.32394369999997</v>
      </c>
      <c r="C44" s="28">
        <v>358.44961239999998</v>
      </c>
      <c r="D44" s="28">
        <v>440.28368790000002</v>
      </c>
      <c r="E44" s="28">
        <v>947.5</v>
      </c>
    </row>
    <row r="45" spans="1:5" x14ac:dyDescent="0.2">
      <c r="A45" s="15" t="s">
        <v>39</v>
      </c>
      <c r="B45" s="28">
        <v>60.5</v>
      </c>
      <c r="C45" s="28">
        <v>118.7096774</v>
      </c>
      <c r="D45" s="28">
        <v>219.39393939999999</v>
      </c>
      <c r="E45" s="28">
        <v>2151.7647059999999</v>
      </c>
    </row>
    <row r="46" spans="1:5" x14ac:dyDescent="0.2">
      <c r="A46" s="15" t="s">
        <v>40</v>
      </c>
      <c r="B46" s="28">
        <v>20</v>
      </c>
      <c r="C46" s="28">
        <v>39.466666670000002</v>
      </c>
      <c r="D46" s="28">
        <v>68.266666670000006</v>
      </c>
      <c r="E46" s="28">
        <v>7517.8947369999996</v>
      </c>
    </row>
    <row r="47" spans="1:5" x14ac:dyDescent="0.2">
      <c r="A47" s="15" t="s">
        <v>41</v>
      </c>
      <c r="B47" s="28">
        <v>49.369934639999997</v>
      </c>
      <c r="C47" s="28">
        <v>24.370860929999999</v>
      </c>
      <c r="D47" s="28">
        <v>41.290322580000002</v>
      </c>
      <c r="E47" s="28">
        <v>3438.2666669999999</v>
      </c>
    </row>
    <row r="48" spans="1:5" x14ac:dyDescent="0.2">
      <c r="A48" s="15" t="s">
        <v>42</v>
      </c>
      <c r="B48" s="28">
        <v>20</v>
      </c>
      <c r="C48" s="28">
        <v>20</v>
      </c>
      <c r="D48" s="28">
        <v>21.94805195</v>
      </c>
      <c r="E48" s="28">
        <v>20</v>
      </c>
    </row>
    <row r="49" spans="1:5" x14ac:dyDescent="0.2">
      <c r="A49" s="24" t="s">
        <v>43</v>
      </c>
      <c r="B49" s="29">
        <v>38.138562090000001</v>
      </c>
      <c r="C49" s="29">
        <v>78.226857890000005</v>
      </c>
      <c r="D49" s="29">
        <v>65.142857140000004</v>
      </c>
      <c r="E49" s="29">
        <v>1527.272727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10DA-9E63-B540-80C5-347350A10C7F}">
  <dimension ref="A1:K72"/>
  <sheetViews>
    <sheetView workbookViewId="0">
      <selection activeCell="A2" sqref="A2"/>
    </sheetView>
  </sheetViews>
  <sheetFormatPr baseColWidth="10" defaultRowHeight="16" x14ac:dyDescent="0.2"/>
  <cols>
    <col min="1" max="11" width="10.83203125" style="15"/>
  </cols>
  <sheetData>
    <row r="1" spans="1:11" x14ac:dyDescent="0.2">
      <c r="A1" s="16" t="s">
        <v>7</v>
      </c>
      <c r="B1" t="s">
        <v>6</v>
      </c>
      <c r="C1"/>
      <c r="D1"/>
      <c r="E1"/>
      <c r="F1"/>
      <c r="G1"/>
      <c r="H1"/>
      <c r="I1"/>
      <c r="J1"/>
      <c r="K1"/>
    </row>
    <row r="2" spans="1:11" x14ac:dyDescent="0.2">
      <c r="A2" s="5" t="s">
        <v>3</v>
      </c>
      <c r="B2" s="5" t="s">
        <v>4</v>
      </c>
      <c r="C2" s="5" t="s">
        <v>4</v>
      </c>
      <c r="D2" s="5" t="s">
        <v>4</v>
      </c>
      <c r="E2" s="5" t="s">
        <v>4</v>
      </c>
      <c r="F2" s="5" t="s">
        <v>4</v>
      </c>
      <c r="G2" s="5" t="s">
        <v>5</v>
      </c>
      <c r="H2" s="5" t="s">
        <v>5</v>
      </c>
      <c r="I2" s="5" t="s">
        <v>5</v>
      </c>
      <c r="J2" s="5" t="s">
        <v>5</v>
      </c>
      <c r="K2" s="5" t="s">
        <v>5</v>
      </c>
    </row>
    <row r="3" spans="1:11" x14ac:dyDescent="0.2">
      <c r="A3" s="6">
        <v>0.3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</row>
    <row r="4" spans="1:11" x14ac:dyDescent="0.2">
      <c r="A4" s="6">
        <v>0.34889999999999999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</row>
    <row r="5" spans="1:11" x14ac:dyDescent="0.2">
      <c r="A5" s="6">
        <v>0.40570000000000001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</row>
    <row r="6" spans="1:11" x14ac:dyDescent="0.2">
      <c r="A6" s="6">
        <v>0.4718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spans="1:11" x14ac:dyDescent="0.2">
      <c r="A7" s="6">
        <v>0.54869999999999997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</row>
    <row r="8" spans="1:11" x14ac:dyDescent="0.2">
      <c r="A8" s="6">
        <v>0.6381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pans="1:11" x14ac:dyDescent="0.2">
      <c r="A9" s="6">
        <v>0.74199999999999999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x14ac:dyDescent="0.2">
      <c r="A10" s="6">
        <v>0.8629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1" x14ac:dyDescent="0.2">
      <c r="A11" s="6">
        <v>1.0029999999999999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 x14ac:dyDescent="0.2">
      <c r="A12" s="6">
        <v>1.167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x14ac:dyDescent="0.2">
      <c r="A13" s="6">
        <v>1.357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1" x14ac:dyDescent="0.2">
      <c r="A14" s="6">
        <v>1.5780000000000001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1:11" x14ac:dyDescent="0.2">
      <c r="A15" s="6">
        <v>1.835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x14ac:dyDescent="0.2">
      <c r="A16" s="6">
        <v>2.1339999999999999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 x14ac:dyDescent="0.2">
      <c r="A17" s="6">
        <v>2.4820000000000002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x14ac:dyDescent="0.2">
      <c r="A18" s="6">
        <v>2.8860000000000001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x14ac:dyDescent="0.2">
      <c r="A19" s="6">
        <v>3.3570000000000002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x14ac:dyDescent="0.2">
      <c r="A20" s="6">
        <v>3.903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1:11" x14ac:dyDescent="0.2">
      <c r="A21" s="6">
        <v>4.5389999999999997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x14ac:dyDescent="0.2">
      <c r="A22" s="6">
        <v>5.2789999999999999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1:11" x14ac:dyDescent="0.2">
      <c r="A23" s="6">
        <v>6.1390000000000002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x14ac:dyDescent="0.2">
      <c r="A24" s="6">
        <v>7.1390000000000002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x14ac:dyDescent="0.2">
      <c r="A25" s="6">
        <v>8.3019999999999996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x14ac:dyDescent="0.2">
      <c r="A26" s="6">
        <v>9.6549999999999994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x14ac:dyDescent="0.2">
      <c r="A27" s="6">
        <v>11.23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x14ac:dyDescent="0.2">
      <c r="A28" s="6">
        <v>13.06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x14ac:dyDescent="0.2">
      <c r="A29" s="6">
        <v>15.18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x14ac:dyDescent="0.2">
      <c r="A30" s="6">
        <v>17.66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x14ac:dyDescent="0.2">
      <c r="A31" s="6">
        <v>20.53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x14ac:dyDescent="0.2">
      <c r="A32" s="6">
        <v>23.88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x14ac:dyDescent="0.2">
      <c r="A33" s="6">
        <v>27.77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x14ac:dyDescent="0.2">
      <c r="A34" s="6">
        <v>32.299999999999997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6.0010000000000001E-2</v>
      </c>
      <c r="H34" s="6">
        <v>0</v>
      </c>
      <c r="I34" s="6">
        <v>0</v>
      </c>
      <c r="J34" s="6">
        <v>0</v>
      </c>
      <c r="K34" s="6">
        <v>0</v>
      </c>
    </row>
    <row r="35" spans="1:11" x14ac:dyDescent="0.2">
      <c r="A35" s="6">
        <v>37.56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1.716</v>
      </c>
      <c r="H35" s="6">
        <v>0</v>
      </c>
      <c r="I35" s="6">
        <v>0.11219999999999999</v>
      </c>
      <c r="J35" s="6">
        <v>0</v>
      </c>
      <c r="K35" s="6">
        <v>0</v>
      </c>
    </row>
    <row r="36" spans="1:11" x14ac:dyDescent="0.2">
      <c r="A36" s="6">
        <v>43.68</v>
      </c>
      <c r="B36" s="6">
        <v>0.73660000000000003</v>
      </c>
      <c r="C36" s="6">
        <v>0</v>
      </c>
      <c r="D36" s="6">
        <v>0</v>
      </c>
      <c r="E36" s="6">
        <v>0</v>
      </c>
      <c r="F36" s="6">
        <v>0</v>
      </c>
      <c r="G36" s="6">
        <v>4.7249999999999996</v>
      </c>
      <c r="H36" s="6">
        <v>0</v>
      </c>
      <c r="I36" s="6">
        <v>0.65490000000000004</v>
      </c>
      <c r="J36" s="6">
        <v>2.589</v>
      </c>
      <c r="K36" s="6">
        <v>2.0129999999999999</v>
      </c>
    </row>
    <row r="37" spans="1:11" x14ac:dyDescent="0.2">
      <c r="A37" s="6">
        <v>50.79</v>
      </c>
      <c r="B37" s="6">
        <v>3.0630000000000002</v>
      </c>
      <c r="C37" s="6">
        <v>0</v>
      </c>
      <c r="D37" s="6">
        <v>0</v>
      </c>
      <c r="E37" s="6">
        <v>1.919</v>
      </c>
      <c r="F37" s="6">
        <v>0.76170000000000004</v>
      </c>
      <c r="G37" s="6">
        <v>8.202</v>
      </c>
      <c r="H37" s="6">
        <v>0</v>
      </c>
      <c r="I37" s="6">
        <v>1.891</v>
      </c>
      <c r="J37" s="6">
        <v>7.1980000000000004</v>
      </c>
      <c r="K37" s="6">
        <v>5.9790000000000001</v>
      </c>
    </row>
    <row r="38" spans="1:11" x14ac:dyDescent="0.2">
      <c r="A38" s="6">
        <v>59.07</v>
      </c>
      <c r="B38" s="6">
        <v>6.5250000000000004</v>
      </c>
      <c r="C38" s="6">
        <v>1.804</v>
      </c>
      <c r="D38" s="6">
        <v>0.93230000000000002</v>
      </c>
      <c r="E38" s="6">
        <v>6.1769999999999996</v>
      </c>
      <c r="F38" s="6">
        <v>4.0599999999999996</v>
      </c>
      <c r="G38" s="6">
        <v>11.25</v>
      </c>
      <c r="H38" s="6">
        <v>1.1140000000000001</v>
      </c>
      <c r="I38" s="6">
        <v>3.9009999999999998</v>
      </c>
      <c r="J38" s="6">
        <v>12.08</v>
      </c>
      <c r="K38" s="6">
        <v>10.63</v>
      </c>
    </row>
    <row r="39" spans="1:11" x14ac:dyDescent="0.2">
      <c r="A39" s="6">
        <v>68.69</v>
      </c>
      <c r="B39" s="6">
        <v>10.199999999999999</v>
      </c>
      <c r="C39" s="6">
        <v>5.4720000000000004</v>
      </c>
      <c r="D39" s="6">
        <v>3.4540000000000002</v>
      </c>
      <c r="E39" s="6">
        <v>11.32</v>
      </c>
      <c r="F39" s="6">
        <v>9.1449999999999996</v>
      </c>
      <c r="G39" s="6">
        <v>13.23</v>
      </c>
      <c r="H39" s="6">
        <v>7.0330000000000004</v>
      </c>
      <c r="I39" s="6">
        <v>6.5140000000000002</v>
      </c>
      <c r="J39" s="6">
        <v>15.63</v>
      </c>
      <c r="K39" s="6">
        <v>14.51</v>
      </c>
    </row>
    <row r="40" spans="1:11" x14ac:dyDescent="0.2">
      <c r="A40" s="6">
        <v>79.88</v>
      </c>
      <c r="B40" s="6">
        <v>13.17</v>
      </c>
      <c r="C40" s="6">
        <v>9.8719999999999999</v>
      </c>
      <c r="D40" s="6">
        <v>7.2169999999999996</v>
      </c>
      <c r="E40" s="6">
        <v>15.54</v>
      </c>
      <c r="F40" s="6">
        <v>14.24</v>
      </c>
      <c r="G40" s="6">
        <v>13.86</v>
      </c>
      <c r="H40" s="6">
        <v>15.11</v>
      </c>
      <c r="I40" s="6">
        <v>9.3309999999999995</v>
      </c>
      <c r="J40" s="6">
        <v>16.93</v>
      </c>
      <c r="K40" s="6">
        <v>16.55</v>
      </c>
    </row>
    <row r="41" spans="1:11" x14ac:dyDescent="0.2">
      <c r="A41" s="6">
        <v>92.89</v>
      </c>
      <c r="B41" s="6">
        <v>14.79</v>
      </c>
      <c r="C41" s="6">
        <v>13.66</v>
      </c>
      <c r="D41" s="6">
        <v>11.29</v>
      </c>
      <c r="E41" s="6">
        <v>17.559999999999999</v>
      </c>
      <c r="F41" s="6">
        <v>17.61</v>
      </c>
      <c r="G41" s="6">
        <v>13.18</v>
      </c>
      <c r="H41" s="6">
        <v>21.18</v>
      </c>
      <c r="I41" s="6">
        <v>11.82</v>
      </c>
      <c r="J41" s="6">
        <v>15.86</v>
      </c>
      <c r="K41" s="6">
        <v>16.32</v>
      </c>
    </row>
    <row r="42" spans="1:11" x14ac:dyDescent="0.2">
      <c r="A42" s="6">
        <v>108</v>
      </c>
      <c r="B42" s="6">
        <v>14.76</v>
      </c>
      <c r="C42" s="6">
        <v>15.83</v>
      </c>
      <c r="D42" s="6">
        <v>14.58</v>
      </c>
      <c r="E42" s="6">
        <v>16.899999999999999</v>
      </c>
      <c r="F42" s="6">
        <v>18.190000000000001</v>
      </c>
      <c r="G42" s="6">
        <v>11.44</v>
      </c>
      <c r="H42" s="6">
        <v>22.37</v>
      </c>
      <c r="I42" s="6">
        <v>13.45</v>
      </c>
      <c r="J42" s="6">
        <v>12.92</v>
      </c>
      <c r="K42" s="6">
        <v>14</v>
      </c>
    </row>
    <row r="43" spans="1:11" x14ac:dyDescent="0.2">
      <c r="A43" s="6">
        <v>125.6</v>
      </c>
      <c r="B43" s="6">
        <v>13.17</v>
      </c>
      <c r="C43" s="6">
        <v>15.93</v>
      </c>
      <c r="D43" s="6">
        <v>16.2</v>
      </c>
      <c r="E43" s="6">
        <v>13.92</v>
      </c>
      <c r="F43" s="6">
        <v>15.87</v>
      </c>
      <c r="G43" s="6">
        <v>9.0399999999999991</v>
      </c>
      <c r="H43" s="6">
        <v>18.309999999999999</v>
      </c>
      <c r="I43" s="6">
        <v>13.84</v>
      </c>
      <c r="J43" s="6">
        <v>9.02</v>
      </c>
      <c r="K43" s="6">
        <v>10.31</v>
      </c>
    </row>
    <row r="44" spans="1:11" x14ac:dyDescent="0.2">
      <c r="A44" s="6">
        <v>146.1</v>
      </c>
      <c r="B44" s="6">
        <v>10.43</v>
      </c>
      <c r="C44" s="6">
        <v>14.1</v>
      </c>
      <c r="D44" s="6">
        <v>15.72</v>
      </c>
      <c r="E44" s="6">
        <v>9.59</v>
      </c>
      <c r="F44" s="6">
        <v>11.45</v>
      </c>
      <c r="G44" s="6">
        <v>6.4189999999999996</v>
      </c>
      <c r="H44" s="6">
        <v>11.01</v>
      </c>
      <c r="I44" s="6">
        <v>12.86</v>
      </c>
      <c r="J44" s="6">
        <v>5.1520000000000001</v>
      </c>
      <c r="K44" s="6">
        <v>6.2370000000000001</v>
      </c>
    </row>
    <row r="45" spans="1:11" x14ac:dyDescent="0.2">
      <c r="A45" s="6">
        <v>169.9</v>
      </c>
      <c r="B45" s="6">
        <v>7.157</v>
      </c>
      <c r="C45" s="6">
        <v>10.91</v>
      </c>
      <c r="D45" s="6">
        <v>13.27</v>
      </c>
      <c r="E45" s="6">
        <v>5.1589999999999998</v>
      </c>
      <c r="F45" s="6">
        <v>6.3650000000000002</v>
      </c>
      <c r="G45" s="6">
        <v>3.9790000000000001</v>
      </c>
      <c r="H45" s="6">
        <v>3.88</v>
      </c>
      <c r="I45" s="6">
        <v>10.68</v>
      </c>
      <c r="J45" s="6">
        <v>2.1480000000000001</v>
      </c>
      <c r="K45" s="6">
        <v>2.7869999999999999</v>
      </c>
    </row>
    <row r="46" spans="1:11" x14ac:dyDescent="0.2">
      <c r="A46" s="6">
        <v>197.6</v>
      </c>
      <c r="B46" s="6">
        <v>4.0309999999999997</v>
      </c>
      <c r="C46" s="6">
        <v>7.181</v>
      </c>
      <c r="D46" s="6">
        <v>9.5079999999999991</v>
      </c>
      <c r="E46" s="6">
        <v>1.784</v>
      </c>
      <c r="F46" s="6">
        <v>2.2029999999999998</v>
      </c>
      <c r="G46" s="6">
        <v>2.0299999999999998</v>
      </c>
      <c r="H46" s="6">
        <v>0</v>
      </c>
      <c r="I46" s="6">
        <v>7.734</v>
      </c>
      <c r="J46" s="6">
        <v>0.46310000000000001</v>
      </c>
      <c r="K46" s="6">
        <v>0.6694</v>
      </c>
    </row>
    <row r="47" spans="1:11" x14ac:dyDescent="0.2">
      <c r="A47" s="6">
        <v>229.8</v>
      </c>
      <c r="B47" s="6">
        <v>1.643</v>
      </c>
      <c r="C47" s="6">
        <v>3.7629999999999999</v>
      </c>
      <c r="D47" s="6">
        <v>5.4279999999999999</v>
      </c>
      <c r="E47" s="6">
        <v>0.1305</v>
      </c>
      <c r="F47" s="6">
        <v>9.0859999999999996E-2</v>
      </c>
      <c r="G47" s="6">
        <v>0.74370000000000003</v>
      </c>
      <c r="H47" s="6">
        <v>0</v>
      </c>
      <c r="I47" s="6">
        <v>4.649</v>
      </c>
      <c r="J47" s="6">
        <v>0</v>
      </c>
      <c r="K47" s="6">
        <v>0</v>
      </c>
    </row>
    <row r="48" spans="1:11" x14ac:dyDescent="0.2">
      <c r="A48" s="6">
        <v>267.2</v>
      </c>
      <c r="B48" s="6">
        <v>0.32879999999999998</v>
      </c>
      <c r="C48" s="6">
        <v>1.321</v>
      </c>
      <c r="D48" s="6">
        <v>2.105</v>
      </c>
      <c r="E48" s="6">
        <v>0</v>
      </c>
      <c r="F48" s="6">
        <v>0</v>
      </c>
      <c r="G48" s="6">
        <v>0.12570000000000001</v>
      </c>
      <c r="H48" s="6">
        <v>0</v>
      </c>
      <c r="I48" s="6">
        <v>2.077</v>
      </c>
      <c r="J48" s="6">
        <v>0</v>
      </c>
      <c r="K48" s="6">
        <v>0</v>
      </c>
    </row>
    <row r="49" spans="1:11" x14ac:dyDescent="0.2">
      <c r="A49" s="6">
        <v>310.7</v>
      </c>
      <c r="B49" s="6">
        <v>0</v>
      </c>
      <c r="C49" s="6">
        <v>0.14680000000000001</v>
      </c>
      <c r="D49" s="6">
        <v>0.29339999999999999</v>
      </c>
      <c r="E49" s="6">
        <v>0</v>
      </c>
      <c r="F49" s="6">
        <v>0</v>
      </c>
      <c r="G49" s="6">
        <v>0</v>
      </c>
      <c r="H49" s="6">
        <v>0</v>
      </c>
      <c r="I49" s="6">
        <v>0.50019999999999998</v>
      </c>
      <c r="J49" s="6">
        <v>0</v>
      </c>
      <c r="K49" s="6">
        <v>0</v>
      </c>
    </row>
    <row r="50" spans="1:11" x14ac:dyDescent="0.2">
      <c r="A50" s="6">
        <v>361.3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x14ac:dyDescent="0.2">
      <c r="A51" s="6">
        <v>420.2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x14ac:dyDescent="0.2">
      <c r="A52" s="6">
        <v>488.7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x14ac:dyDescent="0.2">
      <c r="A53" s="6">
        <v>568.29999999999995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x14ac:dyDescent="0.2">
      <c r="A54" s="6">
        <v>660.9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x14ac:dyDescent="0.2">
      <c r="A55" s="6">
        <v>768.5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x14ac:dyDescent="0.2">
      <c r="A56" s="6">
        <v>893.8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x14ac:dyDescent="0.2">
      <c r="A57" s="6">
        <v>1039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x14ac:dyDescent="0.2">
      <c r="A58" s="6">
        <v>1209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x14ac:dyDescent="0.2">
      <c r="A59" s="6">
        <v>1406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x14ac:dyDescent="0.2">
      <c r="A60" s="6">
        <v>1635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x14ac:dyDescent="0.2">
      <c r="A61" s="6">
        <v>1901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x14ac:dyDescent="0.2">
      <c r="A62" s="6">
        <v>2211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x14ac:dyDescent="0.2">
      <c r="A63" s="6">
        <v>2571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x14ac:dyDescent="0.2">
      <c r="A64" s="6">
        <v>2990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x14ac:dyDescent="0.2">
      <c r="A65" s="6">
        <v>3477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x14ac:dyDescent="0.2">
      <c r="A66" s="6">
        <v>4043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x14ac:dyDescent="0.2">
      <c r="A67" s="6">
        <v>4702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x14ac:dyDescent="0.2">
      <c r="A68" s="6">
        <v>5468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x14ac:dyDescent="0.2">
      <c r="A69" s="6">
        <v>6358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x14ac:dyDescent="0.2">
      <c r="A70" s="6">
        <v>7394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x14ac:dyDescent="0.2">
      <c r="A71" s="6">
        <v>8599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x14ac:dyDescent="0.2">
      <c r="A72" s="10">
        <v>10000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DD1-B12C-0D4F-8155-60E7AC972FCB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BB71-7174-D24E-B6A5-689E59A9EE71}">
  <dimension ref="A1:G9"/>
  <sheetViews>
    <sheetView workbookViewId="0">
      <selection activeCell="D20" sqref="D20"/>
    </sheetView>
  </sheetViews>
  <sheetFormatPr baseColWidth="10" defaultRowHeight="16" x14ac:dyDescent="0.2"/>
  <cols>
    <col min="2" max="3" width="11.5" bestFit="1" customWidth="1"/>
    <col min="4" max="5" width="11" bestFit="1" customWidth="1"/>
  </cols>
  <sheetData>
    <row r="1" spans="1:7" ht="16" customHeight="1" x14ac:dyDescent="0.2">
      <c r="A1" s="16" t="s">
        <v>8</v>
      </c>
      <c r="B1" t="s">
        <v>9</v>
      </c>
    </row>
    <row r="2" spans="1:7" ht="16" customHeight="1" x14ac:dyDescent="0.2">
      <c r="A2" s="5" t="s">
        <v>0</v>
      </c>
      <c r="B2" s="117" t="s">
        <v>4</v>
      </c>
      <c r="C2" s="119"/>
      <c r="D2" s="117" t="s">
        <v>5</v>
      </c>
      <c r="E2" s="119"/>
      <c r="F2" s="120"/>
      <c r="G2" s="120"/>
    </row>
    <row r="3" spans="1:7" ht="16" customHeight="1" x14ac:dyDescent="0.2">
      <c r="A3" s="6">
        <v>0.16</v>
      </c>
      <c r="B3" s="17">
        <v>213</v>
      </c>
      <c r="C3" s="18">
        <v>825.01</v>
      </c>
      <c r="D3" s="17">
        <v>158</v>
      </c>
      <c r="E3" s="18">
        <v>751.5</v>
      </c>
      <c r="F3" s="1"/>
      <c r="G3" s="1"/>
    </row>
    <row r="4" spans="1:7" ht="16" customHeight="1" x14ac:dyDescent="0.2">
      <c r="A4" s="6">
        <v>0.8</v>
      </c>
      <c r="B4" s="17">
        <v>578.5</v>
      </c>
      <c r="C4" s="18">
        <v>1024.845</v>
      </c>
      <c r="D4" s="17">
        <v>221</v>
      </c>
      <c r="E4" s="18">
        <v>744.43</v>
      </c>
      <c r="F4" s="1"/>
      <c r="G4" s="1"/>
    </row>
    <row r="5" spans="1:7" ht="16" customHeight="1" x14ac:dyDescent="0.2">
      <c r="A5" s="6">
        <v>4</v>
      </c>
      <c r="B5" s="17">
        <v>2922.5</v>
      </c>
      <c r="C5" s="18">
        <v>2484.91</v>
      </c>
      <c r="D5" s="17">
        <v>594</v>
      </c>
      <c r="E5" s="18">
        <v>938.14</v>
      </c>
      <c r="F5" s="1"/>
      <c r="G5" s="1"/>
    </row>
    <row r="6" spans="1:7" ht="16" customHeight="1" x14ac:dyDescent="0.2">
      <c r="A6" s="6">
        <v>20</v>
      </c>
      <c r="B6" s="17">
        <v>15463</v>
      </c>
      <c r="C6" s="18">
        <v>12203.54</v>
      </c>
      <c r="D6" s="17">
        <v>2767</v>
      </c>
      <c r="E6" s="18">
        <v>2344.145</v>
      </c>
      <c r="F6" s="1"/>
      <c r="G6" s="1"/>
    </row>
    <row r="7" spans="1:7" ht="16" customHeight="1" x14ac:dyDescent="0.2">
      <c r="A7" s="6">
        <v>100</v>
      </c>
      <c r="B7" s="17">
        <v>72368.5</v>
      </c>
      <c r="C7" s="18">
        <v>62540.37</v>
      </c>
      <c r="D7" s="17">
        <v>14868</v>
      </c>
      <c r="E7" s="18">
        <v>12630.65</v>
      </c>
      <c r="F7" s="1"/>
      <c r="G7" s="1"/>
    </row>
    <row r="8" spans="1:7" ht="16" customHeight="1" x14ac:dyDescent="0.2">
      <c r="A8" s="10">
        <v>500</v>
      </c>
      <c r="B8" s="19">
        <v>191213.5</v>
      </c>
      <c r="C8" s="20">
        <v>172182.5</v>
      </c>
      <c r="D8" s="19">
        <v>32228.5</v>
      </c>
      <c r="E8" s="20">
        <v>29461.68</v>
      </c>
      <c r="F8" s="1"/>
      <c r="G8" s="1"/>
    </row>
    <row r="9" spans="1:7" ht="16" customHeight="1" x14ac:dyDescent="0.2"/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5B39C-7553-9641-8B1D-E2B10D42146E}">
  <dimension ref="A1:Q8"/>
  <sheetViews>
    <sheetView workbookViewId="0">
      <selection sqref="A1:XFD8"/>
    </sheetView>
  </sheetViews>
  <sheetFormatPr baseColWidth="10" defaultRowHeight="16" x14ac:dyDescent="0.2"/>
  <cols>
    <col min="1" max="1" width="13.1640625" style="4" bestFit="1" customWidth="1"/>
    <col min="2" max="16384" width="10.83203125" style="4"/>
  </cols>
  <sheetData>
    <row r="1" spans="1:17" x14ac:dyDescent="0.2">
      <c r="A1" s="14" t="s">
        <v>90</v>
      </c>
      <c r="B1" s="4" t="s">
        <v>2</v>
      </c>
    </row>
    <row r="2" spans="1:17" x14ac:dyDescent="0.2">
      <c r="A2" s="5" t="s">
        <v>0</v>
      </c>
      <c r="B2" s="117" t="s">
        <v>11</v>
      </c>
      <c r="C2" s="118"/>
      <c r="D2" s="118"/>
      <c r="E2" s="118"/>
      <c r="F2" s="118"/>
      <c r="G2" s="118"/>
      <c r="H2" s="118"/>
      <c r="I2" s="118"/>
      <c r="J2" s="118"/>
      <c r="K2" s="119"/>
      <c r="L2" s="117" t="s">
        <v>10</v>
      </c>
      <c r="M2" s="118"/>
      <c r="N2" s="118"/>
      <c r="O2" s="118"/>
      <c r="P2" s="118"/>
      <c r="Q2" s="119"/>
    </row>
    <row r="3" spans="1:17" x14ac:dyDescent="0.2">
      <c r="A3" s="6">
        <v>500</v>
      </c>
      <c r="B3" s="7">
        <v>57.52</v>
      </c>
      <c r="C3" s="8">
        <v>64.95</v>
      </c>
      <c r="D3" s="8">
        <v>73.989999999999995</v>
      </c>
      <c r="E3" s="8">
        <v>79.52</v>
      </c>
      <c r="F3" s="8">
        <v>85.18</v>
      </c>
      <c r="G3" s="8">
        <v>75.56</v>
      </c>
      <c r="H3" s="8"/>
      <c r="I3" s="8"/>
      <c r="J3" s="8">
        <v>89.78</v>
      </c>
      <c r="K3" s="9">
        <v>83.88</v>
      </c>
      <c r="L3" s="7">
        <v>62.41</v>
      </c>
      <c r="M3" s="8">
        <v>75.84</v>
      </c>
      <c r="N3" s="8">
        <v>83.51</v>
      </c>
      <c r="O3" s="8">
        <v>80.44</v>
      </c>
      <c r="P3" s="8">
        <v>82.89</v>
      </c>
      <c r="Q3" s="9">
        <v>71.900000000000006</v>
      </c>
    </row>
    <row r="4" spans="1:17" x14ac:dyDescent="0.2">
      <c r="A4" s="6">
        <v>100</v>
      </c>
      <c r="B4" s="7"/>
      <c r="C4" s="8"/>
      <c r="D4" s="8">
        <v>38.29</v>
      </c>
      <c r="E4" s="8">
        <v>38.71</v>
      </c>
      <c r="F4" s="8">
        <v>72.45</v>
      </c>
      <c r="G4" s="8">
        <v>73.03</v>
      </c>
      <c r="H4" s="8">
        <v>93.45</v>
      </c>
      <c r="I4" s="8">
        <v>90.15</v>
      </c>
      <c r="J4" s="8"/>
      <c r="K4" s="9"/>
      <c r="L4" s="7"/>
      <c r="M4" s="8"/>
      <c r="N4" s="8">
        <v>87.69</v>
      </c>
      <c r="O4" s="8">
        <v>86.44</v>
      </c>
      <c r="P4" s="8">
        <v>85.86</v>
      </c>
      <c r="Q4" s="9">
        <v>84.02</v>
      </c>
    </row>
    <row r="5" spans="1:17" x14ac:dyDescent="0.2">
      <c r="A5" s="6">
        <v>50</v>
      </c>
      <c r="B5" s="7"/>
      <c r="C5" s="8"/>
      <c r="D5" s="8">
        <v>21.29</v>
      </c>
      <c r="E5" s="8">
        <v>22.2</v>
      </c>
      <c r="F5" s="8">
        <v>70.98</v>
      </c>
      <c r="G5" s="8">
        <v>68.069999999999993</v>
      </c>
      <c r="H5" s="8">
        <v>83.194999999999993</v>
      </c>
      <c r="I5" s="8">
        <v>73.045000000000002</v>
      </c>
      <c r="J5" s="8"/>
      <c r="K5" s="9"/>
      <c r="L5" s="7">
        <v>65.819999999999993</v>
      </c>
      <c r="M5" s="8">
        <v>59.93</v>
      </c>
      <c r="N5" s="8">
        <v>87.01</v>
      </c>
      <c r="O5" s="8">
        <v>84.03</v>
      </c>
      <c r="P5" s="8">
        <v>85.35</v>
      </c>
      <c r="Q5" s="9">
        <v>83.24</v>
      </c>
    </row>
    <row r="6" spans="1:17" x14ac:dyDescent="0.2">
      <c r="A6" s="6">
        <v>25</v>
      </c>
      <c r="B6" s="7"/>
      <c r="C6" s="8"/>
      <c r="D6" s="8">
        <v>11.13</v>
      </c>
      <c r="E6" s="8">
        <v>10.81</v>
      </c>
      <c r="F6" s="8">
        <v>57.08</v>
      </c>
      <c r="G6" s="8">
        <v>54.08</v>
      </c>
      <c r="H6" s="8">
        <v>67.504999999999995</v>
      </c>
      <c r="I6" s="8">
        <v>52.81</v>
      </c>
      <c r="J6" s="8"/>
      <c r="K6" s="9"/>
      <c r="L6" s="7"/>
      <c r="M6" s="8"/>
      <c r="N6" s="8">
        <v>86.26</v>
      </c>
      <c r="O6" s="8">
        <v>83.69</v>
      </c>
      <c r="P6" s="8">
        <v>57.34</v>
      </c>
      <c r="Q6" s="9">
        <v>82.27</v>
      </c>
    </row>
    <row r="7" spans="1:17" x14ac:dyDescent="0.2">
      <c r="A7" s="6">
        <v>12.5</v>
      </c>
      <c r="B7" s="7"/>
      <c r="C7" s="8"/>
      <c r="D7" s="8">
        <v>5.22</v>
      </c>
      <c r="E7" s="8">
        <v>5.15</v>
      </c>
      <c r="F7" s="8">
        <v>38.69</v>
      </c>
      <c r="G7" s="8">
        <v>31.79</v>
      </c>
      <c r="H7" s="8">
        <v>43.01</v>
      </c>
      <c r="I7" s="8">
        <v>27.305</v>
      </c>
      <c r="J7" s="8"/>
      <c r="K7" s="9"/>
      <c r="L7" s="7"/>
      <c r="M7" s="8"/>
      <c r="N7" s="8">
        <v>82.44</v>
      </c>
      <c r="O7" s="8">
        <v>79.58</v>
      </c>
      <c r="P7" s="8">
        <v>73.05</v>
      </c>
      <c r="Q7" s="9">
        <v>79.319999999999993</v>
      </c>
    </row>
    <row r="8" spans="1:17" x14ac:dyDescent="0.2">
      <c r="A8" s="10">
        <v>6.25</v>
      </c>
      <c r="B8" s="11"/>
      <c r="C8" s="12"/>
      <c r="D8" s="12">
        <v>2.35</v>
      </c>
      <c r="E8" s="12">
        <v>2.52</v>
      </c>
      <c r="F8" s="12">
        <v>21.39</v>
      </c>
      <c r="G8" s="12">
        <v>18.489999999999998</v>
      </c>
      <c r="H8" s="12">
        <v>19.95</v>
      </c>
      <c r="I8" s="12">
        <v>12.21</v>
      </c>
      <c r="J8" s="12"/>
      <c r="K8" s="13"/>
      <c r="L8" s="11"/>
      <c r="M8" s="12"/>
      <c r="N8" s="12">
        <v>81.23</v>
      </c>
      <c r="O8" s="12">
        <v>74.739999999999995</v>
      </c>
      <c r="P8" s="12">
        <v>75.400000000000006</v>
      </c>
      <c r="Q8" s="13">
        <v>72.33</v>
      </c>
    </row>
  </sheetData>
  <mergeCells count="2">
    <mergeCell ref="B2:K2"/>
    <mergeCell ref="L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086A-03A9-CA41-A0C3-C17B121539D4}">
  <dimension ref="A1:C41"/>
  <sheetViews>
    <sheetView workbookViewId="0">
      <selection activeCell="A37" sqref="A37"/>
    </sheetView>
  </sheetViews>
  <sheetFormatPr baseColWidth="10" defaultRowHeight="16" x14ac:dyDescent="0.2"/>
  <sheetData>
    <row r="1" spans="1:3" x14ac:dyDescent="0.2">
      <c r="A1" s="16" t="s">
        <v>20</v>
      </c>
      <c r="B1" t="s">
        <v>16</v>
      </c>
    </row>
    <row r="2" spans="1:3" x14ac:dyDescent="0.2">
      <c r="B2" s="25" t="s">
        <v>14</v>
      </c>
      <c r="C2" s="25" t="s">
        <v>15</v>
      </c>
    </row>
    <row r="3" spans="1:3" x14ac:dyDescent="0.2">
      <c r="A3" s="23" t="s">
        <v>17</v>
      </c>
      <c r="B3" s="26">
        <v>17.819099999999999</v>
      </c>
      <c r="C3" s="26">
        <v>221.94810000000001</v>
      </c>
    </row>
    <row r="4" spans="1:3" x14ac:dyDescent="0.2">
      <c r="A4" s="15" t="s">
        <v>18</v>
      </c>
      <c r="B4" s="26">
        <v>6.4024000000000001</v>
      </c>
      <c r="C4" s="26">
        <v>80.599733400000005</v>
      </c>
    </row>
    <row r="5" spans="1:3" x14ac:dyDescent="0.2">
      <c r="A5" s="24" t="s">
        <v>19</v>
      </c>
      <c r="B5" s="27">
        <v>21.992100000000001</v>
      </c>
      <c r="C5" s="27">
        <v>161.151433</v>
      </c>
    </row>
    <row r="8" spans="1:3" x14ac:dyDescent="0.2">
      <c r="A8" s="16" t="s">
        <v>22</v>
      </c>
      <c r="B8" t="s">
        <v>21</v>
      </c>
    </row>
    <row r="9" spans="1:3" x14ac:dyDescent="0.2">
      <c r="B9" s="25" t="s">
        <v>14</v>
      </c>
      <c r="C9" s="25" t="s">
        <v>15</v>
      </c>
    </row>
    <row r="10" spans="1:3" x14ac:dyDescent="0.2">
      <c r="A10" s="23" t="s">
        <v>17</v>
      </c>
      <c r="B10" s="33">
        <v>4539.3333300000004</v>
      </c>
      <c r="C10" s="33">
        <v>12570.6666</v>
      </c>
    </row>
    <row r="11" spans="1:3" x14ac:dyDescent="0.2">
      <c r="A11" s="15" t="s">
        <v>18</v>
      </c>
      <c r="B11" s="33">
        <v>3741</v>
      </c>
      <c r="C11" s="33">
        <v>10021.3333</v>
      </c>
    </row>
    <row r="12" spans="1:3" x14ac:dyDescent="0.2">
      <c r="A12" s="24" t="s">
        <v>19</v>
      </c>
      <c r="B12" s="34">
        <v>4467</v>
      </c>
      <c r="C12" s="34">
        <v>10006.6667</v>
      </c>
    </row>
    <row r="15" spans="1:3" x14ac:dyDescent="0.2">
      <c r="A15" s="16" t="s">
        <v>24</v>
      </c>
      <c r="B15" t="s">
        <v>23</v>
      </c>
    </row>
    <row r="16" spans="1:3" x14ac:dyDescent="0.2">
      <c r="B16" s="25" t="s">
        <v>14</v>
      </c>
      <c r="C16" s="25" t="s">
        <v>15</v>
      </c>
    </row>
    <row r="17" spans="1:3" x14ac:dyDescent="0.2">
      <c r="A17" s="23" t="s">
        <v>17</v>
      </c>
      <c r="B17" s="42">
        <v>3.9262348600000001</v>
      </c>
      <c r="C17" s="42">
        <v>17.662732200000001</v>
      </c>
    </row>
    <row r="18" spans="1:3" x14ac:dyDescent="0.2">
      <c r="A18" s="15" t="s">
        <v>18</v>
      </c>
      <c r="B18" s="42">
        <v>1.7088629900000001</v>
      </c>
      <c r="C18" s="42">
        <v>8.0323645100000007</v>
      </c>
    </row>
    <row r="19" spans="1:3" x14ac:dyDescent="0.2">
      <c r="A19" s="24" t="s">
        <v>19</v>
      </c>
      <c r="B19" s="43">
        <v>4.9221102800000001</v>
      </c>
      <c r="C19" s="43">
        <v>16.112177200000001</v>
      </c>
    </row>
    <row r="22" spans="1:3" x14ac:dyDescent="0.2">
      <c r="A22" s="16" t="s">
        <v>26</v>
      </c>
      <c r="B22" t="s">
        <v>25</v>
      </c>
    </row>
    <row r="23" spans="1:3" x14ac:dyDescent="0.2">
      <c r="B23" s="25" t="s">
        <v>14</v>
      </c>
      <c r="C23" s="25" t="s">
        <v>15</v>
      </c>
    </row>
    <row r="24" spans="1:3" x14ac:dyDescent="0.2">
      <c r="A24" s="23" t="s">
        <v>17</v>
      </c>
      <c r="B24" s="31">
        <v>695.60029599999996</v>
      </c>
      <c r="C24" s="31">
        <v>1399.1624099999999</v>
      </c>
    </row>
    <row r="25" spans="1:3" x14ac:dyDescent="0.2">
      <c r="A25" s="15" t="s">
        <v>18</v>
      </c>
      <c r="B25" s="31">
        <v>799.49662599999999</v>
      </c>
      <c r="C25" s="31">
        <v>1926.04477</v>
      </c>
    </row>
    <row r="26" spans="1:3" x14ac:dyDescent="0.2">
      <c r="A26" s="24" t="s">
        <v>19</v>
      </c>
      <c r="B26" s="32">
        <v>747.39997600000004</v>
      </c>
      <c r="C26" s="32">
        <v>1188.19516</v>
      </c>
    </row>
    <row r="29" spans="1:3" x14ac:dyDescent="0.2">
      <c r="A29" s="35" t="s">
        <v>28</v>
      </c>
      <c r="B29" s="36" t="s">
        <v>27</v>
      </c>
      <c r="C29" s="36"/>
    </row>
    <row r="30" spans="1:3" x14ac:dyDescent="0.2">
      <c r="A30" s="36"/>
      <c r="B30" s="37" t="s">
        <v>14</v>
      </c>
      <c r="C30" s="38" t="s">
        <v>15</v>
      </c>
    </row>
    <row r="31" spans="1:3" x14ac:dyDescent="0.2">
      <c r="A31" s="39" t="s">
        <v>17</v>
      </c>
      <c r="B31" s="44">
        <v>14.109819999999999</v>
      </c>
      <c r="C31" s="44">
        <v>9.23325174</v>
      </c>
    </row>
    <row r="32" spans="1:3" x14ac:dyDescent="0.2">
      <c r="A32" s="40" t="s">
        <v>18</v>
      </c>
      <c r="B32" s="44">
        <v>19.306319500000001</v>
      </c>
      <c r="C32" s="44">
        <v>15.3546307</v>
      </c>
    </row>
    <row r="33" spans="1:3" x14ac:dyDescent="0.2">
      <c r="A33" s="41" t="s">
        <v>19</v>
      </c>
      <c r="B33" s="45">
        <v>14.1255977</v>
      </c>
      <c r="C33" s="45">
        <v>9.3048555999999998</v>
      </c>
    </row>
    <row r="34" spans="1:3" x14ac:dyDescent="0.2">
      <c r="B34" s="46"/>
      <c r="C34" s="46"/>
    </row>
    <row r="36" spans="1:3" x14ac:dyDescent="0.2">
      <c r="A36" s="35" t="s">
        <v>152</v>
      </c>
      <c r="B36" s="36" t="s">
        <v>29</v>
      </c>
      <c r="C36" s="36"/>
    </row>
    <row r="37" spans="1:3" x14ac:dyDescent="0.2">
      <c r="A37" s="36"/>
      <c r="B37" s="37" t="s">
        <v>14</v>
      </c>
      <c r="C37" s="38" t="s">
        <v>15</v>
      </c>
    </row>
    <row r="38" spans="1:3" x14ac:dyDescent="0.2">
      <c r="A38" s="39" t="s">
        <v>17</v>
      </c>
      <c r="B38" s="44">
        <v>25.6183476</v>
      </c>
      <c r="C38" s="44">
        <v>158.64015599999999</v>
      </c>
    </row>
    <row r="39" spans="1:3" x14ac:dyDescent="0.2">
      <c r="A39" s="40" t="s">
        <v>18</v>
      </c>
      <c r="B39" s="44">
        <v>7.9987542300000003</v>
      </c>
      <c r="C39" s="44">
        <v>41.7999619</v>
      </c>
    </row>
    <row r="40" spans="1:3" x14ac:dyDescent="0.2">
      <c r="A40" s="41" t="s">
        <v>19</v>
      </c>
      <c r="B40" s="45">
        <v>29.416851699999999</v>
      </c>
      <c r="C40" s="45">
        <v>136.97399300000001</v>
      </c>
    </row>
    <row r="41" spans="1:3" x14ac:dyDescent="0.2">
      <c r="B41" s="46"/>
      <c r="C41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8222-A0C0-1C43-B4FB-F377EFC0A57F}">
  <dimension ref="A1:G13"/>
  <sheetViews>
    <sheetView zoomScale="101" workbookViewId="0">
      <selection activeCell="G37" sqref="G37"/>
    </sheetView>
  </sheetViews>
  <sheetFormatPr baseColWidth="10" defaultRowHeight="16" x14ac:dyDescent="0.2"/>
  <sheetData>
    <row r="1" spans="1:7" x14ac:dyDescent="0.2">
      <c r="A1" s="16" t="s">
        <v>30</v>
      </c>
      <c r="B1" t="s">
        <v>31</v>
      </c>
    </row>
    <row r="2" spans="1:7" x14ac:dyDescent="0.2">
      <c r="A2" s="25" t="s">
        <v>0</v>
      </c>
      <c r="B2" s="121" t="s">
        <v>33</v>
      </c>
      <c r="C2" s="122"/>
      <c r="D2" s="123"/>
      <c r="E2" s="121" t="s">
        <v>34</v>
      </c>
      <c r="F2" s="122"/>
      <c r="G2" s="123"/>
    </row>
    <row r="3" spans="1:7" x14ac:dyDescent="0.2">
      <c r="A3" s="15">
        <v>100</v>
      </c>
      <c r="B3" s="52">
        <v>83.534999999999997</v>
      </c>
      <c r="C3" s="53">
        <v>57.524999999999999</v>
      </c>
      <c r="D3" s="54">
        <v>41.7</v>
      </c>
      <c r="E3" s="52">
        <v>0.47</v>
      </c>
      <c r="F3" s="53">
        <v>0.77</v>
      </c>
      <c r="G3" s="54">
        <v>2.0249999999999999</v>
      </c>
    </row>
    <row r="4" spans="1:7" x14ac:dyDescent="0.2">
      <c r="A4" s="15">
        <v>20</v>
      </c>
      <c r="B4" s="52">
        <v>77.224999999999994</v>
      </c>
      <c r="C4" s="53">
        <v>64.459999999999994</v>
      </c>
      <c r="D4" s="54">
        <v>41.06</v>
      </c>
      <c r="E4" s="52">
        <v>0.51500000000000001</v>
      </c>
      <c r="F4" s="53">
        <v>1.0549999999999999</v>
      </c>
      <c r="G4" s="54">
        <v>2.1</v>
      </c>
    </row>
    <row r="5" spans="1:7" x14ac:dyDescent="0.2">
      <c r="A5" s="15">
        <v>4</v>
      </c>
      <c r="B5" s="52">
        <v>69.245000000000005</v>
      </c>
      <c r="C5" s="53">
        <v>62.515000000000001</v>
      </c>
      <c r="D5" s="54">
        <v>34.74</v>
      </c>
      <c r="E5" s="52">
        <v>0.505</v>
      </c>
      <c r="F5" s="53">
        <v>0.65</v>
      </c>
      <c r="G5" s="54">
        <v>1.6</v>
      </c>
    </row>
    <row r="6" spans="1:7" x14ac:dyDescent="0.2">
      <c r="A6" s="15">
        <v>0.8</v>
      </c>
      <c r="B6" s="52">
        <v>51.744999999999997</v>
      </c>
      <c r="C6" s="53">
        <v>47.78</v>
      </c>
      <c r="D6" s="54">
        <v>18.605</v>
      </c>
      <c r="E6" s="52">
        <v>0.54</v>
      </c>
      <c r="F6" s="53">
        <v>0.59499999999999997</v>
      </c>
      <c r="G6" s="54">
        <v>1.905</v>
      </c>
    </row>
    <row r="7" spans="1:7" x14ac:dyDescent="0.2">
      <c r="A7" s="15">
        <v>0.16</v>
      </c>
      <c r="B7" s="52">
        <v>15.5875</v>
      </c>
      <c r="C7" s="53">
        <v>27.594999999999999</v>
      </c>
      <c r="D7" s="54">
        <v>8.6050000000000004</v>
      </c>
      <c r="E7" s="52">
        <v>0.59</v>
      </c>
      <c r="F7" s="53">
        <v>0.56999999999999995</v>
      </c>
      <c r="G7" s="54">
        <v>1.64</v>
      </c>
    </row>
    <row r="8" spans="1:7" x14ac:dyDescent="0.2">
      <c r="A8" s="15">
        <v>3.2000000000000001E-2</v>
      </c>
      <c r="B8" s="52">
        <v>3.4</v>
      </c>
      <c r="C8" s="53">
        <v>14.215</v>
      </c>
      <c r="D8" s="54">
        <v>4.6749999999999998</v>
      </c>
      <c r="E8" s="52">
        <v>0.55500000000000005</v>
      </c>
      <c r="F8" s="53">
        <v>0.56000000000000005</v>
      </c>
      <c r="G8" s="54">
        <v>2</v>
      </c>
    </row>
    <row r="9" spans="1:7" x14ac:dyDescent="0.2">
      <c r="A9" s="15">
        <v>6.4000000000000003E-3</v>
      </c>
      <c r="B9" s="52">
        <v>1.5549999999999999</v>
      </c>
      <c r="C9" s="53">
        <v>8.0449999999999999</v>
      </c>
      <c r="D9" s="54">
        <v>3.8050000000000002</v>
      </c>
      <c r="E9" s="52">
        <v>0.61499999999999999</v>
      </c>
      <c r="F9" s="53">
        <v>0.54</v>
      </c>
      <c r="G9" s="54">
        <v>1.9950000000000001</v>
      </c>
    </row>
    <row r="10" spans="1:7" x14ac:dyDescent="0.2">
      <c r="A10" s="24">
        <v>1.2800000000000001E-3</v>
      </c>
      <c r="B10" s="55">
        <v>1.1000000000000001</v>
      </c>
      <c r="C10" s="56">
        <v>3.645</v>
      </c>
      <c r="D10" s="57">
        <v>5.9950000000000001</v>
      </c>
      <c r="E10" s="55">
        <v>0.66</v>
      </c>
      <c r="F10" s="56">
        <v>0.5</v>
      </c>
      <c r="G10" s="57">
        <v>3.2549999999999999</v>
      </c>
    </row>
    <row r="12" spans="1:7" x14ac:dyDescent="0.2">
      <c r="B12" s="121" t="s">
        <v>32</v>
      </c>
      <c r="C12" s="122"/>
      <c r="D12" s="123"/>
    </row>
    <row r="13" spans="1:7" x14ac:dyDescent="0.2">
      <c r="B13" s="49">
        <v>89.14</v>
      </c>
      <c r="C13" s="50">
        <v>81.08</v>
      </c>
      <c r="D13" s="51">
        <v>89.89</v>
      </c>
    </row>
  </sheetData>
  <mergeCells count="3">
    <mergeCell ref="B2:D2"/>
    <mergeCell ref="E2:G2"/>
    <mergeCell ref="B12:D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8169-B4C7-0F47-A9C0-48C0B9B1E609}">
  <dimension ref="A1:E63"/>
  <sheetViews>
    <sheetView topLeftCell="A36" workbookViewId="0">
      <selection sqref="A1:E11"/>
    </sheetView>
  </sheetViews>
  <sheetFormatPr baseColWidth="10" defaultRowHeight="16" customHeight="1" x14ac:dyDescent="0.2"/>
  <cols>
    <col min="1" max="1" width="12.5" bestFit="1" customWidth="1"/>
  </cols>
  <sheetData>
    <row r="1" spans="1:5" ht="16" customHeight="1" x14ac:dyDescent="0.2">
      <c r="A1" s="16" t="s">
        <v>47</v>
      </c>
      <c r="B1" t="s">
        <v>48</v>
      </c>
    </row>
    <row r="2" spans="1:5" ht="16" customHeight="1" x14ac:dyDescent="0.2">
      <c r="A2" s="25" t="s">
        <v>35</v>
      </c>
      <c r="B2" s="25" t="s">
        <v>45</v>
      </c>
      <c r="C2" s="25" t="s">
        <v>34</v>
      </c>
      <c r="D2" s="25" t="s">
        <v>33</v>
      </c>
      <c r="E2" s="25" t="s">
        <v>46</v>
      </c>
    </row>
    <row r="3" spans="1:5" ht="16" customHeight="1" x14ac:dyDescent="0.2">
      <c r="A3" s="15" t="s">
        <v>36</v>
      </c>
      <c r="B3" s="15">
        <v>1</v>
      </c>
      <c r="C3" s="26">
        <v>1.20878408</v>
      </c>
      <c r="D3" s="26">
        <v>3.7016480899999999</v>
      </c>
      <c r="E3" s="26">
        <v>1.3839972599999999</v>
      </c>
    </row>
    <row r="4" spans="1:5" ht="16" customHeight="1" x14ac:dyDescent="0.2">
      <c r="A4" s="15" t="s">
        <v>37</v>
      </c>
      <c r="B4" s="15">
        <v>1</v>
      </c>
      <c r="C4" s="26">
        <v>1.1324182700000001</v>
      </c>
      <c r="D4" s="26">
        <v>1.85054322</v>
      </c>
      <c r="E4" s="26">
        <v>1.14923646</v>
      </c>
    </row>
    <row r="5" spans="1:5" ht="16" customHeight="1" x14ac:dyDescent="0.2">
      <c r="A5" s="15" t="s">
        <v>38</v>
      </c>
      <c r="B5" s="15">
        <v>1</v>
      </c>
      <c r="C5" s="26"/>
      <c r="D5" s="26"/>
      <c r="E5" s="26">
        <v>1.3831977</v>
      </c>
    </row>
    <row r="6" spans="1:5" ht="16" customHeight="1" x14ac:dyDescent="0.2">
      <c r="A6" s="15" t="s">
        <v>39</v>
      </c>
      <c r="B6" s="15">
        <v>1</v>
      </c>
      <c r="C6" s="26">
        <v>1.5942674999999999</v>
      </c>
      <c r="D6" s="26">
        <v>2.95154652</v>
      </c>
      <c r="E6" s="26">
        <v>1.2564553000000001</v>
      </c>
    </row>
    <row r="7" spans="1:5" ht="16" customHeight="1" x14ac:dyDescent="0.2">
      <c r="A7" s="15" t="s">
        <v>40</v>
      </c>
      <c r="B7" s="15">
        <v>1</v>
      </c>
      <c r="C7" s="26">
        <v>0.39517036999999999</v>
      </c>
      <c r="D7" s="26">
        <v>5.1030854400000001</v>
      </c>
      <c r="E7" s="26">
        <v>1.26155667</v>
      </c>
    </row>
    <row r="8" spans="1:5" ht="16" customHeight="1" x14ac:dyDescent="0.2">
      <c r="A8" s="15" t="s">
        <v>41</v>
      </c>
      <c r="B8" s="15">
        <v>1</v>
      </c>
      <c r="C8" s="26">
        <v>0.77563238999999995</v>
      </c>
      <c r="D8" s="26">
        <v>2.6838856899999999</v>
      </c>
      <c r="E8" s="26">
        <v>1.1588204600000001</v>
      </c>
    </row>
    <row r="9" spans="1:5" ht="16" customHeight="1" x14ac:dyDescent="0.2">
      <c r="A9" s="15" t="s">
        <v>42</v>
      </c>
      <c r="B9" s="15">
        <v>1</v>
      </c>
      <c r="C9" s="26">
        <v>2.2897587700000002</v>
      </c>
      <c r="D9" s="26">
        <v>2.1518612699999999</v>
      </c>
      <c r="E9" s="26">
        <v>3.6845886399999999</v>
      </c>
    </row>
    <row r="10" spans="1:5" ht="16" customHeight="1" x14ac:dyDescent="0.2">
      <c r="A10" s="15" t="s">
        <v>43</v>
      </c>
      <c r="B10" s="15">
        <v>1</v>
      </c>
      <c r="C10" s="26">
        <v>2.0099021100000001</v>
      </c>
      <c r="D10" s="26">
        <v>3.3111467600000002</v>
      </c>
      <c r="E10" s="26">
        <v>1.83252054</v>
      </c>
    </row>
    <row r="11" spans="1:5" ht="16" customHeight="1" x14ac:dyDescent="0.2">
      <c r="A11" s="24" t="s">
        <v>44</v>
      </c>
      <c r="B11" s="24">
        <v>1</v>
      </c>
      <c r="C11" s="27"/>
      <c r="D11" s="27">
        <v>14.65901</v>
      </c>
      <c r="E11" s="27">
        <v>5.111167</v>
      </c>
    </row>
    <row r="14" spans="1:5" ht="16" customHeight="1" x14ac:dyDescent="0.2">
      <c r="A14" s="16" t="s">
        <v>49</v>
      </c>
      <c r="B14" t="s">
        <v>50</v>
      </c>
    </row>
    <row r="15" spans="1:5" ht="16" customHeight="1" x14ac:dyDescent="0.2">
      <c r="A15" s="25" t="s">
        <v>35</v>
      </c>
      <c r="B15" s="25" t="s">
        <v>45</v>
      </c>
      <c r="C15" s="25" t="s">
        <v>34</v>
      </c>
      <c r="D15" s="25" t="s">
        <v>33</v>
      </c>
      <c r="E15" s="25" t="s">
        <v>46</v>
      </c>
    </row>
    <row r="16" spans="1:5" ht="16" customHeight="1" x14ac:dyDescent="0.2">
      <c r="A16" s="15" t="s">
        <v>36</v>
      </c>
      <c r="B16" s="15">
        <v>1</v>
      </c>
      <c r="C16" s="26">
        <v>0.96333504999999997</v>
      </c>
      <c r="D16" s="26">
        <v>14.8477146</v>
      </c>
      <c r="E16" s="26">
        <v>2.6587653900000001</v>
      </c>
    </row>
    <row r="17" spans="1:5" ht="16" customHeight="1" x14ac:dyDescent="0.2">
      <c r="A17" s="15" t="s">
        <v>37</v>
      </c>
      <c r="B17" s="15">
        <v>1</v>
      </c>
      <c r="C17" s="26">
        <v>0.96333504999999997</v>
      </c>
      <c r="D17" s="26">
        <v>14.8477146</v>
      </c>
      <c r="E17" s="26">
        <v>2.6587653900000001</v>
      </c>
    </row>
    <row r="18" spans="1:5" ht="16" customHeight="1" x14ac:dyDescent="0.2">
      <c r="A18" s="15" t="s">
        <v>38</v>
      </c>
      <c r="B18" s="15">
        <v>1</v>
      </c>
      <c r="C18" s="26"/>
      <c r="D18" s="26"/>
      <c r="E18" s="26">
        <v>2.7638044399999999</v>
      </c>
    </row>
    <row r="19" spans="1:5" ht="16" customHeight="1" x14ac:dyDescent="0.2">
      <c r="A19" s="15" t="s">
        <v>39</v>
      </c>
      <c r="B19" s="15">
        <v>1</v>
      </c>
      <c r="C19" s="26">
        <v>1.04049339</v>
      </c>
      <c r="D19" s="26">
        <v>28.465613699999999</v>
      </c>
      <c r="E19" s="26">
        <v>2.0086584200000002</v>
      </c>
    </row>
    <row r="20" spans="1:5" ht="16" customHeight="1" x14ac:dyDescent="0.2">
      <c r="A20" s="15" t="s">
        <v>40</v>
      </c>
      <c r="B20" s="15">
        <v>1</v>
      </c>
      <c r="C20" s="26">
        <v>1.6347326200000001</v>
      </c>
      <c r="D20" s="26">
        <v>24.824705000000002</v>
      </c>
      <c r="E20" s="26">
        <v>3.98490221</v>
      </c>
    </row>
    <row r="21" spans="1:5" ht="16" customHeight="1" x14ac:dyDescent="0.2">
      <c r="A21" s="15" t="s">
        <v>41</v>
      </c>
      <c r="B21" s="15">
        <v>1</v>
      </c>
      <c r="C21" s="26">
        <v>0.90703988000000002</v>
      </c>
      <c r="D21" s="26">
        <v>15.083159500000001</v>
      </c>
      <c r="E21" s="26">
        <v>1.9170007899999999</v>
      </c>
    </row>
    <row r="22" spans="1:5" ht="16" customHeight="1" x14ac:dyDescent="0.2">
      <c r="A22" s="15" t="s">
        <v>42</v>
      </c>
      <c r="B22" s="15">
        <v>1</v>
      </c>
      <c r="C22" s="26">
        <v>1.10170517</v>
      </c>
      <c r="D22" s="26">
        <v>9.8623506499999998</v>
      </c>
      <c r="E22" s="26">
        <v>1.6417306</v>
      </c>
    </row>
    <row r="23" spans="1:5" ht="16" customHeight="1" x14ac:dyDescent="0.2">
      <c r="A23" s="15" t="s">
        <v>43</v>
      </c>
      <c r="B23" s="15">
        <v>1</v>
      </c>
      <c r="C23" s="26">
        <v>1.33155738</v>
      </c>
      <c r="D23" s="26">
        <v>28.501735799999999</v>
      </c>
      <c r="E23" s="26">
        <v>1.54958949</v>
      </c>
    </row>
    <row r="24" spans="1:5" ht="16" customHeight="1" x14ac:dyDescent="0.2">
      <c r="A24" s="24" t="s">
        <v>44</v>
      </c>
      <c r="B24" s="24">
        <v>1</v>
      </c>
      <c r="C24" s="27"/>
      <c r="D24" s="27">
        <v>23.538239999999998</v>
      </c>
      <c r="E24" s="27">
        <v>3.7211759999999998</v>
      </c>
    </row>
    <row r="27" spans="1:5" ht="16" customHeight="1" x14ac:dyDescent="0.2">
      <c r="A27" s="16" t="s">
        <v>51</v>
      </c>
      <c r="B27" t="s">
        <v>52</v>
      </c>
    </row>
    <row r="28" spans="1:5" ht="16" customHeight="1" x14ac:dyDescent="0.2">
      <c r="A28" s="25" t="s">
        <v>35</v>
      </c>
      <c r="B28" s="25" t="s">
        <v>45</v>
      </c>
      <c r="C28" s="25" t="s">
        <v>34</v>
      </c>
      <c r="D28" s="25" t="s">
        <v>33</v>
      </c>
      <c r="E28" s="25" t="s">
        <v>46</v>
      </c>
    </row>
    <row r="29" spans="1:5" ht="16" customHeight="1" x14ac:dyDescent="0.2">
      <c r="A29" s="15" t="s">
        <v>36</v>
      </c>
      <c r="B29" s="15">
        <v>1</v>
      </c>
      <c r="C29" s="26">
        <v>1.42449815</v>
      </c>
      <c r="D29" s="26">
        <v>34.934584600000001</v>
      </c>
      <c r="E29" s="26">
        <v>0.79691491999999997</v>
      </c>
    </row>
    <row r="30" spans="1:5" ht="16" customHeight="1" x14ac:dyDescent="0.2">
      <c r="A30" s="15" t="s">
        <v>37</v>
      </c>
      <c r="B30" s="15">
        <v>1</v>
      </c>
      <c r="C30" s="26">
        <v>1.21723621</v>
      </c>
      <c r="D30" s="26">
        <v>28.745168</v>
      </c>
      <c r="E30" s="26">
        <v>2.7038132300000002</v>
      </c>
    </row>
    <row r="31" spans="1:5" ht="16" customHeight="1" x14ac:dyDescent="0.2">
      <c r="A31" s="15" t="s">
        <v>38</v>
      </c>
      <c r="B31" s="15">
        <v>1</v>
      </c>
      <c r="C31" s="26"/>
      <c r="D31" s="26"/>
      <c r="E31" s="26">
        <v>1.51010975</v>
      </c>
    </row>
    <row r="32" spans="1:5" ht="16" customHeight="1" x14ac:dyDescent="0.2">
      <c r="A32" s="15" t="s">
        <v>39</v>
      </c>
      <c r="B32" s="15">
        <v>1</v>
      </c>
      <c r="C32" s="26">
        <v>1.1291315900000001</v>
      </c>
      <c r="D32" s="26">
        <v>36.111096600000003</v>
      </c>
      <c r="E32" s="26">
        <v>1.19537874</v>
      </c>
    </row>
    <row r="33" spans="1:5" ht="16" customHeight="1" x14ac:dyDescent="0.2">
      <c r="A33" s="15" t="s">
        <v>40</v>
      </c>
      <c r="B33" s="15">
        <v>1</v>
      </c>
      <c r="C33" s="26">
        <v>5.3238977099999998</v>
      </c>
      <c r="D33" s="26">
        <v>71.171631300000001</v>
      </c>
      <c r="E33" s="26">
        <v>10.758170099999999</v>
      </c>
    </row>
    <row r="34" spans="1:5" ht="16" customHeight="1" x14ac:dyDescent="0.2">
      <c r="A34" s="15" t="s">
        <v>41</v>
      </c>
      <c r="B34" s="15">
        <v>1</v>
      </c>
      <c r="C34" s="26">
        <v>1.86151738</v>
      </c>
      <c r="D34" s="26">
        <v>13.046389100000001</v>
      </c>
      <c r="E34" s="26">
        <v>0.54896208999999996</v>
      </c>
    </row>
    <row r="35" spans="1:5" ht="16" customHeight="1" x14ac:dyDescent="0.2">
      <c r="A35" s="15" t="s">
        <v>42</v>
      </c>
      <c r="B35" s="15">
        <v>1</v>
      </c>
      <c r="C35" s="26">
        <v>0.59282040000000003</v>
      </c>
      <c r="D35" s="26">
        <v>9.8087886199999996</v>
      </c>
      <c r="E35" s="26">
        <v>0.40277837999999999</v>
      </c>
    </row>
    <row r="36" spans="1:5" ht="16" customHeight="1" x14ac:dyDescent="0.2">
      <c r="A36" s="15" t="s">
        <v>43</v>
      </c>
      <c r="B36" s="15">
        <v>1</v>
      </c>
      <c r="C36" s="26">
        <v>1.57780725</v>
      </c>
      <c r="D36" s="26">
        <v>34.405004599999998</v>
      </c>
      <c r="E36" s="26">
        <v>1.5192729</v>
      </c>
    </row>
    <row r="37" spans="1:5" ht="16" customHeight="1" x14ac:dyDescent="0.2">
      <c r="A37" s="24" t="s">
        <v>44</v>
      </c>
      <c r="B37" s="24">
        <v>1</v>
      </c>
      <c r="C37" s="27"/>
      <c r="D37" s="27">
        <v>30.300689999999999</v>
      </c>
      <c r="E37" s="27">
        <v>3.253552</v>
      </c>
    </row>
    <row r="40" spans="1:5" ht="16" customHeight="1" x14ac:dyDescent="0.2">
      <c r="A40" s="16" t="s">
        <v>53</v>
      </c>
      <c r="B40" t="s">
        <v>54</v>
      </c>
    </row>
    <row r="41" spans="1:5" ht="16" customHeight="1" x14ac:dyDescent="0.2">
      <c r="A41" s="25" t="s">
        <v>35</v>
      </c>
      <c r="B41" s="25" t="s">
        <v>45</v>
      </c>
      <c r="C41" s="25" t="s">
        <v>34</v>
      </c>
      <c r="D41" s="25" t="s">
        <v>33</v>
      </c>
      <c r="E41" s="25" t="s">
        <v>46</v>
      </c>
    </row>
    <row r="42" spans="1:5" ht="16" customHeight="1" x14ac:dyDescent="0.2">
      <c r="A42" s="15" t="s">
        <v>36</v>
      </c>
      <c r="B42" s="15">
        <v>1</v>
      </c>
      <c r="C42" s="26">
        <v>0.86209174</v>
      </c>
      <c r="D42" s="26">
        <v>37.084288100000002</v>
      </c>
      <c r="E42" s="26">
        <v>1.01335401</v>
      </c>
    </row>
    <row r="43" spans="1:5" ht="16" customHeight="1" x14ac:dyDescent="0.2">
      <c r="A43" s="15" t="s">
        <v>37</v>
      </c>
      <c r="B43" s="15">
        <v>1</v>
      </c>
      <c r="C43" s="26">
        <v>1.44180408</v>
      </c>
      <c r="D43" s="26">
        <v>49.577247800000002</v>
      </c>
      <c r="E43" s="26">
        <v>12.5878747</v>
      </c>
    </row>
    <row r="44" spans="1:5" ht="16" customHeight="1" x14ac:dyDescent="0.2">
      <c r="A44" s="15" t="s">
        <v>38</v>
      </c>
      <c r="B44" s="15">
        <v>1</v>
      </c>
      <c r="C44" s="26"/>
      <c r="D44" s="26"/>
      <c r="E44" s="26">
        <v>9.7968979399999991</v>
      </c>
    </row>
    <row r="45" spans="1:5" ht="16" customHeight="1" x14ac:dyDescent="0.2">
      <c r="A45" s="15" t="s">
        <v>39</v>
      </c>
      <c r="B45" s="15">
        <v>1</v>
      </c>
      <c r="C45" s="26">
        <v>1.62584452</v>
      </c>
      <c r="D45" s="26">
        <v>52.422061499999998</v>
      </c>
      <c r="E45" s="26">
        <v>2.48456571</v>
      </c>
    </row>
    <row r="46" spans="1:5" ht="16" customHeight="1" x14ac:dyDescent="0.2">
      <c r="A46" s="15" t="s">
        <v>40</v>
      </c>
      <c r="B46" s="15">
        <v>1</v>
      </c>
      <c r="C46" s="26">
        <v>3.0410466700000001</v>
      </c>
      <c r="D46" s="26">
        <v>39.463723199999997</v>
      </c>
      <c r="E46" s="26">
        <v>10.776590499999999</v>
      </c>
    </row>
    <row r="47" spans="1:5" ht="16" customHeight="1" x14ac:dyDescent="0.2">
      <c r="A47" s="15" t="s">
        <v>41</v>
      </c>
      <c r="B47" s="15">
        <v>1</v>
      </c>
      <c r="C47" s="26">
        <v>0.53074699999999997</v>
      </c>
      <c r="D47" s="26">
        <v>36.089281200000002</v>
      </c>
      <c r="E47" s="26">
        <v>7.7667823699999996</v>
      </c>
    </row>
    <row r="48" spans="1:5" ht="16" customHeight="1" x14ac:dyDescent="0.2">
      <c r="A48" s="15" t="s">
        <v>42</v>
      </c>
      <c r="B48" s="15">
        <v>1</v>
      </c>
      <c r="C48" s="26">
        <v>0.87813516000000003</v>
      </c>
      <c r="D48" s="26">
        <v>20.579297100000002</v>
      </c>
      <c r="E48" s="26">
        <v>2.91238164</v>
      </c>
    </row>
    <row r="49" spans="1:5" ht="16" customHeight="1" x14ac:dyDescent="0.2">
      <c r="A49" s="15" t="s">
        <v>43</v>
      </c>
      <c r="B49" s="15">
        <v>1</v>
      </c>
      <c r="C49" s="26">
        <v>1.3867509899999999</v>
      </c>
      <c r="D49" s="26">
        <v>53.434876600000003</v>
      </c>
      <c r="E49" s="26">
        <v>4.5380754100000003</v>
      </c>
    </row>
    <row r="50" spans="1:5" ht="16" customHeight="1" x14ac:dyDescent="0.2">
      <c r="A50" s="24" t="s">
        <v>44</v>
      </c>
      <c r="B50" s="24">
        <v>1</v>
      </c>
      <c r="C50" s="27"/>
      <c r="D50" s="27">
        <v>33.292720000000003</v>
      </c>
      <c r="E50" s="27">
        <v>18.283110000000001</v>
      </c>
    </row>
    <row r="53" spans="1:5" ht="16" customHeight="1" x14ac:dyDescent="0.2">
      <c r="A53" s="35" t="s">
        <v>55</v>
      </c>
      <c r="B53" s="36" t="s">
        <v>56</v>
      </c>
      <c r="C53" s="36"/>
      <c r="D53" s="36"/>
      <c r="E53" s="36"/>
    </row>
    <row r="54" spans="1:5" ht="16" customHeight="1" x14ac:dyDescent="0.2">
      <c r="A54" s="37" t="s">
        <v>35</v>
      </c>
      <c r="B54" s="38" t="s">
        <v>45</v>
      </c>
      <c r="C54" s="38" t="s">
        <v>34</v>
      </c>
      <c r="D54" s="38" t="s">
        <v>33</v>
      </c>
      <c r="E54" s="38" t="s">
        <v>46</v>
      </c>
    </row>
    <row r="55" spans="1:5" ht="16" customHeight="1" x14ac:dyDescent="0.2">
      <c r="A55" s="40" t="s">
        <v>36</v>
      </c>
      <c r="B55" s="61">
        <v>1</v>
      </c>
      <c r="C55" s="62">
        <v>2.4897230499999998</v>
      </c>
      <c r="D55" s="62">
        <v>117.77518600000001</v>
      </c>
      <c r="E55" s="62">
        <v>2.9828945899999999</v>
      </c>
    </row>
    <row r="56" spans="1:5" ht="16" customHeight="1" x14ac:dyDescent="0.2">
      <c r="A56" s="40" t="s">
        <v>37</v>
      </c>
      <c r="B56" s="61">
        <v>1</v>
      </c>
      <c r="C56" s="62">
        <v>2.4399761299999998</v>
      </c>
      <c r="D56" s="62">
        <v>174.91129599999999</v>
      </c>
      <c r="E56" s="62">
        <v>119.538647</v>
      </c>
    </row>
    <row r="57" spans="1:5" ht="16" customHeight="1" x14ac:dyDescent="0.2">
      <c r="A57" s="40" t="s">
        <v>38</v>
      </c>
      <c r="B57" s="61">
        <v>1</v>
      </c>
      <c r="C57" s="62"/>
      <c r="D57" s="62"/>
      <c r="E57" s="62">
        <v>23.720049299999999</v>
      </c>
    </row>
    <row r="58" spans="1:5" ht="16" customHeight="1" x14ac:dyDescent="0.2">
      <c r="A58" s="40" t="s">
        <v>39</v>
      </c>
      <c r="B58" s="61">
        <v>1</v>
      </c>
      <c r="C58" s="62">
        <v>0.62268250000000003</v>
      </c>
      <c r="D58" s="62">
        <v>38.108308399999999</v>
      </c>
      <c r="E58" s="62">
        <v>8.6945910099999999</v>
      </c>
    </row>
    <row r="59" spans="1:5" ht="16" customHeight="1" x14ac:dyDescent="0.2">
      <c r="A59" s="40" t="s">
        <v>40</v>
      </c>
      <c r="B59" s="61">
        <v>1</v>
      </c>
      <c r="C59" s="62">
        <v>2.3701504</v>
      </c>
      <c r="D59" s="62">
        <v>105.530536</v>
      </c>
      <c r="E59" s="62">
        <v>43.636439799999998</v>
      </c>
    </row>
    <row r="60" spans="1:5" ht="16" customHeight="1" x14ac:dyDescent="0.2">
      <c r="A60" s="40" t="s">
        <v>41</v>
      </c>
      <c r="B60" s="61">
        <v>1</v>
      </c>
      <c r="C60" s="62">
        <v>0.10942832</v>
      </c>
      <c r="D60" s="62">
        <v>141.04087699999999</v>
      </c>
      <c r="E60" s="62">
        <v>40.349747999999998</v>
      </c>
    </row>
    <row r="61" spans="1:5" ht="16" customHeight="1" x14ac:dyDescent="0.2">
      <c r="A61" s="40" t="s">
        <v>42</v>
      </c>
      <c r="B61" s="61">
        <v>1</v>
      </c>
      <c r="C61" s="62">
        <v>10.6258956</v>
      </c>
      <c r="D61" s="62">
        <v>669.16386899999998</v>
      </c>
      <c r="E61" s="62">
        <v>117.78534999999999</v>
      </c>
    </row>
    <row r="62" spans="1:5" ht="16" customHeight="1" x14ac:dyDescent="0.2">
      <c r="A62" s="40" t="s">
        <v>43</v>
      </c>
      <c r="B62" s="61">
        <v>1</v>
      </c>
      <c r="C62" s="62">
        <v>1.1079509299999999</v>
      </c>
      <c r="D62" s="62">
        <v>105.892476</v>
      </c>
      <c r="E62" s="62">
        <v>9.7347603199999995</v>
      </c>
    </row>
    <row r="63" spans="1:5" ht="16" customHeight="1" x14ac:dyDescent="0.2">
      <c r="A63" s="41" t="s">
        <v>44</v>
      </c>
      <c r="B63" s="63">
        <v>1</v>
      </c>
      <c r="C63" s="64"/>
      <c r="D63" s="64">
        <v>52.043849999999999</v>
      </c>
      <c r="E63" s="64">
        <v>45.620269999999998</v>
      </c>
    </row>
  </sheetData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BA31-706A-4D42-BE24-0A0945ACF22C}">
  <dimension ref="A1:M56"/>
  <sheetViews>
    <sheetView topLeftCell="A10" workbookViewId="0">
      <selection activeCell="A49" sqref="A49"/>
    </sheetView>
  </sheetViews>
  <sheetFormatPr baseColWidth="10" defaultRowHeight="16" customHeight="1" x14ac:dyDescent="0.2"/>
  <sheetData>
    <row r="1" spans="1:13" ht="16" customHeight="1" x14ac:dyDescent="0.2">
      <c r="A1" s="35" t="s">
        <v>57</v>
      </c>
      <c r="B1" s="36" t="s">
        <v>58</v>
      </c>
      <c r="C1" s="36"/>
      <c r="D1" s="36"/>
      <c r="E1" s="36"/>
    </row>
    <row r="2" spans="1:13" ht="16" customHeight="1" x14ac:dyDescent="0.2">
      <c r="A2" s="37" t="s">
        <v>35</v>
      </c>
      <c r="B2" s="38" t="s">
        <v>45</v>
      </c>
      <c r="C2" s="38" t="s">
        <v>34</v>
      </c>
      <c r="D2" s="38" t="s">
        <v>33</v>
      </c>
      <c r="E2" s="38" t="s">
        <v>46</v>
      </c>
      <c r="L2" s="1"/>
      <c r="M2" s="3"/>
    </row>
    <row r="3" spans="1:13" ht="16" customHeight="1" x14ac:dyDescent="0.2">
      <c r="A3" s="40" t="s">
        <v>36</v>
      </c>
      <c r="B3" s="61">
        <v>91.344999999999999</v>
      </c>
      <c r="C3" s="62"/>
      <c r="D3" s="62"/>
      <c r="E3" s="62">
        <v>76.16</v>
      </c>
      <c r="L3" s="1"/>
      <c r="M3" s="1"/>
    </row>
    <row r="4" spans="1:13" ht="16" customHeight="1" x14ac:dyDescent="0.2">
      <c r="A4" s="40" t="s">
        <v>37</v>
      </c>
      <c r="B4" s="61">
        <v>93.24</v>
      </c>
      <c r="C4" s="62">
        <v>79.41</v>
      </c>
      <c r="D4" s="62">
        <v>82.12</v>
      </c>
      <c r="E4" s="62">
        <v>83.77</v>
      </c>
      <c r="L4" s="1"/>
      <c r="M4" s="1"/>
    </row>
    <row r="5" spans="1:13" ht="16" customHeight="1" x14ac:dyDescent="0.2">
      <c r="A5" s="40" t="s">
        <v>38</v>
      </c>
      <c r="B5" s="61">
        <v>87.39</v>
      </c>
      <c r="C5" s="62"/>
      <c r="D5" s="62"/>
      <c r="E5" s="62">
        <v>79.010000000000005</v>
      </c>
      <c r="L5" s="1"/>
      <c r="M5" s="1"/>
    </row>
    <row r="6" spans="1:13" ht="16" customHeight="1" x14ac:dyDescent="0.2">
      <c r="A6" s="40" t="s">
        <v>39</v>
      </c>
      <c r="B6" s="61">
        <v>93.1</v>
      </c>
      <c r="C6" s="62">
        <v>82.05</v>
      </c>
      <c r="D6" s="62">
        <v>78.28</v>
      </c>
      <c r="E6" s="62">
        <v>80.739999999999995</v>
      </c>
      <c r="L6" s="1"/>
      <c r="M6" s="1"/>
    </row>
    <row r="7" spans="1:13" ht="16" customHeight="1" x14ac:dyDescent="0.2">
      <c r="A7" s="40" t="s">
        <v>40</v>
      </c>
      <c r="B7" s="61">
        <v>91.43</v>
      </c>
      <c r="C7" s="62">
        <v>83.45</v>
      </c>
      <c r="D7" s="62">
        <v>91.66</v>
      </c>
      <c r="E7" s="62">
        <v>51.54</v>
      </c>
      <c r="L7" s="1"/>
      <c r="M7" s="1"/>
    </row>
    <row r="8" spans="1:13" ht="16" customHeight="1" x14ac:dyDescent="0.2">
      <c r="A8" s="40" t="s">
        <v>41</v>
      </c>
      <c r="B8" s="61">
        <v>95.61</v>
      </c>
      <c r="C8" s="62">
        <v>67.5</v>
      </c>
      <c r="D8" s="62">
        <v>85.48</v>
      </c>
      <c r="E8" s="62">
        <v>72.67</v>
      </c>
      <c r="L8" s="1"/>
      <c r="M8" s="1"/>
    </row>
    <row r="9" spans="1:13" ht="16" customHeight="1" x14ac:dyDescent="0.2">
      <c r="A9" s="40" t="s">
        <v>42</v>
      </c>
      <c r="B9" s="61">
        <v>88.2</v>
      </c>
      <c r="C9" s="62">
        <v>80.63</v>
      </c>
      <c r="D9" s="62">
        <v>83.26</v>
      </c>
      <c r="E9" s="62">
        <v>87.39</v>
      </c>
      <c r="L9" s="1"/>
      <c r="M9" s="1"/>
    </row>
    <row r="10" spans="1:13" ht="16" customHeight="1" x14ac:dyDescent="0.2">
      <c r="A10" s="40" t="s">
        <v>43</v>
      </c>
      <c r="B10" s="61">
        <v>90.69</v>
      </c>
      <c r="C10" s="62">
        <v>78.64</v>
      </c>
      <c r="D10" s="62">
        <v>77.8</v>
      </c>
      <c r="E10" s="62">
        <v>80.72</v>
      </c>
      <c r="L10" s="1"/>
      <c r="M10" s="1"/>
    </row>
    <row r="11" spans="1:13" ht="16" customHeight="1" x14ac:dyDescent="0.2">
      <c r="A11" s="41" t="s">
        <v>44</v>
      </c>
      <c r="B11" s="63"/>
      <c r="C11" s="64"/>
      <c r="D11" s="64"/>
      <c r="E11" s="64"/>
    </row>
    <row r="12" spans="1:13" ht="16" customHeight="1" x14ac:dyDescent="0.2">
      <c r="A12" s="36"/>
      <c r="B12" s="36"/>
      <c r="C12" s="36"/>
      <c r="D12" s="36"/>
      <c r="E12" s="36"/>
    </row>
    <row r="14" spans="1:13" ht="16" customHeight="1" x14ac:dyDescent="0.2">
      <c r="A14" s="16" t="s">
        <v>153</v>
      </c>
      <c r="B14" t="s">
        <v>137</v>
      </c>
    </row>
    <row r="15" spans="1:13" ht="16" customHeight="1" x14ac:dyDescent="0.2">
      <c r="A15" s="25" t="s">
        <v>35</v>
      </c>
      <c r="B15" s="25" t="s">
        <v>45</v>
      </c>
      <c r="C15" s="25" t="s">
        <v>34</v>
      </c>
      <c r="D15" s="25" t="s">
        <v>33</v>
      </c>
      <c r="E15" s="25" t="s">
        <v>46</v>
      </c>
    </row>
    <row r="16" spans="1:13" ht="16" customHeight="1" x14ac:dyDescent="0.2">
      <c r="A16" s="23" t="s">
        <v>36</v>
      </c>
      <c r="B16" s="109">
        <v>1</v>
      </c>
      <c r="C16" s="109">
        <v>1.567774773</v>
      </c>
      <c r="D16" s="109">
        <v>17.395331859999999</v>
      </c>
      <c r="E16" s="109">
        <v>1.3586622829999999</v>
      </c>
    </row>
    <row r="17" spans="1:5" ht="16" customHeight="1" x14ac:dyDescent="0.2">
      <c r="A17" s="15" t="s">
        <v>37</v>
      </c>
      <c r="B17" s="28">
        <v>1</v>
      </c>
      <c r="C17" s="28">
        <v>2.1387364569999998</v>
      </c>
      <c r="D17" s="28">
        <v>49.337792640000004</v>
      </c>
      <c r="E17" s="28">
        <v>182.490298</v>
      </c>
    </row>
    <row r="18" spans="1:5" ht="16" customHeight="1" x14ac:dyDescent="0.2">
      <c r="A18" s="15" t="s">
        <v>38</v>
      </c>
      <c r="B18" s="28">
        <v>1</v>
      </c>
      <c r="C18" s="28"/>
      <c r="D18" s="28"/>
      <c r="E18" s="28">
        <v>1.796808226</v>
      </c>
    </row>
    <row r="19" spans="1:5" ht="16" customHeight="1" x14ac:dyDescent="0.2">
      <c r="A19" s="15" t="s">
        <v>39</v>
      </c>
      <c r="B19" s="28">
        <v>1</v>
      </c>
      <c r="C19" s="28">
        <v>1.2326656389999999</v>
      </c>
      <c r="D19" s="28">
        <v>21.798146760000002</v>
      </c>
      <c r="E19" s="28">
        <v>35.566358770000001</v>
      </c>
    </row>
    <row r="20" spans="1:5" ht="16" customHeight="1" x14ac:dyDescent="0.2">
      <c r="A20" s="15" t="s">
        <v>40</v>
      </c>
      <c r="B20" s="28">
        <v>1</v>
      </c>
      <c r="C20" s="28">
        <v>89.263157890000002</v>
      </c>
      <c r="D20" s="28">
        <v>111.0526316</v>
      </c>
      <c r="E20" s="28">
        <v>375.89473679999998</v>
      </c>
    </row>
    <row r="21" spans="1:5" ht="16" customHeight="1" x14ac:dyDescent="0.2">
      <c r="A21" s="15" t="s">
        <v>41</v>
      </c>
      <c r="B21" s="28">
        <v>1</v>
      </c>
      <c r="C21" s="28">
        <v>0.76756708500000004</v>
      </c>
      <c r="D21" s="28">
        <v>10.11141707</v>
      </c>
      <c r="E21" s="28">
        <v>69.642925230000003</v>
      </c>
    </row>
    <row r="22" spans="1:5" ht="16" customHeight="1" x14ac:dyDescent="0.2">
      <c r="A22" s="15" t="s">
        <v>42</v>
      </c>
      <c r="B22" s="28">
        <v>1</v>
      </c>
      <c r="C22" s="28">
        <v>1</v>
      </c>
      <c r="D22" s="28">
        <v>9.7777777780000008</v>
      </c>
      <c r="E22" s="28">
        <v>1</v>
      </c>
    </row>
    <row r="23" spans="1:5" ht="16" customHeight="1" x14ac:dyDescent="0.2">
      <c r="A23" s="24" t="s">
        <v>43</v>
      </c>
      <c r="B23" s="29">
        <v>1</v>
      </c>
      <c r="C23" s="29">
        <v>3.9624685639999999</v>
      </c>
      <c r="D23" s="29">
        <v>17.172470520000001</v>
      </c>
      <c r="E23" s="29">
        <v>40.045367300000002</v>
      </c>
    </row>
    <row r="26" spans="1:5" ht="16" customHeight="1" x14ac:dyDescent="0.2">
      <c r="A26" s="16" t="s">
        <v>154</v>
      </c>
      <c r="B26" t="s">
        <v>140</v>
      </c>
    </row>
    <row r="27" spans="1:5" ht="16" customHeight="1" x14ac:dyDescent="0.2">
      <c r="A27" s="25" t="s">
        <v>35</v>
      </c>
      <c r="B27" s="25" t="s">
        <v>45</v>
      </c>
      <c r="C27" s="25" t="s">
        <v>33</v>
      </c>
    </row>
    <row r="28" spans="1:5" ht="16" customHeight="1" x14ac:dyDescent="0.2">
      <c r="A28" s="23" t="s">
        <v>141</v>
      </c>
      <c r="B28" s="109">
        <v>36.950000000000003</v>
      </c>
      <c r="C28" s="109">
        <v>99.88</v>
      </c>
    </row>
    <row r="29" spans="1:5" ht="16" customHeight="1" x14ac:dyDescent="0.2">
      <c r="A29" s="15" t="s">
        <v>142</v>
      </c>
      <c r="B29" s="28">
        <v>95.2</v>
      </c>
      <c r="C29" s="28">
        <v>22.14</v>
      </c>
    </row>
    <row r="30" spans="1:5" ht="16" customHeight="1" x14ac:dyDescent="0.2">
      <c r="A30" s="15" t="s">
        <v>143</v>
      </c>
      <c r="B30" s="28">
        <v>197.93</v>
      </c>
      <c r="C30" s="28">
        <v>240.5</v>
      </c>
    </row>
    <row r="31" spans="1:5" ht="16" customHeight="1" x14ac:dyDescent="0.2">
      <c r="A31" s="15" t="s">
        <v>144</v>
      </c>
      <c r="B31" s="28">
        <v>293.3</v>
      </c>
      <c r="C31" s="28">
        <v>202.15</v>
      </c>
    </row>
    <row r="32" spans="1:5" ht="16" customHeight="1" x14ac:dyDescent="0.2">
      <c r="A32" s="15" t="s">
        <v>145</v>
      </c>
      <c r="B32" s="28">
        <v>57.89</v>
      </c>
      <c r="C32" s="28">
        <v>9.1</v>
      </c>
    </row>
    <row r="33" spans="1:3" ht="16" customHeight="1" x14ac:dyDescent="0.2">
      <c r="A33" s="15" t="s">
        <v>146</v>
      </c>
      <c r="B33" s="28">
        <v>39.423794389999998</v>
      </c>
      <c r="C33" s="28">
        <v>81.422625800000006</v>
      </c>
    </row>
    <row r="34" spans="1:3" ht="16" customHeight="1" x14ac:dyDescent="0.2">
      <c r="A34" s="24" t="s">
        <v>147</v>
      </c>
      <c r="B34" s="29">
        <v>56.790970000000002</v>
      </c>
      <c r="C34" s="29">
        <v>444.32979999999998</v>
      </c>
    </row>
    <row r="37" spans="1:3" ht="16" customHeight="1" x14ac:dyDescent="0.2">
      <c r="A37" s="16" t="s">
        <v>155</v>
      </c>
      <c r="B37" t="s">
        <v>149</v>
      </c>
    </row>
    <row r="38" spans="1:3" ht="16" customHeight="1" x14ac:dyDescent="0.2">
      <c r="A38" s="25" t="s">
        <v>35</v>
      </c>
      <c r="B38" s="25" t="s">
        <v>45</v>
      </c>
      <c r="C38" s="25" t="s">
        <v>33</v>
      </c>
    </row>
    <row r="39" spans="1:3" ht="16" customHeight="1" x14ac:dyDescent="0.2">
      <c r="A39" s="23" t="s">
        <v>141</v>
      </c>
      <c r="B39" s="109">
        <v>303.58999999999997</v>
      </c>
      <c r="C39" s="109">
        <v>299.79000000000002</v>
      </c>
    </row>
    <row r="40" spans="1:3" ht="16" customHeight="1" x14ac:dyDescent="0.2">
      <c r="A40" s="15" t="s">
        <v>142</v>
      </c>
      <c r="B40" s="28">
        <v>274.61</v>
      </c>
      <c r="C40" s="28">
        <v>420.92</v>
      </c>
    </row>
    <row r="41" spans="1:3" ht="16" customHeight="1" x14ac:dyDescent="0.2">
      <c r="A41" s="15" t="s">
        <v>143</v>
      </c>
      <c r="B41" s="28">
        <v>255.94</v>
      </c>
      <c r="C41" s="28">
        <v>401.56</v>
      </c>
    </row>
    <row r="42" spans="1:3" ht="16" customHeight="1" x14ac:dyDescent="0.2">
      <c r="A42" s="15" t="s">
        <v>144</v>
      </c>
      <c r="B42" s="28">
        <v>922.01</v>
      </c>
      <c r="C42" s="28">
        <v>744.1</v>
      </c>
    </row>
    <row r="43" spans="1:3" ht="16" customHeight="1" x14ac:dyDescent="0.2">
      <c r="A43" s="15" t="s">
        <v>145</v>
      </c>
      <c r="B43" s="28">
        <v>205.98</v>
      </c>
      <c r="C43" s="28">
        <v>120</v>
      </c>
    </row>
    <row r="44" spans="1:3" ht="16" customHeight="1" x14ac:dyDescent="0.2">
      <c r="A44" s="15" t="s">
        <v>146</v>
      </c>
      <c r="B44" s="28">
        <v>466.40243829999997</v>
      </c>
      <c r="C44" s="28">
        <v>721.47714310000003</v>
      </c>
    </row>
    <row r="45" spans="1:3" ht="16" customHeight="1" x14ac:dyDescent="0.2">
      <c r="A45" s="24" t="s">
        <v>147</v>
      </c>
      <c r="B45" s="29">
        <v>446.80653869999998</v>
      </c>
      <c r="C45" s="29">
        <v>1142.3218569999999</v>
      </c>
    </row>
    <row r="48" spans="1:3" ht="16" customHeight="1" x14ac:dyDescent="0.2">
      <c r="A48" s="16" t="s">
        <v>156</v>
      </c>
      <c r="B48" t="s">
        <v>150</v>
      </c>
    </row>
    <row r="49" spans="1:3" ht="16" customHeight="1" x14ac:dyDescent="0.2">
      <c r="A49" s="25" t="s">
        <v>35</v>
      </c>
      <c r="B49" s="25" t="s">
        <v>45</v>
      </c>
      <c r="C49" s="25" t="s">
        <v>33</v>
      </c>
    </row>
    <row r="50" spans="1:3" ht="16" customHeight="1" x14ac:dyDescent="0.2">
      <c r="A50" s="23" t="s">
        <v>141</v>
      </c>
      <c r="B50" s="109">
        <v>187.14</v>
      </c>
      <c r="C50" s="109">
        <v>198</v>
      </c>
    </row>
    <row r="51" spans="1:3" ht="16" customHeight="1" x14ac:dyDescent="0.2">
      <c r="A51" s="15" t="s">
        <v>142</v>
      </c>
      <c r="B51" s="28">
        <v>463.48</v>
      </c>
      <c r="C51" s="28">
        <v>551.65</v>
      </c>
    </row>
    <row r="52" spans="1:3" ht="16" customHeight="1" x14ac:dyDescent="0.2">
      <c r="A52" s="15" t="s">
        <v>143</v>
      </c>
      <c r="B52" s="28">
        <v>442.04</v>
      </c>
      <c r="C52" s="28">
        <v>490.02</v>
      </c>
    </row>
    <row r="53" spans="1:3" ht="16" customHeight="1" x14ac:dyDescent="0.2">
      <c r="A53" s="15" t="s">
        <v>144</v>
      </c>
      <c r="B53" s="28">
        <v>1714.78</v>
      </c>
      <c r="C53" s="28">
        <v>1486.16</v>
      </c>
    </row>
    <row r="54" spans="1:3" ht="16" customHeight="1" x14ac:dyDescent="0.2">
      <c r="A54" s="15" t="s">
        <v>145</v>
      </c>
      <c r="B54" s="28">
        <v>289.98</v>
      </c>
      <c r="C54" s="28">
        <v>148.13999999999999</v>
      </c>
    </row>
    <row r="55" spans="1:3" ht="16" customHeight="1" x14ac:dyDescent="0.2">
      <c r="A55" s="15" t="s">
        <v>146</v>
      </c>
      <c r="B55" s="28">
        <v>353.96294769999997</v>
      </c>
      <c r="C55" s="28">
        <v>555.47588229999997</v>
      </c>
    </row>
    <row r="56" spans="1:3" ht="16" customHeight="1" x14ac:dyDescent="0.2">
      <c r="A56" s="24" t="s">
        <v>147</v>
      </c>
      <c r="B56" s="29">
        <v>787.09968470000001</v>
      </c>
      <c r="C56" s="29">
        <v>2367.969924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Table 1</vt:lpstr>
      <vt:lpstr>Figure 1a</vt:lpstr>
      <vt:lpstr>Figure 1c</vt:lpstr>
      <vt:lpstr>Figure 1d</vt:lpstr>
      <vt:lpstr>Figure 1e</vt:lpstr>
      <vt:lpstr>Figure 2</vt:lpstr>
      <vt:lpstr>Figure 3b</vt:lpstr>
      <vt:lpstr>Figure 3c-g</vt:lpstr>
      <vt:lpstr>Figure 3h-l</vt:lpstr>
      <vt:lpstr>Figure 4b-d</vt:lpstr>
      <vt:lpstr>Figure 5b</vt:lpstr>
      <vt:lpstr>Figure 5c-g</vt:lpstr>
      <vt:lpstr>Figure 5h,i</vt:lpstr>
      <vt:lpstr>Table S1</vt:lpstr>
      <vt:lpstr>Figure S1a</vt:lpstr>
      <vt:lpstr>Figure S1b,c</vt:lpstr>
      <vt:lpstr>Figure S2c,d</vt:lpstr>
      <vt:lpstr>Figure S3</vt:lpstr>
      <vt:lpstr>Figure S4</vt:lpstr>
      <vt:lpstr>Figure S5d</vt:lpstr>
      <vt:lpstr>Figure S6a-e</vt:lpstr>
      <vt:lpstr>Figure S6f-i</vt:lpstr>
      <vt:lpstr>Figure S6a,b</vt:lpstr>
      <vt:lpstr>Figure S7</vt:lpstr>
      <vt:lpstr>Figure S8a-c</vt:lpstr>
      <vt:lpstr>Figure S8d-f</vt:lpstr>
      <vt:lpstr>Figure S9</vt:lpstr>
      <vt:lpstr>Figure S10a-e</vt:lpstr>
      <vt:lpstr>Figure S10f-i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Cevaal</dc:creator>
  <cp:lastModifiedBy>Paula Cevaal</cp:lastModifiedBy>
  <dcterms:created xsi:type="dcterms:W3CDTF">2024-08-16T02:37:10Z</dcterms:created>
  <dcterms:modified xsi:type="dcterms:W3CDTF">2025-03-20T00:06:15Z</dcterms:modified>
</cp:coreProperties>
</file>